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h_dahhane_servicepunt71_nl/Documents/Hogeschool Rotterdam/OER/"/>
    </mc:Choice>
  </mc:AlternateContent>
  <xr:revisionPtr revIDLastSave="2" documentId="8_{BDB3BD9A-EF99-4FB5-95CF-E52F98EDB6A4}" xr6:coauthVersionLast="47" xr6:coauthVersionMax="47" xr10:uidLastSave="{65E73376-7ED2-434C-9DA6-4F7717331102}"/>
  <bookViews>
    <workbookView xWindow="-21720" yWindow="3405" windowWidth="21840" windowHeight="13140" xr2:uid="{00000000-000D-0000-FFFF-FFFF00000000}"/>
  </bookViews>
  <sheets>
    <sheet name="format curriculum" sheetId="1" r:id="rId1"/>
  </sheets>
  <definedNames>
    <definedName name="ROM">#REF!</definedName>
    <definedName name="Toets">#REF!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1" i="1" l="1"/>
  <c r="I41" i="1"/>
  <c r="G41" i="1"/>
  <c r="E41" i="1"/>
  <c r="K40" i="1"/>
  <c r="I40" i="1"/>
  <c r="G40" i="1"/>
  <c r="E40" i="1"/>
  <c r="K39" i="1"/>
  <c r="I39" i="1"/>
  <c r="G39" i="1"/>
  <c r="E39" i="1"/>
  <c r="K36" i="1"/>
  <c r="I36" i="1"/>
  <c r="E36" i="1"/>
  <c r="K35" i="1"/>
  <c r="I35" i="1"/>
  <c r="G35" i="1"/>
  <c r="E35" i="1"/>
  <c r="K34" i="1"/>
  <c r="I34" i="1"/>
  <c r="G34" i="1"/>
  <c r="E34" i="1"/>
  <c r="K33" i="1"/>
  <c r="I33" i="1"/>
  <c r="G33" i="1"/>
  <c r="E33" i="1"/>
  <c r="K32" i="1"/>
  <c r="I32" i="1"/>
  <c r="G32" i="1"/>
  <c r="E32" i="1"/>
  <c r="K31" i="1"/>
  <c r="I31" i="1"/>
  <c r="G31" i="1"/>
  <c r="E31" i="1"/>
  <c r="K30" i="1"/>
  <c r="I30" i="1"/>
  <c r="G30" i="1"/>
  <c r="E30" i="1"/>
  <c r="K29" i="1"/>
  <c r="I29" i="1"/>
  <c r="E29" i="1"/>
  <c r="K25" i="1"/>
  <c r="I25" i="1"/>
  <c r="E25" i="1"/>
  <c r="K22" i="1"/>
  <c r="I22" i="1"/>
  <c r="E22" i="1"/>
  <c r="K19" i="1"/>
  <c r="I19" i="1"/>
  <c r="G19" i="1"/>
  <c r="E19" i="1"/>
  <c r="K18" i="1"/>
  <c r="I18" i="1"/>
  <c r="E18" i="1"/>
</calcChain>
</file>

<file path=xl/sharedStrings.xml><?xml version="1.0" encoding="utf-8"?>
<sst xmlns="http://schemas.openxmlformats.org/spreadsheetml/2006/main" count="33" uniqueCount="27">
  <si>
    <t xml:space="preserve">Cursuscode </t>
  </si>
  <si>
    <t>sp</t>
  </si>
  <si>
    <t>Onderwijsperiode 2</t>
  </si>
  <si>
    <t>Onderwijsperiode 3</t>
  </si>
  <si>
    <t>Onderwijsperiode 4</t>
  </si>
  <si>
    <t>contacttijd x 50 min.</t>
  </si>
  <si>
    <t>Onderwijsperiode 1</t>
  </si>
  <si>
    <t xml:space="preserve">    Praktische oefening</t>
  </si>
  <si>
    <t>Totaal</t>
  </si>
  <si>
    <t>Keuzeonderwijs</t>
  </si>
  <si>
    <t>Cursusnaam</t>
  </si>
  <si>
    <t xml:space="preserve">Eindniveau </t>
  </si>
  <si>
    <t>POA = verplichte aanwezigheid bij cursussen met 'praktische oefeningen'</t>
  </si>
  <si>
    <t>Curriculumschema opleiding …    jaar.. ,  vt/dt/du , route….. (facultatief)</t>
  </si>
  <si>
    <t>LEGENDA</t>
  </si>
  <si>
    <t>PAS = performance assessment</t>
  </si>
  <si>
    <t>OP   = opdracht</t>
  </si>
  <si>
    <t>K      = kennistoets</t>
  </si>
  <si>
    <t>PD  = (beroeps)product</t>
  </si>
  <si>
    <t>PF   = portfolio en/of PFAS = portfolio assessment (met of zonder cgi)</t>
  </si>
  <si>
    <t>VH  = vaardigheidstoets</t>
  </si>
  <si>
    <t>Bij de kolom 'Praktische oefening'</t>
  </si>
  <si>
    <t>PO   = cursus 'praktische oefeningen'</t>
  </si>
  <si>
    <t>tentamen</t>
  </si>
  <si>
    <t>Tentamen (toetsvorm)</t>
  </si>
  <si>
    <t>NB: er zijn meerdere toetsvormen mogelijk binnen één cursus.</t>
  </si>
  <si>
    <t>NB: dit lijstje is indicatief en kan worden aangepast.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</si>
</sst>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justify"/>
    </xf>
    <xf numFmtId="0" fontId="0" fillId="2" borderId="1" xfId="0" applyFill="1" applyBorder="1"/>
    <xf numFmtId="0" fontId="6" fillId="0" borderId="0" xfId="0" applyFont="1"/>
    <xf numFmtId="0" fontId="0" fillId="0" borderId="0" xfId="0" applyAlignment="1">
      <alignment horizontal="fill"/>
    </xf>
    <xf numFmtId="0" fontId="0" fillId="0" borderId="0" xfId="0" applyFill="1"/>
    <xf numFmtId="0" fontId="7" fillId="0" borderId="0" xfId="0" applyFont="1"/>
    <xf numFmtId="0" fontId="4" fillId="0" borderId="0" xfId="0" applyFont="1"/>
    <xf numFmtId="0" fontId="1" fillId="0" borderId="0" xfId="0" applyFont="1" applyFill="1" applyBorder="1" applyAlignme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wrapText="1"/>
    </xf>
    <xf numFmtId="0" fontId="1" fillId="0" borderId="4" xfId="0" applyFont="1" applyFill="1" applyBorder="1" applyAlignment="1"/>
    <xf numFmtId="0" fontId="4" fillId="0" borderId="0" xfId="0" applyFont="1" applyAlignment="1">
      <alignment vertical="top"/>
    </xf>
    <xf numFmtId="0" fontId="4" fillId="4" borderId="6" xfId="0" applyFont="1" applyFill="1" applyBorder="1"/>
    <xf numFmtId="0" fontId="8" fillId="0" borderId="0" xfId="0" applyFont="1"/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9" fillId="0" borderId="3" xfId="0" applyFont="1" applyBorder="1" applyAlignment="1"/>
    <xf numFmtId="0" fontId="1" fillId="0" borderId="5" xfId="0" applyFont="1" applyBorder="1" applyAlignment="1"/>
    <xf numFmtId="0" fontId="4" fillId="3" borderId="2" xfId="0" applyFont="1" applyFill="1" applyBorder="1" applyAlignment="1">
      <alignment horizontal="justify" wrapText="1"/>
    </xf>
    <xf numFmtId="0" fontId="4" fillId="3" borderId="1" xfId="0" applyFont="1" applyFill="1" applyBorder="1" applyAlignment="1">
      <alignment horizontal="justify"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</cellXfs>
  <cellStyles count="1">
    <cellStyle name="Standaard" xfId="0" builtinId="0"/>
  </cellStyles>
  <dxfs count="5">
    <dxf>
      <font>
        <color rgb="FFFFFFFF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FFFFFF"/>
      </font>
      <fill>
        <patternFill>
          <bgColor rgb="FF00206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FF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tabSelected="1" topLeftCell="F1" zoomScale="75" zoomScaleNormal="75" workbookViewId="0">
      <selection activeCell="O16" sqref="O16"/>
    </sheetView>
  </sheetViews>
  <sheetFormatPr defaultColWidth="8.796875" defaultRowHeight="14.25" x14ac:dyDescent="0.45"/>
  <cols>
    <col min="1" max="1" width="10.19921875" customWidth="1"/>
    <col min="2" max="2" width="11.796875" customWidth="1"/>
    <col min="3" max="3" width="13.796875" customWidth="1"/>
    <col min="4" max="4" width="4.73046875" customWidth="1"/>
    <col min="12" max="12" width="9" customWidth="1"/>
    <col min="13" max="13" width="9" style="9" customWidth="1"/>
    <col min="14" max="14" width="12.46484375" style="9" customWidth="1"/>
    <col min="15" max="15" width="61.59765625" customWidth="1"/>
  </cols>
  <sheetData>
    <row r="1" spans="1:15" ht="15.4" x14ac:dyDescent="0.45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6"/>
      <c r="N1" s="12"/>
    </row>
    <row r="2" spans="1:15" ht="15" customHeight="1" x14ac:dyDescent="0.45">
      <c r="A2" s="24"/>
      <c r="B2" s="26" t="s">
        <v>10</v>
      </c>
      <c r="C2" s="26" t="s">
        <v>0</v>
      </c>
      <c r="D2" s="26" t="s">
        <v>1</v>
      </c>
      <c r="E2" s="28" t="s">
        <v>6</v>
      </c>
      <c r="F2" s="28"/>
      <c r="G2" s="21" t="s">
        <v>2</v>
      </c>
      <c r="H2" s="21"/>
      <c r="I2" s="21" t="s">
        <v>3</v>
      </c>
      <c r="J2" s="21"/>
      <c r="K2" s="21" t="s">
        <v>4</v>
      </c>
      <c r="L2" s="21"/>
      <c r="M2" s="26" t="s">
        <v>7</v>
      </c>
      <c r="N2" s="20" t="s">
        <v>11</v>
      </c>
    </row>
    <row r="3" spans="1:15" ht="24.4" thickBot="1" x14ac:dyDescent="0.5">
      <c r="A3" s="25"/>
      <c r="B3" s="27"/>
      <c r="C3" s="27"/>
      <c r="D3" s="27"/>
      <c r="E3" s="13" t="s">
        <v>5</v>
      </c>
      <c r="F3" s="14" t="s">
        <v>23</v>
      </c>
      <c r="G3" s="15" t="s">
        <v>5</v>
      </c>
      <c r="H3" s="14" t="s">
        <v>23</v>
      </c>
      <c r="I3" s="15" t="s">
        <v>5</v>
      </c>
      <c r="J3" s="14" t="s">
        <v>23</v>
      </c>
      <c r="K3" s="15" t="s">
        <v>5</v>
      </c>
      <c r="L3" s="14" t="s">
        <v>23</v>
      </c>
      <c r="M3" s="27"/>
      <c r="N3" s="21"/>
      <c r="O3" s="19" t="s">
        <v>14</v>
      </c>
    </row>
    <row r="4" spans="1:15" ht="14.65" thickBot="1" x14ac:dyDescent="0.5">
      <c r="A4" s="1"/>
      <c r="B4" s="1"/>
      <c r="C4" s="1"/>
      <c r="D4" s="2"/>
      <c r="E4" s="1"/>
      <c r="F4" s="3"/>
      <c r="G4" s="1"/>
      <c r="H4" s="3"/>
      <c r="I4" s="1"/>
      <c r="J4" s="3"/>
      <c r="K4" s="1"/>
      <c r="L4" s="3"/>
      <c r="M4" s="1"/>
      <c r="N4" s="1"/>
      <c r="O4" s="18" t="s">
        <v>9</v>
      </c>
    </row>
    <row r="5" spans="1:15" x14ac:dyDescent="0.45">
      <c r="A5" s="1"/>
      <c r="B5" s="1"/>
      <c r="C5" s="1"/>
      <c r="D5" s="1"/>
      <c r="E5" s="1"/>
      <c r="F5" s="3"/>
      <c r="G5" s="1"/>
      <c r="H5" s="3"/>
      <c r="I5" s="1"/>
      <c r="J5" s="3"/>
      <c r="K5" s="1"/>
      <c r="L5" s="3"/>
      <c r="M5" s="1"/>
      <c r="N5" s="1"/>
    </row>
    <row r="6" spans="1:15" x14ac:dyDescent="0.45">
      <c r="A6" s="1"/>
      <c r="B6" s="1"/>
      <c r="C6" s="1"/>
      <c r="D6" s="1"/>
      <c r="E6" s="1"/>
      <c r="F6" s="3"/>
      <c r="G6" s="1"/>
      <c r="H6" s="3"/>
      <c r="I6" s="1"/>
      <c r="J6" s="3"/>
      <c r="K6" s="1"/>
      <c r="L6" s="3"/>
      <c r="M6" s="1"/>
      <c r="N6" s="1"/>
      <c r="O6" s="10" t="s">
        <v>24</v>
      </c>
    </row>
    <row r="7" spans="1:15" x14ac:dyDescent="0.45">
      <c r="A7" s="1"/>
      <c r="B7" s="1"/>
      <c r="C7" s="1"/>
      <c r="D7" s="1"/>
      <c r="E7" s="1"/>
      <c r="F7" s="3"/>
      <c r="G7" s="1"/>
      <c r="H7" s="3"/>
      <c r="I7" s="1"/>
      <c r="J7" s="3"/>
      <c r="K7" s="1"/>
      <c r="L7" s="3"/>
      <c r="M7" s="1"/>
      <c r="N7" s="1"/>
      <c r="O7" s="17" t="s">
        <v>16</v>
      </c>
    </row>
    <row r="8" spans="1:15" x14ac:dyDescent="0.45">
      <c r="A8" s="1"/>
      <c r="B8" s="1"/>
      <c r="C8" s="1"/>
      <c r="D8" s="1"/>
      <c r="E8" s="1"/>
      <c r="F8" s="3"/>
      <c r="G8" s="1"/>
      <c r="H8" s="3"/>
      <c r="I8" s="1"/>
      <c r="J8" s="3"/>
      <c r="K8" s="1"/>
      <c r="L8" s="3"/>
      <c r="M8" s="1"/>
      <c r="N8" s="1"/>
      <c r="O8" s="17" t="s">
        <v>17</v>
      </c>
    </row>
    <row r="9" spans="1:15" x14ac:dyDescent="0.45">
      <c r="A9" s="1"/>
      <c r="B9" s="1"/>
      <c r="C9" s="1"/>
      <c r="D9" s="1"/>
      <c r="E9" s="1"/>
      <c r="F9" s="3"/>
      <c r="G9" s="1"/>
      <c r="H9" s="3"/>
      <c r="I9" s="1"/>
      <c r="J9" s="3"/>
      <c r="K9" s="1"/>
      <c r="L9" s="3"/>
      <c r="M9" s="1"/>
      <c r="N9" s="1"/>
      <c r="O9" s="17" t="s">
        <v>15</v>
      </c>
    </row>
    <row r="10" spans="1:15" x14ac:dyDescent="0.45">
      <c r="A10" s="1"/>
      <c r="B10" s="1"/>
      <c r="C10" s="1"/>
      <c r="D10" s="1"/>
      <c r="E10" s="1"/>
      <c r="F10" s="3"/>
      <c r="G10" s="1"/>
      <c r="H10" s="3"/>
      <c r="I10" s="1"/>
      <c r="J10" s="3"/>
      <c r="K10" s="1"/>
      <c r="L10" s="3"/>
      <c r="M10" s="1"/>
      <c r="N10" s="1"/>
      <c r="O10" s="17" t="s">
        <v>18</v>
      </c>
    </row>
    <row r="11" spans="1:15" x14ac:dyDescent="0.45">
      <c r="A11" s="1"/>
      <c r="B11" s="4"/>
      <c r="C11" s="4"/>
      <c r="D11" s="2"/>
      <c r="E11" s="1"/>
      <c r="F11" s="3"/>
      <c r="G11" s="1"/>
      <c r="H11" s="3"/>
      <c r="I11" s="1"/>
      <c r="J11" s="3"/>
      <c r="K11" s="1"/>
      <c r="L11" s="3"/>
      <c r="M11" s="1"/>
      <c r="N11" s="1"/>
      <c r="O11" s="17" t="s">
        <v>19</v>
      </c>
    </row>
    <row r="12" spans="1:15" x14ac:dyDescent="0.45">
      <c r="A12" s="1"/>
      <c r="B12" s="1"/>
      <c r="C12" s="1"/>
      <c r="D12" s="2"/>
      <c r="E12" s="1"/>
      <c r="F12" s="3"/>
      <c r="G12" s="1"/>
      <c r="H12" s="3"/>
      <c r="I12" s="1"/>
      <c r="J12" s="3"/>
      <c r="K12" s="1"/>
      <c r="L12" s="3"/>
      <c r="M12" s="1"/>
      <c r="N12" s="1"/>
      <c r="O12" s="17" t="s">
        <v>20</v>
      </c>
    </row>
    <row r="13" spans="1:15" x14ac:dyDescent="0.45">
      <c r="A13" s="1"/>
      <c r="B13" s="1"/>
      <c r="C13" s="1"/>
      <c r="D13" s="2"/>
      <c r="E13" s="1"/>
      <c r="F13" s="3"/>
      <c r="G13" s="1"/>
      <c r="H13" s="3"/>
      <c r="I13" s="1"/>
      <c r="J13" s="3"/>
      <c r="K13" s="1"/>
      <c r="L13" s="3"/>
      <c r="M13" s="1"/>
      <c r="N13" s="1"/>
      <c r="O13" s="17"/>
    </row>
    <row r="14" spans="1:15" x14ac:dyDescent="0.45">
      <c r="A14" s="1"/>
      <c r="B14" s="1"/>
      <c r="C14" s="1"/>
      <c r="D14" s="2"/>
      <c r="E14" s="1"/>
      <c r="F14" s="3"/>
      <c r="G14" s="1"/>
      <c r="H14" s="3"/>
      <c r="I14" s="1"/>
      <c r="J14" s="3"/>
      <c r="K14" s="1"/>
      <c r="L14" s="3"/>
      <c r="M14" s="1"/>
      <c r="N14" s="1"/>
      <c r="O14" s="11" t="s">
        <v>25</v>
      </c>
    </row>
    <row r="15" spans="1:15" x14ac:dyDescent="0.45">
      <c r="A15" s="1"/>
      <c r="B15" s="1"/>
      <c r="C15" s="1"/>
      <c r="D15" s="2"/>
      <c r="E15" s="1"/>
      <c r="F15" s="3"/>
      <c r="G15" s="1"/>
      <c r="H15" s="3"/>
      <c r="I15" s="1"/>
      <c r="J15" s="3"/>
      <c r="K15" s="1"/>
      <c r="L15" s="3"/>
      <c r="M15" s="1"/>
      <c r="N15" s="1"/>
      <c r="O15" s="11" t="s">
        <v>26</v>
      </c>
    </row>
    <row r="16" spans="1:15" x14ac:dyDescent="0.45">
      <c r="A16" s="1"/>
      <c r="B16" s="1"/>
      <c r="C16" s="1"/>
      <c r="D16" s="2"/>
      <c r="E16" s="1"/>
      <c r="F16" s="3"/>
      <c r="G16" s="1"/>
      <c r="H16" s="3"/>
      <c r="I16" s="1"/>
      <c r="J16" s="3"/>
      <c r="K16" s="1"/>
      <c r="L16" s="3"/>
      <c r="M16" s="1"/>
      <c r="N16" s="1"/>
      <c r="O16" s="11"/>
    </row>
    <row r="17" spans="1:22" x14ac:dyDescent="0.45">
      <c r="A17" s="1"/>
      <c r="B17" s="1"/>
      <c r="C17" s="1"/>
      <c r="D17" s="2"/>
      <c r="E17" s="1"/>
      <c r="F17" s="3"/>
      <c r="G17" s="1"/>
      <c r="H17" s="3"/>
      <c r="I17" s="1"/>
      <c r="J17" s="3"/>
      <c r="K17" s="1"/>
      <c r="L17" s="3"/>
      <c r="M17" s="1"/>
      <c r="N17" s="1"/>
    </row>
    <row r="18" spans="1:22" x14ac:dyDescent="0.45">
      <c r="A18" s="1"/>
      <c r="B18" s="1"/>
      <c r="C18" s="1"/>
      <c r="D18" s="2"/>
      <c r="E18" s="1" t="str">
        <f>IF($P18=1,$R18*($Q18+1),IF($P18=12,$R18*($Q18+1),IF($P18=1234,$R18*($Q18+1)," ")))</f>
        <v xml:space="preserve"> </v>
      </c>
      <c r="F18" s="3"/>
      <c r="G18" s="1"/>
      <c r="H18" s="3"/>
      <c r="I18" s="1" t="str">
        <f>IF($P18=3,$R18*($Q18+1),IF($P18=23,$R18*($Q18+1),IF($P18=34,$R18*($Q18+1),IF($P18=1234,$R18*($Q18+1)," "))))</f>
        <v xml:space="preserve"> </v>
      </c>
      <c r="J18" s="3"/>
      <c r="K18" s="1" t="str">
        <f>IF($P18=4,$R18*($Q18+1),IF($P18=34,$R18*($Q18+1),IF($P18=1234,$R18*($Q18+1)," ")))</f>
        <v xml:space="preserve"> </v>
      </c>
      <c r="L18" s="3"/>
      <c r="M18" s="1"/>
      <c r="N18" s="1"/>
      <c r="O18" s="10" t="s">
        <v>21</v>
      </c>
    </row>
    <row r="19" spans="1:22" x14ac:dyDescent="0.45">
      <c r="A19" s="1"/>
      <c r="B19" s="1"/>
      <c r="C19" s="1"/>
      <c r="D19" s="1"/>
      <c r="E19" s="1" t="str">
        <f>IF($P19=1,$R19*($Q19+1),IF($P19=12,$R19*($Q19+1),IF($P19=1234,$R19*($Q19+1)," ")))</f>
        <v xml:space="preserve"> </v>
      </c>
      <c r="F19" s="3"/>
      <c r="G19" s="1" t="str">
        <f>IF(O18=2,Q19*(#REF!+1),IF(O18=12,Q19*(#REF!+1),IF(O18=23,Q19*(#REF!+1),IF(O18=1234,Q19*(#REF!+1)," "))))</f>
        <v xml:space="preserve"> </v>
      </c>
      <c r="H19" s="3"/>
      <c r="I19" s="1" t="str">
        <f>IF($P19=3,$R19*($Q19+1),IF($P19=23,$R19*($Q19+1),IF($P19=34,$R19*($Q19+1),IF($P19=1234,$R19*($Q19+1)," "))))</f>
        <v xml:space="preserve"> </v>
      </c>
      <c r="J19" s="3"/>
      <c r="K19" s="1" t="str">
        <f>IF($P19=4,$R19*($Q19+1),IF($P19=34,$R19*($Q19+1),IF($P19=1234,$R19*($Q19+1)," ")))</f>
        <v xml:space="preserve"> </v>
      </c>
      <c r="L19" s="3"/>
      <c r="M19" s="1"/>
      <c r="N19" s="1"/>
      <c r="O19" s="11" t="s">
        <v>22</v>
      </c>
      <c r="P19" s="7"/>
      <c r="Q19" s="7"/>
    </row>
    <row r="20" spans="1:22" x14ac:dyDescent="0.45">
      <c r="A20" s="1"/>
      <c r="B20" s="1"/>
      <c r="C20" s="1"/>
      <c r="D20" s="2"/>
      <c r="E20" s="1"/>
      <c r="F20" s="3"/>
      <c r="G20" s="1"/>
      <c r="H20" s="3"/>
      <c r="I20" s="1"/>
      <c r="J20" s="3"/>
      <c r="K20" s="1"/>
      <c r="L20" s="3"/>
      <c r="M20" s="1"/>
      <c r="N20" s="1"/>
      <c r="O20" s="17" t="s">
        <v>12</v>
      </c>
    </row>
    <row r="21" spans="1:22" x14ac:dyDescent="0.45">
      <c r="A21" s="1"/>
      <c r="B21" s="1"/>
      <c r="C21" s="1"/>
      <c r="D21" s="2"/>
      <c r="E21" s="1"/>
      <c r="F21" s="3"/>
      <c r="G21" s="1"/>
      <c r="H21" s="3"/>
      <c r="I21" s="1"/>
      <c r="J21" s="3"/>
      <c r="K21" s="1"/>
      <c r="L21" s="3"/>
      <c r="M21" s="1"/>
      <c r="N21" s="1"/>
    </row>
    <row r="22" spans="1:22" x14ac:dyDescent="0.45">
      <c r="A22" s="1"/>
      <c r="B22" s="1"/>
      <c r="C22" s="1"/>
      <c r="D22" s="2"/>
      <c r="E22" s="1" t="str">
        <f>IF($P22=1,$R22*($Q22+1),IF($P22=12,$R22*($Q22+1),IF($P22=1234,$R22*($Q22+1)," ")))</f>
        <v xml:space="preserve"> </v>
      </c>
      <c r="F22" s="3"/>
      <c r="G22" s="1"/>
      <c r="H22" s="3"/>
      <c r="I22" s="1" t="str">
        <f>IF($P22=3,$R22*($Q22+1),IF($P22=23,$R22*($Q22+1),IF($P22=34,$R22*($Q22+1),IF($P22=1234,$R22*($Q22+1)," "))))</f>
        <v xml:space="preserve"> </v>
      </c>
      <c r="J22" s="3"/>
      <c r="K22" s="1" t="str">
        <f>IF($P22=4,$R22*($Q22+1),IF($P22=34,$R22*($Q22+1),IF($P22=1234,$R22*($Q22+1)," ")))</f>
        <v xml:space="preserve"> </v>
      </c>
      <c r="L22" s="3"/>
      <c r="M22" s="1"/>
      <c r="N22" s="1"/>
    </row>
    <row r="23" spans="1:22" x14ac:dyDescent="0.45">
      <c r="A23" s="1"/>
      <c r="B23" s="1"/>
      <c r="C23" s="1"/>
      <c r="D23" s="2"/>
      <c r="E23" s="1"/>
      <c r="F23" s="3"/>
      <c r="G23" s="1"/>
      <c r="H23" s="3"/>
      <c r="I23" s="1"/>
      <c r="J23" s="3"/>
      <c r="K23" s="1"/>
      <c r="L23" s="3"/>
      <c r="M23" s="1"/>
      <c r="N23" s="1"/>
      <c r="U23" s="8"/>
      <c r="V23" s="8"/>
    </row>
    <row r="24" spans="1:22" x14ac:dyDescent="0.45">
      <c r="A24" s="1"/>
      <c r="B24" s="1"/>
      <c r="C24" s="1"/>
      <c r="D24" s="2"/>
      <c r="E24" s="1"/>
      <c r="F24" s="3"/>
      <c r="G24" s="1"/>
      <c r="H24" s="3"/>
      <c r="I24" s="1"/>
      <c r="J24" s="3"/>
      <c r="K24" s="1"/>
      <c r="L24" s="3"/>
      <c r="M24" s="1"/>
      <c r="N24" s="1"/>
      <c r="O24" s="10"/>
    </row>
    <row r="25" spans="1:22" x14ac:dyDescent="0.45">
      <c r="A25" s="1"/>
      <c r="B25" s="1"/>
      <c r="C25" s="1"/>
      <c r="D25" s="2"/>
      <c r="E25" s="1" t="str">
        <f>IF($P24=1,$T24*($Q24+1),IF($P24=12,$T24*($Q24+1),IF($P24=1234,$T24*($Q24+1)," ")))</f>
        <v xml:space="preserve"> </v>
      </c>
      <c r="F25" s="3"/>
      <c r="G25" s="1"/>
      <c r="H25" s="3"/>
      <c r="I25" s="1" t="str">
        <f>IF($P24=3,$T24*($Q24+1),IF($P24=23,$T24*($Q24+1),IF($P24=34,$T24*($Q24+1),IF($P24=1234,$T24*($Q24+1)," "))))</f>
        <v xml:space="preserve"> </v>
      </c>
      <c r="J25" s="3"/>
      <c r="K25" s="1" t="str">
        <f>IF($P24=4,$T24*($Q24+1),IF($P24=34,$T24*($Q24+1),IF($P24=1234,$T24*($Q24+1)," ")))</f>
        <v xml:space="preserve"> </v>
      </c>
      <c r="L25" s="3"/>
      <c r="M25" s="1"/>
      <c r="N25" s="1"/>
      <c r="O25" s="17"/>
    </row>
    <row r="26" spans="1:22" x14ac:dyDescent="0.45">
      <c r="A26" s="1"/>
      <c r="B26" s="1"/>
      <c r="C26" s="1"/>
      <c r="D26" s="2"/>
      <c r="E26" s="1"/>
      <c r="F26" s="3"/>
      <c r="G26" s="1"/>
      <c r="H26" s="3"/>
      <c r="I26" s="1"/>
      <c r="J26" s="3"/>
      <c r="K26" s="1"/>
      <c r="L26" s="3"/>
      <c r="M26" s="1"/>
      <c r="N26" s="1"/>
      <c r="O26" s="17"/>
    </row>
    <row r="27" spans="1:22" x14ac:dyDescent="0.45">
      <c r="A27" s="1"/>
      <c r="B27" s="1"/>
      <c r="C27" s="1"/>
      <c r="D27" s="2"/>
      <c r="E27" s="1"/>
      <c r="F27" s="3"/>
      <c r="G27" s="1"/>
      <c r="H27" s="3"/>
      <c r="I27" s="1"/>
      <c r="J27" s="3"/>
      <c r="K27" s="1"/>
      <c r="L27" s="3"/>
      <c r="M27" s="1"/>
      <c r="N27" s="1"/>
      <c r="O27" s="17"/>
    </row>
    <row r="28" spans="1:22" x14ac:dyDescent="0.45">
      <c r="A28" s="1"/>
      <c r="B28" s="1"/>
      <c r="C28" s="1"/>
      <c r="D28" s="2"/>
      <c r="E28" s="1"/>
      <c r="F28" s="3"/>
      <c r="G28" s="1"/>
      <c r="H28" s="3"/>
      <c r="I28" s="1"/>
      <c r="J28" s="3"/>
      <c r="K28" s="1"/>
      <c r="L28" s="3"/>
      <c r="M28" s="1"/>
      <c r="N28" s="1"/>
      <c r="O28" s="17"/>
    </row>
    <row r="29" spans="1:22" ht="17.25" customHeight="1" x14ac:dyDescent="0.45">
      <c r="A29" s="1"/>
      <c r="B29" s="1"/>
      <c r="C29" s="1"/>
      <c r="D29" s="2"/>
      <c r="E29" s="1" t="str">
        <f t="shared" ref="E29:E36" si="0">IF($P29=1,$R29*($Q29+1),IF($P29=12,$R29*($Q29+1),IF($P29=1234,$R29*($Q29+1)," ")))</f>
        <v xml:space="preserve"> </v>
      </c>
      <c r="F29" s="3"/>
      <c r="G29" s="1"/>
      <c r="H29" s="3"/>
      <c r="I29" s="1" t="str">
        <f t="shared" ref="I29:I36" si="1">IF($P29=3,$R29*($Q29+1),IF($P29=23,$R29*($Q29+1),IF($P29=34,$R29*($Q29+1),IF($P29=1234,$R29*($Q29+1)," "))))</f>
        <v xml:space="preserve"> </v>
      </c>
      <c r="J29" s="3"/>
      <c r="K29" s="1" t="str">
        <f t="shared" ref="K29:K36" si="2">IF($P29=4,$R29*($Q29+1),IF($P29=34,$R29*($Q29+1),IF($P29=1234,$R29*($Q29+1)," ")))</f>
        <v xml:space="preserve"> </v>
      </c>
      <c r="L29" s="3"/>
      <c r="M29" s="1"/>
      <c r="N29" s="1"/>
      <c r="O29" s="17"/>
    </row>
    <row r="30" spans="1:22" x14ac:dyDescent="0.45">
      <c r="A30" s="1"/>
      <c r="B30" s="1"/>
      <c r="C30" s="1"/>
      <c r="D30" s="2"/>
      <c r="E30" s="1" t="str">
        <f t="shared" si="0"/>
        <v xml:space="preserve"> </v>
      </c>
      <c r="F30" s="3"/>
      <c r="G30" s="1" t="str">
        <f>IF(O24=2,Q30*(#REF!+1),IF(O24=12,Q30*(#REF!+1),IF(O24=23,Q30*(#REF!+1),IF(O24=1234,Q30*(#REF!+1)," "))))</f>
        <v xml:space="preserve"> </v>
      </c>
      <c r="H30" s="3"/>
      <c r="I30" s="1" t="str">
        <f t="shared" si="1"/>
        <v xml:space="preserve"> </v>
      </c>
      <c r="J30" s="3"/>
      <c r="K30" s="1" t="str">
        <f t="shared" si="2"/>
        <v xml:space="preserve"> </v>
      </c>
      <c r="L30" s="3"/>
      <c r="M30" s="1"/>
      <c r="N30" s="1"/>
      <c r="O30" s="17"/>
    </row>
    <row r="31" spans="1:22" x14ac:dyDescent="0.45">
      <c r="A31" s="1"/>
      <c r="B31" s="4"/>
      <c r="C31" s="4"/>
      <c r="D31" s="2"/>
      <c r="E31" s="1" t="str">
        <f t="shared" si="0"/>
        <v xml:space="preserve"> </v>
      </c>
      <c r="F31" s="3"/>
      <c r="G31" s="1" t="str">
        <f>IF(O25=2,Q31*(#REF!+1),IF(O25=12,Q31*(#REF!+1),IF(O25=23,Q31*(#REF!+1),IF(O25=1234,Q31*(#REF!+1)," "))))</f>
        <v xml:space="preserve"> </v>
      </c>
      <c r="H31" s="3"/>
      <c r="I31" s="1" t="str">
        <f t="shared" si="1"/>
        <v xml:space="preserve"> </v>
      </c>
      <c r="J31" s="3"/>
      <c r="K31" s="1" t="str">
        <f t="shared" si="2"/>
        <v xml:space="preserve"> </v>
      </c>
      <c r="L31" s="3"/>
      <c r="M31" s="1"/>
      <c r="N31" s="1"/>
    </row>
    <row r="32" spans="1:22" x14ac:dyDescent="0.45">
      <c r="A32" s="1"/>
      <c r="B32" s="1"/>
      <c r="C32" s="1"/>
      <c r="D32" s="2"/>
      <c r="E32" s="1" t="str">
        <f t="shared" si="0"/>
        <v xml:space="preserve"> </v>
      </c>
      <c r="F32" s="3"/>
      <c r="G32" s="1" t="str">
        <f>IF(O26=2,Q32*(#REF!+1),IF(O26=12,Q32*(#REF!+1),IF(O26=23,Q32*(#REF!+1),IF(O26=1234,Q32*(#REF!+1)," "))))</f>
        <v xml:space="preserve"> </v>
      </c>
      <c r="H32" s="3"/>
      <c r="I32" s="1" t="str">
        <f t="shared" si="1"/>
        <v xml:space="preserve"> </v>
      </c>
      <c r="J32" s="3"/>
      <c r="K32" s="1" t="str">
        <f t="shared" si="2"/>
        <v xml:space="preserve"> </v>
      </c>
      <c r="L32" s="3"/>
      <c r="M32" s="1"/>
      <c r="N32" s="1"/>
    </row>
    <row r="33" spans="1:14" x14ac:dyDescent="0.45">
      <c r="A33" s="1"/>
      <c r="B33" s="1"/>
      <c r="C33" s="1"/>
      <c r="D33" s="2"/>
      <c r="E33" s="1" t="str">
        <f t="shared" si="0"/>
        <v xml:space="preserve"> </v>
      </c>
      <c r="F33" s="3"/>
      <c r="G33" s="1" t="str">
        <f>IF(O27=2,Q33*(#REF!+1),IF(O27=12,Q33*(#REF!+1),IF(O27=23,Q33*(#REF!+1),IF(O27=1234,Q33*(#REF!+1)," "))))</f>
        <v xml:space="preserve"> </v>
      </c>
      <c r="H33" s="3"/>
      <c r="I33" s="1" t="str">
        <f t="shared" si="1"/>
        <v xml:space="preserve"> </v>
      </c>
      <c r="J33" s="3"/>
      <c r="K33" s="1" t="str">
        <f t="shared" si="2"/>
        <v xml:space="preserve"> </v>
      </c>
      <c r="L33" s="3"/>
      <c r="M33" s="1"/>
      <c r="N33" s="1"/>
    </row>
    <row r="34" spans="1:14" x14ac:dyDescent="0.45">
      <c r="A34" s="1"/>
      <c r="B34" s="5"/>
      <c r="C34" s="1"/>
      <c r="D34" s="1"/>
      <c r="E34" s="1" t="str">
        <f t="shared" si="0"/>
        <v xml:space="preserve"> </v>
      </c>
      <c r="F34" s="3"/>
      <c r="G34" s="1" t="str">
        <f>IF(O28=2,Q34*(#REF!+1),IF(O28=12,Q34*(#REF!+1),IF(O28=23,Q34*(#REF!+1),IF(O28=1234,Q34*(#REF!+1)," "))))</f>
        <v xml:space="preserve"> </v>
      </c>
      <c r="H34" s="3"/>
      <c r="I34" s="1" t="str">
        <f t="shared" si="1"/>
        <v xml:space="preserve"> </v>
      </c>
      <c r="J34" s="3"/>
      <c r="K34" s="1" t="str">
        <f t="shared" si="2"/>
        <v xml:space="preserve"> </v>
      </c>
      <c r="L34" s="3"/>
      <c r="M34" s="1"/>
      <c r="N34" s="1"/>
    </row>
    <row r="35" spans="1:14" x14ac:dyDescent="0.45">
      <c r="A35" s="1"/>
      <c r="B35" s="1"/>
      <c r="C35" s="1"/>
      <c r="D35" s="2"/>
      <c r="E35" s="1" t="str">
        <f t="shared" si="0"/>
        <v xml:space="preserve"> </v>
      </c>
      <c r="F35" s="3"/>
      <c r="G35" s="1" t="str">
        <f>IF(O29=2,Q35*(#REF!+1),IF(O29=12,Q35*(#REF!+1),IF(O29=23,Q35*(#REF!+1),IF(O29=1234,Q35*(#REF!+1)," "))))</f>
        <v xml:space="preserve"> </v>
      </c>
      <c r="H35" s="3"/>
      <c r="I35" s="1" t="str">
        <f t="shared" si="1"/>
        <v xml:space="preserve"> </v>
      </c>
      <c r="J35" s="3"/>
      <c r="K35" s="1" t="str">
        <f t="shared" si="2"/>
        <v xml:space="preserve"> </v>
      </c>
      <c r="L35" s="3"/>
      <c r="M35" s="1"/>
      <c r="N35" s="1"/>
    </row>
    <row r="36" spans="1:14" x14ac:dyDescent="0.45">
      <c r="A36" s="1"/>
      <c r="B36" s="1"/>
      <c r="C36" s="1"/>
      <c r="D36" s="2"/>
      <c r="E36" s="1" t="str">
        <f t="shared" si="0"/>
        <v xml:space="preserve"> </v>
      </c>
      <c r="F36" s="3"/>
      <c r="G36" s="1"/>
      <c r="H36" s="3"/>
      <c r="I36" s="1" t="str">
        <f t="shared" si="1"/>
        <v xml:space="preserve"> </v>
      </c>
      <c r="J36" s="3"/>
      <c r="K36" s="1" t="str">
        <f t="shared" si="2"/>
        <v xml:space="preserve"> </v>
      </c>
      <c r="L36" s="3"/>
      <c r="M36" s="1"/>
      <c r="N36" s="1"/>
    </row>
    <row r="37" spans="1:14" x14ac:dyDescent="0.45">
      <c r="A37" s="1"/>
      <c r="B37" s="1"/>
      <c r="C37" s="1"/>
      <c r="D37" s="2"/>
      <c r="E37" s="1"/>
      <c r="F37" s="3"/>
      <c r="G37" s="1"/>
      <c r="H37" s="3"/>
      <c r="I37" s="1"/>
      <c r="J37" s="3"/>
      <c r="K37" s="1"/>
      <c r="L37" s="3"/>
      <c r="M37" s="1"/>
      <c r="N37" s="1"/>
    </row>
    <row r="38" spans="1:14" x14ac:dyDescent="0.45">
      <c r="A38" s="1"/>
      <c r="B38" s="1"/>
      <c r="C38" s="1"/>
      <c r="D38" s="2"/>
      <c r="E38" s="1"/>
      <c r="F38" s="3"/>
      <c r="G38" s="1"/>
      <c r="H38" s="3"/>
      <c r="I38" s="1"/>
      <c r="J38" s="3"/>
      <c r="K38" s="1"/>
      <c r="L38" s="3"/>
      <c r="M38" s="1"/>
      <c r="N38" s="1"/>
    </row>
    <row r="39" spans="1:14" x14ac:dyDescent="0.45">
      <c r="A39" s="1"/>
      <c r="B39" s="1"/>
      <c r="C39" s="1"/>
      <c r="D39" s="2"/>
      <c r="E39" s="1" t="str">
        <f>IF($P39=1,$R39*($Q39+1),IF($P39=12,$R39*($Q39+1),IF($P39=1234,$R39*($Q39+1)," ")))</f>
        <v xml:space="preserve"> </v>
      </c>
      <c r="F39" s="3"/>
      <c r="G39" s="1" t="str">
        <f>IF(O32=2,Q39*(#REF!+1),IF(O32=12,Q39*(#REF!+1),IF(O32=23,Q39*(#REF!+1),IF(O32=1234,Q39*(#REF!+1)," "))))</f>
        <v xml:space="preserve"> </v>
      </c>
      <c r="H39" s="3"/>
      <c r="I39" s="1" t="str">
        <f>IF($P39=3,$R39*($Q39+1),IF($P39=23,$R39*($Q39+1),IF($P39=34,$R39*($Q39+1),IF($P39=1234,$R39*($Q39+1)," "))))</f>
        <v xml:space="preserve"> </v>
      </c>
      <c r="J39" s="3"/>
      <c r="K39" s="1" t="str">
        <f>IF($P39=4,$R39*($Q39+1),IF($P39=34,$R39*($Q39+1),IF($P39=1234,$R39*($Q39+1)," ")))</f>
        <v xml:space="preserve"> </v>
      </c>
      <c r="L39" s="3"/>
      <c r="M39" s="1"/>
      <c r="N39" s="1"/>
    </row>
    <row r="40" spans="1:14" x14ac:dyDescent="0.45">
      <c r="A40" s="1"/>
      <c r="B40" s="1"/>
      <c r="C40" s="1"/>
      <c r="D40" s="2"/>
      <c r="E40" s="1" t="str">
        <f>IF($P40=1,$R40*($Q40+1),IF($P40=12,$R40*($Q40+1),IF($P40=1234,$R40*($Q40+1)," ")))</f>
        <v xml:space="preserve"> </v>
      </c>
      <c r="F40" s="3"/>
      <c r="G40" s="1" t="str">
        <f>IF(O34=2,Q40*(#REF!+1),IF(O34=12,Q40*(#REF!+1),IF(O34=23,Q40*(#REF!+1),IF(O34=1234,Q40*(#REF!+1)," "))))</f>
        <v xml:space="preserve"> </v>
      </c>
      <c r="H40" s="3"/>
      <c r="I40" s="1" t="str">
        <f>IF($P40=3,$R40*($Q40+1),IF($P40=23,$R40*($Q40+1),IF($P40=34,$R40*($Q40+1),IF($P40=1234,$R40*($Q40+1)," "))))</f>
        <v xml:space="preserve"> </v>
      </c>
      <c r="J40" s="3"/>
      <c r="K40" s="1" t="str">
        <f>IF($P40=4,$R40*($Q40+1),IF($P40=34,$R40*($Q40+1),IF($P40=1234,$R40*($Q40+1)," ")))</f>
        <v xml:space="preserve"> </v>
      </c>
      <c r="L40" s="3"/>
      <c r="M40" s="1"/>
      <c r="N40" s="1"/>
    </row>
    <row r="41" spans="1:14" x14ac:dyDescent="0.45">
      <c r="A41" s="1"/>
      <c r="B41" s="4"/>
      <c r="C41" s="4"/>
      <c r="D41" s="2"/>
      <c r="E41" s="1" t="str">
        <f>IF($P41=1,$R41*($Q41+1),IF($P41=12,$R41*($Q41+1),IF($P41=1234,$R41*($Q41+1)," ")))</f>
        <v xml:space="preserve"> </v>
      </c>
      <c r="F41" s="3"/>
      <c r="G41" s="1" t="str">
        <f>IF(O35=2,Q41*(#REF!+1),IF(O35=12,Q41*(#REF!+1),IF(O35=23,Q41*(#REF!+1),IF(O35=1234,Q41*(#REF!+1)," "))))</f>
        <v xml:space="preserve"> </v>
      </c>
      <c r="H41" s="3"/>
      <c r="I41" s="1" t="str">
        <f>IF($P41=3,$R41*($Q41+1),IF($P41=23,$R41*($Q41+1),IF($P41=34,$R41*($Q41+1),IF($P41=1234,$R41*($Q41+1)," "))))</f>
        <v xml:space="preserve"> </v>
      </c>
      <c r="J41" s="3"/>
      <c r="K41" s="1" t="str">
        <f>IF($P41=4,$R41*($Q41+1),IF($P41=34,$R41*($Q41+1),IF($P41=1234,$R41*($Q41+1)," ")))</f>
        <v xml:space="preserve"> </v>
      </c>
      <c r="L41" s="3"/>
      <c r="M41" s="1"/>
      <c r="N41" s="1"/>
    </row>
    <row r="42" spans="1:14" x14ac:dyDescent="0.45">
      <c r="A42" s="1"/>
      <c r="B42" s="4"/>
      <c r="C42" s="4"/>
      <c r="D42" s="2"/>
      <c r="E42" s="1"/>
      <c r="F42" s="3"/>
      <c r="G42" s="1"/>
      <c r="H42" s="3"/>
      <c r="I42" s="1"/>
      <c r="J42" s="3"/>
      <c r="K42" s="1"/>
      <c r="L42" s="3"/>
      <c r="M42" s="1"/>
      <c r="N42" s="1"/>
    </row>
    <row r="43" spans="1:14" x14ac:dyDescent="0.45">
      <c r="A43" s="1"/>
      <c r="B43" s="4"/>
      <c r="C43" s="4"/>
      <c r="D43" s="2"/>
      <c r="E43" s="1"/>
      <c r="F43" s="3"/>
      <c r="G43" s="1"/>
      <c r="H43" s="3"/>
      <c r="I43" s="1"/>
      <c r="J43" s="3"/>
      <c r="K43" s="1"/>
      <c r="L43" s="3"/>
      <c r="M43" s="1"/>
      <c r="N43" s="1"/>
    </row>
    <row r="44" spans="1:14" x14ac:dyDescent="0.45">
      <c r="A44" s="1"/>
      <c r="B44" s="4"/>
      <c r="C44" s="4"/>
      <c r="D44" s="2"/>
      <c r="E44" s="1"/>
      <c r="F44" s="3"/>
      <c r="G44" s="1"/>
      <c r="H44" s="3"/>
      <c r="I44" s="1"/>
      <c r="J44" s="3"/>
      <c r="K44" s="1"/>
      <c r="L44" s="3"/>
      <c r="M44" s="1"/>
      <c r="N44" s="1"/>
    </row>
    <row r="45" spans="1:14" x14ac:dyDescent="0.45">
      <c r="A45" s="1"/>
      <c r="B45" s="4"/>
      <c r="C45" s="4"/>
      <c r="D45" s="2"/>
      <c r="E45" s="1"/>
      <c r="F45" s="3"/>
      <c r="G45" s="1"/>
      <c r="H45" s="3"/>
      <c r="I45" s="1"/>
      <c r="J45" s="3"/>
      <c r="K45" s="1"/>
      <c r="L45" s="3"/>
      <c r="M45" s="1"/>
      <c r="N45" s="1"/>
    </row>
    <row r="46" spans="1:14" x14ac:dyDescent="0.45">
      <c r="A46" s="1"/>
      <c r="B46" s="4"/>
      <c r="C46" s="4"/>
      <c r="D46" s="2"/>
      <c r="E46" s="1"/>
      <c r="F46" s="3"/>
      <c r="G46" s="1"/>
      <c r="H46" s="3"/>
      <c r="I46" s="1"/>
      <c r="J46" s="3"/>
      <c r="K46" s="1"/>
      <c r="L46" s="3"/>
      <c r="M46" s="1"/>
      <c r="N46" s="1"/>
    </row>
    <row r="47" spans="1:14" x14ac:dyDescent="0.45">
      <c r="A47" s="1"/>
      <c r="B47" s="4"/>
      <c r="C47" s="4"/>
      <c r="D47" s="2"/>
      <c r="E47" s="1"/>
      <c r="F47" s="3"/>
      <c r="G47" s="1"/>
      <c r="H47" s="3"/>
      <c r="I47" s="1"/>
      <c r="J47" s="3"/>
      <c r="K47" s="1"/>
      <c r="L47" s="3"/>
      <c r="M47" s="1"/>
      <c r="N47" s="1"/>
    </row>
    <row r="48" spans="1:14" x14ac:dyDescent="0.45">
      <c r="A48" s="1"/>
      <c r="B48" s="4"/>
      <c r="C48" s="4"/>
      <c r="D48" s="2"/>
      <c r="E48" s="1"/>
      <c r="F48" s="3"/>
      <c r="G48" s="1"/>
      <c r="H48" s="3"/>
      <c r="I48" s="1"/>
      <c r="J48" s="3"/>
      <c r="K48" s="1"/>
      <c r="L48" s="3"/>
      <c r="M48" s="1"/>
      <c r="N48" s="1"/>
    </row>
    <row r="49" spans="1:14" x14ac:dyDescent="0.45">
      <c r="A49" s="1"/>
      <c r="B49" s="4"/>
      <c r="C49" s="4"/>
      <c r="D49" s="2"/>
      <c r="E49" s="1"/>
      <c r="F49" s="3"/>
      <c r="G49" s="1"/>
      <c r="H49" s="3"/>
      <c r="I49" s="1"/>
      <c r="J49" s="3"/>
      <c r="K49" s="1"/>
      <c r="L49" s="3"/>
      <c r="M49" s="1"/>
      <c r="N49" s="1"/>
    </row>
    <row r="50" spans="1:14" x14ac:dyDescent="0.45">
      <c r="A50" s="6" t="s">
        <v>8</v>
      </c>
      <c r="B50" s="6"/>
      <c r="C50" s="6"/>
      <c r="D50" s="6">
        <v>60</v>
      </c>
      <c r="E50" s="6"/>
      <c r="F50" s="6"/>
      <c r="G50" s="6"/>
      <c r="H50" s="6"/>
      <c r="I50" s="6"/>
      <c r="J50" s="6"/>
      <c r="K50" s="6"/>
      <c r="L50" s="6"/>
      <c r="M50" s="6"/>
      <c r="N50" s="6"/>
    </row>
  </sheetData>
  <dataConsolidate/>
  <mergeCells count="11">
    <mergeCell ref="N2:N3"/>
    <mergeCell ref="A1:L1"/>
    <mergeCell ref="A2:A3"/>
    <mergeCell ref="B2:B3"/>
    <mergeCell ref="C2:C3"/>
    <mergeCell ref="M2:M3"/>
    <mergeCell ref="D2:D3"/>
    <mergeCell ref="E2:F2"/>
    <mergeCell ref="G2:H2"/>
    <mergeCell ref="I2:J2"/>
    <mergeCell ref="K2:L2"/>
  </mergeCells>
  <conditionalFormatting sqref="B1:B1048576">
    <cfRule type="cellIs" dxfId="4" priority="41" operator="equal">
      <formula>"PG"</formula>
    </cfRule>
  </conditionalFormatting>
  <conditionalFormatting sqref="A4:A49">
    <cfRule type="cellIs" dxfId="3" priority="31" operator="equal">
      <formula>"SG"</formula>
    </cfRule>
    <cfRule type="cellIs" dxfId="2" priority="32" operator="equal">
      <formula>"PG"</formula>
    </cfRule>
  </conditionalFormatting>
  <conditionalFormatting sqref="A20:A28 A5:A17 A31:A49">
    <cfRule type="cellIs" dxfId="1" priority="25" operator="equal">
      <formula>"KG"</formula>
    </cfRule>
  </conditionalFormatting>
  <conditionalFormatting sqref="A4:A49">
    <cfRule type="cellIs" dxfId="0" priority="24" operator="equal">
      <formula>"KG"</formula>
    </cfRule>
  </conditionalFormatting>
  <dataValidations xWindow="540" yWindow="239" count="7">
    <dataValidation type="list" allowBlank="1" showInputMessage="1" showErrorMessage="1" sqref="M20:M29 M5:M18 M31:M39 M41:M49" xr:uid="{00000000-0002-0000-0000-000000000000}">
      <formula1>"PO,POA"</formula1>
    </dataValidation>
    <dataValidation type="list" allowBlank="1" showInputMessage="1" showErrorMessage="1" prompt="Alleen invullen bij 'praktische oefeningen', anders de cel leeg laten." sqref="M4 M40" xr:uid="{00000000-0002-0000-0000-000001000000}">
      <formula1>"PO,POA"</formula1>
    </dataValidation>
    <dataValidation allowBlank="1" showInputMessage="1" showErrorMessage="1" prompt="Gebruik alleen duidelijke cursusnamen. " sqref="B40 B30 B4 B19" xr:uid="{00000000-0002-0000-0000-000002000000}"/>
    <dataValidation type="list" allowBlank="1" showInputMessage="1" showErrorMessage="1" prompt="Alleen invullen bij 'praktische oefeningen', anders de cel leeg laten." sqref="M19 M30" xr:uid="{00000000-0002-0000-0000-000003000000}">
      <formula1>"PO,A"</formula1>
    </dataValidation>
    <dataValidation type="list" allowBlank="1" showInputMessage="1" prompt="Kies uit de lijst. Bij meer dan één toetsvorm de letters scheiden door een puntkomma." sqref="F4:F49 J4:J49 H4:H49 L4:L49" xr:uid="{00000000-0002-0000-0000-000004000000}">
      <formula1>"A,AS,D,GO,MC,M,O,PF,P,ST,S,S*,TWG,VH,V"</formula1>
    </dataValidation>
    <dataValidation type="list" allowBlank="1" showInputMessage="1" showErrorMessage="1" prompt="Hier aangeven of de toets het eindniveau dekt of dat de toets behoort bij een steekproefselectie." sqref="N4:N49" xr:uid="{00000000-0002-0000-0000-000005000000}">
      <formula1>"Eindniveau,Toetsselectie"</formula1>
    </dataValidation>
    <dataValidation type="list" allowBlank="1" showInputMessage="1" showErrorMessage="1" prompt="Kies uit de lijst KG,PG, SG." sqref="A4:A49" xr:uid="{00000000-0002-0000-0000-000006000000}">
      <formula1>"KG,PG,SG,KG/PG,KG/SG,PG/SG, KG/PG/SG,"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curriculum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MousS</dc:creator>
  <cp:lastModifiedBy>Dahhane, Hanan</cp:lastModifiedBy>
  <cp:lastPrinted>2011-02-01T13:11:50Z</cp:lastPrinted>
  <dcterms:created xsi:type="dcterms:W3CDTF">2011-01-11T13:41:48Z</dcterms:created>
  <dcterms:modified xsi:type="dcterms:W3CDTF">2022-05-16T14:38:38Z</dcterms:modified>
</cp:coreProperties>
</file>