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13_ncr:1_{916C33A6-7688-403B-AB79-C6CAB38CE053}" xr6:coauthVersionLast="36" xr6:coauthVersionMax="36" xr10:uidLastSave="{00000000-0000-0000-0000-000000000000}"/>
  <bookViews>
    <workbookView xWindow="120" yWindow="120" windowWidth="24915" windowHeight="11820" xr2:uid="{00000000-000D-0000-FFFF-FFFF00000000}"/>
  </bookViews>
  <sheets>
    <sheet name="Prijs" sheetId="1" r:id="rId1"/>
  </sheets>
  <definedNames>
    <definedName name="_xlnm._FilterDatabase" localSheetId="0" hidden="1">Prijs!$A$22:$D$61</definedName>
  </definedNames>
  <calcPr calcId="191029"/>
</workbook>
</file>

<file path=xl/calcChain.xml><?xml version="1.0" encoding="utf-8"?>
<calcChain xmlns="http://schemas.openxmlformats.org/spreadsheetml/2006/main">
  <c r="D19" i="1" l="1"/>
  <c r="D57" i="1"/>
  <c r="D58" i="1"/>
  <c r="D59" i="1"/>
  <c r="D60" i="1"/>
  <c r="D15" i="1" l="1"/>
  <c r="D14" i="1"/>
  <c r="D10" i="1"/>
  <c r="D9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0" i="1"/>
  <c r="D61" i="1" l="1"/>
  <c r="D16" i="1"/>
  <c r="D11" i="1"/>
</calcChain>
</file>

<file path=xl/sharedStrings.xml><?xml version="1.0" encoding="utf-8"?>
<sst xmlns="http://schemas.openxmlformats.org/spreadsheetml/2006/main" count="75" uniqueCount="60">
  <si>
    <t>Naam</t>
  </si>
  <si>
    <t>Naam tekeningbevoegde</t>
  </si>
  <si>
    <t>Functie tekeningbevoegde</t>
  </si>
  <si>
    <t>Datum</t>
  </si>
  <si>
    <t>Handtekening tekeningbevoegde</t>
  </si>
  <si>
    <t>Bijlage 6: Inschrijving Prijs</t>
  </si>
  <si>
    <t>Aantal uren</t>
  </si>
  <si>
    <t>Uurtarief</t>
  </si>
  <si>
    <t>Totaalprijs</t>
  </si>
  <si>
    <t>Tractor met bladzuigwagen met bakinhoud van min. 7 m3</t>
  </si>
  <si>
    <t>Tractor met bladzuigwagen met bakinhoud van min. 11 m3</t>
  </si>
  <si>
    <t>Veegmachine</t>
  </si>
  <si>
    <t>Totaalprijs perceel 2</t>
  </si>
  <si>
    <t>Hydraulische graafmachine met sorteergrijper</t>
  </si>
  <si>
    <t>Stobbenfrees</t>
  </si>
  <si>
    <t>Tractor met balenpers</t>
  </si>
  <si>
    <t>Tractor met kipwagen</t>
  </si>
  <si>
    <t>Tractor met klepelmaaier</t>
  </si>
  <si>
    <t>Tractor met klepelmaaier en -arm</t>
  </si>
  <si>
    <t>Tractor met opraapwagen</t>
  </si>
  <si>
    <t>Tractor met vertidrain</t>
  </si>
  <si>
    <t>Totaalprijs perceel 3</t>
  </si>
  <si>
    <t>Perceel 1 (Tilburg Bi-OS en Tilburg Noord)</t>
  </si>
  <si>
    <t>Totaalprijs perceel 1</t>
  </si>
  <si>
    <t>Perceel 2 (Tilburg West, Goirle, Hilvarenbeek, Alphen-Chaam, Baarle Nassau en Gilze &amp; Rijen)</t>
  </si>
  <si>
    <t>Perceel 3</t>
  </si>
  <si>
    <t>Perceel 4 Overig materieel</t>
  </si>
  <si>
    <t>Cirkelmaaier 2-delig</t>
  </si>
  <si>
    <t>Hydraulische graafmachine met grondbak, 16 ton, wielkraan</t>
  </si>
  <si>
    <t>Loader, shovel 2,5 ton</t>
  </si>
  <si>
    <t>Minigraver 1,5 ton met grondbak / rups tot 1 ton</t>
  </si>
  <si>
    <t>Midigraver 3 tonner</t>
  </si>
  <si>
    <t>Midigraver 5 tonner</t>
  </si>
  <si>
    <t>Midigraver 5 tonner met sorteergrijper</t>
  </si>
  <si>
    <t>Midigraver 5 tonner met maaikorf van 3 meter</t>
  </si>
  <si>
    <t>Tractor tot 85 Pk</t>
  </si>
  <si>
    <t>Tractor met doorzaaimachine, rij-afstand 5 cm</t>
  </si>
  <si>
    <t>Tractor met egalisatieraam, werkbreedte 2 meter</t>
  </si>
  <si>
    <t>Tractor met grondfrees, werkbreedte 1,80 meter of 2,50 meter</t>
  </si>
  <si>
    <t>Tractor met grondkar, 15 m3/25 ton</t>
  </si>
  <si>
    <t>Tractor met hakselwagen incl. versnipperaar (tot 35 cm diameter)</t>
  </si>
  <si>
    <t>Tractor met hark</t>
  </si>
  <si>
    <t>Tractor met houtversnipperaar, takdiameter tot 35 cm</t>
  </si>
  <si>
    <t>Tractor met kilverbak, 3 meter breed</t>
  </si>
  <si>
    <t>Tractor met klepelcombinatie, voorzijde 1,50 meter en achterzijde 1,80 meter</t>
  </si>
  <si>
    <t>Tractor met lelyfrees, overtopfrees, werkbreedte 1,70 meter</t>
  </si>
  <si>
    <t>Tractor met maaicombinatie</t>
  </si>
  <si>
    <t>Tractor met maaikorf van 4 meter</t>
  </si>
  <si>
    <t>Tractor met rotorkopeg, werkbreedte 2 meter</t>
  </si>
  <si>
    <t>Tractor met waterton, 5.000 liter of 6.500 liter</t>
  </si>
  <si>
    <t>Tractor met zaaicombinatie, met kopeg 1,50 meter breed / met kopeg 2 meter breed</t>
  </si>
  <si>
    <t>Tractor met zaaimachine (Brillion)</t>
  </si>
  <si>
    <t>Vrachtwagen met containerbak, minimaal Euro 5 6-30 m3 / 9,5-27,5 m3, max. 14 ton</t>
  </si>
  <si>
    <t>Vrachtwagen met kraan, minimaal Euro 5</t>
  </si>
  <si>
    <t>………………………………………………………………….</t>
  </si>
  <si>
    <t>Hydraulische graafmachine met maaikorf van 4 meter</t>
  </si>
  <si>
    <t>Hydraulische graafmachine met maaikorf van 5,5 meter</t>
  </si>
  <si>
    <t>Hydraulische graafmachine met maaikorf van 7 meter</t>
  </si>
  <si>
    <t>Het aantal vermelde uren is indicatief. Aan het aantal uren kunnen geen rechten worden ontleend.</t>
  </si>
  <si>
    <t>Bij inschrijving op een bepaald perceel dienen alle "blauwe cellen" met uurtarieven hiervoor ingevuld te zijn!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</si>
</sst>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252C5F"/>
        <bgColor indexed="64"/>
      </patternFill>
    </fill>
    <fill>
      <patternFill patternType="solid">
        <fgColor theme="4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2" borderId="7" xfId="2" applyFont="1" applyFill="1" applyBorder="1"/>
    <xf numFmtId="0" fontId="4" fillId="2" borderId="7" xfId="2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44" fontId="6" fillId="0" borderId="0" xfId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44" fontId="7" fillId="0" borderId="0" xfId="1" applyFont="1" applyFill="1" applyBorder="1" applyAlignment="1">
      <alignment horizontal="right"/>
    </xf>
    <xf numFmtId="44" fontId="7" fillId="0" borderId="8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4" fontId="6" fillId="0" borderId="0" xfId="1" applyFont="1" applyFill="1" applyBorder="1"/>
    <xf numFmtId="44" fontId="6" fillId="0" borderId="0" xfId="0" applyNumberFormat="1" applyFont="1" applyFill="1" applyBorder="1"/>
    <xf numFmtId="3" fontId="6" fillId="0" borderId="0" xfId="0" applyNumberFormat="1" applyFont="1" applyFill="1" applyBorder="1"/>
    <xf numFmtId="44" fontId="7" fillId="0" borderId="7" xfId="0" applyNumberFormat="1" applyFont="1" applyFill="1" applyBorder="1"/>
    <xf numFmtId="44" fontId="6" fillId="3" borderId="0" xfId="1" applyFont="1" applyFill="1" applyBorder="1" applyAlignment="1">
      <alignment horizontal="right"/>
    </xf>
    <xf numFmtId="0" fontId="3" fillId="0" borderId="9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6" xfId="0" applyFont="1" applyBorder="1"/>
    <xf numFmtId="44" fontId="7" fillId="0" borderId="0" xfId="0" applyNumberFormat="1" applyFont="1" applyFill="1" applyBorder="1"/>
    <xf numFmtId="0" fontId="6" fillId="0" borderId="1" xfId="0" applyFont="1" applyFill="1" applyBorder="1"/>
    <xf numFmtId="0" fontId="6" fillId="0" borderId="9" xfId="0" applyFont="1" applyFill="1" applyBorder="1"/>
    <xf numFmtId="44" fontId="6" fillId="0" borderId="9" xfId="1" applyFont="1" applyFill="1" applyBorder="1"/>
    <xf numFmtId="44" fontId="6" fillId="0" borderId="2" xfId="1" applyFont="1" applyFill="1" applyBorder="1"/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/>
    <xf numFmtId="44" fontId="6" fillId="0" borderId="10" xfId="1" applyFont="1" applyFill="1" applyBorder="1"/>
    <xf numFmtId="44" fontId="6" fillId="0" borderId="6" xfId="1" applyFont="1" applyFill="1" applyBorder="1"/>
  </cellXfs>
  <cellStyles count="3">
    <cellStyle name="Standaard" xfId="0" builtinId="0"/>
    <cellStyle name="Standaard 2" xfId="2" xr:uid="{2C744F20-A5AE-414D-A875-F9BB97AA588F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0</xdr:col>
      <xdr:colOff>2447925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</xdr:colOff>
      <xdr:row>0</xdr:row>
      <xdr:rowOff>0</xdr:rowOff>
    </xdr:from>
    <xdr:to>
      <xdr:col>3</xdr:col>
      <xdr:colOff>647700</xdr:colOff>
      <xdr:row>5</xdr:row>
      <xdr:rowOff>19050</xdr:rowOff>
    </xdr:to>
    <xdr:pic>
      <xdr:nvPicPr>
        <xdr:cNvPr id="4" name="Afbeelding 3" descr="Diamant-groep – Je komt ons overal tegen!">
          <a:extLst>
            <a:ext uri="{FF2B5EF4-FFF2-40B4-BE49-F238E27FC236}">
              <a16:creationId xmlns:a16="http://schemas.microsoft.com/office/drawing/2014/main" id="{FEAC4F91-3C22-4488-B2F5-CA477785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0175" y="0"/>
          <a:ext cx="2092325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D74"/>
  <sheetViews>
    <sheetView tabSelected="1" zoomScaleNormal="100" workbookViewId="0">
      <selection activeCell="G17" sqref="G17"/>
    </sheetView>
  </sheetViews>
  <sheetFormatPr defaultColWidth="9.140625" defaultRowHeight="15.75" customHeight="1" x14ac:dyDescent="0.2"/>
  <cols>
    <col min="1" max="1" width="78.5703125" style="2" bestFit="1" customWidth="1"/>
    <col min="2" max="2" width="11.140625" style="2" customWidth="1"/>
    <col min="3" max="3" width="9.85546875" style="2" customWidth="1"/>
    <col min="4" max="4" width="14.42578125" style="2" customWidth="1"/>
    <col min="5" max="16384" width="9.140625" style="2"/>
  </cols>
  <sheetData>
    <row r="6" spans="1:4" ht="15.75" customHeight="1" x14ac:dyDescent="0.2">
      <c r="A6" s="1" t="s">
        <v>5</v>
      </c>
    </row>
    <row r="7" spans="1:4" ht="15.75" customHeight="1" thickBot="1" x14ac:dyDescent="0.25"/>
    <row r="8" spans="1:4" ht="29.25" customHeight="1" thickBot="1" x14ac:dyDescent="0.25">
      <c r="A8" s="7" t="s">
        <v>22</v>
      </c>
      <c r="B8" s="8" t="s">
        <v>6</v>
      </c>
      <c r="C8" s="8" t="s">
        <v>7</v>
      </c>
      <c r="D8" s="8" t="s">
        <v>8</v>
      </c>
    </row>
    <row r="9" spans="1:4" ht="15.75" customHeight="1" x14ac:dyDescent="0.2">
      <c r="A9" s="9" t="s">
        <v>9</v>
      </c>
      <c r="B9" s="11">
        <v>700</v>
      </c>
      <c r="C9" s="22"/>
      <c r="D9" s="12">
        <f>C9*B9</f>
        <v>0</v>
      </c>
    </row>
    <row r="10" spans="1:4" ht="15.75" customHeight="1" x14ac:dyDescent="0.2">
      <c r="A10" s="9" t="s">
        <v>10</v>
      </c>
      <c r="B10" s="11">
        <v>1800</v>
      </c>
      <c r="C10" s="22"/>
      <c r="D10" s="12">
        <f>C10*B10</f>
        <v>0</v>
      </c>
    </row>
    <row r="11" spans="1:4" ht="15.75" customHeight="1" thickBot="1" x14ac:dyDescent="0.25">
      <c r="A11" s="13" t="s">
        <v>23</v>
      </c>
      <c r="B11" s="14"/>
      <c r="C11" s="15"/>
      <c r="D11" s="16">
        <f>SUM(D9:D10)</f>
        <v>0</v>
      </c>
    </row>
    <row r="12" spans="1:4" ht="15.75" customHeight="1" thickTop="1" thickBot="1" x14ac:dyDescent="0.25">
      <c r="A12" s="10"/>
      <c r="B12" s="17"/>
      <c r="C12" s="12"/>
      <c r="D12" s="12"/>
    </row>
    <row r="13" spans="1:4" ht="15.75" customHeight="1" thickBot="1" x14ac:dyDescent="0.25">
      <c r="A13" s="7" t="s">
        <v>24</v>
      </c>
      <c r="B13" s="8" t="s">
        <v>6</v>
      </c>
      <c r="C13" s="8" t="s">
        <v>7</v>
      </c>
      <c r="D13" s="8" t="s">
        <v>8</v>
      </c>
    </row>
    <row r="14" spans="1:4" ht="15.75" customHeight="1" x14ac:dyDescent="0.2">
      <c r="A14" s="9" t="s">
        <v>9</v>
      </c>
      <c r="B14" s="11">
        <v>300</v>
      </c>
      <c r="C14" s="22"/>
      <c r="D14" s="12">
        <f t="shared" ref="D14:D15" si="0">C14*B14</f>
        <v>0</v>
      </c>
    </row>
    <row r="15" spans="1:4" ht="15.75" customHeight="1" x14ac:dyDescent="0.2">
      <c r="A15" s="9" t="s">
        <v>10</v>
      </c>
      <c r="B15" s="11">
        <v>900</v>
      </c>
      <c r="C15" s="22"/>
      <c r="D15" s="12">
        <f t="shared" si="0"/>
        <v>0</v>
      </c>
    </row>
    <row r="16" spans="1:4" ht="15.75" customHeight="1" thickBot="1" x14ac:dyDescent="0.25">
      <c r="A16" s="13" t="s">
        <v>12</v>
      </c>
      <c r="B16" s="14"/>
      <c r="C16" s="15"/>
      <c r="D16" s="16">
        <f>SUM(D14:D15)</f>
        <v>0</v>
      </c>
    </row>
    <row r="17" spans="1:4" ht="15.75" customHeight="1" thickTop="1" thickBot="1" x14ac:dyDescent="0.25">
      <c r="A17" s="10"/>
      <c r="B17" s="10"/>
      <c r="C17" s="18"/>
      <c r="D17" s="18"/>
    </row>
    <row r="18" spans="1:4" ht="15.75" customHeight="1" thickBot="1" x14ac:dyDescent="0.25">
      <c r="A18" s="7" t="s">
        <v>25</v>
      </c>
      <c r="B18" s="8" t="s">
        <v>6</v>
      </c>
      <c r="C18" s="8" t="s">
        <v>7</v>
      </c>
      <c r="D18" s="8" t="s">
        <v>8</v>
      </c>
    </row>
    <row r="19" spans="1:4" ht="15.75" customHeight="1" x14ac:dyDescent="0.2">
      <c r="A19" s="9" t="s">
        <v>11</v>
      </c>
      <c r="B19" s="11">
        <v>300</v>
      </c>
      <c r="C19" s="22"/>
      <c r="D19" s="12">
        <f>C19*B19</f>
        <v>0</v>
      </c>
    </row>
    <row r="20" spans="1:4" ht="15.75" customHeight="1" thickBot="1" x14ac:dyDescent="0.25">
      <c r="A20" s="13" t="s">
        <v>21</v>
      </c>
      <c r="B20" s="14"/>
      <c r="C20" s="15"/>
      <c r="D20" s="16">
        <f>SUM(D19)</f>
        <v>0</v>
      </c>
    </row>
    <row r="21" spans="1:4" ht="15.75" customHeight="1" thickTop="1" thickBot="1" x14ac:dyDescent="0.25">
      <c r="A21" s="10"/>
      <c r="B21" s="10"/>
      <c r="C21" s="18"/>
      <c r="D21" s="18"/>
    </row>
    <row r="22" spans="1:4" ht="15.75" customHeight="1" thickBot="1" x14ac:dyDescent="0.25">
      <c r="A22" s="7" t="s">
        <v>26</v>
      </c>
      <c r="B22" s="8" t="s">
        <v>6</v>
      </c>
      <c r="C22" s="8" t="s">
        <v>7</v>
      </c>
      <c r="D22" s="8" t="s">
        <v>8</v>
      </c>
    </row>
    <row r="23" spans="1:4" ht="15.75" customHeight="1" x14ac:dyDescent="0.2">
      <c r="A23" s="9" t="s">
        <v>27</v>
      </c>
      <c r="B23" s="11">
        <v>40</v>
      </c>
      <c r="C23" s="22"/>
      <c r="D23" s="19">
        <f>C23*$B23</f>
        <v>0</v>
      </c>
    </row>
    <row r="24" spans="1:4" ht="15.75" customHeight="1" x14ac:dyDescent="0.2">
      <c r="A24" s="10" t="s">
        <v>28</v>
      </c>
      <c r="B24" s="11">
        <v>250</v>
      </c>
      <c r="C24" s="22"/>
      <c r="D24" s="19">
        <f t="shared" ref="D24:D60" si="1">C24*$B24</f>
        <v>0</v>
      </c>
    </row>
    <row r="25" spans="1:4" ht="15.75" customHeight="1" x14ac:dyDescent="0.2">
      <c r="A25" s="10" t="s">
        <v>55</v>
      </c>
      <c r="B25" s="11">
        <v>40</v>
      </c>
      <c r="C25" s="22"/>
      <c r="D25" s="19">
        <f t="shared" si="1"/>
        <v>0</v>
      </c>
    </row>
    <row r="26" spans="1:4" ht="15.75" customHeight="1" x14ac:dyDescent="0.2">
      <c r="A26" s="10" t="s">
        <v>56</v>
      </c>
      <c r="B26" s="11">
        <v>40</v>
      </c>
      <c r="C26" s="22"/>
      <c r="D26" s="19">
        <f t="shared" si="1"/>
        <v>0</v>
      </c>
    </row>
    <row r="27" spans="1:4" ht="15.75" customHeight="1" x14ac:dyDescent="0.2">
      <c r="A27" s="10" t="s">
        <v>57</v>
      </c>
      <c r="B27" s="11">
        <v>40</v>
      </c>
      <c r="C27" s="22"/>
      <c r="D27" s="19">
        <f t="shared" si="1"/>
        <v>0</v>
      </c>
    </row>
    <row r="28" spans="1:4" ht="15.75" customHeight="1" x14ac:dyDescent="0.2">
      <c r="A28" s="10" t="s">
        <v>13</v>
      </c>
      <c r="B28" s="11">
        <v>100</v>
      </c>
      <c r="C28" s="22"/>
      <c r="D28" s="19">
        <f t="shared" si="1"/>
        <v>0</v>
      </c>
    </row>
    <row r="29" spans="1:4" ht="15.75" customHeight="1" x14ac:dyDescent="0.2">
      <c r="A29" s="10" t="s">
        <v>29</v>
      </c>
      <c r="B29" s="11">
        <v>40</v>
      </c>
      <c r="C29" s="22"/>
      <c r="D29" s="19">
        <f t="shared" si="1"/>
        <v>0</v>
      </c>
    </row>
    <row r="30" spans="1:4" ht="15.75" customHeight="1" x14ac:dyDescent="0.2">
      <c r="A30" s="10" t="s">
        <v>30</v>
      </c>
      <c r="B30" s="11">
        <v>150</v>
      </c>
      <c r="C30" s="22"/>
      <c r="D30" s="19">
        <f t="shared" si="1"/>
        <v>0</v>
      </c>
    </row>
    <row r="31" spans="1:4" ht="15.75" customHeight="1" x14ac:dyDescent="0.2">
      <c r="A31" s="10" t="s">
        <v>31</v>
      </c>
      <c r="B31" s="11">
        <v>40</v>
      </c>
      <c r="C31" s="22"/>
      <c r="D31" s="19">
        <f t="shared" si="1"/>
        <v>0</v>
      </c>
    </row>
    <row r="32" spans="1:4" ht="15.75" customHeight="1" x14ac:dyDescent="0.2">
      <c r="A32" s="10" t="s">
        <v>32</v>
      </c>
      <c r="B32" s="11">
        <v>100</v>
      </c>
      <c r="C32" s="22"/>
      <c r="D32" s="19">
        <f t="shared" si="1"/>
        <v>0</v>
      </c>
    </row>
    <row r="33" spans="1:4" ht="15.75" customHeight="1" x14ac:dyDescent="0.2">
      <c r="A33" s="10" t="s">
        <v>33</v>
      </c>
      <c r="B33" s="11">
        <v>40</v>
      </c>
      <c r="C33" s="22"/>
      <c r="D33" s="19">
        <f t="shared" si="1"/>
        <v>0</v>
      </c>
    </row>
    <row r="34" spans="1:4" ht="15.75" customHeight="1" x14ac:dyDescent="0.2">
      <c r="A34" s="10" t="s">
        <v>34</v>
      </c>
      <c r="B34" s="11">
        <v>40</v>
      </c>
      <c r="C34" s="22"/>
      <c r="D34" s="19">
        <f t="shared" si="1"/>
        <v>0</v>
      </c>
    </row>
    <row r="35" spans="1:4" ht="15.75" customHeight="1" x14ac:dyDescent="0.2">
      <c r="A35" s="10" t="s">
        <v>14</v>
      </c>
      <c r="B35" s="11">
        <v>40</v>
      </c>
      <c r="C35" s="22"/>
      <c r="D35" s="19">
        <f t="shared" si="1"/>
        <v>0</v>
      </c>
    </row>
    <row r="36" spans="1:4" ht="15.75" customHeight="1" x14ac:dyDescent="0.2">
      <c r="A36" s="10" t="s">
        <v>35</v>
      </c>
      <c r="B36" s="11">
        <v>40</v>
      </c>
      <c r="C36" s="22"/>
      <c r="D36" s="19">
        <f t="shared" si="1"/>
        <v>0</v>
      </c>
    </row>
    <row r="37" spans="1:4" ht="15.75" customHeight="1" x14ac:dyDescent="0.2">
      <c r="A37" s="10" t="s">
        <v>15</v>
      </c>
      <c r="B37" s="11">
        <v>40</v>
      </c>
      <c r="C37" s="22"/>
      <c r="D37" s="19">
        <f t="shared" si="1"/>
        <v>0</v>
      </c>
    </row>
    <row r="38" spans="1:4" ht="15.75" customHeight="1" x14ac:dyDescent="0.2">
      <c r="A38" s="10" t="s">
        <v>36</v>
      </c>
      <c r="B38" s="11">
        <v>40</v>
      </c>
      <c r="C38" s="22"/>
      <c r="D38" s="19">
        <f t="shared" si="1"/>
        <v>0</v>
      </c>
    </row>
    <row r="39" spans="1:4" ht="15.75" customHeight="1" x14ac:dyDescent="0.2">
      <c r="A39" s="10" t="s">
        <v>37</v>
      </c>
      <c r="B39" s="11">
        <v>40</v>
      </c>
      <c r="C39" s="22"/>
      <c r="D39" s="19">
        <f t="shared" si="1"/>
        <v>0</v>
      </c>
    </row>
    <row r="40" spans="1:4" ht="15.75" customHeight="1" x14ac:dyDescent="0.2">
      <c r="A40" s="10" t="s">
        <v>38</v>
      </c>
      <c r="B40" s="11">
        <v>40</v>
      </c>
      <c r="C40" s="22"/>
      <c r="D40" s="19">
        <f t="shared" si="1"/>
        <v>0</v>
      </c>
    </row>
    <row r="41" spans="1:4" ht="15.75" customHeight="1" x14ac:dyDescent="0.2">
      <c r="A41" s="10" t="s">
        <v>39</v>
      </c>
      <c r="B41" s="11">
        <v>40</v>
      </c>
      <c r="C41" s="22"/>
      <c r="D41" s="19">
        <f t="shared" si="1"/>
        <v>0</v>
      </c>
    </row>
    <row r="42" spans="1:4" ht="15.75" customHeight="1" x14ac:dyDescent="0.2">
      <c r="A42" s="10" t="s">
        <v>40</v>
      </c>
      <c r="B42" s="11">
        <v>40</v>
      </c>
      <c r="C42" s="22"/>
      <c r="D42" s="19">
        <f t="shared" si="1"/>
        <v>0</v>
      </c>
    </row>
    <row r="43" spans="1:4" ht="15.75" customHeight="1" x14ac:dyDescent="0.2">
      <c r="A43" s="10" t="s">
        <v>41</v>
      </c>
      <c r="B43" s="11">
        <v>40</v>
      </c>
      <c r="C43" s="22"/>
      <c r="D43" s="19">
        <f t="shared" si="1"/>
        <v>0</v>
      </c>
    </row>
    <row r="44" spans="1:4" ht="15.75" customHeight="1" x14ac:dyDescent="0.2">
      <c r="A44" s="10" t="s">
        <v>42</v>
      </c>
      <c r="B44" s="11">
        <v>40</v>
      </c>
      <c r="C44" s="22"/>
      <c r="D44" s="19">
        <f t="shared" si="1"/>
        <v>0</v>
      </c>
    </row>
    <row r="45" spans="1:4" ht="15.75" customHeight="1" x14ac:dyDescent="0.2">
      <c r="A45" s="10" t="s">
        <v>43</v>
      </c>
      <c r="B45" s="11">
        <v>40</v>
      </c>
      <c r="C45" s="22"/>
      <c r="D45" s="19">
        <f t="shared" si="1"/>
        <v>0</v>
      </c>
    </row>
    <row r="46" spans="1:4" ht="15.75" customHeight="1" x14ac:dyDescent="0.2">
      <c r="A46" s="10" t="s">
        <v>16</v>
      </c>
      <c r="B46" s="11">
        <v>40</v>
      </c>
      <c r="C46" s="22"/>
      <c r="D46" s="19">
        <f t="shared" si="1"/>
        <v>0</v>
      </c>
    </row>
    <row r="47" spans="1:4" ht="15.75" customHeight="1" x14ac:dyDescent="0.2">
      <c r="A47" s="10" t="s">
        <v>17</v>
      </c>
      <c r="B47" s="11">
        <v>40</v>
      </c>
      <c r="C47" s="22"/>
      <c r="D47" s="19">
        <f t="shared" si="1"/>
        <v>0</v>
      </c>
    </row>
    <row r="48" spans="1:4" ht="15.75" customHeight="1" x14ac:dyDescent="0.2">
      <c r="A48" s="10" t="s">
        <v>18</v>
      </c>
      <c r="B48" s="11">
        <v>40</v>
      </c>
      <c r="C48" s="22"/>
      <c r="D48" s="19">
        <f t="shared" si="1"/>
        <v>0</v>
      </c>
    </row>
    <row r="49" spans="1:4" ht="15.75" customHeight="1" x14ac:dyDescent="0.2">
      <c r="A49" s="10" t="s">
        <v>44</v>
      </c>
      <c r="B49" s="11">
        <v>100</v>
      </c>
      <c r="C49" s="22"/>
      <c r="D49" s="19">
        <f t="shared" si="1"/>
        <v>0</v>
      </c>
    </row>
    <row r="50" spans="1:4" ht="15.75" customHeight="1" x14ac:dyDescent="0.2">
      <c r="A50" s="10" t="s">
        <v>45</v>
      </c>
      <c r="B50" s="11">
        <v>40</v>
      </c>
      <c r="C50" s="22"/>
      <c r="D50" s="19">
        <f t="shared" si="1"/>
        <v>0</v>
      </c>
    </row>
    <row r="51" spans="1:4" ht="15.75" customHeight="1" x14ac:dyDescent="0.2">
      <c r="A51" s="10" t="s">
        <v>46</v>
      </c>
      <c r="B51" s="11">
        <v>40</v>
      </c>
      <c r="C51" s="22"/>
      <c r="D51" s="19">
        <f t="shared" si="1"/>
        <v>0</v>
      </c>
    </row>
    <row r="52" spans="1:4" ht="15.75" customHeight="1" x14ac:dyDescent="0.2">
      <c r="A52" s="10" t="s">
        <v>47</v>
      </c>
      <c r="B52" s="11">
        <v>40</v>
      </c>
      <c r="C52" s="22"/>
      <c r="D52" s="19">
        <f t="shared" si="1"/>
        <v>0</v>
      </c>
    </row>
    <row r="53" spans="1:4" ht="15.75" customHeight="1" x14ac:dyDescent="0.2">
      <c r="A53" s="10" t="s">
        <v>19</v>
      </c>
      <c r="B53" s="11">
        <v>40</v>
      </c>
      <c r="C53" s="22"/>
      <c r="D53" s="19">
        <f t="shared" si="1"/>
        <v>0</v>
      </c>
    </row>
    <row r="54" spans="1:4" ht="15.75" customHeight="1" x14ac:dyDescent="0.2">
      <c r="A54" s="10" t="s">
        <v>48</v>
      </c>
      <c r="B54" s="11">
        <v>40</v>
      </c>
      <c r="C54" s="22"/>
      <c r="D54" s="19">
        <f t="shared" si="1"/>
        <v>0</v>
      </c>
    </row>
    <row r="55" spans="1:4" ht="15.75" customHeight="1" x14ac:dyDescent="0.2">
      <c r="A55" s="10" t="s">
        <v>20</v>
      </c>
      <c r="B55" s="11">
        <v>40</v>
      </c>
      <c r="C55" s="22"/>
      <c r="D55" s="19">
        <f t="shared" si="1"/>
        <v>0</v>
      </c>
    </row>
    <row r="56" spans="1:4" ht="15.75" customHeight="1" x14ac:dyDescent="0.2">
      <c r="A56" s="10" t="s">
        <v>49</v>
      </c>
      <c r="B56" s="11">
        <v>700</v>
      </c>
      <c r="C56" s="22"/>
      <c r="D56" s="19">
        <f t="shared" si="1"/>
        <v>0</v>
      </c>
    </row>
    <row r="57" spans="1:4" ht="15.75" customHeight="1" x14ac:dyDescent="0.2">
      <c r="A57" s="10" t="s">
        <v>50</v>
      </c>
      <c r="B57" s="20">
        <v>40</v>
      </c>
      <c r="C57" s="22"/>
      <c r="D57" s="19">
        <f t="shared" si="1"/>
        <v>0</v>
      </c>
    </row>
    <row r="58" spans="1:4" ht="15.75" customHeight="1" x14ac:dyDescent="0.2">
      <c r="A58" s="10" t="s">
        <v>51</v>
      </c>
      <c r="B58" s="10">
        <v>40</v>
      </c>
      <c r="C58" s="22"/>
      <c r="D58" s="19">
        <f t="shared" si="1"/>
        <v>0</v>
      </c>
    </row>
    <row r="59" spans="1:4" ht="15.75" customHeight="1" x14ac:dyDescent="0.2">
      <c r="A59" s="10" t="s">
        <v>52</v>
      </c>
      <c r="B59" s="10">
        <v>400</v>
      </c>
      <c r="C59" s="22"/>
      <c r="D59" s="19">
        <f t="shared" si="1"/>
        <v>0</v>
      </c>
    </row>
    <row r="60" spans="1:4" ht="15.75" customHeight="1" thickBot="1" x14ac:dyDescent="0.25">
      <c r="A60" s="10" t="s">
        <v>53</v>
      </c>
      <c r="B60" s="10">
        <v>800</v>
      </c>
      <c r="C60" s="22"/>
      <c r="D60" s="19">
        <f t="shared" si="1"/>
        <v>0</v>
      </c>
    </row>
    <row r="61" spans="1:4" ht="15.75" customHeight="1" thickBot="1" x14ac:dyDescent="0.25">
      <c r="A61" s="13"/>
      <c r="B61" s="10"/>
      <c r="C61" s="10"/>
      <c r="D61" s="21">
        <f>SUM(D23:D60)</f>
        <v>0</v>
      </c>
    </row>
    <row r="62" spans="1:4" ht="15.75" customHeight="1" x14ac:dyDescent="0.2">
      <c r="A62" s="13"/>
      <c r="B62" s="10"/>
      <c r="C62" s="10"/>
      <c r="D62" s="29"/>
    </row>
    <row r="63" spans="1:4" ht="15.75" customHeight="1" x14ac:dyDescent="0.2">
      <c r="A63" s="30" t="s">
        <v>58</v>
      </c>
      <c r="B63" s="31"/>
      <c r="C63" s="32"/>
      <c r="D63" s="33"/>
    </row>
    <row r="64" spans="1:4" ht="15.75" customHeight="1" x14ac:dyDescent="0.2">
      <c r="A64" s="34" t="s">
        <v>59</v>
      </c>
      <c r="B64" s="35"/>
      <c r="C64" s="36"/>
      <c r="D64" s="37"/>
    </row>
    <row r="65" spans="1:4" ht="15.75" customHeight="1" x14ac:dyDescent="0.2">
      <c r="A65" s="3"/>
    </row>
    <row r="66" spans="1:4" ht="15.75" customHeight="1" x14ac:dyDescent="0.2">
      <c r="A66" s="4" t="s">
        <v>0</v>
      </c>
      <c r="B66" s="23" t="s">
        <v>54</v>
      </c>
      <c r="C66" s="23"/>
      <c r="D66" s="24"/>
    </row>
    <row r="67" spans="1:4" ht="15.75" customHeight="1" x14ac:dyDescent="0.2">
      <c r="A67" s="5" t="s">
        <v>1</v>
      </c>
      <c r="B67" s="25" t="s">
        <v>54</v>
      </c>
      <c r="C67" s="25"/>
      <c r="D67" s="26"/>
    </row>
    <row r="68" spans="1:4" ht="15.75" customHeight="1" x14ac:dyDescent="0.2">
      <c r="A68" s="5" t="s">
        <v>2</v>
      </c>
      <c r="B68" s="25" t="s">
        <v>54</v>
      </c>
      <c r="C68" s="25"/>
      <c r="D68" s="26"/>
    </row>
    <row r="69" spans="1:4" ht="15.75" customHeight="1" x14ac:dyDescent="0.2">
      <c r="A69" s="5" t="s">
        <v>3</v>
      </c>
      <c r="B69" s="25" t="s">
        <v>54</v>
      </c>
      <c r="C69" s="25"/>
      <c r="D69" s="26"/>
    </row>
    <row r="70" spans="1:4" ht="15.75" customHeight="1" x14ac:dyDescent="0.2">
      <c r="A70" s="5"/>
      <c r="B70" s="25"/>
      <c r="C70" s="25"/>
      <c r="D70" s="26"/>
    </row>
    <row r="71" spans="1:4" ht="15.75" customHeight="1" x14ac:dyDescent="0.2">
      <c r="A71" s="6" t="s">
        <v>4</v>
      </c>
      <c r="B71" s="27" t="s">
        <v>54</v>
      </c>
      <c r="C71" s="27"/>
      <c r="D71" s="28"/>
    </row>
    <row r="72" spans="1:4" ht="12.75" x14ac:dyDescent="0.2"/>
    <row r="73" spans="1:4" ht="14.25" customHeight="1" x14ac:dyDescent="0.2"/>
    <row r="74" spans="1:4" ht="12.75" x14ac:dyDescent="0.2"/>
  </sheetData>
  <pageMargins left="0.70866141732283472" right="0.31496062992125984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2022-09-05T09:23:28Z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893218701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