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aanbesteding-MJOV-expertise-en-advies/Shared Documents/General/Beschrijvend document/Bijlagen/"/>
    </mc:Choice>
  </mc:AlternateContent>
  <xr:revisionPtr revIDLastSave="38" documentId="8_{B12DF080-7064-4286-9DFF-B11296D0A438}" xr6:coauthVersionLast="47" xr6:coauthVersionMax="47" xr10:uidLastSave="{050D7FDD-8F40-4437-A5B5-E475C13069ED}"/>
  <bookViews>
    <workbookView xWindow="-25320" yWindow="285" windowWidth="25440" windowHeight="15390" xr2:uid="{F10B30C1-922A-4AFD-9C9C-BBD38C548847}"/>
  </bookViews>
  <sheets>
    <sheet name="Overzicht locaties en BV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Remon Waarts</author>
  </authors>
  <commentList>
    <comment ref="D9" authorId="0" shapeId="0" xr:uid="{490850E7-29F5-4051-ACA8-F1DDB193660B}">
      <text>
        <r>
          <rPr>
            <sz val="9"/>
            <color indexed="81"/>
            <rFont val="Tahoma"/>
            <family val="2"/>
          </rPr>
          <t xml:space="preserve">LA = 12957,4 m2
LB = 1064,80 m2
</t>
        </r>
      </text>
    </comment>
  </commentList>
</comments>
</file>

<file path=xl/sharedStrings.xml><?xml version="1.0" encoding="utf-8"?>
<sst xmlns="http://schemas.openxmlformats.org/spreadsheetml/2006/main" count="73" uniqueCount="37">
  <si>
    <t>Locatie</t>
  </si>
  <si>
    <t>Plaats</t>
  </si>
  <si>
    <t>Eigendom/ huur</t>
  </si>
  <si>
    <t>Aantal BVO</t>
  </si>
  <si>
    <t>Beukenlaan 1</t>
  </si>
  <si>
    <t>Breda (Bavel)</t>
  </si>
  <si>
    <t>Eigendom</t>
  </si>
  <si>
    <t>Bijster 7-21</t>
  </si>
  <si>
    <t>Breda</t>
  </si>
  <si>
    <t>Huur</t>
  </si>
  <si>
    <t>Quadrium (Claudius Prinsenlaan 112)</t>
  </si>
  <si>
    <t>HR (Claudius Prinsenlaan 128)</t>
  </si>
  <si>
    <t>Hogeschoollaan 1</t>
  </si>
  <si>
    <t>Hogeschoollaan 1 noodgebouw</t>
  </si>
  <si>
    <t>Garage' Beverweg 2-4</t>
  </si>
  <si>
    <t>Lovensdijkstraat LA/B huisnummer 61</t>
  </si>
  <si>
    <t>Lovensdijkstraat LC huisnummer 61</t>
  </si>
  <si>
    <t>Lovensdijkstraat LD huisnummer 63</t>
  </si>
  <si>
    <t>Prof. Cobbenhagenlaan 13</t>
  </si>
  <si>
    <t>Tilburg</t>
  </si>
  <si>
    <t>Onderwijsboulevard 215</t>
  </si>
  <si>
    <t>Den Bosch</t>
  </si>
  <si>
    <t>Onderwijsboulevard 215 noodgebouw eigendom</t>
  </si>
  <si>
    <t>Onderwijsboulevard 215 noodgebouw huur</t>
  </si>
  <si>
    <t>Onderwijsboulevard 256 (Kavel)</t>
  </si>
  <si>
    <t>Parallelweg 64</t>
  </si>
  <si>
    <t>Parallelweg 21-24</t>
  </si>
  <si>
    <t>Stationsplein 50</t>
  </si>
  <si>
    <t>Terraza (Hervenplein 2)</t>
  </si>
  <si>
    <t>Statenlaan 67</t>
  </si>
  <si>
    <t>Hugo de Grootlaan (zien we niet als los pand maar onderdeel van Statenlaan, echter m2  wel apart)</t>
  </si>
  <si>
    <t>Mill Hillplein 1</t>
  </si>
  <si>
    <t>Roosendaal</t>
  </si>
  <si>
    <t>Huur-&gt;Eigendom</t>
  </si>
  <si>
    <t>Totaal</t>
  </si>
  <si>
    <t>Totaal eigendom</t>
  </si>
  <si>
    <t>Totaal huuur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</si>
</sst>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 Light"/>
      <family val="2"/>
      <scheme val="major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/>
    <xf numFmtId="3" fontId="0" fillId="3" borderId="3" xfId="0" applyNumberFormat="1" applyFill="1" applyBorder="1" applyAlignment="1">
      <alignment horizontal="center"/>
    </xf>
    <xf numFmtId="0" fontId="0" fillId="0" borderId="1" xfId="0" quotePrefix="1" applyBorder="1" applyAlignment="1">
      <alignment wrapText="1"/>
    </xf>
    <xf numFmtId="0" fontId="0" fillId="0" borderId="1" xfId="0" applyBorder="1" applyAlignment="1">
      <alignment horizontal="left" wrapText="1"/>
    </xf>
    <xf numFmtId="3" fontId="0" fillId="0" borderId="5" xfId="0" applyNumberFormat="1" applyBorder="1"/>
    <xf numFmtId="0" fontId="0" fillId="0" borderId="6" xfId="0" applyBorder="1" applyAlignment="1">
      <alignment wrapText="1"/>
    </xf>
    <xf numFmtId="0" fontId="0" fillId="0" borderId="7" xfId="0" applyBorder="1"/>
    <xf numFmtId="0" fontId="0" fillId="0" borderId="8" xfId="0" applyBorder="1"/>
    <xf numFmtId="3" fontId="0" fillId="3" borderId="8" xfId="0" applyNumberFormat="1" applyFill="1" applyBorder="1" applyAlignment="1">
      <alignment horizontal="center"/>
    </xf>
    <xf numFmtId="0" fontId="0" fillId="0" borderId="9" xfId="0" applyBorder="1"/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1" fillId="2" borderId="4" xfId="0" applyFont="1" applyFill="1" applyBorder="1" applyAlignment="1">
      <alignment vertical="center"/>
    </xf>
    <xf numFmtId="0" fontId="0" fillId="0" borderId="12" xfId="0" applyBorder="1"/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6" xfId="0" applyBorder="1"/>
    <xf numFmtId="3" fontId="0" fillId="0" borderId="8" xfId="0" applyNumberFormat="1" applyBorder="1"/>
    <xf numFmtId="0" fontId="0" fillId="0" borderId="18" xfId="0" applyBorder="1"/>
    <xf numFmtId="3" fontId="0" fillId="0" borderId="19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23</xdr:row>
      <xdr:rowOff>19050</xdr:rowOff>
    </xdr:from>
    <xdr:to>
      <xdr:col>1</xdr:col>
      <xdr:colOff>821055</xdr:colOff>
      <xdr:row>27</xdr:row>
      <xdr:rowOff>149101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E4B55F9-A73D-46B7-B117-E60D0E6C9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4925"/>
          <a:ext cx="3011805" cy="8863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B79D1-CFC5-4701-A5A9-FD42A23DCF98}">
  <dimension ref="A1:D28"/>
  <sheetViews>
    <sheetView tabSelected="1" workbookViewId="0">
      <selection activeCell="I18" sqref="I18"/>
    </sheetView>
  </sheetViews>
  <sheetFormatPr defaultRowHeight="14.4" x14ac:dyDescent="0.3"/>
  <cols>
    <col min="1" max="1" width="31.88671875" customWidth="1"/>
    <col min="2" max="2" width="12.44140625" bestFit="1" customWidth="1"/>
    <col min="3" max="3" width="16.6640625" bestFit="1" customWidth="1"/>
    <col min="4" max="4" width="11.88671875" bestFit="1" customWidth="1"/>
  </cols>
  <sheetData>
    <row r="1" spans="1:4" ht="15" thickBot="1" x14ac:dyDescent="0.35">
      <c r="A1" s="16" t="s">
        <v>0</v>
      </c>
      <c r="B1" s="16" t="s">
        <v>1</v>
      </c>
      <c r="C1" s="16" t="s">
        <v>2</v>
      </c>
      <c r="D1" s="16" t="s">
        <v>3</v>
      </c>
    </row>
    <row r="2" spans="1:4" x14ac:dyDescent="0.3">
      <c r="A2" s="8" t="s">
        <v>4</v>
      </c>
      <c r="B2" s="9" t="s">
        <v>5</v>
      </c>
      <c r="C2" s="10" t="s">
        <v>6</v>
      </c>
      <c r="D2" s="11">
        <v>17168</v>
      </c>
    </row>
    <row r="3" spans="1:4" x14ac:dyDescent="0.3">
      <c r="A3" s="1" t="s">
        <v>7</v>
      </c>
      <c r="B3" s="2" t="s">
        <v>8</v>
      </c>
      <c r="C3" s="3" t="s">
        <v>9</v>
      </c>
      <c r="D3" s="4">
        <v>3882</v>
      </c>
    </row>
    <row r="4" spans="1:4" x14ac:dyDescent="0.3">
      <c r="A4" s="6" t="s">
        <v>10</v>
      </c>
      <c r="B4" s="2" t="s">
        <v>8</v>
      </c>
      <c r="C4" s="3" t="s">
        <v>6</v>
      </c>
      <c r="D4" s="4">
        <v>5316</v>
      </c>
    </row>
    <row r="5" spans="1:4" x14ac:dyDescent="0.3">
      <c r="A5" s="1" t="s">
        <v>11</v>
      </c>
      <c r="B5" s="2" t="s">
        <v>8</v>
      </c>
      <c r="C5" s="3" t="s">
        <v>6</v>
      </c>
      <c r="D5" s="4">
        <v>4325</v>
      </c>
    </row>
    <row r="6" spans="1:4" x14ac:dyDescent="0.3">
      <c r="A6" s="1" t="s">
        <v>12</v>
      </c>
      <c r="B6" s="2" t="s">
        <v>8</v>
      </c>
      <c r="C6" s="3" t="s">
        <v>6</v>
      </c>
      <c r="D6" s="4">
        <v>34235</v>
      </c>
    </row>
    <row r="7" spans="1:4" x14ac:dyDescent="0.3">
      <c r="A7" s="1" t="s">
        <v>13</v>
      </c>
      <c r="B7" s="2" t="s">
        <v>8</v>
      </c>
      <c r="C7" s="3" t="s">
        <v>9</v>
      </c>
      <c r="D7" s="4">
        <v>3657</v>
      </c>
    </row>
    <row r="8" spans="1:4" x14ac:dyDescent="0.3">
      <c r="A8" s="5" t="s">
        <v>14</v>
      </c>
      <c r="B8" s="2" t="s">
        <v>8</v>
      </c>
      <c r="C8" s="3" t="s">
        <v>9</v>
      </c>
      <c r="D8" s="4">
        <v>7566.6</v>
      </c>
    </row>
    <row r="9" spans="1:4" ht="28.8" x14ac:dyDescent="0.3">
      <c r="A9" s="1" t="s">
        <v>15</v>
      </c>
      <c r="B9" s="2" t="s">
        <v>8</v>
      </c>
      <c r="C9" s="3" t="s">
        <v>6</v>
      </c>
      <c r="D9" s="4">
        <v>14022</v>
      </c>
    </row>
    <row r="10" spans="1:4" x14ac:dyDescent="0.3">
      <c r="A10" s="1" t="s">
        <v>16</v>
      </c>
      <c r="B10" s="2" t="s">
        <v>8</v>
      </c>
      <c r="C10" s="3" t="s">
        <v>6</v>
      </c>
      <c r="D10" s="4">
        <v>2539</v>
      </c>
    </row>
    <row r="11" spans="1:4" x14ac:dyDescent="0.3">
      <c r="A11" s="1" t="s">
        <v>17</v>
      </c>
      <c r="B11" s="2" t="s">
        <v>8</v>
      </c>
      <c r="C11" s="3" t="s">
        <v>6</v>
      </c>
      <c r="D11" s="4">
        <v>7115</v>
      </c>
    </row>
    <row r="12" spans="1:4" x14ac:dyDescent="0.3">
      <c r="A12" s="1" t="s">
        <v>18</v>
      </c>
      <c r="B12" s="2" t="s">
        <v>19</v>
      </c>
      <c r="C12" s="3" t="s">
        <v>6</v>
      </c>
      <c r="D12" s="4">
        <v>7939.3</v>
      </c>
    </row>
    <row r="13" spans="1:4" x14ac:dyDescent="0.3">
      <c r="A13" s="1" t="s">
        <v>20</v>
      </c>
      <c r="B13" s="2" t="s">
        <v>21</v>
      </c>
      <c r="C13" s="3" t="s">
        <v>6</v>
      </c>
      <c r="D13" s="4">
        <v>35153.5</v>
      </c>
    </row>
    <row r="14" spans="1:4" ht="28.8" x14ac:dyDescent="0.3">
      <c r="A14" s="1" t="s">
        <v>22</v>
      </c>
      <c r="B14" s="2" t="s">
        <v>21</v>
      </c>
      <c r="C14" s="3" t="s">
        <v>6</v>
      </c>
      <c r="D14" s="4">
        <v>972</v>
      </c>
    </row>
    <row r="15" spans="1:4" ht="28.8" x14ac:dyDescent="0.3">
      <c r="A15" s="1" t="s">
        <v>23</v>
      </c>
      <c r="B15" s="2" t="s">
        <v>21</v>
      </c>
      <c r="C15" s="3" t="s">
        <v>9</v>
      </c>
      <c r="D15" s="4">
        <v>2629</v>
      </c>
    </row>
    <row r="16" spans="1:4" x14ac:dyDescent="0.3">
      <c r="A16" s="1" t="s">
        <v>24</v>
      </c>
      <c r="B16" s="2" t="s">
        <v>21</v>
      </c>
      <c r="C16" s="3" t="s">
        <v>6</v>
      </c>
      <c r="D16" s="4">
        <v>10282</v>
      </c>
    </row>
    <row r="17" spans="1:4" x14ac:dyDescent="0.3">
      <c r="A17" s="1" t="s">
        <v>25</v>
      </c>
      <c r="B17" s="2" t="s">
        <v>21</v>
      </c>
      <c r="C17" s="3" t="s">
        <v>9</v>
      </c>
      <c r="D17" s="4">
        <v>1887</v>
      </c>
    </row>
    <row r="18" spans="1:4" x14ac:dyDescent="0.3">
      <c r="A18" s="1" t="s">
        <v>26</v>
      </c>
      <c r="B18" s="2" t="s">
        <v>21</v>
      </c>
      <c r="C18" s="3" t="s">
        <v>9</v>
      </c>
      <c r="D18" s="4">
        <v>13783</v>
      </c>
    </row>
    <row r="19" spans="1:4" x14ac:dyDescent="0.3">
      <c r="A19" s="1" t="s">
        <v>27</v>
      </c>
      <c r="B19" s="2" t="s">
        <v>21</v>
      </c>
      <c r="C19" s="3" t="s">
        <v>9</v>
      </c>
      <c r="D19" s="4">
        <v>6040.9</v>
      </c>
    </row>
    <row r="20" spans="1:4" x14ac:dyDescent="0.3">
      <c r="A20" s="1" t="s">
        <v>28</v>
      </c>
      <c r="B20" s="2" t="s">
        <v>21</v>
      </c>
      <c r="C20" s="3" t="s">
        <v>9</v>
      </c>
      <c r="D20" s="4">
        <v>7487</v>
      </c>
    </row>
    <row r="21" spans="1:4" x14ac:dyDescent="0.3">
      <c r="A21" s="1" t="s">
        <v>29</v>
      </c>
      <c r="B21" s="2" t="s">
        <v>21</v>
      </c>
      <c r="C21" s="3" t="s">
        <v>9</v>
      </c>
      <c r="D21" s="4">
        <v>4181</v>
      </c>
    </row>
    <row r="22" spans="1:4" ht="43.2" x14ac:dyDescent="0.3">
      <c r="A22" s="1" t="s">
        <v>30</v>
      </c>
      <c r="B22" s="2" t="s">
        <v>21</v>
      </c>
      <c r="C22" s="3" t="s">
        <v>9</v>
      </c>
      <c r="D22" s="4">
        <v>1418.91</v>
      </c>
    </row>
    <row r="23" spans="1:4" ht="15" thickBot="1" x14ac:dyDescent="0.35">
      <c r="A23" s="18" t="s">
        <v>31</v>
      </c>
      <c r="B23" s="19" t="s">
        <v>32</v>
      </c>
      <c r="C23" s="3" t="s">
        <v>33</v>
      </c>
      <c r="D23" s="4">
        <v>4654</v>
      </c>
    </row>
    <row r="24" spans="1:4" ht="15" thickBot="1" x14ac:dyDescent="0.35">
      <c r="A24" s="20"/>
      <c r="B24" s="21"/>
      <c r="C24" s="13"/>
      <c r="D24" s="14"/>
    </row>
    <row r="25" spans="1:4" x14ac:dyDescent="0.3">
      <c r="A25" s="12"/>
      <c r="B25" s="14"/>
      <c r="C25" s="23" t="s">
        <v>35</v>
      </c>
      <c r="D25" s="24">
        <f>SUM(D2,D4,D5,D6,D9,D10,D11,D12,D13,D14,D16,D23)</f>
        <v>143720.79999999999</v>
      </c>
    </row>
    <row r="26" spans="1:4" ht="15" thickBot="1" x14ac:dyDescent="0.35">
      <c r="A26" s="12"/>
      <c r="B26" s="14"/>
      <c r="C26" s="25" t="s">
        <v>36</v>
      </c>
      <c r="D26" s="26">
        <f>SUM(D3,D7,D8,D15,D17,D18,D19,D20,D21,D22)</f>
        <v>52532.41</v>
      </c>
    </row>
    <row r="27" spans="1:4" ht="15" thickBot="1" x14ac:dyDescent="0.35">
      <c r="A27" s="12"/>
      <c r="B27" s="14"/>
      <c r="C27" s="13"/>
      <c r="D27" s="14"/>
    </row>
    <row r="28" spans="1:4" ht="15" thickBot="1" x14ac:dyDescent="0.35">
      <c r="A28" s="15"/>
      <c r="B28" s="22"/>
      <c r="C28" s="17" t="s">
        <v>34</v>
      </c>
      <c r="D28" s="7">
        <f>SUM(D2:D23)</f>
        <v>196253.21000000002</v>
      </c>
    </row>
  </sheetData>
  <sheetProtection algorithmName="SHA-512" hashValue="HgDOgPtIxif6rbQ+D2/H7+L9TYv2cmC5nvj6ZFiDflbzj4MfEI9veiyVZmMiBUivg3FjZGUpAdexZspcWhKDyQ==" saltValue="Zf4Z/HQtZzrXWH4tEKNyWg==" spinCount="100000" sheet="1" objects="1" scenarios="1"/>
  <pageMargins left="0.7" right="0.7" top="0.75" bottom="0.75" header="0.3" footer="0.3"/>
  <pageSetup paperSize="9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513109F1B2DD41B3D737A5309B314D" ma:contentTypeVersion="8" ma:contentTypeDescription="Create a new document." ma:contentTypeScope="" ma:versionID="85a2cdd547a5273ff3bde6cb3f1708e8">
  <xsd:schema xmlns:xsd="http://www.w3.org/2001/XMLSchema" xmlns:xs="http://www.w3.org/2001/XMLSchema" xmlns:p="http://schemas.microsoft.com/office/2006/metadata/properties" xmlns:ns2="8acc9870-3965-4335-9471-fbb4c6c04f77" xmlns:ns3="4ad5353a-eec4-4d02-9f19-962bb7ddaaea" targetNamespace="http://schemas.microsoft.com/office/2006/metadata/properties" ma:root="true" ma:fieldsID="ce7f873104e3224eb67cd8aabc0615a5" ns2:_="" ns3:_="">
    <xsd:import namespace="8acc9870-3965-4335-9471-fbb4c6c04f77"/>
    <xsd:import namespace="4ad5353a-eec4-4d02-9f19-962bb7ddaa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cc9870-3965-4335-9471-fbb4c6c04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5353a-eec4-4d02-9f19-962bb7ddaae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A9D2B-6B25-4ED4-9EAC-639F1A0CA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197E8E-1DD7-411D-A547-3AA1C304960F}">
  <ds:schemaRefs>
    <ds:schemaRef ds:uri="http://purl.org/dc/terms/"/>
    <ds:schemaRef ds:uri="http://purl.org/dc/dcmitype/"/>
    <ds:schemaRef ds:uri="http://schemas.microsoft.com/office/2006/documentManagement/types"/>
    <ds:schemaRef ds:uri="8acc9870-3965-4335-9471-fbb4c6c04f77"/>
    <ds:schemaRef ds:uri="http://purl.org/dc/elements/1.1/"/>
    <ds:schemaRef ds:uri="http://schemas.microsoft.com/office/2006/metadata/properties"/>
    <ds:schemaRef ds:uri="http://schemas.microsoft.com/office/infopath/2007/PartnerControls"/>
    <ds:schemaRef ds:uri="4ad5353a-eec4-4d02-9f19-962bb7ddaaea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DB6848F-5D5F-4D9B-8AFE-B4C874C18F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cc9870-3965-4335-9471-fbb4c6c04f77"/>
    <ds:schemaRef ds:uri="4ad5353a-eec4-4d02-9f19-962bb7ddaa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locaties en BVO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Koen Haast</dc:creator>
  <cp:keywords/>
  <dc:description/>
  <cp:lastModifiedBy>Koen Haast</cp:lastModifiedBy>
  <cp:revision/>
  <dcterms:created xsi:type="dcterms:W3CDTF">2022-05-19T12:43:09Z</dcterms:created>
  <dcterms:modified xsi:type="dcterms:W3CDTF">2022-05-23T15:52:38Z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0x01010081513109F1B2DD41B3D737A5309B314D</vt:lpwstr>
  </property>
</Properties>
</file>