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Y:\Inkoopprojecten\Infra &amp; Facilitair\2021-35a Schoonmaak Bus (herstart)\11. Definitief aanbestedingsleidraad en bijlagen\"/>
    </mc:Choice>
  </mc:AlternateContent>
  <xr:revisionPtr revIDLastSave="0" documentId="13_ncr:1_{5E905EA4-43D7-45B0-A2A3-6F97EB83F67C}" xr6:coauthVersionLast="45" xr6:coauthVersionMax="47" xr10:uidLastSave="{00000000-0000-0000-0000-000000000000}"/>
  <bookViews>
    <workbookView xWindow="-120" yWindow="-120" windowWidth="23280" windowHeight="12600" tabRatio="772" xr2:uid="{00000000-000D-0000-FFFF-FFFF00000000}"/>
  </bookViews>
  <sheets>
    <sheet name="Info blad" sheetId="49" r:id="rId1"/>
    <sheet name="Inschrijfstaat" sheetId="42" r:id="rId2"/>
    <sheet name="Algehele dienstverlening Noord" sheetId="54" r:id="rId3"/>
    <sheet name="Algehele dienstverlening Zuid" sheetId="56" r:id="rId4"/>
    <sheet name="Algehele dienstverlening West" sheetId="57" r:id="rId5"/>
    <sheet name="Alg. dienstverlening IJzijde" sheetId="58" r:id="rId6"/>
    <sheet name="Regiewerkzaamheden" sheetId="50" r:id="rId7"/>
    <sheet name="Premies en opslagen" sheetId="46" r:id="rId8"/>
    <sheet name="Opbouw uurtarief schoonmaak" sheetId="47" r:id="rId9"/>
    <sheet name="Opbouw uurtarief toezicht" sheetId="48"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1F" localSheetId="0" hidden="1">[1]Psychiatrie!#REF!</definedName>
    <definedName name="__1F" hidden="1">[1]Psychiatrie!#REF!</definedName>
    <definedName name="__2_0_F" localSheetId="0" hidden="1">[1]Psychiatrie!#REF!</definedName>
    <definedName name="__2_0_F" hidden="1">[1]Psychiatrie!#REF!</definedName>
    <definedName name="_1_________F" localSheetId="0" hidden="1">[1]Psychiatrie!#REF!</definedName>
    <definedName name="_1_________F" hidden="1">[1]Psychiatrie!#REF!</definedName>
    <definedName name="_1F" localSheetId="0" hidden="1">[1]Blad1!#REF!</definedName>
    <definedName name="_1F" hidden="1">[1]Blad1!#REF!</definedName>
    <definedName name="_2_______0_F" localSheetId="0" hidden="1">[1]Psychiatrie!#REF!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0" hidden="1">'[2]#REF'!#REF!</definedName>
    <definedName name="_Fill" hidden="1">'[2]#REF'!#REF!</definedName>
    <definedName name="_filll" hidden="1">'[3]#REF'!#REF!</definedName>
    <definedName name="_Key1" localSheetId="0" hidden="1">'[2]#REF'!#REF!</definedName>
    <definedName name="_Key1" hidden="1">'[2]#REF'!#REF!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able1_In1" localSheetId="0" hidden="1">#REF!</definedName>
    <definedName name="_Table1_In1" hidden="1">#REF!</definedName>
    <definedName name="_Table1_Out" localSheetId="0" hidden="1">#REF!</definedName>
    <definedName name="_Table1_Out" hidden="1">#REF!</definedName>
    <definedName name="AccessDatabase" hidden="1">"C:\data\excel\BASISWP.mdb"</definedName>
    <definedName name="Additioneel" hidden="1">'[4]#REF'!#REF!</definedName>
    <definedName name="_xlnm.Print_Area" localSheetId="2">'Algehele dienstverlening Noord'!$A$1:$R$29</definedName>
    <definedName name="_xlnm.Print_Area" localSheetId="4">'Algehele dienstverlening West'!$A$1:$R$38</definedName>
    <definedName name="_xlnm.Print_Area" localSheetId="3">'Algehele dienstverlening Zuid'!$A$1:$R$29</definedName>
    <definedName name="_xlnm.Print_Area" localSheetId="0">'Info blad'!$A$1:$F$20</definedName>
    <definedName name="_xlnm.Print_Area" localSheetId="1">Inschrijfstaat!$A$1:$E$37</definedName>
    <definedName name="_xlnm.Print_Area" localSheetId="8">'Opbouw uurtarief schoonmaak'!$A$1:$O$59</definedName>
    <definedName name="_xlnm.Print_Area" localSheetId="7">'Premies en opslagen'!$A$3:$E$51</definedName>
    <definedName name="_xlnm.Print_Titles" localSheetId="8">'Opbouw uurtarief schoonmaak'!$A:$C</definedName>
    <definedName name="berichtok" localSheetId="0">#N/A</definedName>
    <definedName name="berichtok">[0]!berichtok</definedName>
    <definedName name="berichtoke" localSheetId="0">#N/A</definedName>
    <definedName name="berichtoke">[0]!berichtoke</definedName>
    <definedName name="berichtoke1" localSheetId="0">#N/A</definedName>
    <definedName name="berichtoke1">[0]!berichtoke1</definedName>
    <definedName name="Berkt" localSheetId="0">#N/A</definedName>
    <definedName name="Berkt">[0]!Berkt</definedName>
    <definedName name="dffdf" localSheetId="0" hidden="1">'[2]#REF'!#REF!</definedName>
    <definedName name="dffdf" hidden="1">'[2]#REF'!#REF!</definedName>
    <definedName name="einde" localSheetId="0">#N/A</definedName>
    <definedName name="einde">[0]!einde</definedName>
    <definedName name="fghf" localSheetId="0" hidden="1">'[2]#REF'!#REF!</definedName>
    <definedName name="fghf" hidden="1">'[2]#REF'!#REF!</definedName>
    <definedName name="Gan_R" localSheetId="0">#N/A</definedName>
    <definedName name="Gan_R">[0]!Gan_R</definedName>
    <definedName name="gebouw">#REF!</definedName>
    <definedName name="glas" localSheetId="0">#N/A</definedName>
    <definedName name="glas">[0]!glas</definedName>
    <definedName name="glassoort">'[5]10-Glasstaat'!$I$2:$J$14</definedName>
    <definedName name="Glassoort2">'[6]10-Glasstaat'!$I$2:$J$14</definedName>
    <definedName name="gs" localSheetId="0" hidden="1">'[2]#REF'!#REF!</definedName>
    <definedName name="gs" hidden="1">'[2]#REF'!#REF!</definedName>
    <definedName name="han" localSheetId="0" hidden="1">'[2]#REF'!#REF!</definedName>
    <definedName name="han" hidden="1">'[2]#REF'!#REF!</definedName>
    <definedName name="hjkjhkj">[7]Totaaloverzicht!$A$10:$L$37</definedName>
    <definedName name="HTML_CodePage" hidden="1">1252</definedName>
    <definedName name="HTML_Control" localSheetId="0"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'[8]2-Kengetal'!$A$9:$M$56</definedName>
    <definedName name="Kengetal">'[5]4-Kengetal'!$A$12:$S$64</definedName>
    <definedName name="Kentalnvb">[9]Kengetal!$A$10:$H$58</definedName>
    <definedName name="kjh" hidden="1">'[2]#REF'!#REF!</definedName>
    <definedName name="Lijn">'[8]3-Basis ruimtestaat'!$C:$C</definedName>
    <definedName name="lll">'[10]3-Basis ruimtestaat'!$O:$O</definedName>
    <definedName name="mavr">'[11]3-Basis ruimtestaat'!$M:$M</definedName>
    <definedName name="Mutatiederdekwartaal" localSheetId="0" hidden="1">{"'ma_vr'!$A$1:$AA$42"}</definedName>
    <definedName name="Mutatiederdekwartaal" hidden="1">{"'ma_vr'!$A$1:$AA$42"}</definedName>
    <definedName name="naloop">'[11]3-Basis ruimtestaat'!$N:$N</definedName>
    <definedName name="NvB" hidden="1">'[3]#REF'!#REF!</definedName>
    <definedName name="uren_mavr">#REF!</definedName>
    <definedName name="uren_zazofe">'[12]4-Basis ruimtestaat'!$O:$O</definedName>
    <definedName name="uurt">[13]Uurtarieven!$F$57</definedName>
    <definedName name="VloerK">'[14]Basis ruimtestaat'!$W:$W</definedName>
    <definedName name="VloerM">'[14]Basis ruimtestaat'!$K:$V</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6" i="42" l="1"/>
  <c r="S5" i="57" l="1"/>
  <c r="C27" i="54"/>
  <c r="C26" i="54"/>
  <c r="C25" i="54"/>
  <c r="C24" i="54"/>
  <c r="C23" i="54"/>
  <c r="Q25" i="57"/>
  <c r="X25" i="57" s="1"/>
  <c r="P25" i="57"/>
  <c r="W25" i="57" s="1"/>
  <c r="O25" i="57"/>
  <c r="V25" i="57" s="1"/>
  <c r="L25" i="57"/>
  <c r="K25" i="57"/>
  <c r="J25" i="57"/>
  <c r="Q24" i="57"/>
  <c r="X24" i="57" s="1"/>
  <c r="P24" i="57"/>
  <c r="W24" i="57" s="1"/>
  <c r="O24" i="57"/>
  <c r="V24" i="57" s="1"/>
  <c r="L24" i="57"/>
  <c r="K24" i="57"/>
  <c r="J24" i="57"/>
  <c r="Q23" i="57"/>
  <c r="X23" i="57" s="1"/>
  <c r="P23" i="57"/>
  <c r="W23" i="57" s="1"/>
  <c r="O23" i="57"/>
  <c r="V23" i="57" s="1"/>
  <c r="L23" i="57"/>
  <c r="K23" i="57"/>
  <c r="J23" i="57"/>
  <c r="Q22" i="57"/>
  <c r="X22" i="57" s="1"/>
  <c r="P22" i="57"/>
  <c r="W22" i="57" s="1"/>
  <c r="O22" i="57"/>
  <c r="V22" i="57" s="1"/>
  <c r="L22" i="57"/>
  <c r="K22" i="57"/>
  <c r="J22" i="57"/>
  <c r="Q21" i="57"/>
  <c r="X21" i="57" s="1"/>
  <c r="P21" i="57"/>
  <c r="W21" i="57" s="1"/>
  <c r="O21" i="57"/>
  <c r="V21" i="57" s="1"/>
  <c r="L21" i="57"/>
  <c r="K21" i="57"/>
  <c r="J21" i="57"/>
  <c r="Q15" i="54"/>
  <c r="P15" i="54"/>
  <c r="O15" i="54"/>
  <c r="Q14" i="54"/>
  <c r="P14" i="54"/>
  <c r="O14" i="54"/>
  <c r="Q13" i="54"/>
  <c r="P13" i="54"/>
  <c r="O13" i="54"/>
  <c r="P12" i="54"/>
  <c r="O12" i="54"/>
  <c r="Q11" i="54"/>
  <c r="P11" i="54"/>
  <c r="O11" i="54"/>
  <c r="Q15" i="56"/>
  <c r="P15" i="56"/>
  <c r="O15" i="56"/>
  <c r="Q14" i="56"/>
  <c r="P14" i="56"/>
  <c r="O14" i="56"/>
  <c r="Q13" i="56"/>
  <c r="P13" i="56"/>
  <c r="O13" i="56"/>
  <c r="P12" i="56"/>
  <c r="O12" i="56"/>
  <c r="Q11" i="56"/>
  <c r="P11" i="56"/>
  <c r="O11" i="56"/>
  <c r="Q15" i="57"/>
  <c r="P15" i="57"/>
  <c r="O15" i="57"/>
  <c r="Q14" i="57"/>
  <c r="P14" i="57"/>
  <c r="O14" i="57"/>
  <c r="Q13" i="57"/>
  <c r="P13" i="57"/>
  <c r="O13" i="57"/>
  <c r="Q12" i="57"/>
  <c r="P12" i="57"/>
  <c r="O12" i="57"/>
  <c r="Q11" i="57"/>
  <c r="P11" i="57"/>
  <c r="O11" i="57"/>
  <c r="C32" i="58"/>
  <c r="C25" i="58"/>
  <c r="L15" i="58"/>
  <c r="K15" i="58"/>
  <c r="J15" i="58"/>
  <c r="L14" i="58"/>
  <c r="K14" i="58"/>
  <c r="J14" i="58"/>
  <c r="L13" i="58"/>
  <c r="K13" i="58"/>
  <c r="J13" i="58"/>
  <c r="L12" i="58"/>
  <c r="K12" i="58"/>
  <c r="J12" i="58"/>
  <c r="L11" i="58"/>
  <c r="K11" i="58"/>
  <c r="J11" i="58"/>
  <c r="B7" i="58"/>
  <c r="B5" i="58"/>
  <c r="B4" i="58"/>
  <c r="B3" i="58"/>
  <c r="K16" i="58" l="1"/>
  <c r="X26" i="57"/>
  <c r="J26" i="57"/>
  <c r="K26" i="57"/>
  <c r="L26" i="57"/>
  <c r="W26" i="57"/>
  <c r="M25" i="57"/>
  <c r="V26" i="57"/>
  <c r="M22" i="57"/>
  <c r="Y22" i="57"/>
  <c r="Y23" i="57"/>
  <c r="M24" i="57"/>
  <c r="Y25" i="57"/>
  <c r="M23" i="57"/>
  <c r="Y21" i="57"/>
  <c r="Y24" i="57"/>
  <c r="M21" i="57"/>
  <c r="M12" i="58"/>
  <c r="J16" i="58"/>
  <c r="M14" i="58"/>
  <c r="M15" i="58"/>
  <c r="M13" i="58"/>
  <c r="L16" i="58"/>
  <c r="M11" i="58"/>
  <c r="M26" i="57" l="1"/>
  <c r="Y26" i="57"/>
  <c r="M16" i="58"/>
  <c r="F20" i="58" l="1"/>
  <c r="F27" i="58" s="1"/>
  <c r="M27" i="58" s="1"/>
  <c r="F21" i="58"/>
  <c r="F22" i="58"/>
  <c r="M22" i="58" s="1"/>
  <c r="F23" i="58"/>
  <c r="M23" i="58" s="1"/>
  <c r="F24" i="58"/>
  <c r="M24" i="58" s="1"/>
  <c r="M20" i="58"/>
  <c r="F28" i="58"/>
  <c r="M28" i="58" s="1"/>
  <c r="M21" i="58"/>
  <c r="F31" i="58" l="1"/>
  <c r="M31" i="58" s="1"/>
  <c r="F30" i="58"/>
  <c r="M30" i="58" s="1"/>
  <c r="F29" i="58"/>
  <c r="M29" i="58" s="1"/>
  <c r="F25" i="58"/>
  <c r="M25" i="58"/>
  <c r="M32" i="58" l="1"/>
  <c r="M35" i="58" s="1"/>
  <c r="B14" i="42" s="1"/>
  <c r="L15" i="57" l="1"/>
  <c r="L13" i="57"/>
  <c r="C36" i="57"/>
  <c r="M36" i="57" s="1"/>
  <c r="C35" i="57"/>
  <c r="M35" i="57" s="1"/>
  <c r="C34" i="57"/>
  <c r="C33" i="57"/>
  <c r="M33" i="57" s="1"/>
  <c r="C32" i="57"/>
  <c r="M32" i="57" s="1"/>
  <c r="O69" i="57"/>
  <c r="C69" i="57"/>
  <c r="O59" i="57"/>
  <c r="C59" i="57"/>
  <c r="M44" i="57"/>
  <c r="M43" i="57"/>
  <c r="M42" i="57"/>
  <c r="M41" i="57"/>
  <c r="M34" i="57"/>
  <c r="X15" i="57"/>
  <c r="W15" i="57"/>
  <c r="V15" i="57"/>
  <c r="K15" i="57"/>
  <c r="J15" i="57"/>
  <c r="X14" i="57"/>
  <c r="W14" i="57"/>
  <c r="V14" i="57"/>
  <c r="L14" i="57"/>
  <c r="K14" i="57"/>
  <c r="J14" i="57"/>
  <c r="X13" i="57"/>
  <c r="W13" i="57"/>
  <c r="V13" i="57"/>
  <c r="K13" i="57"/>
  <c r="J13" i="57"/>
  <c r="W12" i="57"/>
  <c r="V12" i="57"/>
  <c r="X12" i="57"/>
  <c r="L12" i="57"/>
  <c r="K12" i="57"/>
  <c r="J12" i="57"/>
  <c r="X11" i="57"/>
  <c r="W11" i="57"/>
  <c r="V11" i="57"/>
  <c r="L11" i="57"/>
  <c r="K11" i="57"/>
  <c r="J11" i="57"/>
  <c r="B7" i="57"/>
  <c r="B5" i="57"/>
  <c r="B4" i="57"/>
  <c r="B3" i="57"/>
  <c r="C27" i="56"/>
  <c r="M27" i="56" s="1"/>
  <c r="C26" i="56"/>
  <c r="M26" i="56" s="1"/>
  <c r="C25" i="56"/>
  <c r="C24" i="56"/>
  <c r="M24" i="56" s="1"/>
  <c r="C23" i="56"/>
  <c r="M23" i="56" s="1"/>
  <c r="K13" i="56"/>
  <c r="O60" i="56"/>
  <c r="C60" i="56"/>
  <c r="O50" i="56"/>
  <c r="C50" i="56"/>
  <c r="M35" i="56"/>
  <c r="M34" i="56"/>
  <c r="M33" i="56"/>
  <c r="M32" i="56"/>
  <c r="M36" i="56" s="1"/>
  <c r="M25" i="56"/>
  <c r="X15" i="56"/>
  <c r="W15" i="56"/>
  <c r="V15" i="56"/>
  <c r="L15" i="56"/>
  <c r="K15" i="56"/>
  <c r="J15" i="56"/>
  <c r="X14" i="56"/>
  <c r="W14" i="56"/>
  <c r="V14" i="56"/>
  <c r="L14" i="56"/>
  <c r="K14" i="56"/>
  <c r="J14" i="56"/>
  <c r="X13" i="56"/>
  <c r="W13" i="56"/>
  <c r="W16" i="56" s="1"/>
  <c r="V13" i="56"/>
  <c r="L13" i="56"/>
  <c r="J13" i="56"/>
  <c r="W12" i="56"/>
  <c r="V12" i="56"/>
  <c r="K12" i="56"/>
  <c r="J12" i="56"/>
  <c r="Q12" i="56"/>
  <c r="X12" i="56" s="1"/>
  <c r="X11" i="56"/>
  <c r="W11" i="56"/>
  <c r="V11" i="56"/>
  <c r="L11" i="56"/>
  <c r="K11" i="56"/>
  <c r="J11" i="56"/>
  <c r="B7" i="56"/>
  <c r="B5" i="56"/>
  <c r="B4" i="56"/>
  <c r="B3" i="56"/>
  <c r="O60" i="54"/>
  <c r="C60" i="54"/>
  <c r="O50" i="54"/>
  <c r="C50" i="54"/>
  <c r="M35" i="54"/>
  <c r="M34" i="54"/>
  <c r="M33" i="54"/>
  <c r="M32" i="54"/>
  <c r="M27" i="54"/>
  <c r="M26" i="54"/>
  <c r="M25" i="54"/>
  <c r="M24" i="54"/>
  <c r="M23" i="54"/>
  <c r="V15" i="54"/>
  <c r="X15" i="54"/>
  <c r="W15" i="54"/>
  <c r="V14" i="54"/>
  <c r="X14" i="54"/>
  <c r="W14" i="54"/>
  <c r="V13" i="54"/>
  <c r="X13" i="54"/>
  <c r="W13" i="54"/>
  <c r="V12" i="54"/>
  <c r="W12" i="54"/>
  <c r="V11" i="54"/>
  <c r="X11" i="54"/>
  <c r="W11" i="54"/>
  <c r="J15" i="54"/>
  <c r="J14" i="54"/>
  <c r="J13" i="54"/>
  <c r="J12" i="54"/>
  <c r="L11" i="54"/>
  <c r="J11" i="54"/>
  <c r="L15" i="54"/>
  <c r="K15" i="54"/>
  <c r="L14" i="54"/>
  <c r="K14" i="54"/>
  <c r="L13" i="54"/>
  <c r="K13" i="54"/>
  <c r="K12" i="54"/>
  <c r="K11" i="54"/>
  <c r="B7" i="54"/>
  <c r="B5" i="54"/>
  <c r="B4" i="54"/>
  <c r="B3" i="54"/>
  <c r="M14" i="56" l="1"/>
  <c r="K16" i="56"/>
  <c r="J16" i="56"/>
  <c r="X16" i="56"/>
  <c r="V16" i="56"/>
  <c r="W16" i="54"/>
  <c r="K16" i="54"/>
  <c r="J16" i="54"/>
  <c r="V16" i="54"/>
  <c r="J16" i="57"/>
  <c r="L12" i="54"/>
  <c r="L16" i="54" s="1"/>
  <c r="Q12" i="54"/>
  <c r="X12" i="54" s="1"/>
  <c r="X16" i="54" s="1"/>
  <c r="L12" i="56"/>
  <c r="L16" i="56" s="1"/>
  <c r="M45" i="57"/>
  <c r="W16" i="57"/>
  <c r="Y14" i="57"/>
  <c r="Y13" i="56"/>
  <c r="Y15" i="56"/>
  <c r="M36" i="54"/>
  <c r="V16" i="57"/>
  <c r="Y13" i="57"/>
  <c r="X16" i="57"/>
  <c r="Y15" i="57"/>
  <c r="M15" i="57"/>
  <c r="K16" i="57"/>
  <c r="M13" i="57"/>
  <c r="M14" i="57"/>
  <c r="M37" i="57"/>
  <c r="L16" i="57"/>
  <c r="M11" i="57"/>
  <c r="Y11" i="57"/>
  <c r="M12" i="57"/>
  <c r="Y12" i="57"/>
  <c r="Y14" i="56"/>
  <c r="M28" i="56"/>
  <c r="M15" i="56"/>
  <c r="M13" i="56"/>
  <c r="M11" i="56"/>
  <c r="Y11" i="56"/>
  <c r="M12" i="56"/>
  <c r="Y12" i="56"/>
  <c r="M28" i="54"/>
  <c r="M14" i="54"/>
  <c r="M13" i="54"/>
  <c r="M15" i="54"/>
  <c r="M11" i="54"/>
  <c r="Y13" i="54"/>
  <c r="Y11" i="54"/>
  <c r="Y14" i="54"/>
  <c r="Y15" i="54"/>
  <c r="M12" i="54" l="1"/>
  <c r="Y16" i="56"/>
  <c r="Y38" i="56" s="1"/>
  <c r="M16" i="56"/>
  <c r="M38" i="56" s="1"/>
  <c r="F48" i="56" s="1"/>
  <c r="Y12" i="54"/>
  <c r="M16" i="54"/>
  <c r="M38" i="54" s="1"/>
  <c r="Y16" i="54"/>
  <c r="Y38" i="54" s="1"/>
  <c r="M16" i="57"/>
  <c r="M47" i="57" s="1"/>
  <c r="Y16" i="57"/>
  <c r="Y47" i="57" s="1"/>
  <c r="F57" i="57" l="1"/>
  <c r="R47" i="54"/>
  <c r="R43" i="54"/>
  <c r="R46" i="54"/>
  <c r="R42" i="54"/>
  <c r="R49" i="54"/>
  <c r="R45" i="54"/>
  <c r="R48" i="54"/>
  <c r="R44" i="54"/>
  <c r="F49" i="54"/>
  <c r="F47" i="54"/>
  <c r="F46" i="54"/>
  <c r="F45" i="54"/>
  <c r="F42" i="54"/>
  <c r="F48" i="54"/>
  <c r="F43" i="54"/>
  <c r="F44" i="54"/>
  <c r="F51" i="57"/>
  <c r="F61" i="57" s="1"/>
  <c r="M61" i="57" s="1"/>
  <c r="F58" i="57"/>
  <c r="F68" i="57" s="1"/>
  <c r="M68" i="57" s="1"/>
  <c r="F54" i="57"/>
  <c r="M54" i="57" s="1"/>
  <c r="F55" i="57"/>
  <c r="F65" i="57" s="1"/>
  <c r="M65" i="57" s="1"/>
  <c r="F52" i="57"/>
  <c r="F62" i="57" s="1"/>
  <c r="M62" i="57" s="1"/>
  <c r="F56" i="57"/>
  <c r="F66" i="57" s="1"/>
  <c r="M66" i="57" s="1"/>
  <c r="F53" i="57"/>
  <c r="M53" i="57" s="1"/>
  <c r="R58" i="57"/>
  <c r="R57" i="57"/>
  <c r="R56" i="57"/>
  <c r="R55" i="57"/>
  <c r="R54" i="57"/>
  <c r="R53" i="57"/>
  <c r="R52" i="57"/>
  <c r="R51" i="57"/>
  <c r="F49" i="56"/>
  <c r="M49" i="56" s="1"/>
  <c r="F42" i="56"/>
  <c r="F52" i="56" s="1"/>
  <c r="M52" i="56" s="1"/>
  <c r="F45" i="56"/>
  <c r="M45" i="56" s="1"/>
  <c r="F46" i="56"/>
  <c r="F56" i="56" s="1"/>
  <c r="M56" i="56" s="1"/>
  <c r="F43" i="56"/>
  <c r="F53" i="56" s="1"/>
  <c r="M53" i="56" s="1"/>
  <c r="F47" i="56"/>
  <c r="F57" i="56" s="1"/>
  <c r="M57" i="56" s="1"/>
  <c r="F44" i="56"/>
  <c r="M44" i="56" s="1"/>
  <c r="F58" i="56"/>
  <c r="M58" i="56" s="1"/>
  <c r="M48" i="56"/>
  <c r="R49" i="56"/>
  <c r="R48" i="56"/>
  <c r="R47" i="56"/>
  <c r="R46" i="56"/>
  <c r="R45" i="56"/>
  <c r="R44" i="56"/>
  <c r="R43" i="56"/>
  <c r="R42" i="56"/>
  <c r="M57" i="57" l="1"/>
  <c r="F67" i="57"/>
  <c r="M67" i="57" s="1"/>
  <c r="F59" i="56"/>
  <c r="M59" i="56" s="1"/>
  <c r="Y45" i="54"/>
  <c r="R55" i="54"/>
  <c r="Y55" i="54" s="1"/>
  <c r="Y43" i="54"/>
  <c r="R53" i="54"/>
  <c r="Y53" i="54" s="1"/>
  <c r="Y49" i="54"/>
  <c r="R59" i="54"/>
  <c r="Y59" i="54" s="1"/>
  <c r="Y47" i="54"/>
  <c r="R57" i="54"/>
  <c r="Y57" i="54" s="1"/>
  <c r="Y44" i="54"/>
  <c r="R54" i="54"/>
  <c r="Y54" i="54" s="1"/>
  <c r="R50" i="54"/>
  <c r="Y42" i="54"/>
  <c r="R52" i="54"/>
  <c r="Y52" i="54" s="1"/>
  <c r="Y48" i="54"/>
  <c r="R58" i="54"/>
  <c r="Y58" i="54" s="1"/>
  <c r="Y46" i="54"/>
  <c r="R56" i="54"/>
  <c r="Y56" i="54" s="1"/>
  <c r="M48" i="54"/>
  <c r="F58" i="54"/>
  <c r="M58" i="54" s="1"/>
  <c r="F57" i="54"/>
  <c r="M57" i="54" s="1"/>
  <c r="M47" i="54"/>
  <c r="M42" i="54"/>
  <c r="F52" i="54"/>
  <c r="M52" i="54" s="1"/>
  <c r="F50" i="54"/>
  <c r="F59" i="54"/>
  <c r="M59" i="54" s="1"/>
  <c r="M49" i="54"/>
  <c r="F54" i="54"/>
  <c r="M54" i="54" s="1"/>
  <c r="M44" i="54"/>
  <c r="M45" i="54"/>
  <c r="F55" i="54"/>
  <c r="M55" i="54" s="1"/>
  <c r="M43" i="54"/>
  <c r="F53" i="54"/>
  <c r="M53" i="54" s="1"/>
  <c r="F56" i="54"/>
  <c r="M56" i="54" s="1"/>
  <c r="M46" i="54"/>
  <c r="F64" i="57"/>
  <c r="M64" i="57" s="1"/>
  <c r="M52" i="57"/>
  <c r="M51" i="57"/>
  <c r="M58" i="57"/>
  <c r="F63" i="57"/>
  <c r="M63" i="57" s="1"/>
  <c r="M55" i="57"/>
  <c r="F59" i="57"/>
  <c r="M56" i="57"/>
  <c r="R63" i="57"/>
  <c r="Y63" i="57" s="1"/>
  <c r="Y53" i="57"/>
  <c r="R67" i="57"/>
  <c r="Y67" i="57" s="1"/>
  <c r="Y57" i="57"/>
  <c r="R64" i="57"/>
  <c r="Y64" i="57" s="1"/>
  <c r="Y54" i="57"/>
  <c r="R68" i="57"/>
  <c r="Y68" i="57" s="1"/>
  <c r="Y58" i="57"/>
  <c r="R61" i="57"/>
  <c r="Y61" i="57" s="1"/>
  <c r="R59" i="57"/>
  <c r="Y51" i="57"/>
  <c r="R65" i="57"/>
  <c r="Y65" i="57" s="1"/>
  <c r="Y55" i="57"/>
  <c r="R62" i="57"/>
  <c r="Y62" i="57" s="1"/>
  <c r="Y52" i="57"/>
  <c r="R66" i="57"/>
  <c r="Y66" i="57" s="1"/>
  <c r="Y56" i="57"/>
  <c r="M43" i="56"/>
  <c r="M42" i="56"/>
  <c r="F55" i="56"/>
  <c r="M55" i="56" s="1"/>
  <c r="F54" i="56"/>
  <c r="M54" i="56" s="1"/>
  <c r="M46" i="56"/>
  <c r="F50" i="56"/>
  <c r="M47" i="56"/>
  <c r="R54" i="56"/>
  <c r="Y54" i="56" s="1"/>
  <c r="Y44" i="56"/>
  <c r="R58" i="56"/>
  <c r="Y58" i="56" s="1"/>
  <c r="Y48" i="56"/>
  <c r="R55" i="56"/>
  <c r="Y55" i="56" s="1"/>
  <c r="Y45" i="56"/>
  <c r="R59" i="56"/>
  <c r="Y59" i="56" s="1"/>
  <c r="Y49" i="56"/>
  <c r="R52" i="56"/>
  <c r="Y52" i="56" s="1"/>
  <c r="R50" i="56"/>
  <c r="Y42" i="56"/>
  <c r="R56" i="56"/>
  <c r="Y56" i="56" s="1"/>
  <c r="Y46" i="56"/>
  <c r="R53" i="56"/>
  <c r="Y53" i="56" s="1"/>
  <c r="Y43" i="56"/>
  <c r="R57" i="56"/>
  <c r="Y57" i="56" s="1"/>
  <c r="Y47" i="56"/>
  <c r="M69" i="57" l="1"/>
  <c r="Y50" i="54"/>
  <c r="Y60" i="54"/>
  <c r="M60" i="54"/>
  <c r="M50" i="54"/>
  <c r="M59" i="57"/>
  <c r="Y69" i="57"/>
  <c r="Y59" i="57"/>
  <c r="M60" i="56"/>
  <c r="M50" i="56"/>
  <c r="Y60" i="56"/>
  <c r="Y50" i="56"/>
  <c r="M63" i="54" l="1"/>
  <c r="B11" i="42" s="1"/>
  <c r="M72" i="57"/>
  <c r="B13" i="42" s="1"/>
  <c r="M63" i="56"/>
  <c r="B12" i="42" s="1"/>
  <c r="C14" i="46" l="1"/>
  <c r="B6" i="50" l="1"/>
  <c r="A6" i="50"/>
  <c r="B5" i="50"/>
  <c r="A5" i="50"/>
  <c r="B4" i="50"/>
  <c r="A4" i="50"/>
  <c r="B3" i="50"/>
  <c r="A3" i="50"/>
  <c r="I33" i="47" l="1"/>
  <c r="J33" i="47"/>
  <c r="K33" i="47"/>
  <c r="L33" i="47"/>
  <c r="M33" i="47"/>
  <c r="N33" i="47"/>
  <c r="I34" i="47"/>
  <c r="J34" i="47"/>
  <c r="K34" i="47"/>
  <c r="L34" i="47"/>
  <c r="M34" i="47"/>
  <c r="N34" i="47"/>
  <c r="I35" i="47"/>
  <c r="J35" i="47"/>
  <c r="K35" i="47"/>
  <c r="L35" i="47"/>
  <c r="M35" i="47"/>
  <c r="N35" i="47"/>
  <c r="B6" i="46" l="1"/>
  <c r="A6" i="46"/>
  <c r="B5" i="46"/>
  <c r="A5" i="46"/>
  <c r="B4" i="46"/>
  <c r="A4" i="46"/>
  <c r="B3" i="46"/>
  <c r="A3" i="46"/>
  <c r="B6" i="47"/>
  <c r="A6" i="47"/>
  <c r="B5" i="47"/>
  <c r="A5" i="47"/>
  <c r="B4" i="47"/>
  <c r="A4" i="47"/>
  <c r="B3" i="47"/>
  <c r="A3" i="47"/>
  <c r="B4" i="48"/>
  <c r="B5" i="48"/>
  <c r="B6" i="48"/>
  <c r="B3" i="48"/>
  <c r="A4" i="48"/>
  <c r="A5" i="48"/>
  <c r="A6" i="48"/>
  <c r="A3" i="48"/>
  <c r="N31" i="48"/>
  <c r="M31" i="48"/>
  <c r="L31" i="48"/>
  <c r="K31" i="48"/>
  <c r="J31" i="48"/>
  <c r="I31" i="48"/>
  <c r="N30" i="48"/>
  <c r="M30" i="48"/>
  <c r="L30" i="48"/>
  <c r="K30" i="48"/>
  <c r="J30" i="48"/>
  <c r="I30" i="48"/>
  <c r="N29" i="48"/>
  <c r="M29" i="48"/>
  <c r="L29" i="48"/>
  <c r="K29" i="48"/>
  <c r="J29" i="48"/>
  <c r="I29" i="48"/>
  <c r="N28" i="48"/>
  <c r="M28" i="48"/>
  <c r="L28" i="48"/>
  <c r="K28" i="48"/>
  <c r="J28" i="48"/>
  <c r="I28" i="48"/>
  <c r="N27" i="48"/>
  <c r="M27" i="48"/>
  <c r="L27" i="48"/>
  <c r="K27" i="48"/>
  <c r="J27" i="48"/>
  <c r="I27" i="48"/>
  <c r="N23" i="48"/>
  <c r="M23" i="48"/>
  <c r="L23" i="48"/>
  <c r="K23" i="48"/>
  <c r="J23" i="48"/>
  <c r="I23" i="48"/>
  <c r="N40" i="47"/>
  <c r="M40" i="47"/>
  <c r="L40" i="47"/>
  <c r="K40" i="47"/>
  <c r="J40" i="47"/>
  <c r="I40" i="47"/>
  <c r="N39" i="47"/>
  <c r="M39" i="47"/>
  <c r="L39" i="47"/>
  <c r="K39" i="47"/>
  <c r="J39" i="47"/>
  <c r="I39" i="47"/>
  <c r="N38" i="47"/>
  <c r="M38" i="47"/>
  <c r="L38" i="47"/>
  <c r="K38" i="47"/>
  <c r="J38" i="47"/>
  <c r="I38" i="47"/>
  <c r="N37" i="47"/>
  <c r="M37" i="47"/>
  <c r="L37" i="47"/>
  <c r="K37" i="47"/>
  <c r="J37" i="47"/>
  <c r="I37" i="47"/>
  <c r="N36" i="47"/>
  <c r="M36" i="47"/>
  <c r="L36" i="47"/>
  <c r="K36" i="47"/>
  <c r="J36" i="47"/>
  <c r="I36" i="47"/>
  <c r="N29" i="47"/>
  <c r="M29" i="47"/>
  <c r="L29" i="47"/>
  <c r="K29" i="47"/>
  <c r="J29" i="47"/>
  <c r="I29" i="47"/>
  <c r="B50" i="46"/>
  <c r="B39" i="46"/>
  <c r="B45" i="46" s="1"/>
  <c r="O29" i="47" l="1"/>
  <c r="K41" i="47"/>
  <c r="J41" i="47"/>
  <c r="I41" i="47"/>
  <c r="M41" i="47"/>
  <c r="L41" i="47"/>
  <c r="N41" i="47"/>
  <c r="I32" i="48"/>
  <c r="M32" i="48"/>
  <c r="J32" i="48"/>
  <c r="O23" i="48"/>
  <c r="K32" i="48"/>
  <c r="N32" i="48"/>
  <c r="L32" i="48"/>
  <c r="B49" i="46"/>
  <c r="B48" i="46"/>
  <c r="B47" i="46"/>
  <c r="E10" i="48" l="1"/>
  <c r="E14" i="48" s="1"/>
  <c r="E16" i="48" s="1"/>
  <c r="B51" i="46"/>
  <c r="E10" i="47"/>
  <c r="E14" i="47" s="1"/>
  <c r="E17" i="48" l="1"/>
  <c r="E18" i="48" s="1"/>
  <c r="E20" i="48" s="1"/>
  <c r="E17" i="47"/>
  <c r="E16" i="47"/>
  <c r="E18" i="47" l="1"/>
  <c r="E20" i="47" s="1"/>
  <c r="C27" i="46" s="1"/>
  <c r="C29" i="46" s="1"/>
  <c r="C32" i="46" s="1"/>
  <c r="C19" i="46" s="1"/>
  <c r="F44" i="47" l="1"/>
  <c r="F44" i="48" l="1"/>
  <c r="C22" i="46" l="1"/>
  <c r="E21" i="47" s="1"/>
  <c r="E22" i="47" s="1"/>
  <c r="E24" i="47" l="1"/>
  <c r="E25" i="47" s="1"/>
  <c r="E21" i="48"/>
  <c r="E22" i="48" s="1"/>
  <c r="E24" i="48" l="1"/>
  <c r="E25" i="48" s="1"/>
  <c r="E31" i="47"/>
  <c r="E42" i="47" l="1"/>
  <c r="E31" i="48"/>
  <c r="E42" i="48" l="1"/>
  <c r="E46" i="47"/>
  <c r="E48" i="47" s="1"/>
  <c r="F18" i="47" l="1"/>
  <c r="F22" i="47"/>
  <c r="F25" i="47"/>
  <c r="F31" i="47"/>
  <c r="F42" i="47"/>
  <c r="F46" i="47" s="1"/>
  <c r="E50" i="47"/>
  <c r="E52" i="47"/>
  <c r="E46" i="48"/>
  <c r="E48" i="48" s="1"/>
  <c r="F18" i="48" l="1"/>
  <c r="F22" i="48"/>
  <c r="F25" i="48"/>
  <c r="F31" i="48"/>
  <c r="F42" i="48"/>
  <c r="F46" i="48" s="1"/>
  <c r="E50" i="48"/>
  <c r="E52" i="48"/>
</calcChain>
</file>

<file path=xl/sharedStrings.xml><?xml version="1.0" encoding="utf-8"?>
<sst xmlns="http://schemas.openxmlformats.org/spreadsheetml/2006/main" count="720" uniqueCount="192">
  <si>
    <t>Info Blad</t>
  </si>
  <si>
    <t>Instructies voor het invullen van het calculatie model</t>
  </si>
  <si>
    <t>Op de tabbladen zijn invoervelden opgenomen, deze zijn gekleurd zoals hiernaast afgebeeld</t>
  </si>
  <si>
    <t>invoerveld</t>
  </si>
  <si>
    <t xml:space="preserve">Het is de bedoeling dat de inschrijver alleen deze velden voorziet van informatie. De overige velden mogen niet worden overschreven omdat hier informatie over het project in staat dan wel voorzien zijn van formules. </t>
  </si>
  <si>
    <t>Indien indien inschrijver van mening is geen kosten voor bepaalde componenten in rekening te brengen, vult hij hier het cijfer 0 in.</t>
  </si>
  <si>
    <t>Invoervelden</t>
  </si>
  <si>
    <t>Naam opdrachtgever</t>
  </si>
  <si>
    <t>GVB Bus voertuigen</t>
  </si>
  <si>
    <t>Aanbestedingsnummer</t>
  </si>
  <si>
    <t>2020-32</t>
  </si>
  <si>
    <t>Naam leverancier</t>
  </si>
  <si>
    <t>Prijspeil</t>
  </si>
  <si>
    <t>Berekening tataal jaarprijs exclusief BTW</t>
  </si>
  <si>
    <t>Onderdeel</t>
  </si>
  <si>
    <t>Prijs per jaar</t>
  </si>
  <si>
    <t>Algehele dienstverlening garage Noord</t>
  </si>
  <si>
    <t>Algehele dienstverlening garage Zuid</t>
  </si>
  <si>
    <t>Algehele dienstverlening garage West</t>
  </si>
  <si>
    <r>
      <t xml:space="preserve">Totaal inschrijfprijs </t>
    </r>
    <r>
      <rPr>
        <b/>
        <sz val="9"/>
        <color rgb="FFFF0000"/>
        <rFont val="Century Gothic"/>
        <family val="2"/>
      </rPr>
      <t>(is beoordelingsbedrag)</t>
    </r>
  </si>
  <si>
    <t>Beschikbare budget (plafondbedrag)</t>
  </si>
  <si>
    <t>Maximale ondergrens voor het inschrijfbedrag</t>
  </si>
  <si>
    <t>AFVLOEIÏNGSKOSTEN OVERNAME PERSONEEL</t>
  </si>
  <si>
    <t>* Dit is het maximale bedrag dat door de diensverlener aan suppletiekosten in rekening wordt gebracht. Indien hier niets wordt ingevuld betekent dit voor GVB dat er geen suppletiekosten door de dienstverlener in rekening worden gebracht.</t>
  </si>
  <si>
    <t>De inschrijver draagt er zorg voor dat de totstandkoming van het inschrijvingsbedrag overeenkomt met de onderliggende tabbladen. Indien dit niet het geval is wordt de inschrijving ongeldig verklaard.</t>
  </si>
  <si>
    <t>Het door de inschrijver ingediende inschrijfbedrag is de maximale vergoeding voor het gevraagde in de aanbestedingsdocumenten.</t>
  </si>
  <si>
    <t>Datum:</t>
  </si>
  <si>
    <t>Handtekening rechtsgeldig vertegenwoordiger:</t>
  </si>
  <si>
    <t>Naam:</t>
  </si>
  <si>
    <t>Functie:</t>
  </si>
  <si>
    <t>Organisatie:</t>
  </si>
  <si>
    <t>Projectnummer</t>
  </si>
  <si>
    <t>Zomer dienstregeling garage Noord resultaat gespecificeerde deel</t>
  </si>
  <si>
    <t>Indicatie aantal:</t>
  </si>
  <si>
    <t>Uren per 
beurt</t>
  </si>
  <si>
    <t>Frequentie per jaar:</t>
  </si>
  <si>
    <t>Uren per jaar:</t>
  </si>
  <si>
    <t>Bustype</t>
  </si>
  <si>
    <t>ma-vr</t>
  </si>
  <si>
    <t>za</t>
  </si>
  <si>
    <t>zo</t>
  </si>
  <si>
    <t>Totaal</t>
  </si>
  <si>
    <t>VDL Citea SLF-120</t>
  </si>
  <si>
    <t>VDL Citea SLF-120 Electric</t>
  </si>
  <si>
    <t>Mercedes Benz Citaro O530G</t>
  </si>
  <si>
    <t>VDL Citea SLFA-180</t>
  </si>
  <si>
    <t>VDL Citea SLFA-180 Electric</t>
  </si>
  <si>
    <t>Totaal productie uren per jaar (jaar uren) resultaat gespecificeerde deel</t>
  </si>
  <si>
    <t>Exploitatie bussen, periodieke beurten</t>
  </si>
  <si>
    <t>aantal</t>
  </si>
  <si>
    <t>Freq.</t>
  </si>
  <si>
    <t>Uren per jaar</t>
  </si>
  <si>
    <t>Totaal productie uren per jaar (jaar uren) handeling gespecificeerde deel</t>
  </si>
  <si>
    <t>Uren per beurt</t>
  </si>
  <si>
    <t>Tank- en washal</t>
  </si>
  <si>
    <t>Locatie Noord</t>
  </si>
  <si>
    <t>Vloer tankhal, hoge druk reinigen</t>
  </si>
  <si>
    <t>12</t>
  </si>
  <si>
    <t>Vloer washal, hoge druk reinigen</t>
  </si>
  <si>
    <t>Wanden washal, vloer tot 2m hoogte, handmatig murenreiniger</t>
  </si>
  <si>
    <t>1</t>
  </si>
  <si>
    <t>Ramen, handmatig, ontkalker</t>
  </si>
  <si>
    <t>Totaal productie uren per jaar (jaar uren) Tank- en washal</t>
  </si>
  <si>
    <t>Totaal productie uren per jaar (jaar uren), normale dienstregeling en handeling gespecificeerd</t>
  </si>
  <si>
    <t>Totaal productie uren per jaar (jaar uren), zomer dienstregeling</t>
  </si>
  <si>
    <t>Reiniging Bus</t>
  </si>
  <si>
    <t xml:space="preserve">Periode </t>
  </si>
  <si>
    <t>Percentage verdeling 
jaar uren</t>
  </si>
  <si>
    <t>Gemiddeld tarief</t>
  </si>
  <si>
    <t>Percentage verdeling jaar uren</t>
  </si>
  <si>
    <t>Algehele dienstverlening</t>
  </si>
  <si>
    <t>Maandag 00:00 - 06:00 uur</t>
  </si>
  <si>
    <t>Maandag - Vrijdag 06:00 - 21:30 uur</t>
  </si>
  <si>
    <t>Maandag - Donderdag 21:30 - 06:00 uur</t>
  </si>
  <si>
    <t>Vrijdag 21:30 - 24:00 uur</t>
  </si>
  <si>
    <t>Zaterdag - zondag  06:00 - 21:30 uur</t>
  </si>
  <si>
    <t>Zaterdag - zondag 21:30 - 06:00 uur</t>
  </si>
  <si>
    <t>Feestdag 06:00 - 21:30 uur</t>
  </si>
  <si>
    <t>Feestdag 21:30 - 06:00 uur</t>
  </si>
  <si>
    <t>Totaal verdeling</t>
  </si>
  <si>
    <t>Toezicht</t>
  </si>
  <si>
    <t>Maandag - Vrijdag 21:30 - 06:00 uur</t>
  </si>
  <si>
    <t>Gemiddeld percentage</t>
  </si>
  <si>
    <t>Machinekosten</t>
  </si>
  <si>
    <t>Totaalkosten reiniging per jaar</t>
  </si>
  <si>
    <t>Zomer dienstregeling garage Zuid resultaat gespecificeerde deel</t>
  </si>
  <si>
    <t>Locatie garage Zuid</t>
  </si>
  <si>
    <t>Zomer dienstregeling garage West resultaat gespecificeerde deel</t>
  </si>
  <si>
    <t>Locatie garage West</t>
  </si>
  <si>
    <t>Regie tarieven</t>
  </si>
  <si>
    <t>Periode</t>
  </si>
  <si>
    <t>Schoonmaak</t>
  </si>
  <si>
    <t>Graffiti *</t>
  </si>
  <si>
    <t>Verwijderen</t>
  </si>
  <si>
    <t>* Exclusief graffiti kleiner dan 10x10 cm of vergelijkbare omvang, dit dient gedurende de reguliere reining meegnomen te worden.</t>
  </si>
  <si>
    <t xml:space="preserve">Sociale verzekeringen </t>
  </si>
  <si>
    <t>Bedrijfsgemiddelde</t>
  </si>
  <si>
    <t>WIA Basispremie</t>
  </si>
  <si>
    <t>WGA</t>
  </si>
  <si>
    <t>ZW-flex</t>
  </si>
  <si>
    <t>WW premie- Algemeen Werkeloosheidsfonds (Awf)</t>
  </si>
  <si>
    <t xml:space="preserve">Transitievergoeding </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</si>
  <si>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</si>
  <si>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</si>
  <si>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</si>
  <si>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</si>
  <si>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</si>
  <si>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</si>
  <si>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</si>
  <si>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</si>
  <si>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</si>
  <si>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</si>
  <si>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</si>
  <si>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</si>
  <si>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</si>
  <si>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werkbaredagen</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</si>
  <si>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</si>
  <si>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</si>
  <si>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</si>
  <si>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</si>
  <si>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</si>
  <si>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</si>
  <si>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</si>
  <si>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</si>
  <si>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</si>
  <si>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</si>
  <si>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Tariefopbouw schoonmaak</t>
  </si>
  <si>
    <t>Gemiddeld tarief schoonmaak ma t/m vr 06.00 -21.30</t>
  </si>
  <si>
    <t>Medewerker</t>
  </si>
  <si>
    <t xml:space="preserve"> </t>
  </si>
  <si>
    <t>Basisuurloon</t>
  </si>
  <si>
    <t>17 jaar en jonger</t>
  </si>
  <si>
    <t>Specialistentoeslag</t>
  </si>
  <si>
    <t>Projectgebonden!</t>
  </si>
  <si>
    <t>18 jaar</t>
  </si>
  <si>
    <t>Overgangsregeling</t>
  </si>
  <si>
    <t>19 jaar</t>
  </si>
  <si>
    <t>Gevarentoeslag  (indien van toepassing)</t>
  </si>
  <si>
    <t>Bruto uurloon</t>
  </si>
  <si>
    <t>Vakvolwassen 0 dienstjaren</t>
  </si>
  <si>
    <t>Vakvolwassen 1 dienstjaar</t>
  </si>
  <si>
    <t xml:space="preserve">Vakantietoeslag </t>
  </si>
  <si>
    <t>Vakvolwassen 2 dienstjaren</t>
  </si>
  <si>
    <t xml:space="preserve">Structurele eindejaarsuitkering </t>
  </si>
  <si>
    <t>Vakvolwassen 3 dienstjaren</t>
  </si>
  <si>
    <t>Bruto uurloon inclusief toeslagen</t>
  </si>
  <si>
    <t>Vakvolwassen 4 dienstjaren</t>
  </si>
  <si>
    <t>SV-loon grondslag voor berekening sociale verzekeringen</t>
  </si>
  <si>
    <t>Percentage per loongroep voor gemiddeld tarief</t>
  </si>
  <si>
    <t>Premies Sociale Verzekeringen</t>
  </si>
  <si>
    <t>[zie premies en opslagen]</t>
  </si>
  <si>
    <t>Subtotaal loonkosten per uur inclusief sociale verzekeringen</t>
  </si>
  <si>
    <t>Opslag niet werkbare dagen</t>
  </si>
  <si>
    <t>Totaal loonkosten per uur</t>
  </si>
  <si>
    <t>Materiaal/- en middelen</t>
  </si>
  <si>
    <t>Werkkleding en uitrusting</t>
  </si>
  <si>
    <t>Totaal directe kosten</t>
  </si>
  <si>
    <t>Totaal per loongroepen</t>
  </si>
  <si>
    <t>Indirect toezicht</t>
  </si>
  <si>
    <t>Opbouw gemiddeld tarief</t>
  </si>
  <si>
    <t>Managementkosten</t>
  </si>
  <si>
    <t>P.Z. kosten</t>
  </si>
  <si>
    <t>Opleiding</t>
  </si>
  <si>
    <t>Administratiekosten</t>
  </si>
  <si>
    <t>Huisvestingskosten</t>
  </si>
  <si>
    <t>Reiskosten/autokosten</t>
  </si>
  <si>
    <t>Kosten verzuimbegeleiding</t>
  </si>
  <si>
    <t>Totaal indirecte kosten</t>
  </si>
  <si>
    <t>Risico en winst</t>
  </si>
  <si>
    <t>Totaal eindtarief normale werktijden [06.00-21.30 uur]</t>
  </si>
  <si>
    <t>Totaal eindtarief weekenden [incl. 30% toeslag]</t>
  </si>
  <si>
    <t>Totaal eindtarief weekenden [incl. 50% toeslag]</t>
  </si>
  <si>
    <t>Totaal eindtarief feestdagen [incl. 150% toeslag]</t>
  </si>
  <si>
    <t>Tariefopbouw toezicht</t>
  </si>
  <si>
    <t>Gemiddeld tarief toezicht ma t/m vr 06.00 -21.30</t>
  </si>
  <si>
    <t xml:space="preserve">Het resultaat gericht schoonmaken van het interieur op Centraal Station IJzijde tussen 23.00 - 01.00 uur van bussen die van de dagexploitatie overgaan in de nachtexploitatie. </t>
  </si>
  <si>
    <t xml:space="preserve">Hier opmerking maken dat de frequentie gemiddeld is over het jaar </t>
  </si>
  <si>
    <t>Voertuigen klaarzetten voor exploitatie</t>
  </si>
  <si>
    <t>Periode tussen 05.00 uur en 08.00 uur</t>
  </si>
  <si>
    <t>Algehele dienstverlening IJzijde</t>
  </si>
  <si>
    <t>Normale dienstregeling garage Noord resultaat gespecificeerde deel conform bijlage 7A</t>
  </si>
  <si>
    <t>Garage Noord, handeling gespecificeerde deel conform bijlage 7B</t>
  </si>
  <si>
    <t>do-vr</t>
  </si>
  <si>
    <t>ma-wo</t>
  </si>
  <si>
    <t xml:space="preserve">Normale dienstregeling garage West resultaat gespecificeerde deel conform bijlage 7A </t>
  </si>
  <si>
    <t>Normale dienstregeling garage West resultaat gespecificeerde deel conform bijlage 7A</t>
  </si>
  <si>
    <t>Garage West, handeling gespecificeerde deel conform bijlage 7B</t>
  </si>
  <si>
    <t>Normale dienstregeling garage Zuid resultaat gespecificeerde deel conform bijlage 7A</t>
  </si>
  <si>
    <t>Garage Zuid, handeling gespecificeerde deel conform bijlage 7B</t>
  </si>
  <si>
    <t>SUPPLETIEKOSTEN OVERNEME PERSONEEL *</t>
  </si>
  <si>
    <t>ma-di-wo</t>
  </si>
  <si>
    <t>Uurlonen per 1 januari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</si>
</sst>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1" formatCode="_ * #,##0_ ;_ * \-#,##0_ ;_ * &quot;-&quot;_ ;_ @_ "/>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quot;Fl.&quot;#,##0.00_);[Red]\(&quot;Fl.&quot;#,##0.00\)"/>
    <numFmt numFmtId="169" formatCode="_(&quot;Fl.&quot;* #,##0.00_);_(&quot;Fl.&quot;* \(#,##0.00\);_(&quot;Fl.&quot;* &quot;-&quot;??_);_(@_)"/>
    <numFmt numFmtId="170" formatCode="_([$€-2]\ * #,##0.00_);_([$€-2]\ * \(#,##0.00\);_([$€-2]\ * &quot;-&quot;??_);_(@_)"/>
    <numFmt numFmtId="171" formatCode="_-* #,##0_-;_-* #,##0\-;_-* &quot;-&quot;_-;_-@_-"/>
    <numFmt numFmtId="172" formatCode="_-[$€]\ * #,##0.00_-;_-[$€]\ * #,##0.00\-;_-[$€]\ * &quot;-&quot;??_-;_-@_-"/>
    <numFmt numFmtId="173" formatCode="_-&quot;€&quot;* #,##0.00_-;\-&quot;€&quot;* #,##0.00_-;_-&quot;€&quot;* &quot;-&quot;??_-;_-@_-"/>
    <numFmt numFmtId="174" formatCode="_-[$€-2]\ * #,##0.00_-;_-[$€-2]\ * #,##0.00\-;_-[$€-2]\ * &quot;-&quot;??_-;_-@_-"/>
    <numFmt numFmtId="175" formatCode="_-&quot;ƒ&quot;\ * #,##0.00_-;_-&quot;ƒ&quot;\ * #,##0.00\-;_-&quot;ƒ&quot;\ * &quot;-&quot;??_-;_-@_-"/>
    <numFmt numFmtId="176" formatCode="&quot;Fl.&quot;#,##0.00;[Red]\-&quot;Fl.&quot;#,##0.00"/>
    <numFmt numFmtId="177" formatCode="&quot;Fl.&quot;#,##0_);[Red]\(&quot;Fl.&quot;#,##0\)"/>
    <numFmt numFmtId="178" formatCode="_-\F* #,##0.00_-;\-\F* #,##0.00_-;_-\F* &quot;-&quot;??_-;_-@_-"/>
    <numFmt numFmtId="179" formatCode="&quot;fl&quot;\ #,##0_-;[Red]&quot;fl&quot;\ #,##0\-"/>
    <numFmt numFmtId="180" formatCode="_-\€\ * #,##0.00"/>
    <numFmt numFmtId="181" formatCode="0\ &quot;m2&quot;"/>
    <numFmt numFmtId="182" formatCode="_-&quot;F&quot;\ * #,##0.00_-;_-&quot;F&quot;\ * #,##0.00\-;_-&quot;F&quot;\ * &quot;-&quot;??_-;_-@_-"/>
    <numFmt numFmtId="183" formatCode="0.000%"/>
    <numFmt numFmtId="184" formatCode="0.0000000"/>
    <numFmt numFmtId="185" formatCode="0.0"/>
    <numFmt numFmtId="186" formatCode="_ [$€-413]\ * #,##0.00_ ;_ [$€-413]\ * \-#,##0.00_ ;_ [$€-413]\ * &quot;-&quot;??_ ;_ @_ "/>
    <numFmt numFmtId="187" formatCode="_-* #,##0.00_-;\-* #,##0.00_-;_-* &quot;-&quot;??_-;_-@_-"/>
    <numFmt numFmtId="188" formatCode="0.0%"/>
    <numFmt numFmtId="189" formatCode="_(&quot;ƒ&quot;* #,##0.00_);_(&quot;ƒ&quot;* \(#,##0.00\);_(&quot;ƒ&quot;* &quot;-&quot;??_);_(@_)"/>
    <numFmt numFmtId="190" formatCode="[$-413]d\ mmmm\ yyyy;@"/>
  </numFmts>
  <fonts count="93">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Arial"/>
      <family val="2"/>
    </font>
    <font>
      <sz val="10"/>
      <name val="Courier"/>
      <family val="3"/>
    </font>
    <font>
      <sz val="9"/>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0"/>
      <name val="Century Gothic"/>
      <family val="2"/>
    </font>
    <font>
      <sz val="10"/>
      <color indexed="10"/>
      <name val="Century Gothic"/>
      <family val="2"/>
    </font>
    <font>
      <b/>
      <sz val="10"/>
      <name val="Century Gothic"/>
      <family val="2"/>
    </font>
    <font>
      <b/>
      <sz val="10"/>
      <color indexed="10"/>
      <name val="Century Gothic"/>
      <family val="2"/>
    </font>
    <font>
      <b/>
      <sz val="9"/>
      <color rgb="FFFF0000"/>
      <name val="Century Gothic"/>
      <family val="2"/>
    </font>
    <font>
      <sz val="9"/>
      <name val="Century Gothic"/>
      <family val="2"/>
    </font>
    <font>
      <b/>
      <sz val="9"/>
      <name val="Century Gothic"/>
      <family val="2"/>
    </font>
    <font>
      <b/>
      <sz val="10"/>
      <color indexed="20"/>
      <name val="Century Gothic"/>
      <family val="2"/>
    </font>
    <font>
      <sz val="10"/>
      <name val="Times"/>
    </font>
    <font>
      <b/>
      <sz val="10"/>
      <color indexed="18"/>
      <name val="Century Gothic"/>
      <family val="2"/>
    </font>
    <font>
      <sz val="10"/>
      <color indexed="8"/>
      <name val="Century Gothic"/>
      <family val="2"/>
    </font>
    <font>
      <sz val="10"/>
      <color indexed="18"/>
      <name val="Century Gothic"/>
      <family val="2"/>
    </font>
    <font>
      <b/>
      <sz val="10"/>
      <color indexed="8"/>
      <name val="Century Gothic"/>
      <family val="2"/>
    </font>
    <font>
      <b/>
      <sz val="9"/>
      <color indexed="20"/>
      <name val="Century Gothic"/>
      <family val="2"/>
    </font>
    <font>
      <b/>
      <sz val="9"/>
      <color indexed="18"/>
      <name val="Century Gothic"/>
      <family val="2"/>
    </font>
    <font>
      <b/>
      <sz val="9"/>
      <color theme="0"/>
      <name val="Century Gothic"/>
      <family val="2"/>
    </font>
    <font>
      <sz val="9"/>
      <color indexed="8"/>
      <name val="Century Gothic"/>
      <family val="2"/>
    </font>
    <font>
      <sz val="9"/>
      <color indexed="10"/>
      <name val="Century Gothic"/>
      <family val="2"/>
    </font>
    <font>
      <sz val="9"/>
      <color indexed="23"/>
      <name val="Century Gothic"/>
      <family val="2"/>
    </font>
    <font>
      <b/>
      <sz val="9"/>
      <color indexed="10"/>
      <name val="Century Gothic"/>
      <family val="2"/>
    </font>
    <font>
      <sz val="9"/>
      <color rgb="FF0AAAFF"/>
      <name val="Century Gothic"/>
      <family val="2"/>
    </font>
    <font>
      <b/>
      <sz val="10"/>
      <color rgb="FFFF0000"/>
      <name val="Century Gothic"/>
      <family val="2"/>
    </font>
    <font>
      <b/>
      <sz val="10"/>
      <color rgb="FF0AAAFF"/>
      <name val="Century Gothic"/>
      <family val="2"/>
    </font>
    <font>
      <b/>
      <sz val="10"/>
      <color theme="1"/>
      <name val="Century Gothic"/>
      <family val="2"/>
    </font>
    <font>
      <sz val="9"/>
      <color indexed="62"/>
      <name val="Century Gothic"/>
      <family val="2"/>
    </font>
    <font>
      <sz val="9"/>
      <color indexed="18"/>
      <name val="Century Gothic"/>
      <family val="2"/>
    </font>
    <font>
      <sz val="9"/>
      <color rgb="FFFF0000"/>
      <name val="Century Gothic"/>
      <family val="2"/>
    </font>
    <font>
      <sz val="9"/>
      <name val="MS Sans Serif"/>
    </font>
    <font>
      <sz val="9"/>
      <color rgb="FFFF0000"/>
      <name val="MS Sans Serif"/>
    </font>
    <font>
      <sz val="9"/>
      <color theme="0"/>
      <name val="Century Gothic"/>
      <family val="2"/>
    </font>
    <font>
      <b/>
      <sz val="9"/>
      <color indexed="8"/>
      <name val="Century Gothic"/>
      <family val="2"/>
    </font>
    <font>
      <i/>
      <sz val="9"/>
      <color indexed="10"/>
      <name val="Century Gothic"/>
      <family val="2"/>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theme="0"/>
        <bgColor indexed="24"/>
      </patternFill>
    </fill>
    <fill>
      <patternFill patternType="solid">
        <fgColor rgb="FFFFFF00"/>
        <bgColor indexed="64"/>
      </patternFill>
    </fill>
    <fill>
      <patternFill patternType="solid">
        <fgColor theme="0"/>
        <bgColor rgb="FF000000"/>
      </patternFill>
    </fill>
  </fills>
  <borders count="4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style="thin">
        <color indexed="64"/>
      </bottom>
      <diagonal/>
    </border>
    <border>
      <left style="thin">
        <color indexed="9"/>
      </left>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52882">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0" fontId="9"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8" fillId="0" borderId="0"/>
    <xf numFmtId="0" fontId="7" fillId="0" borderId="0"/>
    <xf numFmtId="9" fontId="3" fillId="0" borderId="0" applyFont="0" applyFill="0" applyBorder="0" applyAlignment="0" applyProtection="0"/>
    <xf numFmtId="166" fontId="3" fillId="0" borderId="0" applyFont="0" applyFill="0" applyBorder="0" applyAlignment="0" applyProtection="0"/>
    <xf numFmtId="0" fontId="11" fillId="0" borderId="0" applyNumberFormat="0" applyFill="0" applyBorder="0" applyAlignment="0" applyProtection="0"/>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0" applyNumberFormat="0" applyBorder="0" applyAlignment="0" applyProtection="0"/>
    <xf numFmtId="0" fontId="18" fillId="6" borderId="8" applyNumberFormat="0" applyAlignment="0" applyProtection="0"/>
    <xf numFmtId="0" fontId="19" fillId="7" borderId="9" applyNumberFormat="0" applyAlignment="0" applyProtection="0"/>
    <xf numFmtId="0" fontId="20" fillId="7" borderId="8" applyNumberFormat="0" applyAlignment="0" applyProtection="0"/>
    <xf numFmtId="0" fontId="21" fillId="0" borderId="10" applyNumberFormat="0" applyFill="0" applyAlignment="0" applyProtection="0"/>
    <xf numFmtId="0" fontId="22" fillId="8" borderId="11"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3" applyNumberFormat="0" applyFill="0" applyAlignment="0" applyProtection="0"/>
    <xf numFmtId="0" fontId="26"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6" fillId="33" borderId="0" applyNumberFormat="0" applyBorder="0" applyAlignment="0" applyProtection="0"/>
    <xf numFmtId="0" fontId="2" fillId="0" borderId="0"/>
    <xf numFmtId="0" fontId="2" fillId="9" borderId="12" applyNumberFormat="0" applyFont="0" applyAlignment="0" applyProtection="0"/>
    <xf numFmtId="0" fontId="27" fillId="0" borderId="0"/>
    <xf numFmtId="0" fontId="27"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71" fontId="3"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3" fontId="6" fillId="0" borderId="0" applyFont="0" applyFill="0" applyBorder="0" applyAlignment="0" applyProtection="0"/>
    <xf numFmtId="171"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29" fillId="34" borderId="0"/>
    <xf numFmtId="174" fontId="3" fillId="0" borderId="0"/>
    <xf numFmtId="0" fontId="8" fillId="0" borderId="0"/>
    <xf numFmtId="0" fontId="7" fillId="0" borderId="0"/>
    <xf numFmtId="9" fontId="3" fillId="0" borderId="0" applyFont="0" applyFill="0" applyBorder="0" applyAlignment="0" applyProtection="0"/>
    <xf numFmtId="9" fontId="6" fillId="0" borderId="0" applyFont="0" applyFill="0" applyBorder="0" applyAlignment="0" applyProtection="0"/>
    <xf numFmtId="0" fontId="3" fillId="0" borderId="0"/>
    <xf numFmtId="0" fontId="3" fillId="0" borderId="0"/>
    <xf numFmtId="0" fontId="30" fillId="0" borderId="0"/>
    <xf numFmtId="0" fontId="6" fillId="0" borderId="0"/>
    <xf numFmtId="0" fontId="1" fillId="0" borderId="0"/>
    <xf numFmtId="0" fontId="3" fillId="0" borderId="0"/>
    <xf numFmtId="0" fontId="31" fillId="0" borderId="0"/>
    <xf numFmtId="0" fontId="31" fillId="0" borderId="0"/>
    <xf numFmtId="0" fontId="3" fillId="0" borderId="0"/>
    <xf numFmtId="0" fontId="3" fillId="0" borderId="0"/>
    <xf numFmtId="0" fontId="31" fillId="0" borderId="0"/>
    <xf numFmtId="0" fontId="31" fillId="0" borderId="0"/>
    <xf numFmtId="0" fontId="6" fillId="0" borderId="0"/>
    <xf numFmtId="0" fontId="3" fillId="0" borderId="0"/>
    <xf numFmtId="0" fontId="10" fillId="0" borderId="0"/>
    <xf numFmtId="0" fontId="5" fillId="0" borderId="0"/>
    <xf numFmtId="175"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6" fillId="0" borderId="0"/>
    <xf numFmtId="166" fontId="6" fillId="0" borderId="0" applyFont="0" applyFill="0" applyBorder="0" applyAlignment="0" applyProtection="0"/>
    <xf numFmtId="167" fontId="6" fillId="0" borderId="0" applyFont="0" applyFill="0" applyBorder="0" applyAlignment="0" applyProtection="0"/>
    <xf numFmtId="0" fontId="3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3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3" fillId="45" borderId="0" applyNumberFormat="0" applyBorder="0" applyAlignment="0" applyProtection="0"/>
    <xf numFmtId="0" fontId="33" fillId="42" borderId="0" applyNumberFormat="0" applyBorder="0" applyAlignment="0" applyProtection="0"/>
    <xf numFmtId="0" fontId="33" fillId="43" borderId="0" applyNumberFormat="0" applyBorder="0" applyAlignment="0" applyProtection="0"/>
    <xf numFmtId="0" fontId="33" fillId="46" borderId="0" applyNumberFormat="0" applyBorder="0" applyAlignment="0" applyProtection="0"/>
    <xf numFmtId="0" fontId="33" fillId="47" borderId="0" applyNumberFormat="0" applyBorder="0" applyAlignment="0" applyProtection="0"/>
    <xf numFmtId="0" fontId="33" fillId="48" borderId="0" applyNumberFormat="0" applyBorder="0" applyAlignment="0" applyProtection="0"/>
    <xf numFmtId="0" fontId="33" fillId="49" borderId="0" applyNumberFormat="0" applyBorder="0" applyAlignment="0" applyProtection="0"/>
    <xf numFmtId="0" fontId="33" fillId="50" borderId="0" applyNumberFormat="0" applyBorder="0" applyAlignment="0" applyProtection="0"/>
    <xf numFmtId="0" fontId="33" fillId="51" borderId="0" applyNumberFormat="0" applyBorder="0" applyAlignment="0" applyProtection="0"/>
    <xf numFmtId="0" fontId="33" fillId="46" borderId="0" applyNumberFormat="0" applyBorder="0" applyAlignment="0" applyProtection="0"/>
    <xf numFmtId="0" fontId="33" fillId="47" borderId="0" applyNumberFormat="0" applyBorder="0" applyAlignment="0" applyProtection="0"/>
    <xf numFmtId="0" fontId="33" fillId="52" borderId="0" applyNumberFormat="0" applyBorder="0" applyAlignment="0" applyProtection="0"/>
    <xf numFmtId="0" fontId="34" fillId="38" borderId="0" applyNumberFormat="0" applyBorder="0" applyAlignment="0" applyProtection="0"/>
    <xf numFmtId="0" fontId="35" fillId="4" borderId="0" applyNumberFormat="0" applyBorder="0" applyAlignment="0" applyProtection="0"/>
    <xf numFmtId="0" fontId="36" fillId="53" borderId="14" applyNumberFormat="0" applyAlignment="0" applyProtection="0"/>
    <xf numFmtId="0" fontId="6" fillId="0" borderId="0"/>
    <xf numFmtId="0" fontId="37" fillId="54" borderId="14" applyNumberFormat="0" applyAlignment="0" applyProtection="0"/>
    <xf numFmtId="0" fontId="38" fillId="55" borderId="15" applyNumberFormat="0" applyAlignment="0" applyProtection="0"/>
    <xf numFmtId="0" fontId="38" fillId="55" borderId="15" applyNumberFormat="0" applyAlignment="0" applyProtection="0"/>
    <xf numFmtId="0" fontId="39" fillId="0" borderId="0" applyNumberFormat="0" applyFill="0" applyBorder="0" applyAlignment="0" applyProtection="0"/>
    <xf numFmtId="0" fontId="40" fillId="0" borderId="16" applyNumberFormat="0" applyFill="0" applyAlignment="0" applyProtection="0"/>
    <xf numFmtId="0" fontId="41" fillId="37"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2" fillId="0" borderId="17" applyNumberFormat="0" applyFill="0" applyAlignment="0" applyProtection="0"/>
    <xf numFmtId="0" fontId="43" fillId="0" borderId="18" applyNumberFormat="0" applyFill="0" applyAlignment="0" applyProtection="0"/>
    <xf numFmtId="0" fontId="44" fillId="0" borderId="19" applyNumberFormat="0" applyFill="0" applyAlignment="0" applyProtection="0"/>
    <xf numFmtId="0" fontId="44" fillId="0" borderId="0" applyNumberFormat="0" applyFill="0" applyBorder="0" applyAlignment="0" applyProtection="0"/>
    <xf numFmtId="0" fontId="45" fillId="56" borderId="14" applyNumberFormat="0" applyAlignment="0" applyProtection="0"/>
    <xf numFmtId="0" fontId="32" fillId="57" borderId="1"/>
    <xf numFmtId="0" fontId="46" fillId="0" borderId="20" applyNumberFormat="0" applyFill="0" applyAlignment="0" applyProtection="0"/>
    <xf numFmtId="0" fontId="47" fillId="0" borderId="21" applyNumberFormat="0" applyFill="0" applyAlignment="0" applyProtection="0"/>
    <xf numFmtId="0" fontId="48" fillId="0" borderId="22" applyNumberFormat="0" applyFill="0" applyAlignment="0" applyProtection="0"/>
    <xf numFmtId="0" fontId="48" fillId="0" borderId="0" applyNumberFormat="0" applyFill="0" applyBorder="0" applyAlignment="0" applyProtection="0"/>
    <xf numFmtId="167" fontId="49" fillId="0" borderId="0">
      <alignment horizontal="center" vertical="center" textRotation="90" wrapText="1"/>
    </xf>
    <xf numFmtId="0" fontId="50" fillId="57" borderId="23"/>
    <xf numFmtId="0" fontId="51" fillId="0" borderId="24" applyNumberFormat="0" applyFill="0" applyAlignment="0" applyProtection="0"/>
    <xf numFmtId="176" fontId="3" fillId="0" borderId="0"/>
    <xf numFmtId="0" fontId="52" fillId="56" borderId="0" applyNumberFormat="0" applyBorder="0" applyAlignment="0" applyProtection="0"/>
    <xf numFmtId="0" fontId="52" fillId="56" borderId="0" applyNumberFormat="0" applyBorder="0" applyAlignment="0" applyProtection="0"/>
    <xf numFmtId="0" fontId="30" fillId="0" borderId="0"/>
    <xf numFmtId="0" fontId="3" fillId="58" borderId="25" applyNumberFormat="0" applyFont="0" applyAlignment="0" applyProtection="0"/>
    <xf numFmtId="0" fontId="31" fillId="58" borderId="25" applyNumberFormat="0" applyFont="0" applyAlignment="0" applyProtection="0"/>
    <xf numFmtId="0" fontId="53" fillId="36" borderId="0" applyNumberFormat="0" applyBorder="0" applyAlignment="0" applyProtection="0"/>
    <xf numFmtId="0" fontId="54" fillId="54" borderId="26" applyNumberFormat="0" applyAlignment="0" applyProtection="0"/>
    <xf numFmtId="0" fontId="50" fillId="59" borderId="27" applyNumberFormat="0" applyFont="0" applyBorder="0">
      <alignment horizontal="center"/>
    </xf>
    <xf numFmtId="0" fontId="55" fillId="0" borderId="0" applyNumberFormat="0" applyFill="0" applyBorder="0" applyAlignment="0" applyProtection="0"/>
    <xf numFmtId="0" fontId="56" fillId="0" borderId="0" applyNumberFormat="0" applyFill="0" applyBorder="0" applyAlignment="0" applyProtection="0"/>
    <xf numFmtId="0" fontId="57" fillId="0" borderId="28" applyNumberFormat="0" applyFill="0" applyAlignment="0" applyProtection="0"/>
    <xf numFmtId="0" fontId="57" fillId="0" borderId="29" applyNumberFormat="0" applyFill="0" applyAlignment="0" applyProtection="0"/>
    <xf numFmtId="0" fontId="54" fillId="53" borderId="26" applyNumberFormat="0" applyAlignment="0" applyProtection="0"/>
    <xf numFmtId="177" fontId="3" fillId="0" borderId="0"/>
    <xf numFmtId="178" fontId="6" fillId="0" borderId="0" applyFont="0" applyFill="0" applyBorder="0" applyAlignment="0" applyProtection="0"/>
    <xf numFmtId="168" fontId="3" fillId="0" borderId="0"/>
    <xf numFmtId="0" fontId="39"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79" fontId="5"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80" fontId="32" fillId="0" borderId="0"/>
    <xf numFmtId="180" fontId="32" fillId="0" borderId="0"/>
    <xf numFmtId="0" fontId="59" fillId="0" borderId="0" applyNumberFormat="0" applyFill="0" applyBorder="0" applyAlignment="0" applyProtection="0"/>
    <xf numFmtId="167" fontId="6" fillId="0" borderId="0" applyFont="0" applyFill="0" applyBorder="0" applyAlignment="0" applyProtection="0"/>
    <xf numFmtId="43" fontId="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50" fillId="57" borderId="23"/>
    <xf numFmtId="181" fontId="50" fillId="0" borderId="0"/>
    <xf numFmtId="9" fontId="31" fillId="0" borderId="0" applyFont="0" applyFill="0" applyBorder="0" applyAlignment="0" applyProtection="0"/>
    <xf numFmtId="0" fontId="1" fillId="0" borderId="0"/>
    <xf numFmtId="0" fontId="6" fillId="0" borderId="0"/>
    <xf numFmtId="0" fontId="3" fillId="0" borderId="0"/>
    <xf numFmtId="0" fontId="6" fillId="0" borderId="0"/>
    <xf numFmtId="0" fontId="60" fillId="0" borderId="0"/>
    <xf numFmtId="0" fontId="6" fillId="0" borderId="0"/>
    <xf numFmtId="0" fontId="3" fillId="0" borderId="0"/>
    <xf numFmtId="0" fontId="1" fillId="0" borderId="0"/>
    <xf numFmtId="0" fontId="1" fillId="0" borderId="0"/>
    <xf numFmtId="0" fontId="6" fillId="0" borderId="0"/>
    <xf numFmtId="0" fontId="3" fillId="0" borderId="0"/>
    <xf numFmtId="166" fontId="6" fillId="0" borderId="0" applyFont="0" applyFill="0" applyBorder="0" applyAlignment="0" applyProtection="0"/>
    <xf numFmtId="166" fontId="31" fillId="0" borderId="0" applyFont="0" applyFill="0" applyBorder="0" applyAlignment="0" applyProtection="0"/>
    <xf numFmtId="166" fontId="6" fillId="0" borderId="0" applyFont="0" applyFill="0" applyBorder="0" applyAlignment="0" applyProtection="0"/>
    <xf numFmtId="182" fontId="6" fillId="0" borderId="0" applyFont="0" applyFill="0" applyBorder="0" applyAlignment="0" applyProtection="0"/>
    <xf numFmtId="0" fontId="4" fillId="0" borderId="0"/>
    <xf numFmtId="0" fontId="4" fillId="0" borderId="0"/>
    <xf numFmtId="0" fontId="69" fillId="0" borderId="0"/>
    <xf numFmtId="187" fontId="4" fillId="0" borderId="0" applyFont="0" applyFill="0" applyBorder="0" applyAlignment="0" applyProtection="0"/>
    <xf numFmtId="189" fontId="69" fillId="0" borderId="0" applyFont="0" applyFill="0" applyBorder="0" applyAlignment="0" applyProtection="0"/>
  </cellStyleXfs>
  <cellXfs count="396">
    <xf numFmtId="0" fontId="0" fillId="0" borderId="0" xfId="0"/>
    <xf numFmtId="0" fontId="61" fillId="0" borderId="0" xfId="0" applyFont="1"/>
    <xf numFmtId="170" fontId="66" fillId="61" borderId="1" xfId="7" applyNumberFormat="1" applyFont="1" applyFill="1" applyBorder="1"/>
    <xf numFmtId="170" fontId="66" fillId="2" borderId="1" xfId="7" applyNumberFormat="1" applyFont="1" applyFill="1" applyBorder="1"/>
    <xf numFmtId="166" fontId="67" fillId="2" borderId="1" xfId="10" applyFont="1" applyFill="1" applyBorder="1"/>
    <xf numFmtId="0" fontId="62" fillId="0" borderId="0" xfId="52877" applyFont="1" applyProtection="1">
      <protection hidden="1"/>
    </xf>
    <xf numFmtId="0" fontId="61" fillId="0" borderId="0" xfId="52877" applyFont="1" applyProtection="1">
      <protection hidden="1"/>
    </xf>
    <xf numFmtId="0" fontId="61" fillId="0" borderId="0" xfId="0" applyFont="1" applyAlignment="1">
      <alignment vertical="center"/>
    </xf>
    <xf numFmtId="0" fontId="61" fillId="0" borderId="0" xfId="52877" applyFont="1" applyAlignment="1" applyProtection="1">
      <alignment vertical="center"/>
      <protection hidden="1"/>
    </xf>
    <xf numFmtId="2" fontId="61" fillId="0" borderId="0" xfId="0" applyNumberFormat="1" applyFont="1" applyAlignment="1">
      <alignment vertical="center"/>
    </xf>
    <xf numFmtId="0" fontId="68" fillId="0" borderId="0" xfId="52877" applyFont="1" applyAlignment="1" applyProtection="1">
      <alignment horizontal="right" vertical="center"/>
      <protection hidden="1"/>
    </xf>
    <xf numFmtId="2" fontId="61" fillId="0" borderId="0" xfId="52879" applyNumberFormat="1" applyFont="1" applyProtection="1">
      <protection hidden="1"/>
    </xf>
    <xf numFmtId="0" fontId="70" fillId="0" borderId="0" xfId="52877" applyFont="1" applyAlignment="1" applyProtection="1">
      <alignment horizontal="left" vertical="center"/>
      <protection hidden="1"/>
    </xf>
    <xf numFmtId="0" fontId="71" fillId="0" borderId="0" xfId="52877" applyFont="1" applyAlignment="1" applyProtection="1">
      <alignment vertical="center"/>
      <protection hidden="1"/>
    </xf>
    <xf numFmtId="185" fontId="72" fillId="0" borderId="0" xfId="52877" applyNumberFormat="1" applyFont="1" applyAlignment="1" applyProtection="1">
      <alignment vertical="center"/>
      <protection hidden="1"/>
    </xf>
    <xf numFmtId="185" fontId="61" fillId="0" borderId="0" xfId="52877" applyNumberFormat="1" applyFont="1" applyAlignment="1" applyProtection="1">
      <alignment vertical="center"/>
      <protection hidden="1"/>
    </xf>
    <xf numFmtId="183" fontId="61" fillId="0" borderId="0" xfId="52877" applyNumberFormat="1" applyFont="1" applyAlignment="1" applyProtection="1">
      <alignment horizontal="right" vertical="center"/>
      <protection hidden="1"/>
    </xf>
    <xf numFmtId="0" fontId="61" fillId="0" borderId="0" xfId="52877" applyFont="1" applyAlignment="1" applyProtection="1">
      <alignment horizontal="right" vertical="center"/>
      <protection hidden="1"/>
    </xf>
    <xf numFmtId="0" fontId="64" fillId="0" borderId="0" xfId="52877" applyFont="1" applyProtection="1">
      <protection hidden="1"/>
    </xf>
    <xf numFmtId="0" fontId="74" fillId="0" borderId="0" xfId="52877" applyFont="1" applyProtection="1">
      <protection hidden="1"/>
    </xf>
    <xf numFmtId="0" fontId="74" fillId="0" borderId="0" xfId="52877" applyFont="1" applyAlignment="1" applyProtection="1">
      <alignment horizontal="center"/>
      <protection hidden="1"/>
    </xf>
    <xf numFmtId="0" fontId="74" fillId="0" borderId="0" xfId="52877" applyFont="1" applyAlignment="1" applyProtection="1">
      <alignment horizontal="right"/>
      <protection hidden="1"/>
    </xf>
    <xf numFmtId="187" fontId="74" fillId="0" borderId="0" xfId="52880" applyFont="1" applyAlignment="1" applyProtection="1">
      <alignment horizontal="center"/>
      <protection hidden="1"/>
    </xf>
    <xf numFmtId="188" fontId="74" fillId="0" borderId="0" xfId="52880" applyNumberFormat="1" applyFont="1" applyAlignment="1" applyProtection="1">
      <alignment horizontal="center"/>
      <protection hidden="1"/>
    </xf>
    <xf numFmtId="0" fontId="67" fillId="0" borderId="0" xfId="52877" applyFont="1" applyAlignment="1" applyProtection="1">
      <alignment horizontal="right"/>
      <protection hidden="1"/>
    </xf>
    <xf numFmtId="2" fontId="67" fillId="0" borderId="0" xfId="52877" applyNumberFormat="1" applyFont="1" applyAlignment="1" applyProtection="1">
      <alignment horizontal="right"/>
      <protection hidden="1"/>
    </xf>
    <xf numFmtId="2" fontId="75" fillId="0" borderId="0" xfId="52877" applyNumberFormat="1" applyFont="1" applyAlignment="1" applyProtection="1">
      <alignment horizontal="center"/>
      <protection hidden="1"/>
    </xf>
    <xf numFmtId="2" fontId="75" fillId="0" borderId="0" xfId="52877" applyNumberFormat="1" applyFont="1" applyAlignment="1" applyProtection="1">
      <alignment horizontal="right"/>
      <protection hidden="1"/>
    </xf>
    <xf numFmtId="2" fontId="76" fillId="60" borderId="30" xfId="52877" applyNumberFormat="1" applyFont="1" applyFill="1" applyBorder="1" applyAlignment="1" applyProtection="1">
      <alignment horizontal="center" wrapText="1"/>
      <protection hidden="1"/>
    </xf>
    <xf numFmtId="2" fontId="76" fillId="60" borderId="4" xfId="52877" applyNumberFormat="1" applyFont="1" applyFill="1" applyBorder="1" applyAlignment="1" applyProtection="1">
      <alignment horizontal="right" wrapText="1"/>
      <protection hidden="1"/>
    </xf>
    <xf numFmtId="2" fontId="75" fillId="0" borderId="0" xfId="52877" applyNumberFormat="1" applyFont="1" applyAlignment="1" applyProtection="1">
      <alignment horizontal="center" wrapText="1"/>
      <protection hidden="1"/>
    </xf>
    <xf numFmtId="2" fontId="76" fillId="60" borderId="3" xfId="52877" applyNumberFormat="1" applyFont="1" applyFill="1" applyBorder="1" applyAlignment="1" applyProtection="1">
      <alignment horizontal="left" vertical="center" wrapText="1"/>
      <protection hidden="1"/>
    </xf>
    <xf numFmtId="2" fontId="65" fillId="0" borderId="30" xfId="52880" applyNumberFormat="1" applyFont="1" applyBorder="1" applyAlignment="1" applyProtection="1">
      <alignment horizontal="left" vertical="center"/>
      <protection hidden="1"/>
    </xf>
    <xf numFmtId="2" fontId="74" fillId="0" borderId="4" xfId="52880" applyNumberFormat="1" applyFont="1" applyBorder="1" applyAlignment="1" applyProtection="1">
      <alignment horizontal="right" vertical="center"/>
      <protection hidden="1"/>
    </xf>
    <xf numFmtId="2" fontId="77" fillId="0" borderId="30" xfId="52877" applyNumberFormat="1" applyFont="1" applyBorder="1" applyProtection="1">
      <protection hidden="1"/>
    </xf>
    <xf numFmtId="10" fontId="78" fillId="0" borderId="4" xfId="9" applyNumberFormat="1" applyFont="1" applyBorder="1" applyAlignment="1" applyProtection="1">
      <alignment horizontal="right"/>
      <protection hidden="1"/>
    </xf>
    <xf numFmtId="0" fontId="77" fillId="0" borderId="30" xfId="52877" applyFont="1" applyBorder="1" applyProtection="1">
      <protection hidden="1"/>
    </xf>
    <xf numFmtId="0" fontId="77" fillId="0" borderId="4" xfId="52877" applyFont="1" applyBorder="1" applyAlignment="1" applyProtection="1">
      <alignment horizontal="right"/>
      <protection hidden="1"/>
    </xf>
    <xf numFmtId="0" fontId="66" fillId="0" borderId="30" xfId="52877" applyFont="1" applyBorder="1" applyProtection="1">
      <protection hidden="1"/>
    </xf>
    <xf numFmtId="0" fontId="66" fillId="0" borderId="4" xfId="52877" applyFont="1" applyBorder="1" applyAlignment="1" applyProtection="1">
      <alignment horizontal="right"/>
      <protection hidden="1"/>
    </xf>
    <xf numFmtId="2" fontId="67" fillId="0" borderId="0" xfId="52877" applyNumberFormat="1" applyFont="1" applyAlignment="1" applyProtection="1">
      <alignment horizontal="center"/>
      <protection hidden="1"/>
    </xf>
    <xf numFmtId="0" fontId="78" fillId="0" borderId="30" xfId="52877" applyFont="1" applyBorder="1" applyAlignment="1" applyProtection="1">
      <alignment horizontal="right"/>
      <protection hidden="1"/>
    </xf>
    <xf numFmtId="0" fontId="78" fillId="0" borderId="4" xfId="52877" applyFont="1" applyBorder="1" applyAlignment="1" applyProtection="1">
      <alignment horizontal="right"/>
      <protection hidden="1"/>
    </xf>
    <xf numFmtId="10" fontId="78" fillId="0" borderId="30" xfId="52877" applyNumberFormat="1" applyFont="1" applyBorder="1" applyAlignment="1" applyProtection="1">
      <alignment horizontal="right"/>
      <protection hidden="1"/>
    </xf>
    <xf numFmtId="10" fontId="77" fillId="61" borderId="1" xfId="9" applyNumberFormat="1" applyFont="1" applyFill="1" applyBorder="1" applyAlignment="1" applyProtection="1">
      <alignment horizontal="right"/>
      <protection hidden="1"/>
    </xf>
    <xf numFmtId="0" fontId="77" fillId="0" borderId="30" xfId="52877" applyFont="1" applyBorder="1" applyAlignment="1" applyProtection="1">
      <alignment horizontal="center"/>
      <protection hidden="1"/>
    </xf>
    <xf numFmtId="188" fontId="79" fillId="0" borderId="1" xfId="9" applyNumberFormat="1" applyFont="1" applyBorder="1" applyAlignment="1" applyProtection="1">
      <alignment horizontal="center"/>
      <protection hidden="1"/>
    </xf>
    <xf numFmtId="2" fontId="80" fillId="0" borderId="0" xfId="52877" applyNumberFormat="1" applyFont="1" applyAlignment="1" applyProtection="1">
      <alignment horizontal="center"/>
      <protection hidden="1"/>
    </xf>
    <xf numFmtId="188" fontId="77" fillId="0" borderId="4" xfId="9" applyNumberFormat="1" applyFont="1" applyBorder="1" applyAlignment="1" applyProtection="1">
      <alignment horizontal="right"/>
      <protection hidden="1"/>
    </xf>
    <xf numFmtId="0" fontId="81" fillId="0" borderId="30" xfId="52877" applyFont="1" applyBorder="1" applyAlignment="1" applyProtection="1">
      <alignment horizontal="center"/>
      <protection hidden="1"/>
    </xf>
    <xf numFmtId="187" fontId="77" fillId="0" borderId="30" xfId="52877" applyNumberFormat="1" applyFont="1" applyBorder="1" applyAlignment="1" applyProtection="1">
      <alignment horizontal="center"/>
      <protection hidden="1"/>
    </xf>
    <xf numFmtId="165" fontId="77" fillId="0" borderId="30" xfId="52877" applyNumberFormat="1" applyFont="1" applyBorder="1" applyAlignment="1" applyProtection="1">
      <alignment horizontal="center"/>
      <protection hidden="1"/>
    </xf>
    <xf numFmtId="167" fontId="77" fillId="0" borderId="4" xfId="5" applyFont="1" applyBorder="1" applyAlignment="1" applyProtection="1">
      <alignment horizontal="right"/>
      <protection hidden="1"/>
    </xf>
    <xf numFmtId="10" fontId="77" fillId="0" borderId="4" xfId="9" applyNumberFormat="1" applyFont="1" applyBorder="1" applyAlignment="1" applyProtection="1">
      <alignment horizontal="right"/>
      <protection hidden="1"/>
    </xf>
    <xf numFmtId="187" fontId="66" fillId="0" borderId="30" xfId="52877" applyNumberFormat="1" applyFont="1" applyBorder="1" applyProtection="1">
      <protection hidden="1"/>
    </xf>
    <xf numFmtId="187" fontId="77" fillId="0" borderId="4" xfId="52877" applyNumberFormat="1" applyFont="1" applyBorder="1" applyAlignment="1" applyProtection="1">
      <alignment horizontal="right"/>
      <protection hidden="1"/>
    </xf>
    <xf numFmtId="0" fontId="66" fillId="0" borderId="0" xfId="0" applyFont="1"/>
    <xf numFmtId="0" fontId="66" fillId="0" borderId="33" xfId="0" applyFont="1" applyBorder="1" applyAlignment="1">
      <alignment horizontal="right"/>
    </xf>
    <xf numFmtId="187" fontId="78" fillId="0" borderId="30" xfId="52877" applyNumberFormat="1" applyFont="1" applyBorder="1" applyProtection="1">
      <protection hidden="1"/>
    </xf>
    <xf numFmtId="187" fontId="78" fillId="0" borderId="4" xfId="52877" applyNumberFormat="1" applyFont="1" applyBorder="1" applyAlignment="1" applyProtection="1">
      <alignment horizontal="right"/>
      <protection hidden="1"/>
    </xf>
    <xf numFmtId="0" fontId="78" fillId="0" borderId="0" xfId="0" applyFont="1"/>
    <xf numFmtId="0" fontId="78" fillId="0" borderId="34" xfId="0" applyFont="1" applyBorder="1" applyAlignment="1">
      <alignment horizontal="right"/>
    </xf>
    <xf numFmtId="0" fontId="78" fillId="0" borderId="0" xfId="0" applyFont="1" applyAlignment="1">
      <alignment horizontal="right"/>
    </xf>
    <xf numFmtId="187" fontId="81" fillId="0" borderId="30" xfId="52877" applyNumberFormat="1" applyFont="1" applyBorder="1" applyProtection="1">
      <protection hidden="1"/>
    </xf>
    <xf numFmtId="0" fontId="77" fillId="2" borderId="30" xfId="52877" applyFont="1" applyFill="1" applyBorder="1" applyProtection="1">
      <protection hidden="1"/>
    </xf>
    <xf numFmtId="2" fontId="83" fillId="0" borderId="0" xfId="0" applyNumberFormat="1" applyFont="1"/>
    <xf numFmtId="0" fontId="68" fillId="0" borderId="0" xfId="52877" applyFont="1" applyAlignment="1" applyProtection="1">
      <alignment horizontal="center" vertical="center"/>
      <protection hidden="1"/>
    </xf>
    <xf numFmtId="183" fontId="61" fillId="0" borderId="0" xfId="52879" applyNumberFormat="1" applyFont="1" applyAlignment="1" applyProtection="1">
      <alignment vertical="center"/>
      <protection hidden="1"/>
    </xf>
    <xf numFmtId="185" fontId="71" fillId="0" borderId="0" xfId="52877" applyNumberFormat="1" applyFont="1" applyAlignment="1" applyProtection="1">
      <alignment vertical="center"/>
      <protection hidden="1"/>
    </xf>
    <xf numFmtId="183" fontId="61" fillId="0" borderId="0" xfId="9" applyNumberFormat="1" applyFont="1" applyAlignment="1" applyProtection="1">
      <alignment vertical="center"/>
      <protection locked="0"/>
    </xf>
    <xf numFmtId="183" fontId="61" fillId="0" borderId="0" xfId="52879" applyNumberFormat="1" applyFont="1" applyAlignment="1" applyProtection="1">
      <alignment horizontal="center" vertical="center"/>
      <protection hidden="1"/>
    </xf>
    <xf numFmtId="183" fontId="61" fillId="0" borderId="0" xfId="52879" applyNumberFormat="1" applyFont="1" applyAlignment="1" applyProtection="1">
      <alignment horizontal="right" vertical="center"/>
      <protection hidden="1"/>
    </xf>
    <xf numFmtId="9" fontId="63" fillId="0" borderId="0" xfId="52879" applyNumberFormat="1" applyFont="1" applyAlignment="1" applyProtection="1">
      <alignment horizontal="center" vertical="center"/>
      <protection hidden="1"/>
    </xf>
    <xf numFmtId="183" fontId="63" fillId="0" borderId="0" xfId="52879" applyNumberFormat="1" applyFont="1" applyAlignment="1" applyProtection="1">
      <alignment vertical="center"/>
      <protection hidden="1"/>
    </xf>
    <xf numFmtId="0" fontId="84" fillId="0" borderId="0" xfId="52877" applyFont="1" applyAlignment="1" applyProtection="1">
      <alignment horizontal="left" vertical="center"/>
      <protection hidden="1"/>
    </xf>
    <xf numFmtId="0" fontId="71" fillId="0" borderId="0" xfId="52877" applyFont="1" applyAlignment="1" applyProtection="1">
      <alignment horizontal="left" vertical="center"/>
      <protection hidden="1"/>
    </xf>
    <xf numFmtId="2" fontId="71" fillId="0" borderId="0" xfId="52877" applyNumberFormat="1" applyFont="1" applyAlignment="1" applyProtection="1">
      <alignment horizontal="right" vertical="center"/>
      <protection hidden="1"/>
    </xf>
    <xf numFmtId="185" fontId="71" fillId="0" borderId="0" xfId="52877" applyNumberFormat="1" applyFont="1" applyAlignment="1" applyProtection="1">
      <alignment vertical="center"/>
      <protection locked="0"/>
    </xf>
    <xf numFmtId="0" fontId="70" fillId="0" borderId="0" xfId="52877" applyFont="1" applyAlignment="1" applyProtection="1">
      <alignment vertical="center"/>
      <protection hidden="1"/>
    </xf>
    <xf numFmtId="2" fontId="70" fillId="0" borderId="0" xfId="52877" applyNumberFormat="1" applyFont="1" applyAlignment="1" applyProtection="1">
      <alignment vertical="center"/>
      <protection hidden="1"/>
    </xf>
    <xf numFmtId="0" fontId="73" fillId="0" borderId="0" xfId="52877" applyFont="1" applyAlignment="1" applyProtection="1">
      <alignment vertical="center"/>
      <protection hidden="1"/>
    </xf>
    <xf numFmtId="10" fontId="71" fillId="0" borderId="0" xfId="9" applyNumberFormat="1" applyFont="1" applyAlignment="1" applyProtection="1">
      <alignment vertical="center"/>
      <protection hidden="1"/>
    </xf>
    <xf numFmtId="183" fontId="71" fillId="0" borderId="0" xfId="9" applyNumberFormat="1" applyFont="1" applyAlignment="1" applyProtection="1">
      <alignment vertical="center"/>
      <protection hidden="1"/>
    </xf>
    <xf numFmtId="183" fontId="71" fillId="0" borderId="0" xfId="52877" applyNumberFormat="1" applyFont="1" applyAlignment="1" applyProtection="1">
      <alignment vertical="center"/>
      <protection hidden="1"/>
    </xf>
    <xf numFmtId="183" fontId="61" fillId="0" borderId="0" xfId="9" applyNumberFormat="1" applyFont="1" applyAlignment="1" applyProtection="1">
      <alignment vertical="center"/>
      <protection hidden="1"/>
    </xf>
    <xf numFmtId="10" fontId="70" fillId="0" borderId="0" xfId="9" applyNumberFormat="1" applyFont="1" applyAlignment="1" applyProtection="1">
      <alignment vertical="center"/>
      <protection hidden="1"/>
    </xf>
    <xf numFmtId="183" fontId="70" fillId="0" borderId="0" xfId="0" applyNumberFormat="1" applyFont="1"/>
    <xf numFmtId="0" fontId="63" fillId="0" borderId="0" xfId="52877" applyFont="1" applyAlignment="1" applyProtection="1">
      <alignment vertical="center"/>
      <protection hidden="1"/>
    </xf>
    <xf numFmtId="183" fontId="70" fillId="0" borderId="0" xfId="52877" applyNumberFormat="1" applyFont="1" applyAlignment="1" applyProtection="1">
      <alignment vertical="center"/>
      <protection hidden="1"/>
    </xf>
    <xf numFmtId="10" fontId="70" fillId="0" borderId="0" xfId="0" applyNumberFormat="1" applyFont="1"/>
    <xf numFmtId="183" fontId="82" fillId="61" borderId="1" xfId="52879" applyNumberFormat="1" applyFont="1" applyFill="1" applyBorder="1" applyAlignment="1" applyProtection="1">
      <alignment horizontal="center" vertical="center"/>
      <protection hidden="1"/>
    </xf>
    <xf numFmtId="167" fontId="66" fillId="2" borderId="1" xfId="5" applyFont="1" applyFill="1" applyBorder="1"/>
    <xf numFmtId="49" fontId="66" fillId="2" borderId="1" xfId="5" applyNumberFormat="1" applyFont="1" applyFill="1" applyBorder="1" applyAlignment="1">
      <alignment horizontal="center"/>
    </xf>
    <xf numFmtId="167" fontId="67" fillId="2" borderId="1" xfId="5" applyFont="1" applyFill="1" applyBorder="1"/>
    <xf numFmtId="170" fontId="67" fillId="0" borderId="1" xfId="0" applyNumberFormat="1" applyFont="1" applyBorder="1"/>
    <xf numFmtId="49" fontId="78" fillId="62" borderId="1" xfId="53" applyNumberFormat="1" applyFont="1" applyFill="1" applyBorder="1" applyAlignment="1" applyProtection="1">
      <alignment horizontal="left" vertical="top"/>
      <protection hidden="1"/>
    </xf>
    <xf numFmtId="0" fontId="80" fillId="0" borderId="0" xfId="54" applyFont="1"/>
    <xf numFmtId="0" fontId="66" fillId="0" borderId="0" xfId="54" applyFont="1"/>
    <xf numFmtId="10" fontId="66" fillId="0" borderId="0" xfId="9" applyNumberFormat="1" applyFont="1"/>
    <xf numFmtId="49" fontId="85" fillId="0" borderId="0" xfId="53" applyNumberFormat="1" applyFont="1" applyAlignment="1" applyProtection="1">
      <alignment horizontal="left" vertical="top"/>
      <protection hidden="1"/>
    </xf>
    <xf numFmtId="49" fontId="67" fillId="0" borderId="0" xfId="54" applyNumberFormat="1" applyFont="1"/>
    <xf numFmtId="2" fontId="66" fillId="0" borderId="0" xfId="54" applyNumberFormat="1" applyFont="1"/>
    <xf numFmtId="2" fontId="86" fillId="0" borderId="0" xfId="54" applyNumberFormat="1" applyFont="1"/>
    <xf numFmtId="2" fontId="86" fillId="0" borderId="0" xfId="54" applyNumberFormat="1" applyFont="1" applyAlignment="1">
      <alignment horizontal="left"/>
    </xf>
    <xf numFmtId="0" fontId="86" fillId="0" borderId="0" xfId="54" applyFont="1"/>
    <xf numFmtId="49" fontId="66" fillId="0" borderId="0" xfId="54" applyNumberFormat="1" applyFont="1"/>
    <xf numFmtId="14" fontId="87" fillId="0" borderId="0" xfId="54" applyNumberFormat="1" applyFont="1" applyAlignment="1">
      <alignment horizontal="left"/>
    </xf>
    <xf numFmtId="0" fontId="76" fillId="60" borderId="3" xfId="6" applyFont="1" applyFill="1" applyBorder="1" applyAlignment="1" applyProtection="1">
      <alignment horizontal="left" vertical="top" wrapText="1"/>
      <protection hidden="1"/>
    </xf>
    <xf numFmtId="0" fontId="76" fillId="60" borderId="1" xfId="7" applyFont="1" applyFill="1" applyBorder="1" applyAlignment="1">
      <alignment vertical="top" wrapText="1"/>
    </xf>
    <xf numFmtId="0" fontId="76" fillId="60" borderId="1" xfId="53" applyFont="1" applyFill="1" applyBorder="1" applyAlignment="1" applyProtection="1">
      <alignment horizontal="left" vertical="top" wrapText="1"/>
      <protection hidden="1"/>
    </xf>
    <xf numFmtId="0" fontId="66" fillId="0" borderId="1" xfId="7" applyFont="1" applyBorder="1"/>
    <xf numFmtId="0" fontId="66" fillId="2" borderId="1" xfId="5" applyNumberFormat="1" applyFont="1" applyFill="1" applyBorder="1" applyAlignment="1">
      <alignment horizontal="center"/>
    </xf>
    <xf numFmtId="167" fontId="66" fillId="61" borderId="1" xfId="5" applyFont="1" applyFill="1" applyBorder="1" applyAlignment="1"/>
    <xf numFmtId="0" fontId="66" fillId="2" borderId="35" xfId="5" applyNumberFormat="1" applyFont="1" applyFill="1" applyBorder="1" applyAlignment="1">
      <alignment horizontal="center"/>
    </xf>
    <xf numFmtId="0" fontId="67" fillId="0" borderId="3" xfId="7" applyFont="1" applyBorder="1"/>
    <xf numFmtId="167" fontId="67" fillId="2" borderId="30" xfId="5" applyFont="1" applyFill="1" applyBorder="1" applyAlignment="1">
      <alignment horizontal="center"/>
    </xf>
    <xf numFmtId="0" fontId="66" fillId="0" borderId="3" xfId="7" applyFont="1" applyBorder="1"/>
    <xf numFmtId="0" fontId="66" fillId="0" borderId="0" xfId="7" applyFont="1"/>
    <xf numFmtId="0" fontId="67" fillId="0" borderId="1" xfId="0" applyFont="1" applyBorder="1"/>
    <xf numFmtId="9" fontId="67" fillId="60" borderId="1" xfId="56" applyFont="1" applyFill="1" applyBorder="1" applyAlignment="1">
      <alignment horizontal="center"/>
    </xf>
    <xf numFmtId="0" fontId="67" fillId="0" borderId="1" xfId="7" applyFont="1" applyBorder="1"/>
    <xf numFmtId="167" fontId="66" fillId="2" borderId="0" xfId="5" applyFont="1" applyFill="1" applyBorder="1" applyAlignment="1"/>
    <xf numFmtId="0" fontId="66" fillId="0" borderId="30" xfId="0" applyFont="1" applyBorder="1"/>
    <xf numFmtId="0" fontId="66" fillId="0" borderId="4" xfId="0" applyFont="1" applyBorder="1"/>
    <xf numFmtId="0" fontId="67" fillId="0" borderId="30" xfId="0" applyFont="1" applyBorder="1"/>
    <xf numFmtId="0" fontId="67" fillId="0" borderId="0" xfId="0" applyFont="1"/>
    <xf numFmtId="0" fontId="67" fillId="0" borderId="0" xfId="7" applyFont="1"/>
    <xf numFmtId="0" fontId="87" fillId="0" borderId="0" xfId="0" applyFont="1" applyAlignment="1">
      <alignment horizontal="left" vertical="top" wrapText="1"/>
    </xf>
    <xf numFmtId="0" fontId="66" fillId="0" borderId="0" xfId="0" applyFont="1" applyAlignment="1">
      <alignment vertical="center"/>
    </xf>
    <xf numFmtId="167" fontId="67" fillId="2" borderId="0" xfId="5" applyFont="1" applyFill="1" applyBorder="1" applyAlignment="1">
      <alignment horizontal="center"/>
    </xf>
    <xf numFmtId="167" fontId="67" fillId="2" borderId="0" xfId="5" applyFont="1" applyFill="1" applyBorder="1"/>
    <xf numFmtId="0" fontId="87" fillId="0" borderId="0" xfId="0" applyFont="1" applyAlignment="1">
      <alignment vertical="top" wrapText="1"/>
    </xf>
    <xf numFmtId="2" fontId="66" fillId="61" borderId="0" xfId="54" applyNumberFormat="1" applyFont="1" applyFill="1"/>
    <xf numFmtId="190" fontId="87" fillId="2" borderId="0" xfId="54" applyNumberFormat="1" applyFont="1" applyFill="1" applyAlignment="1">
      <alignment horizontal="left"/>
    </xf>
    <xf numFmtId="0" fontId="76" fillId="60" borderId="3" xfId="7" applyFont="1" applyFill="1" applyBorder="1" applyAlignment="1">
      <alignment vertical="top" wrapText="1"/>
    </xf>
    <xf numFmtId="0" fontId="76" fillId="60" borderId="4" xfId="7" applyFont="1" applyFill="1" applyBorder="1" applyAlignment="1">
      <alignment vertical="top" wrapText="1"/>
    </xf>
    <xf numFmtId="166" fontId="66" fillId="0" borderId="0" xfId="10" applyFont="1"/>
    <xf numFmtId="0" fontId="66" fillId="2" borderId="0" xfId="0" applyFont="1" applyFill="1"/>
    <xf numFmtId="49" fontId="67" fillId="0" borderId="3" xfId="54" applyNumberFormat="1" applyFont="1" applyBorder="1"/>
    <xf numFmtId="166" fontId="67" fillId="0" borderId="4" xfId="0" applyNumberFormat="1" applyFont="1" applyBorder="1"/>
    <xf numFmtId="166" fontId="66" fillId="61" borderId="1" xfId="10" applyFont="1" applyFill="1" applyBorder="1"/>
    <xf numFmtId="0" fontId="67" fillId="2" borderId="1" xfId="0" applyFont="1" applyFill="1" applyBorder="1" applyAlignment="1">
      <alignment vertical="center" wrapText="1"/>
    </xf>
    <xf numFmtId="0" fontId="78" fillId="61" borderId="1" xfId="52877" applyFont="1" applyFill="1" applyBorder="1" applyProtection="1">
      <protection hidden="1"/>
    </xf>
    <xf numFmtId="0" fontId="78" fillId="0" borderId="0" xfId="52877" applyFont="1" applyProtection="1">
      <protection hidden="1"/>
    </xf>
    <xf numFmtId="0" fontId="66" fillId="0" borderId="0" xfId="52877" applyFont="1" applyProtection="1">
      <protection hidden="1"/>
    </xf>
    <xf numFmtId="0" fontId="88" fillId="0" borderId="0" xfId="0" applyFont="1"/>
    <xf numFmtId="2" fontId="67" fillId="0" borderId="0" xfId="0" applyNumberFormat="1" applyFont="1"/>
    <xf numFmtId="2" fontId="66" fillId="0" borderId="0" xfId="0" applyNumberFormat="1" applyFont="1"/>
    <xf numFmtId="0" fontId="89" fillId="0" borderId="0" xfId="0" applyFont="1"/>
    <xf numFmtId="0" fontId="67" fillId="0" borderId="0" xfId="0" applyFont="1" applyAlignment="1">
      <alignment horizontal="center"/>
    </xf>
    <xf numFmtId="0" fontId="66" fillId="0" borderId="0" xfId="52877" applyFont="1" applyAlignment="1" applyProtection="1">
      <alignment vertical="center"/>
      <protection hidden="1"/>
    </xf>
    <xf numFmtId="2" fontId="67" fillId="0" borderId="0" xfId="52878" applyNumberFormat="1" applyFont="1"/>
    <xf numFmtId="2" fontId="66" fillId="0" borderId="0" xfId="0" applyNumberFormat="1" applyFont="1" applyAlignment="1">
      <alignment vertical="center"/>
    </xf>
    <xf numFmtId="2" fontId="66" fillId="0" borderId="0" xfId="52877" applyNumberFormat="1" applyFont="1" applyAlignment="1" applyProtection="1">
      <alignment vertical="center"/>
      <protection hidden="1"/>
    </xf>
    <xf numFmtId="0" fontId="74" fillId="0" borderId="0" xfId="52877" applyFont="1" applyAlignment="1" applyProtection="1">
      <alignment horizontal="right" vertical="center"/>
      <protection hidden="1"/>
    </xf>
    <xf numFmtId="2" fontId="67" fillId="0" borderId="0" xfId="0" applyNumberFormat="1" applyFont="1" applyAlignment="1">
      <alignment horizontal="center"/>
    </xf>
    <xf numFmtId="2" fontId="75" fillId="0" borderId="0" xfId="52877" applyNumberFormat="1" applyFont="1" applyAlignment="1" applyProtection="1">
      <alignment vertical="center"/>
      <protection locked="0"/>
    </xf>
    <xf numFmtId="2" fontId="76" fillId="60" borderId="3" xfId="52877" applyNumberFormat="1" applyFont="1" applyFill="1" applyBorder="1" applyAlignment="1" applyProtection="1">
      <alignment horizontal="left" vertical="center"/>
      <protection hidden="1"/>
    </xf>
    <xf numFmtId="2" fontId="90" fillId="60" borderId="30" xfId="52879" applyNumberFormat="1" applyFont="1" applyFill="1" applyBorder="1" applyProtection="1">
      <protection hidden="1"/>
    </xf>
    <xf numFmtId="2" fontId="90" fillId="60" borderId="4" xfId="52879" applyNumberFormat="1" applyFont="1" applyFill="1" applyBorder="1" applyProtection="1">
      <protection hidden="1"/>
    </xf>
    <xf numFmtId="2" fontId="66" fillId="0" borderId="31" xfId="52879" applyNumberFormat="1" applyFont="1" applyBorder="1" applyProtection="1">
      <protection hidden="1"/>
    </xf>
    <xf numFmtId="2" fontId="66" fillId="0" borderId="0" xfId="52879" applyNumberFormat="1" applyFont="1" applyProtection="1">
      <protection hidden="1"/>
    </xf>
    <xf numFmtId="2" fontId="66" fillId="0" borderId="3" xfId="52879" applyNumberFormat="1" applyFont="1" applyBorder="1" applyProtection="1">
      <protection hidden="1"/>
    </xf>
    <xf numFmtId="2" fontId="66" fillId="0" borderId="4" xfId="52879" applyNumberFormat="1" applyFont="1" applyBorder="1" applyProtection="1">
      <protection hidden="1"/>
    </xf>
    <xf numFmtId="0" fontId="66" fillId="0" borderId="3" xfId="0" applyFont="1" applyBorder="1"/>
    <xf numFmtId="183" fontId="66" fillId="61" borderId="1" xfId="52879" applyNumberFormat="1" applyFont="1" applyFill="1" applyBorder="1" applyAlignment="1" applyProtection="1">
      <alignment vertical="center"/>
      <protection hidden="1"/>
    </xf>
    <xf numFmtId="183" fontId="66" fillId="2" borderId="0" xfId="52879" applyNumberFormat="1" applyFont="1" applyFill="1" applyAlignment="1" applyProtection="1">
      <alignment vertical="center"/>
      <protection hidden="1"/>
    </xf>
    <xf numFmtId="0" fontId="67" fillId="0" borderId="3" xfId="0" applyFont="1" applyBorder="1"/>
    <xf numFmtId="0" fontId="67" fillId="0" borderId="4" xfId="0" applyFont="1" applyBorder="1"/>
    <xf numFmtId="183" fontId="66" fillId="0" borderId="1" xfId="52879" applyNumberFormat="1" applyFont="1" applyBorder="1" applyAlignment="1" applyProtection="1">
      <alignment vertical="center"/>
      <protection hidden="1"/>
    </xf>
    <xf numFmtId="183" fontId="67" fillId="0" borderId="1" xfId="52879" applyNumberFormat="1" applyFont="1" applyBorder="1" applyAlignment="1" applyProtection="1">
      <alignment vertical="center"/>
      <protection hidden="1"/>
    </xf>
    <xf numFmtId="10" fontId="67" fillId="0" borderId="4" xfId="0" applyNumberFormat="1" applyFont="1" applyBorder="1"/>
    <xf numFmtId="0" fontId="75" fillId="0" borderId="31" xfId="52877" applyFont="1" applyBorder="1" applyAlignment="1" applyProtection="1">
      <alignment horizontal="left" vertical="center"/>
      <protection hidden="1"/>
    </xf>
    <xf numFmtId="0" fontId="75" fillId="0" borderId="0" xfId="52877" applyFont="1" applyAlignment="1" applyProtection="1">
      <alignment horizontal="left" vertical="center"/>
      <protection hidden="1"/>
    </xf>
    <xf numFmtId="0" fontId="77" fillId="0" borderId="0" xfId="52877" applyFont="1" applyAlignment="1" applyProtection="1">
      <alignment vertical="center"/>
      <protection hidden="1"/>
    </xf>
    <xf numFmtId="2" fontId="67" fillId="0" borderId="1" xfId="52879" applyNumberFormat="1" applyFont="1" applyBorder="1" applyAlignment="1" applyProtection="1">
      <alignment horizontal="center"/>
      <protection hidden="1"/>
    </xf>
    <xf numFmtId="170" fontId="77" fillId="0" borderId="1" xfId="52877" applyNumberFormat="1" applyFont="1" applyBorder="1" applyAlignment="1" applyProtection="1">
      <alignment horizontal="left" vertical="center"/>
      <protection hidden="1"/>
    </xf>
    <xf numFmtId="0" fontId="87" fillId="0" borderId="4" xfId="0" applyFont="1" applyBorder="1"/>
    <xf numFmtId="166" fontId="77" fillId="61" borderId="1" xfId="10" applyFont="1" applyFill="1" applyBorder="1" applyAlignment="1" applyProtection="1">
      <alignment horizontal="right" vertical="center"/>
      <protection hidden="1"/>
    </xf>
    <xf numFmtId="170" fontId="77" fillId="0" borderId="32" xfId="52877" applyNumberFormat="1" applyFont="1" applyBorder="1" applyAlignment="1" applyProtection="1">
      <alignment horizontal="left" vertical="center"/>
      <protection hidden="1"/>
    </xf>
    <xf numFmtId="0" fontId="66" fillId="0" borderId="3" xfId="52879" applyFont="1" applyBorder="1" applyAlignment="1" applyProtection="1">
      <alignment vertical="center"/>
      <protection hidden="1"/>
    </xf>
    <xf numFmtId="0" fontId="66" fillId="0" borderId="2" xfId="0" applyFont="1" applyBorder="1"/>
    <xf numFmtId="10" fontId="66" fillId="61" borderId="1" xfId="52879" applyNumberFormat="1" applyFont="1" applyFill="1" applyBorder="1" applyAlignment="1" applyProtection="1">
      <alignment vertical="center"/>
      <protection hidden="1"/>
    </xf>
    <xf numFmtId="10" fontId="77" fillId="0" borderId="0" xfId="9" applyNumberFormat="1" applyFont="1" applyAlignment="1" applyProtection="1">
      <alignment horizontal="right" vertical="center"/>
      <protection hidden="1"/>
    </xf>
    <xf numFmtId="184" fontId="66" fillId="0" borderId="0" xfId="52879" applyNumberFormat="1" applyFont="1" applyProtection="1">
      <protection hidden="1"/>
    </xf>
    <xf numFmtId="0" fontId="67" fillId="0" borderId="3" xfId="52877" applyFont="1" applyBorder="1" applyAlignment="1" applyProtection="1">
      <alignment vertical="center"/>
      <protection hidden="1"/>
    </xf>
    <xf numFmtId="10" fontId="67" fillId="0" borderId="1" xfId="9" applyNumberFormat="1" applyFont="1" applyBorder="1"/>
    <xf numFmtId="10" fontId="75" fillId="0" borderId="0" xfId="9" applyNumberFormat="1" applyFont="1"/>
    <xf numFmtId="170" fontId="66" fillId="0" borderId="0" xfId="52877" applyNumberFormat="1" applyFont="1" applyAlignment="1" applyProtection="1">
      <alignment vertical="center"/>
      <protection hidden="1"/>
    </xf>
    <xf numFmtId="0" fontId="76" fillId="60" borderId="3" xfId="52877" applyFont="1" applyFill="1" applyBorder="1" applyAlignment="1" applyProtection="1">
      <alignment horizontal="left" vertical="center"/>
      <protection hidden="1"/>
    </xf>
    <xf numFmtId="0" fontId="76" fillId="60" borderId="30" xfId="52877" applyFont="1" applyFill="1" applyBorder="1" applyAlignment="1" applyProtection="1">
      <alignment horizontal="left" vertical="center"/>
      <protection hidden="1"/>
    </xf>
    <xf numFmtId="9" fontId="90" fillId="60" borderId="4" xfId="52877" applyNumberFormat="1" applyFont="1" applyFill="1" applyBorder="1" applyAlignment="1" applyProtection="1">
      <alignment vertical="center"/>
      <protection hidden="1"/>
    </xf>
    <xf numFmtId="0" fontId="76" fillId="60" borderId="1" xfId="52877" applyFont="1" applyFill="1" applyBorder="1" applyAlignment="1" applyProtection="1">
      <alignment horizontal="left" vertical="center"/>
      <protection hidden="1"/>
    </xf>
    <xf numFmtId="0" fontId="77" fillId="0" borderId="1" xfId="52877" applyFont="1" applyBorder="1" applyAlignment="1" applyProtection="1">
      <alignment horizontal="left" vertical="center"/>
      <protection hidden="1"/>
    </xf>
    <xf numFmtId="2" fontId="77" fillId="61" borderId="1" xfId="52877" applyNumberFormat="1" applyFont="1" applyFill="1" applyBorder="1" applyAlignment="1" applyProtection="1">
      <alignment horizontal="right" vertical="center"/>
      <protection hidden="1"/>
    </xf>
    <xf numFmtId="185" fontId="86" fillId="0" borderId="0" xfId="52877" applyNumberFormat="1" applyFont="1" applyAlignment="1" applyProtection="1">
      <alignment vertical="center"/>
      <protection hidden="1"/>
    </xf>
    <xf numFmtId="0" fontId="67" fillId="0" borderId="1" xfId="52877" applyFont="1" applyBorder="1" applyAlignment="1" applyProtection="1">
      <alignment vertical="center"/>
      <protection hidden="1"/>
    </xf>
    <xf numFmtId="2" fontId="67" fillId="0" borderId="1" xfId="52877" applyNumberFormat="1" applyFont="1" applyBorder="1" applyAlignment="1" applyProtection="1">
      <alignment vertical="center"/>
      <protection hidden="1"/>
    </xf>
    <xf numFmtId="185" fontId="66" fillId="0" borderId="0" xfId="52877" applyNumberFormat="1" applyFont="1" applyAlignment="1" applyProtection="1">
      <alignment vertical="center"/>
      <protection hidden="1"/>
    </xf>
    <xf numFmtId="0" fontId="75" fillId="0" borderId="1" xfId="52877" applyFont="1" applyBorder="1" applyAlignment="1" applyProtection="1">
      <alignment vertical="center"/>
      <protection hidden="1"/>
    </xf>
    <xf numFmtId="0" fontId="66" fillId="0" borderId="1" xfId="0" applyFont="1" applyBorder="1" applyAlignment="1">
      <alignment vertical="center"/>
    </xf>
    <xf numFmtId="0" fontId="91" fillId="0" borderId="1" xfId="52877" applyFont="1" applyBorder="1" applyAlignment="1" applyProtection="1">
      <alignment vertical="center"/>
      <protection hidden="1"/>
    </xf>
    <xf numFmtId="0" fontId="66" fillId="0" borderId="1" xfId="52877" applyFont="1" applyBorder="1" applyAlignment="1" applyProtection="1">
      <alignment vertical="center"/>
      <protection hidden="1"/>
    </xf>
    <xf numFmtId="10" fontId="77" fillId="0" borderId="1" xfId="9" applyNumberFormat="1" applyFont="1" applyBorder="1" applyAlignment="1" applyProtection="1">
      <alignment vertical="center"/>
      <protection hidden="1"/>
    </xf>
    <xf numFmtId="183" fontId="66" fillId="0" borderId="0" xfId="52877" applyNumberFormat="1" applyFont="1" applyAlignment="1" applyProtection="1">
      <alignment horizontal="right" vertical="center"/>
      <protection hidden="1"/>
    </xf>
    <xf numFmtId="10" fontId="67" fillId="0" borderId="1" xfId="9" applyNumberFormat="1" applyFont="1" applyBorder="1" applyAlignment="1" applyProtection="1">
      <alignment vertical="center"/>
      <protection hidden="1"/>
    </xf>
    <xf numFmtId="0" fontId="66" fillId="0" borderId="0" xfId="52877" applyFont="1" applyAlignment="1" applyProtection="1">
      <alignment horizontal="right" vertical="center"/>
      <protection hidden="1"/>
    </xf>
    <xf numFmtId="0" fontId="80" fillId="0" borderId="0" xfId="52877" applyFont="1" applyProtection="1">
      <protection hidden="1"/>
    </xf>
    <xf numFmtId="0" fontId="66" fillId="0" borderId="0" xfId="0" applyFont="1" applyAlignment="1">
      <alignment horizontal="left" indent="3"/>
    </xf>
    <xf numFmtId="0" fontId="66" fillId="0" borderId="0" xfId="0" applyFont="1" applyAlignment="1">
      <alignment horizontal="left" indent="1"/>
    </xf>
    <xf numFmtId="186" fontId="66" fillId="0" borderId="0" xfId="0" applyNumberFormat="1" applyFont="1"/>
    <xf numFmtId="170" fontId="66" fillId="0" borderId="0" xfId="0" applyNumberFormat="1" applyFont="1"/>
    <xf numFmtId="0" fontId="66" fillId="0" borderId="0" xfId="0" applyFont="1" applyAlignment="1">
      <alignment horizontal="center" vertical="center"/>
    </xf>
    <xf numFmtId="188" fontId="66" fillId="0" borderId="0" xfId="0" applyNumberFormat="1" applyFont="1" applyAlignment="1">
      <alignment horizontal="center" vertical="center"/>
    </xf>
    <xf numFmtId="0" fontId="66" fillId="0" borderId="0" xfId="0" applyFont="1" applyAlignment="1">
      <alignment vertical="top" wrapText="1"/>
    </xf>
    <xf numFmtId="2" fontId="75" fillId="0" borderId="0" xfId="0" applyNumberFormat="1" applyFont="1"/>
    <xf numFmtId="1" fontId="86" fillId="0" borderId="0" xfId="0" applyNumberFormat="1" applyFont="1" applyAlignment="1">
      <alignment horizontal="left"/>
    </xf>
    <xf numFmtId="2" fontId="86" fillId="0" borderId="0" xfId="0" applyNumberFormat="1" applyFont="1" applyAlignment="1">
      <alignment horizontal="center" vertical="center"/>
    </xf>
    <xf numFmtId="188" fontId="86" fillId="0" borderId="0" xfId="0" applyNumberFormat="1" applyFont="1" applyAlignment="1">
      <alignment horizontal="center" vertical="center"/>
    </xf>
    <xf numFmtId="0" fontId="66" fillId="0" borderId="0" xfId="0" applyFont="1" applyAlignment="1">
      <alignment horizontal="center" wrapText="1"/>
    </xf>
    <xf numFmtId="2" fontId="66" fillId="0" borderId="3" xfId="52877" applyNumberFormat="1" applyFont="1" applyBorder="1" applyProtection="1">
      <protection hidden="1"/>
    </xf>
    <xf numFmtId="2" fontId="75" fillId="0" borderId="30" xfId="52880" applyNumberFormat="1" applyFont="1" applyBorder="1" applyAlignment="1" applyProtection="1">
      <alignment horizontal="center" vertical="center"/>
      <protection hidden="1"/>
    </xf>
    <xf numFmtId="2" fontId="75" fillId="0" borderId="4" xfId="52880" applyNumberFormat="1" applyFont="1" applyBorder="1" applyAlignment="1" applyProtection="1">
      <alignment horizontal="right" vertical="center"/>
      <protection hidden="1"/>
    </xf>
    <xf numFmtId="2" fontId="77" fillId="0" borderId="1" xfId="52880" applyNumberFormat="1" applyFont="1" applyBorder="1" applyProtection="1">
      <protection hidden="1"/>
    </xf>
    <xf numFmtId="188" fontId="86" fillId="0" borderId="33" xfId="0" applyNumberFormat="1" applyFont="1" applyBorder="1" applyAlignment="1">
      <alignment horizontal="center" vertical="center"/>
    </xf>
    <xf numFmtId="1" fontId="67" fillId="0" borderId="1" xfId="52877" applyNumberFormat="1" applyFont="1" applyBorder="1" applyAlignment="1" applyProtection="1">
      <alignment horizontal="center"/>
      <protection hidden="1"/>
    </xf>
    <xf numFmtId="187" fontId="77" fillId="63" borderId="1" xfId="52880" applyFont="1" applyFill="1" applyBorder="1" applyProtection="1">
      <protection locked="0"/>
    </xf>
    <xf numFmtId="188" fontId="86" fillId="0" borderId="34" xfId="0" applyNumberFormat="1" applyFont="1" applyBorder="1" applyAlignment="1">
      <alignment horizontal="center" vertical="center"/>
    </xf>
    <xf numFmtId="187" fontId="77" fillId="62" borderId="1" xfId="52880" applyFont="1" applyFill="1" applyBorder="1" applyProtection="1">
      <protection locked="0"/>
    </xf>
    <xf numFmtId="0" fontId="66" fillId="0" borderId="3" xfId="52877" applyFont="1" applyBorder="1" applyProtection="1">
      <protection hidden="1"/>
    </xf>
    <xf numFmtId="187" fontId="77" fillId="0" borderId="1" xfId="52880" applyFont="1" applyBorder="1" applyProtection="1">
      <protection locked="0"/>
    </xf>
    <xf numFmtId="0" fontId="67" fillId="0" borderId="3" xfId="52877" applyFont="1" applyBorder="1" applyProtection="1">
      <protection hidden="1"/>
    </xf>
    <xf numFmtId="170" fontId="67" fillId="0" borderId="1" xfId="52880" applyNumberFormat="1" applyFont="1" applyBorder="1" applyProtection="1">
      <protection hidden="1"/>
    </xf>
    <xf numFmtId="187" fontId="77" fillId="0" borderId="1" xfId="52880" applyFont="1" applyBorder="1" applyProtection="1">
      <protection hidden="1"/>
    </xf>
    <xf numFmtId="0" fontId="77" fillId="0" borderId="3" xfId="52877" applyFont="1" applyBorder="1" applyProtection="1">
      <protection hidden="1"/>
    </xf>
    <xf numFmtId="0" fontId="78" fillId="0" borderId="3" xfId="52877" applyFont="1" applyBorder="1" applyProtection="1">
      <protection hidden="1"/>
    </xf>
    <xf numFmtId="187" fontId="92" fillId="2" borderId="1" xfId="52880" applyFont="1" applyFill="1" applyBorder="1" applyAlignment="1" applyProtection="1">
      <alignment horizontal="right"/>
      <protection locked="0"/>
    </xf>
    <xf numFmtId="188" fontId="78" fillId="0" borderId="34" xfId="0" applyNumberFormat="1" applyFont="1" applyBorder="1" applyAlignment="1">
      <alignment horizontal="center" vertical="center"/>
    </xf>
    <xf numFmtId="9" fontId="77" fillId="61" borderId="1" xfId="9" applyFont="1" applyFill="1" applyBorder="1" applyAlignment="1" applyProtection="1">
      <alignment horizontal="center"/>
      <protection hidden="1"/>
    </xf>
    <xf numFmtId="0" fontId="66" fillId="61" borderId="3" xfId="52877" applyFont="1" applyFill="1" applyBorder="1" applyProtection="1">
      <protection hidden="1"/>
    </xf>
    <xf numFmtId="9" fontId="67" fillId="0" borderId="1" xfId="0" applyNumberFormat="1" applyFont="1" applyBorder="1" applyAlignment="1">
      <alignment horizontal="center"/>
    </xf>
    <xf numFmtId="166" fontId="66" fillId="0" borderId="3" xfId="10" applyFont="1" applyBorder="1" applyProtection="1">
      <protection hidden="1"/>
    </xf>
    <xf numFmtId="166" fontId="66" fillId="0" borderId="1" xfId="10" applyFont="1" applyBorder="1" applyProtection="1">
      <protection hidden="1"/>
    </xf>
    <xf numFmtId="188" fontId="66" fillId="0" borderId="34" xfId="0" applyNumberFormat="1" applyFont="1" applyBorder="1"/>
    <xf numFmtId="166" fontId="67" fillId="0" borderId="1" xfId="10" applyFont="1" applyBorder="1"/>
    <xf numFmtId="170" fontId="67" fillId="0" borderId="35" xfId="52881" applyNumberFormat="1" applyFont="1" applyBorder="1" applyProtection="1">
      <protection hidden="1"/>
    </xf>
    <xf numFmtId="188" fontId="66" fillId="0" borderId="32" xfId="0" applyNumberFormat="1" applyFont="1" applyBorder="1" applyAlignment="1">
      <alignment horizontal="center" vertical="center"/>
    </xf>
    <xf numFmtId="188" fontId="66" fillId="0" borderId="0" xfId="0" applyNumberFormat="1" applyFont="1"/>
    <xf numFmtId="0" fontId="80" fillId="0" borderId="3" xfId="52877" applyFont="1" applyBorder="1" applyProtection="1">
      <protection hidden="1"/>
    </xf>
    <xf numFmtId="0" fontId="80" fillId="0" borderId="1" xfId="52881" applyNumberFormat="1" applyFont="1" applyBorder="1" applyProtection="1">
      <protection hidden="1"/>
    </xf>
    <xf numFmtId="170" fontId="78" fillId="0" borderId="0" xfId="0" applyNumberFormat="1" applyFont="1"/>
    <xf numFmtId="170" fontId="80" fillId="0" borderId="1" xfId="52881" applyNumberFormat="1" applyFont="1" applyBorder="1" applyProtection="1">
      <protection hidden="1"/>
    </xf>
    <xf numFmtId="188" fontId="78" fillId="0" borderId="0" xfId="0" applyNumberFormat="1" applyFont="1"/>
    <xf numFmtId="1" fontId="67" fillId="0" borderId="1" xfId="52877" applyNumberFormat="1" applyFont="1" applyBorder="1" applyAlignment="1" applyProtection="1">
      <alignment horizontal="center" vertical="center"/>
      <protection hidden="1"/>
    </xf>
    <xf numFmtId="2" fontId="66" fillId="0" borderId="3" xfId="52877" applyNumberFormat="1" applyFont="1" applyBorder="1" applyAlignment="1" applyProtection="1">
      <alignment vertical="center"/>
      <protection hidden="1"/>
    </xf>
    <xf numFmtId="2" fontId="66" fillId="0" borderId="0" xfId="52877" applyNumberFormat="1" applyFont="1" applyProtection="1">
      <protection hidden="1"/>
    </xf>
    <xf numFmtId="166" fontId="66" fillId="0" borderId="0" xfId="10" applyFont="1" applyProtection="1">
      <protection hidden="1"/>
    </xf>
    <xf numFmtId="0" fontId="92" fillId="0" borderId="3" xfId="52877" applyFont="1" applyBorder="1" applyProtection="1">
      <protection hidden="1"/>
    </xf>
    <xf numFmtId="9" fontId="67" fillId="0" borderId="1" xfId="9" applyFont="1" applyBorder="1" applyAlignment="1">
      <alignment horizontal="center"/>
    </xf>
    <xf numFmtId="9" fontId="67" fillId="2" borderId="1" xfId="56" applyFont="1" applyFill="1" applyBorder="1" applyAlignment="1">
      <alignment horizontal="center"/>
    </xf>
    <xf numFmtId="188" fontId="66" fillId="0" borderId="34" xfId="0" applyNumberFormat="1" applyFont="1" applyBorder="1" applyAlignment="1">
      <alignment horizontal="center" vertical="center"/>
    </xf>
    <xf numFmtId="9" fontId="86" fillId="0" borderId="0" xfId="9" applyFont="1"/>
    <xf numFmtId="14" fontId="76" fillId="60" borderId="30" xfId="54" applyNumberFormat="1" applyFont="1" applyFill="1" applyBorder="1" applyAlignment="1">
      <alignment horizontal="center"/>
    </xf>
    <xf numFmtId="14" fontId="76" fillId="60" borderId="4" xfId="54" applyNumberFormat="1" applyFont="1" applyFill="1" applyBorder="1" applyAlignment="1">
      <alignment horizontal="center"/>
    </xf>
    <xf numFmtId="14" fontId="76" fillId="60" borderId="3" xfId="54" applyNumberFormat="1" applyFont="1" applyFill="1" applyBorder="1" applyAlignment="1">
      <alignment horizontal="left"/>
    </xf>
    <xf numFmtId="0" fontId="76" fillId="60" borderId="3" xfId="6" applyFont="1" applyFill="1" applyBorder="1" applyAlignment="1" applyProtection="1">
      <alignment horizontal="center" vertical="top" wrapText="1"/>
      <protection hidden="1"/>
    </xf>
    <xf numFmtId="0" fontId="76" fillId="60" borderId="1" xfId="53" applyFont="1" applyFill="1" applyBorder="1" applyAlignment="1" applyProtection="1">
      <alignment horizontal="center" vertical="top" wrapText="1"/>
      <protection hidden="1"/>
    </xf>
    <xf numFmtId="0" fontId="76" fillId="60" borderId="39" xfId="6" applyFont="1" applyFill="1" applyBorder="1" applyAlignment="1" applyProtection="1">
      <alignment horizontal="center" vertical="top" wrapText="1"/>
      <protection hidden="1"/>
    </xf>
    <xf numFmtId="41" fontId="66" fillId="2" borderId="1" xfId="5" applyNumberFormat="1" applyFont="1" applyFill="1" applyBorder="1" applyAlignment="1">
      <alignment horizontal="center"/>
    </xf>
    <xf numFmtId="0" fontId="76" fillId="60" borderId="35" xfId="53" applyFont="1" applyFill="1" applyBorder="1" applyAlignment="1" applyProtection="1">
      <alignment horizontal="center" vertical="top" wrapText="1"/>
      <protection hidden="1"/>
    </xf>
    <xf numFmtId="0" fontId="76" fillId="60" borderId="35" xfId="53" applyFont="1" applyFill="1" applyBorder="1" applyAlignment="1" applyProtection="1">
      <alignment horizontal="left" vertical="top" wrapText="1"/>
      <protection hidden="1"/>
    </xf>
    <xf numFmtId="167" fontId="66" fillId="61" borderId="3" xfId="5" applyFont="1" applyFill="1" applyBorder="1" applyAlignment="1"/>
    <xf numFmtId="167" fontId="67" fillId="2" borderId="2" xfId="5" applyFont="1" applyFill="1" applyBorder="1" applyAlignment="1">
      <alignment horizontal="center"/>
    </xf>
    <xf numFmtId="167" fontId="67" fillId="2" borderId="35" xfId="5" applyFont="1" applyFill="1" applyBorder="1"/>
    <xf numFmtId="14" fontId="76" fillId="60" borderId="30" xfId="54" applyNumberFormat="1" applyFont="1" applyFill="1" applyBorder="1" applyAlignment="1">
      <alignment horizontal="left"/>
    </xf>
    <xf numFmtId="0" fontId="76" fillId="60" borderId="4" xfId="53" applyFont="1" applyFill="1" applyBorder="1" applyAlignment="1" applyProtection="1">
      <alignment horizontal="center" vertical="top" wrapText="1"/>
      <protection hidden="1"/>
    </xf>
    <xf numFmtId="167" fontId="66" fillId="61" borderId="35" xfId="5" applyFont="1" applyFill="1" applyBorder="1" applyAlignment="1"/>
    <xf numFmtId="190" fontId="87" fillId="0" borderId="0" xfId="54" applyNumberFormat="1" applyFont="1" applyAlignment="1" applyProtection="1">
      <alignment horizontal="left"/>
      <protection locked="0"/>
    </xf>
    <xf numFmtId="0" fontId="76" fillId="60" borderId="35" xfId="7" applyFont="1" applyFill="1" applyBorder="1" applyAlignment="1">
      <alignment horizontal="center" vertical="top" wrapText="1"/>
    </xf>
    <xf numFmtId="0" fontId="67" fillId="0" borderId="30" xfId="7" applyFont="1" applyBorder="1"/>
    <xf numFmtId="0" fontId="76" fillId="60" borderId="39" xfId="53" applyFont="1" applyFill="1" applyBorder="1" applyAlignment="1" applyProtection="1">
      <alignment horizontal="left" vertical="top" wrapText="1"/>
      <protection hidden="1"/>
    </xf>
    <xf numFmtId="0" fontId="76" fillId="60" borderId="32" xfId="53" applyFont="1" applyFill="1" applyBorder="1" applyAlignment="1" applyProtection="1">
      <alignment horizontal="left" vertical="top" wrapText="1"/>
      <protection hidden="1"/>
    </xf>
    <xf numFmtId="0" fontId="66" fillId="2" borderId="3" xfId="5" applyNumberFormat="1" applyFont="1" applyFill="1" applyBorder="1" applyAlignment="1">
      <alignment horizontal="center"/>
    </xf>
    <xf numFmtId="167" fontId="66" fillId="2" borderId="4" xfId="5" applyFont="1" applyFill="1" applyBorder="1"/>
    <xf numFmtId="167" fontId="67" fillId="2" borderId="32" xfId="5" applyFont="1" applyFill="1" applyBorder="1"/>
    <xf numFmtId="0" fontId="76" fillId="60" borderId="36" xfId="53" applyFont="1" applyFill="1" applyBorder="1" applyAlignment="1" applyProtection="1">
      <alignment horizontal="left" vertical="top" wrapText="1"/>
      <protection hidden="1"/>
    </xf>
    <xf numFmtId="0" fontId="76" fillId="60" borderId="37" xfId="53" applyFont="1" applyFill="1" applyBorder="1" applyAlignment="1" applyProtection="1">
      <alignment horizontal="left" vertical="top" wrapText="1"/>
      <protection hidden="1"/>
    </xf>
    <xf numFmtId="0" fontId="76" fillId="60" borderId="33" xfId="53" applyFont="1" applyFill="1" applyBorder="1" applyAlignment="1" applyProtection="1">
      <alignment horizontal="left" vertical="top" wrapText="1"/>
      <protection hidden="1"/>
    </xf>
    <xf numFmtId="0" fontId="66" fillId="2" borderId="4" xfId="5" applyNumberFormat="1" applyFont="1" applyFill="1" applyBorder="1" applyAlignment="1">
      <alignment horizontal="center"/>
    </xf>
    <xf numFmtId="0" fontId="76" fillId="0" borderId="30" xfId="53" applyFont="1" applyBorder="1" applyAlignment="1" applyProtection="1">
      <alignment horizontal="left" vertical="top" wrapText="1"/>
      <protection hidden="1"/>
    </xf>
    <xf numFmtId="0" fontId="76" fillId="0" borderId="4" xfId="53" applyFont="1" applyBorder="1" applyAlignment="1" applyProtection="1">
      <alignment horizontal="left" vertical="top" wrapText="1"/>
      <protection hidden="1"/>
    </xf>
    <xf numFmtId="0" fontId="66" fillId="0" borderId="3" xfId="5" applyNumberFormat="1" applyFont="1" applyFill="1" applyBorder="1" applyAlignment="1">
      <alignment horizontal="center"/>
    </xf>
    <xf numFmtId="0" fontId="66" fillId="0" borderId="30" xfId="5" applyNumberFormat="1" applyFont="1" applyFill="1" applyBorder="1" applyAlignment="1">
      <alignment horizontal="center"/>
    </xf>
    <xf numFmtId="0" fontId="66" fillId="0" borderId="4" xfId="5" applyNumberFormat="1" applyFont="1" applyFill="1" applyBorder="1" applyAlignment="1">
      <alignment horizontal="center"/>
    </xf>
    <xf numFmtId="0" fontId="76" fillId="60" borderId="2" xfId="6" applyFont="1" applyFill="1" applyBorder="1" applyAlignment="1" applyProtection="1">
      <alignment horizontal="left" vertical="top" wrapText="1"/>
      <protection hidden="1"/>
    </xf>
    <xf numFmtId="0" fontId="76" fillId="60" borderId="4" xfId="6" applyFont="1" applyFill="1" applyBorder="1" applyAlignment="1" applyProtection="1">
      <alignment horizontal="left" vertical="top" wrapText="1"/>
      <protection hidden="1"/>
    </xf>
    <xf numFmtId="0" fontId="76" fillId="60" borderId="36" xfId="6" applyFont="1" applyFill="1" applyBorder="1" applyAlignment="1" applyProtection="1">
      <alignment horizontal="left" vertical="top" wrapText="1"/>
      <protection hidden="1"/>
    </xf>
    <xf numFmtId="0" fontId="76" fillId="60" borderId="33" xfId="6" applyFont="1" applyFill="1" applyBorder="1" applyAlignment="1" applyProtection="1">
      <alignment horizontal="left" vertical="top" wrapText="1"/>
      <protection hidden="1"/>
    </xf>
    <xf numFmtId="0" fontId="66" fillId="0" borderId="4" xfId="7" applyFont="1" applyBorder="1"/>
    <xf numFmtId="0" fontId="0" fillId="0" borderId="30" xfId="0" applyBorder="1"/>
    <xf numFmtId="0" fontId="0" fillId="0" borderId="4" xfId="0" applyBorder="1"/>
    <xf numFmtId="167" fontId="66" fillId="61" borderId="4" xfId="5" applyFont="1" applyFill="1" applyBorder="1" applyAlignment="1"/>
    <xf numFmtId="0" fontId="67" fillId="0" borderId="39" xfId="7" applyFont="1" applyBorder="1"/>
    <xf numFmtId="0" fontId="67" fillId="0" borderId="2" xfId="7" applyFont="1" applyBorder="1"/>
    <xf numFmtId="0" fontId="76" fillId="60" borderId="30" xfId="6" applyFont="1" applyFill="1" applyBorder="1" applyAlignment="1" applyProtection="1">
      <alignment horizontal="left" vertical="top" wrapText="1"/>
      <protection hidden="1"/>
    </xf>
    <xf numFmtId="0" fontId="66" fillId="0" borderId="30" xfId="7" applyFont="1" applyBorder="1"/>
    <xf numFmtId="170" fontId="66" fillId="61" borderId="4" xfId="7" applyNumberFormat="1" applyFont="1" applyFill="1" applyBorder="1"/>
    <xf numFmtId="14" fontId="76" fillId="60" borderId="30" xfId="54" applyNumberFormat="1" applyFont="1" applyFill="1" applyBorder="1" applyAlignment="1">
      <alignment horizontal="center"/>
    </xf>
    <xf numFmtId="14" fontId="76" fillId="60" borderId="4" xfId="54" applyNumberFormat="1" applyFont="1" applyFill="1" applyBorder="1" applyAlignment="1">
      <alignment horizontal="center"/>
    </xf>
    <xf numFmtId="0" fontId="76" fillId="60" borderId="3" xfId="6" applyFont="1" applyFill="1" applyBorder="1" applyAlignment="1" applyProtection="1">
      <alignment horizontal="center" vertical="top" wrapText="1"/>
      <protection hidden="1"/>
    </xf>
    <xf numFmtId="167" fontId="67" fillId="2" borderId="30" xfId="5" applyFont="1" applyFill="1" applyBorder="1" applyAlignment="1">
      <alignment horizontal="center"/>
    </xf>
    <xf numFmtId="2" fontId="71" fillId="2" borderId="1" xfId="52877" applyNumberFormat="1" applyFont="1" applyFill="1" applyBorder="1" applyAlignment="1" applyProtection="1">
      <alignment horizontal="right" vertical="center"/>
      <protection hidden="1"/>
    </xf>
    <xf numFmtId="167" fontId="66" fillId="61" borderId="1" xfId="5" applyFont="1" applyFill="1" applyBorder="1" applyAlignment="1" applyProtection="1">
      <alignment vertical="center"/>
      <protection hidden="1"/>
    </xf>
    <xf numFmtId="166" fontId="67" fillId="64" borderId="4" xfId="0" applyNumberFormat="1" applyFont="1" applyFill="1" applyBorder="1"/>
    <xf numFmtId="2" fontId="66" fillId="64" borderId="0" xfId="54" quotePrefix="1" applyNumberFormat="1" applyFont="1" applyFill="1"/>
    <xf numFmtId="14" fontId="76" fillId="60" borderId="30" xfId="54" applyNumberFormat="1" applyFont="1" applyFill="1" applyBorder="1" applyAlignment="1">
      <alignment horizontal="center"/>
    </xf>
    <xf numFmtId="14" fontId="76" fillId="60" borderId="4" xfId="54" applyNumberFormat="1" applyFont="1" applyFill="1" applyBorder="1" applyAlignment="1">
      <alignment horizontal="center"/>
    </xf>
    <xf numFmtId="0" fontId="76" fillId="60" borderId="3" xfId="6" applyFont="1" applyFill="1" applyBorder="1" applyAlignment="1" applyProtection="1">
      <alignment horizontal="center" vertical="top" wrapText="1"/>
      <protection hidden="1"/>
    </xf>
    <xf numFmtId="0" fontId="65" fillId="0" borderId="0" xfId="0" applyFont="1"/>
    <xf numFmtId="0" fontId="67" fillId="0" borderId="0" xfId="7" applyFont="1" applyBorder="1"/>
    <xf numFmtId="41" fontId="66" fillId="2" borderId="0" xfId="5" applyNumberFormat="1" applyFont="1" applyFill="1" applyBorder="1" applyAlignment="1">
      <alignment horizontal="center"/>
    </xf>
    <xf numFmtId="0" fontId="67" fillId="0" borderId="3" xfId="7" applyFont="1" applyBorder="1" applyAlignment="1">
      <alignment vertical="center"/>
    </xf>
    <xf numFmtId="0" fontId="67" fillId="0" borderId="30" xfId="7" applyFont="1" applyBorder="1" applyAlignment="1">
      <alignment vertical="center"/>
    </xf>
    <xf numFmtId="167" fontId="67" fillId="2" borderId="30" xfId="5" applyFont="1" applyFill="1" applyBorder="1" applyAlignment="1">
      <alignment horizontal="center" vertical="center"/>
    </xf>
    <xf numFmtId="41" fontId="66" fillId="2" borderId="1" xfId="5" applyNumberFormat="1" applyFont="1" applyFill="1" applyBorder="1" applyAlignment="1">
      <alignment horizontal="center" vertical="center"/>
    </xf>
    <xf numFmtId="167" fontId="67" fillId="2" borderId="1" xfId="5" applyFont="1" applyFill="1" applyBorder="1" applyAlignment="1">
      <alignment vertical="center"/>
    </xf>
    <xf numFmtId="0" fontId="66" fillId="65" borderId="1" xfId="0" applyFont="1" applyFill="1" applyBorder="1" applyAlignment="1">
      <alignment horizontal="center"/>
    </xf>
    <xf numFmtId="0" fontId="66" fillId="65" borderId="35" xfId="0" applyFont="1" applyFill="1" applyBorder="1" applyAlignment="1">
      <alignment horizontal="center"/>
    </xf>
    <xf numFmtId="0" fontId="76" fillId="60" borderId="3" xfId="6" applyFont="1" applyFill="1" applyBorder="1" applyAlignment="1" applyProtection="1">
      <alignment horizontal="center" vertical="top" wrapText="1"/>
      <protection hidden="1"/>
    </xf>
    <xf numFmtId="49" fontId="67" fillId="0" borderId="0" xfId="54" applyNumberFormat="1" applyFont="1" applyBorder="1"/>
    <xf numFmtId="0" fontId="66" fillId="0" borderId="0" xfId="54" applyNumberFormat="1" applyFont="1"/>
    <xf numFmtId="0" fontId="61" fillId="0" borderId="0" xfId="0" applyFont="1" applyAlignment="1">
      <alignment horizontal="left" vertical="top" wrapText="1"/>
    </xf>
    <xf numFmtId="0" fontId="61" fillId="0" borderId="0" xfId="52877" applyFont="1" applyAlignment="1" applyProtection="1">
      <alignment horizontal="left" vertical="top" wrapText="1"/>
      <protection hidden="1"/>
    </xf>
    <xf numFmtId="49" fontId="76" fillId="60" borderId="36" xfId="54" applyNumberFormat="1" applyFont="1" applyFill="1" applyBorder="1" applyAlignment="1">
      <alignment horizontal="left" vertical="top" wrapText="1"/>
    </xf>
    <xf numFmtId="49" fontId="76" fillId="60" borderId="37" xfId="54" applyNumberFormat="1" applyFont="1" applyFill="1" applyBorder="1" applyAlignment="1">
      <alignment horizontal="left" vertical="top" wrapText="1"/>
    </xf>
    <xf numFmtId="49" fontId="76" fillId="60" borderId="33" xfId="54" applyNumberFormat="1" applyFont="1" applyFill="1" applyBorder="1" applyAlignment="1">
      <alignment horizontal="left" vertical="top" wrapText="1"/>
    </xf>
    <xf numFmtId="49" fontId="76" fillId="60" borderId="38" xfId="54" applyNumberFormat="1" applyFont="1" applyFill="1" applyBorder="1" applyAlignment="1">
      <alignment horizontal="left" vertical="top" wrapText="1"/>
    </xf>
    <xf numFmtId="49" fontId="76" fillId="60" borderId="0" xfId="54" applyNumberFormat="1" applyFont="1" applyFill="1" applyAlignment="1">
      <alignment horizontal="left" vertical="top" wrapText="1"/>
    </xf>
    <xf numFmtId="49" fontId="76" fillId="60" borderId="34" xfId="54" applyNumberFormat="1" applyFont="1" applyFill="1" applyBorder="1" applyAlignment="1">
      <alignment horizontal="left" vertical="top" wrapText="1"/>
    </xf>
    <xf numFmtId="49" fontId="76" fillId="60" borderId="39" xfId="54" applyNumberFormat="1" applyFont="1" applyFill="1" applyBorder="1" applyAlignment="1">
      <alignment horizontal="left" vertical="top" wrapText="1"/>
    </xf>
    <xf numFmtId="49" fontId="76" fillId="60" borderId="2" xfId="54" applyNumberFormat="1" applyFont="1" applyFill="1" applyBorder="1" applyAlignment="1">
      <alignment horizontal="left" vertical="top" wrapText="1"/>
    </xf>
    <xf numFmtId="49" fontId="76" fillId="60" borderId="32" xfId="54" applyNumberFormat="1" applyFont="1" applyFill="1" applyBorder="1" applyAlignment="1">
      <alignment horizontal="left" vertical="top" wrapText="1"/>
    </xf>
    <xf numFmtId="0" fontId="67" fillId="61" borderId="1" xfId="0" applyFont="1" applyFill="1" applyBorder="1" applyAlignment="1">
      <alignment horizontal="center" vertical="center" wrapText="1"/>
    </xf>
    <xf numFmtId="0" fontId="76" fillId="60" borderId="3" xfId="7" applyFont="1" applyFill="1" applyBorder="1" applyAlignment="1">
      <alignment horizontal="left" vertical="top" wrapText="1"/>
    </xf>
    <xf numFmtId="0" fontId="76" fillId="60" borderId="4" xfId="7" applyFont="1" applyFill="1" applyBorder="1" applyAlignment="1">
      <alignment horizontal="left" vertical="top" wrapText="1"/>
    </xf>
    <xf numFmtId="49" fontId="76" fillId="60" borderId="3" xfId="54" applyNumberFormat="1" applyFont="1" applyFill="1" applyBorder="1" applyAlignment="1">
      <alignment horizontal="left" vertical="top" wrapText="1"/>
    </xf>
    <xf numFmtId="49" fontId="76" fillId="60" borderId="30" xfId="54" applyNumberFormat="1" applyFont="1" applyFill="1" applyBorder="1" applyAlignment="1">
      <alignment horizontal="left" vertical="top" wrapText="1"/>
    </xf>
    <xf numFmtId="49" fontId="76" fillId="60" borderId="4" xfId="54" applyNumberFormat="1" applyFont="1" applyFill="1" applyBorder="1" applyAlignment="1">
      <alignment horizontal="left" vertical="top" wrapText="1"/>
    </xf>
    <xf numFmtId="0" fontId="76" fillId="60" borderId="40" xfId="7" applyFont="1" applyFill="1" applyBorder="1" applyAlignment="1">
      <alignment horizontal="center" vertical="top" wrapText="1"/>
    </xf>
    <xf numFmtId="0" fontId="76" fillId="60" borderId="35" xfId="7" applyFont="1" applyFill="1" applyBorder="1" applyAlignment="1">
      <alignment horizontal="center" vertical="top" wrapText="1"/>
    </xf>
    <xf numFmtId="14" fontId="76" fillId="60" borderId="36" xfId="54" applyNumberFormat="1" applyFont="1" applyFill="1" applyBorder="1" applyAlignment="1">
      <alignment horizontal="center"/>
    </xf>
    <xf numFmtId="14" fontId="76" fillId="60" borderId="37" xfId="54" applyNumberFormat="1" applyFont="1" applyFill="1" applyBorder="1" applyAlignment="1">
      <alignment horizontal="center"/>
    </xf>
    <xf numFmtId="14" fontId="76" fillId="60" borderId="30" xfId="54" applyNumberFormat="1" applyFont="1" applyFill="1" applyBorder="1" applyAlignment="1">
      <alignment horizontal="center"/>
    </xf>
    <xf numFmtId="14" fontId="76" fillId="60" borderId="4" xfId="54" applyNumberFormat="1" applyFont="1" applyFill="1" applyBorder="1" applyAlignment="1">
      <alignment horizontal="center"/>
    </xf>
    <xf numFmtId="14" fontId="76" fillId="60" borderId="3" xfId="54" applyNumberFormat="1" applyFont="1" applyFill="1" applyBorder="1" applyAlignment="1">
      <alignment horizontal="center"/>
    </xf>
    <xf numFmtId="0" fontId="76" fillId="60" borderId="3" xfId="7" applyFont="1" applyFill="1" applyBorder="1" applyAlignment="1">
      <alignment horizontal="center" vertical="top" wrapText="1"/>
    </xf>
    <xf numFmtId="0" fontId="76" fillId="60" borderId="30" xfId="7" applyFont="1" applyFill="1" applyBorder="1" applyAlignment="1">
      <alignment horizontal="center" vertical="top" wrapText="1"/>
    </xf>
    <xf numFmtId="0" fontId="76" fillId="60" borderId="4" xfId="7" applyFont="1" applyFill="1" applyBorder="1" applyAlignment="1">
      <alignment horizontal="center" vertical="top" wrapText="1"/>
    </xf>
    <xf numFmtId="167" fontId="66" fillId="2" borderId="3" xfId="5" applyFont="1" applyFill="1" applyBorder="1" applyAlignment="1">
      <alignment horizontal="center"/>
    </xf>
    <xf numFmtId="167" fontId="66" fillId="2" borderId="30" xfId="5" applyFont="1" applyFill="1" applyBorder="1" applyAlignment="1">
      <alignment horizontal="center"/>
    </xf>
    <xf numFmtId="167" fontId="66" fillId="2" borderId="4" xfId="5" applyFont="1" applyFill="1" applyBorder="1" applyAlignment="1">
      <alignment horizontal="center"/>
    </xf>
    <xf numFmtId="0" fontId="67" fillId="0" borderId="3" xfId="7" applyFont="1" applyBorder="1" applyAlignment="1">
      <alignment horizontal="left" wrapText="1"/>
    </xf>
    <xf numFmtId="0" fontId="67" fillId="0" borderId="30" xfId="7" applyFont="1" applyBorder="1" applyAlignment="1">
      <alignment horizontal="left" wrapText="1"/>
    </xf>
    <xf numFmtId="0" fontId="67" fillId="0" borderId="4" xfId="7" applyFont="1" applyBorder="1" applyAlignment="1">
      <alignment horizontal="left" wrapText="1"/>
    </xf>
    <xf numFmtId="9" fontId="66" fillId="61" borderId="3" xfId="9" applyFont="1" applyFill="1" applyBorder="1" applyAlignment="1">
      <alignment horizontal="center"/>
    </xf>
    <xf numFmtId="9" fontId="66" fillId="61" borderId="30" xfId="9" applyFont="1" applyFill="1" applyBorder="1" applyAlignment="1">
      <alignment horizontal="center"/>
    </xf>
    <xf numFmtId="9" fontId="66" fillId="61" borderId="4" xfId="9" applyFont="1" applyFill="1" applyBorder="1" applyAlignment="1">
      <alignment horizontal="center"/>
    </xf>
    <xf numFmtId="9" fontId="67" fillId="60" borderId="3" xfId="56" applyFont="1" applyFill="1" applyBorder="1" applyAlignment="1">
      <alignment horizontal="center"/>
    </xf>
    <xf numFmtId="9" fontId="67" fillId="60" borderId="30" xfId="56" applyFont="1" applyFill="1" applyBorder="1" applyAlignment="1">
      <alignment horizontal="center"/>
    </xf>
    <xf numFmtId="9" fontId="67" fillId="60" borderId="4" xfId="56" applyFont="1" applyFill="1" applyBorder="1" applyAlignment="1">
      <alignment horizontal="center"/>
    </xf>
    <xf numFmtId="0" fontId="76" fillId="60" borderId="3" xfId="6" applyFont="1" applyFill="1" applyBorder="1" applyAlignment="1" applyProtection="1">
      <alignment horizontal="center" vertical="top" wrapText="1"/>
      <protection hidden="1"/>
    </xf>
    <xf numFmtId="0" fontId="76" fillId="60" borderId="30" xfId="6" applyFont="1" applyFill="1" applyBorder="1" applyAlignment="1" applyProtection="1">
      <alignment horizontal="center" vertical="top" wrapText="1"/>
      <protection hidden="1"/>
    </xf>
    <xf numFmtId="0" fontId="76" fillId="60" borderId="4" xfId="6" applyFont="1" applyFill="1" applyBorder="1" applyAlignment="1" applyProtection="1">
      <alignment horizontal="center" vertical="top" wrapText="1"/>
      <protection hidden="1"/>
    </xf>
    <xf numFmtId="170" fontId="66" fillId="61" borderId="3" xfId="7" applyNumberFormat="1" applyFont="1" applyFill="1" applyBorder="1" applyAlignment="1">
      <alignment horizontal="center"/>
    </xf>
    <xf numFmtId="170" fontId="66" fillId="61" borderId="30" xfId="7" applyNumberFormat="1" applyFont="1" applyFill="1" applyBorder="1" applyAlignment="1">
      <alignment horizontal="center"/>
    </xf>
    <xf numFmtId="170" fontId="66" fillId="61" borderId="4" xfId="7" applyNumberFormat="1" applyFont="1" applyFill="1" applyBorder="1" applyAlignment="1">
      <alignment horizontal="center"/>
    </xf>
    <xf numFmtId="0" fontId="76" fillId="60" borderId="3" xfId="53" applyFont="1" applyFill="1" applyBorder="1" applyAlignment="1" applyProtection="1">
      <alignment horizontal="center" vertical="top" wrapText="1"/>
      <protection hidden="1"/>
    </xf>
    <xf numFmtId="0" fontId="76" fillId="60" borderId="30" xfId="53" applyFont="1" applyFill="1" applyBorder="1" applyAlignment="1" applyProtection="1">
      <alignment horizontal="center" vertical="top" wrapText="1"/>
      <protection hidden="1"/>
    </xf>
    <xf numFmtId="0" fontId="76" fillId="60" borderId="4" xfId="53" applyFont="1" applyFill="1" applyBorder="1" applyAlignment="1" applyProtection="1">
      <alignment horizontal="center" vertical="top" wrapText="1"/>
      <protection hidden="1"/>
    </xf>
    <xf numFmtId="167" fontId="67" fillId="2" borderId="3" xfId="5" applyFont="1" applyFill="1" applyBorder="1" applyAlignment="1">
      <alignment horizontal="center"/>
    </xf>
    <xf numFmtId="167" fontId="67" fillId="2" borderId="30" xfId="5" applyFont="1" applyFill="1" applyBorder="1" applyAlignment="1">
      <alignment horizontal="center"/>
    </xf>
    <xf numFmtId="167" fontId="67" fillId="2" borderId="4" xfId="5" applyFont="1" applyFill="1" applyBorder="1" applyAlignment="1">
      <alignment horizontal="center"/>
    </xf>
    <xf numFmtId="188" fontId="67" fillId="2" borderId="3" xfId="9" applyNumberFormat="1" applyFont="1" applyFill="1" applyBorder="1" applyAlignment="1">
      <alignment horizontal="center"/>
    </xf>
    <xf numFmtId="188" fontId="67" fillId="2" borderId="30" xfId="9" applyNumberFormat="1" applyFont="1" applyFill="1" applyBorder="1" applyAlignment="1">
      <alignment horizontal="center"/>
    </xf>
    <xf numFmtId="188" fontId="67" fillId="2" borderId="4" xfId="9" applyNumberFormat="1" applyFont="1" applyFill="1" applyBorder="1" applyAlignment="1">
      <alignment horizontal="center"/>
    </xf>
    <xf numFmtId="0" fontId="66" fillId="0" borderId="3" xfId="0" applyFont="1" applyBorder="1" applyAlignment="1">
      <alignment horizontal="left"/>
    </xf>
    <xf numFmtId="0" fontId="66" fillId="0" borderId="4" xfId="0" applyFont="1" applyBorder="1" applyAlignment="1">
      <alignment horizontal="left"/>
    </xf>
    <xf numFmtId="0" fontId="67" fillId="0" borderId="3" xfId="52877" applyFont="1" applyBorder="1" applyAlignment="1" applyProtection="1">
      <alignment horizontal="left" vertical="center"/>
      <protection hidden="1"/>
    </xf>
    <xf numFmtId="0" fontId="67" fillId="0" borderId="4" xfId="52877" applyFont="1" applyBorder="1" applyAlignment="1" applyProtection="1">
      <alignment horizontal="left" vertical="center"/>
      <protection hidden="1"/>
    </xf>
    <xf numFmtId="2" fontId="76" fillId="60" borderId="1" xfId="52877" applyNumberFormat="1" applyFont="1" applyFill="1" applyBorder="1" applyAlignment="1" applyProtection="1">
      <alignment horizontal="center" vertical="center" wrapText="1"/>
      <protection hidden="1"/>
    </xf>
    <xf numFmtId="0" fontId="66" fillId="0" borderId="0" xfId="0" applyFont="1" applyAlignment="1">
      <alignment horizontal="left" vertical="top" wrapText="1"/>
    </xf>
    <xf numFmtId="2" fontId="76" fillId="60" borderId="3" xfId="52880" applyNumberFormat="1" applyFont="1" applyFill="1" applyBorder="1" applyAlignment="1" applyProtection="1">
      <alignment horizontal="center" vertical="center" wrapText="1"/>
      <protection hidden="1"/>
    </xf>
    <xf numFmtId="0" fontId="76" fillId="60" borderId="4" xfId="0" applyFont="1" applyFill="1" applyBorder="1" applyAlignment="1">
      <alignment horizontal="center" vertical="center" wrapText="1"/>
    </xf>
    <xf numFmtId="2" fontId="76" fillId="60" borderId="3" xfId="52877" applyNumberFormat="1" applyFont="1" applyFill="1" applyBorder="1" applyAlignment="1" applyProtection="1">
      <alignment horizontal="center" vertical="center" wrapText="1"/>
      <protection hidden="1"/>
    </xf>
    <xf numFmtId="2" fontId="76" fillId="60" borderId="30" xfId="52877" applyNumberFormat="1" applyFont="1" applyFill="1" applyBorder="1" applyAlignment="1" applyProtection="1">
      <alignment horizontal="center" vertical="center" wrapText="1"/>
      <protection hidden="1"/>
    </xf>
    <xf numFmtId="2" fontId="76" fillId="60" borderId="4" xfId="52877" applyNumberFormat="1" applyFont="1" applyFill="1" applyBorder="1" applyAlignment="1" applyProtection="1">
      <alignment horizontal="center" vertical="center" wrapText="1"/>
      <protection hidden="1"/>
    </xf>
  </cellXfs>
  <cellStyles count="52882">
    <cellStyle name="20% - Accent1" xfId="28" builtinId="30" customBuiltin="1"/>
    <cellStyle name="20% - Accent1 10" xfId="190" xr:uid="{00000000-0005-0000-0000-000001000000}"/>
    <cellStyle name="20% - Accent1 10 10" xfId="191" xr:uid="{00000000-0005-0000-0000-000002000000}"/>
    <cellStyle name="20% - Accent1 10 10 2" xfId="192" xr:uid="{00000000-0005-0000-0000-000003000000}"/>
    <cellStyle name="20% - Accent1 10 11" xfId="193" xr:uid="{00000000-0005-0000-0000-000004000000}"/>
    <cellStyle name="20% - Accent1 10 11 2" xfId="194" xr:uid="{00000000-0005-0000-0000-000005000000}"/>
    <cellStyle name="20% - Accent1 10 12" xfId="195" xr:uid="{00000000-0005-0000-0000-000006000000}"/>
    <cellStyle name="20% - Accent1 10 2" xfId="196" xr:uid="{00000000-0005-0000-0000-000007000000}"/>
    <cellStyle name="20% - Accent1 10 2 10" xfId="197" xr:uid="{00000000-0005-0000-0000-000008000000}"/>
    <cellStyle name="20% - Accent1 10 2 10 2" xfId="198" xr:uid="{00000000-0005-0000-0000-000009000000}"/>
    <cellStyle name="20% - Accent1 10 2 11" xfId="199" xr:uid="{00000000-0005-0000-0000-00000A000000}"/>
    <cellStyle name="20% - Accent1 10 2 2" xfId="200" xr:uid="{00000000-0005-0000-0000-00000B000000}"/>
    <cellStyle name="20% - Accent1 10 2 2 2" xfId="201" xr:uid="{00000000-0005-0000-0000-00000C000000}"/>
    <cellStyle name="20% - Accent1 10 2 2 2 2" xfId="202" xr:uid="{00000000-0005-0000-0000-00000D000000}"/>
    <cellStyle name="20% - Accent1 10 2 2 2 2 2" xfId="203" xr:uid="{00000000-0005-0000-0000-00000E000000}"/>
    <cellStyle name="20% - Accent1 10 2 2 2 2 2 2" xfId="204" xr:uid="{00000000-0005-0000-0000-00000F000000}"/>
    <cellStyle name="20% - Accent1 10 2 2 2 2 3" xfId="205" xr:uid="{00000000-0005-0000-0000-000010000000}"/>
    <cellStyle name="20% - Accent1 10 2 2 2 3" xfId="206" xr:uid="{00000000-0005-0000-0000-000011000000}"/>
    <cellStyle name="20% - Accent1 10 2 2 2 3 2" xfId="207" xr:uid="{00000000-0005-0000-0000-000012000000}"/>
    <cellStyle name="20% - Accent1 10 2 2 2 4" xfId="208" xr:uid="{00000000-0005-0000-0000-000013000000}"/>
    <cellStyle name="20% - Accent1 10 2 2 3" xfId="209" xr:uid="{00000000-0005-0000-0000-000014000000}"/>
    <cellStyle name="20% - Accent1 10 2 2 3 2" xfId="210" xr:uid="{00000000-0005-0000-0000-000015000000}"/>
    <cellStyle name="20% - Accent1 10 2 2 3 2 2" xfId="211" xr:uid="{00000000-0005-0000-0000-000016000000}"/>
    <cellStyle name="20% - Accent1 10 2 2 3 2 2 2" xfId="212" xr:uid="{00000000-0005-0000-0000-000017000000}"/>
    <cellStyle name="20% - Accent1 10 2 2 3 2 3" xfId="213" xr:uid="{00000000-0005-0000-0000-000018000000}"/>
    <cellStyle name="20% - Accent1 10 2 2 3 3" xfId="214" xr:uid="{00000000-0005-0000-0000-000019000000}"/>
    <cellStyle name="20% - Accent1 10 2 2 3 3 2" xfId="215" xr:uid="{00000000-0005-0000-0000-00001A000000}"/>
    <cellStyle name="20% - Accent1 10 2 2 3 4" xfId="216" xr:uid="{00000000-0005-0000-0000-00001B000000}"/>
    <cellStyle name="20% - Accent1 10 2 2 4" xfId="217" xr:uid="{00000000-0005-0000-0000-00001C000000}"/>
    <cellStyle name="20% - Accent1 10 2 2 4 2" xfId="218" xr:uid="{00000000-0005-0000-0000-00001D000000}"/>
    <cellStyle name="20% - Accent1 10 2 2 4 2 2" xfId="219" xr:uid="{00000000-0005-0000-0000-00001E000000}"/>
    <cellStyle name="20% - Accent1 10 2 2 4 2 2 2" xfId="220" xr:uid="{00000000-0005-0000-0000-00001F000000}"/>
    <cellStyle name="20% - Accent1 10 2 2 4 2 3" xfId="221" xr:uid="{00000000-0005-0000-0000-000020000000}"/>
    <cellStyle name="20% - Accent1 10 2 2 4 3" xfId="222" xr:uid="{00000000-0005-0000-0000-000021000000}"/>
    <cellStyle name="20% - Accent1 10 2 2 4 3 2" xfId="223" xr:uid="{00000000-0005-0000-0000-000022000000}"/>
    <cellStyle name="20% - Accent1 10 2 2 4 4" xfId="224" xr:uid="{00000000-0005-0000-0000-000023000000}"/>
    <cellStyle name="20% - Accent1 10 2 2 5" xfId="225" xr:uid="{00000000-0005-0000-0000-000024000000}"/>
    <cellStyle name="20% - Accent1 10 2 2 5 2" xfId="226" xr:uid="{00000000-0005-0000-0000-000025000000}"/>
    <cellStyle name="20% - Accent1 10 2 2 5 2 2" xfId="227" xr:uid="{00000000-0005-0000-0000-000026000000}"/>
    <cellStyle name="20% - Accent1 10 2 2 5 3" xfId="228" xr:uid="{00000000-0005-0000-0000-000027000000}"/>
    <cellStyle name="20% - Accent1 10 2 2 6" xfId="229" xr:uid="{00000000-0005-0000-0000-000028000000}"/>
    <cellStyle name="20% - Accent1 10 2 2 6 2" xfId="230" xr:uid="{00000000-0005-0000-0000-000029000000}"/>
    <cellStyle name="20% - Accent1 10 2 2 6 2 2" xfId="231" xr:uid="{00000000-0005-0000-0000-00002A000000}"/>
    <cellStyle name="20% - Accent1 10 2 2 6 3" xfId="232" xr:uid="{00000000-0005-0000-0000-00002B000000}"/>
    <cellStyle name="20% - Accent1 10 2 2 7" xfId="233" xr:uid="{00000000-0005-0000-0000-00002C000000}"/>
    <cellStyle name="20% - Accent1 10 2 2 7 2" xfId="234" xr:uid="{00000000-0005-0000-0000-00002D000000}"/>
    <cellStyle name="20% - Accent1 10 2 2 8" xfId="235" xr:uid="{00000000-0005-0000-0000-00002E000000}"/>
    <cellStyle name="20% - Accent1 10 2 2 8 2" xfId="236" xr:uid="{00000000-0005-0000-0000-00002F000000}"/>
    <cellStyle name="20% - Accent1 10 2 2 9" xfId="237" xr:uid="{00000000-0005-0000-0000-000030000000}"/>
    <cellStyle name="20% - Accent1 10 2 3" xfId="238" xr:uid="{00000000-0005-0000-0000-000031000000}"/>
    <cellStyle name="20% - Accent1 10 2 3 2" xfId="239" xr:uid="{00000000-0005-0000-0000-000032000000}"/>
    <cellStyle name="20% - Accent1 10 2 3 2 2" xfId="240" xr:uid="{00000000-0005-0000-0000-000033000000}"/>
    <cellStyle name="20% - Accent1 10 2 3 2 2 2" xfId="241" xr:uid="{00000000-0005-0000-0000-000034000000}"/>
    <cellStyle name="20% - Accent1 10 2 3 2 2 2 2" xfId="242" xr:uid="{00000000-0005-0000-0000-000035000000}"/>
    <cellStyle name="20% - Accent1 10 2 3 2 2 3" xfId="243" xr:uid="{00000000-0005-0000-0000-000036000000}"/>
    <cellStyle name="20% - Accent1 10 2 3 2 3" xfId="244" xr:uid="{00000000-0005-0000-0000-000037000000}"/>
    <cellStyle name="20% - Accent1 10 2 3 2 3 2" xfId="245" xr:uid="{00000000-0005-0000-0000-000038000000}"/>
    <cellStyle name="20% - Accent1 10 2 3 2 4" xfId="246" xr:uid="{00000000-0005-0000-0000-000039000000}"/>
    <cellStyle name="20% - Accent1 10 2 3 3" xfId="247" xr:uid="{00000000-0005-0000-0000-00003A000000}"/>
    <cellStyle name="20% - Accent1 10 2 3 3 2" xfId="248" xr:uid="{00000000-0005-0000-0000-00003B000000}"/>
    <cellStyle name="20% - Accent1 10 2 3 3 2 2" xfId="249" xr:uid="{00000000-0005-0000-0000-00003C000000}"/>
    <cellStyle name="20% - Accent1 10 2 3 3 2 2 2" xfId="250" xr:uid="{00000000-0005-0000-0000-00003D000000}"/>
    <cellStyle name="20% - Accent1 10 2 3 3 2 3" xfId="251" xr:uid="{00000000-0005-0000-0000-00003E000000}"/>
    <cellStyle name="20% - Accent1 10 2 3 3 3" xfId="252" xr:uid="{00000000-0005-0000-0000-00003F000000}"/>
    <cellStyle name="20% - Accent1 10 2 3 3 3 2" xfId="253" xr:uid="{00000000-0005-0000-0000-000040000000}"/>
    <cellStyle name="20% - Accent1 10 2 3 3 4" xfId="254" xr:uid="{00000000-0005-0000-0000-000041000000}"/>
    <cellStyle name="20% - Accent1 10 2 3 4" xfId="255" xr:uid="{00000000-0005-0000-0000-000042000000}"/>
    <cellStyle name="20% - Accent1 10 2 3 4 2" xfId="256" xr:uid="{00000000-0005-0000-0000-000043000000}"/>
    <cellStyle name="20% - Accent1 10 2 3 4 2 2" xfId="257" xr:uid="{00000000-0005-0000-0000-000044000000}"/>
    <cellStyle name="20% - Accent1 10 2 3 4 2 2 2" xfId="258" xr:uid="{00000000-0005-0000-0000-000045000000}"/>
    <cellStyle name="20% - Accent1 10 2 3 4 2 3" xfId="259" xr:uid="{00000000-0005-0000-0000-000046000000}"/>
    <cellStyle name="20% - Accent1 10 2 3 4 3" xfId="260" xr:uid="{00000000-0005-0000-0000-000047000000}"/>
    <cellStyle name="20% - Accent1 10 2 3 4 3 2" xfId="261" xr:uid="{00000000-0005-0000-0000-000048000000}"/>
    <cellStyle name="20% - Accent1 10 2 3 4 4" xfId="262" xr:uid="{00000000-0005-0000-0000-000049000000}"/>
    <cellStyle name="20% - Accent1 10 2 3 5" xfId="263" xr:uid="{00000000-0005-0000-0000-00004A000000}"/>
    <cellStyle name="20% - Accent1 10 2 3 5 2" xfId="264" xr:uid="{00000000-0005-0000-0000-00004B000000}"/>
    <cellStyle name="20% - Accent1 10 2 3 5 2 2" xfId="265" xr:uid="{00000000-0005-0000-0000-00004C000000}"/>
    <cellStyle name="20% - Accent1 10 2 3 5 3" xfId="266" xr:uid="{00000000-0005-0000-0000-00004D000000}"/>
    <cellStyle name="20% - Accent1 10 2 3 6" xfId="267" xr:uid="{00000000-0005-0000-0000-00004E000000}"/>
    <cellStyle name="20% - Accent1 10 2 3 6 2" xfId="268" xr:uid="{00000000-0005-0000-0000-00004F000000}"/>
    <cellStyle name="20% - Accent1 10 2 3 6 2 2" xfId="269" xr:uid="{00000000-0005-0000-0000-000050000000}"/>
    <cellStyle name="20% - Accent1 10 2 3 6 3" xfId="270" xr:uid="{00000000-0005-0000-0000-000051000000}"/>
    <cellStyle name="20% - Accent1 10 2 3 7" xfId="271" xr:uid="{00000000-0005-0000-0000-000052000000}"/>
    <cellStyle name="20% - Accent1 10 2 3 7 2" xfId="272" xr:uid="{00000000-0005-0000-0000-000053000000}"/>
    <cellStyle name="20% - Accent1 10 2 3 8" xfId="273" xr:uid="{00000000-0005-0000-0000-000054000000}"/>
    <cellStyle name="20% - Accent1 10 2 3 8 2" xfId="274" xr:uid="{00000000-0005-0000-0000-000055000000}"/>
    <cellStyle name="20% - Accent1 10 2 3 9" xfId="275" xr:uid="{00000000-0005-0000-0000-000056000000}"/>
    <cellStyle name="20% - Accent1 10 2 4" xfId="276" xr:uid="{00000000-0005-0000-0000-000057000000}"/>
    <cellStyle name="20% - Accent1 10 2 4 2" xfId="277" xr:uid="{00000000-0005-0000-0000-000058000000}"/>
    <cellStyle name="20% - Accent1 10 2 4 2 2" xfId="278" xr:uid="{00000000-0005-0000-0000-000059000000}"/>
    <cellStyle name="20% - Accent1 10 2 4 2 2 2" xfId="279" xr:uid="{00000000-0005-0000-0000-00005A000000}"/>
    <cellStyle name="20% - Accent1 10 2 4 2 3" xfId="280" xr:uid="{00000000-0005-0000-0000-00005B000000}"/>
    <cellStyle name="20% - Accent1 10 2 4 3" xfId="281" xr:uid="{00000000-0005-0000-0000-00005C000000}"/>
    <cellStyle name="20% - Accent1 10 2 4 3 2" xfId="282" xr:uid="{00000000-0005-0000-0000-00005D000000}"/>
    <cellStyle name="20% - Accent1 10 2 4 4" xfId="283" xr:uid="{00000000-0005-0000-0000-00005E000000}"/>
    <cellStyle name="20% - Accent1 10 2 5" xfId="284" xr:uid="{00000000-0005-0000-0000-00005F000000}"/>
    <cellStyle name="20% - Accent1 10 2 5 2" xfId="285" xr:uid="{00000000-0005-0000-0000-000060000000}"/>
    <cellStyle name="20% - Accent1 10 2 5 2 2" xfId="286" xr:uid="{00000000-0005-0000-0000-000061000000}"/>
    <cellStyle name="20% - Accent1 10 2 5 2 2 2" xfId="287" xr:uid="{00000000-0005-0000-0000-000062000000}"/>
    <cellStyle name="20% - Accent1 10 2 5 2 3" xfId="288" xr:uid="{00000000-0005-0000-0000-000063000000}"/>
    <cellStyle name="20% - Accent1 10 2 5 3" xfId="289" xr:uid="{00000000-0005-0000-0000-000064000000}"/>
    <cellStyle name="20% - Accent1 10 2 5 3 2" xfId="290" xr:uid="{00000000-0005-0000-0000-000065000000}"/>
    <cellStyle name="20% - Accent1 10 2 5 4" xfId="291" xr:uid="{00000000-0005-0000-0000-000066000000}"/>
    <cellStyle name="20% - Accent1 10 2 6" xfId="292" xr:uid="{00000000-0005-0000-0000-000067000000}"/>
    <cellStyle name="20% - Accent1 10 2 6 2" xfId="293" xr:uid="{00000000-0005-0000-0000-000068000000}"/>
    <cellStyle name="20% - Accent1 10 2 6 2 2" xfId="294" xr:uid="{00000000-0005-0000-0000-000069000000}"/>
    <cellStyle name="20% - Accent1 10 2 6 2 2 2" xfId="295" xr:uid="{00000000-0005-0000-0000-00006A000000}"/>
    <cellStyle name="20% - Accent1 10 2 6 2 3" xfId="296" xr:uid="{00000000-0005-0000-0000-00006B000000}"/>
    <cellStyle name="20% - Accent1 10 2 6 3" xfId="297" xr:uid="{00000000-0005-0000-0000-00006C000000}"/>
    <cellStyle name="20% - Accent1 10 2 6 3 2" xfId="298" xr:uid="{00000000-0005-0000-0000-00006D000000}"/>
    <cellStyle name="20% - Accent1 10 2 6 4" xfId="299" xr:uid="{00000000-0005-0000-0000-00006E000000}"/>
    <cellStyle name="20% - Accent1 10 2 7" xfId="300" xr:uid="{00000000-0005-0000-0000-00006F000000}"/>
    <cellStyle name="20% - Accent1 10 2 7 2" xfId="301" xr:uid="{00000000-0005-0000-0000-000070000000}"/>
    <cellStyle name="20% - Accent1 10 2 7 2 2" xfId="302" xr:uid="{00000000-0005-0000-0000-000071000000}"/>
    <cellStyle name="20% - Accent1 10 2 7 3" xfId="303" xr:uid="{00000000-0005-0000-0000-000072000000}"/>
    <cellStyle name="20% - Accent1 10 2 8" xfId="304" xr:uid="{00000000-0005-0000-0000-000073000000}"/>
    <cellStyle name="20% - Accent1 10 2 8 2" xfId="305" xr:uid="{00000000-0005-0000-0000-000074000000}"/>
    <cellStyle name="20% - Accent1 10 2 8 2 2" xfId="306" xr:uid="{00000000-0005-0000-0000-000075000000}"/>
    <cellStyle name="20% - Accent1 10 2 8 3" xfId="307" xr:uid="{00000000-0005-0000-0000-000076000000}"/>
    <cellStyle name="20% - Accent1 10 2 9" xfId="308" xr:uid="{00000000-0005-0000-0000-000077000000}"/>
    <cellStyle name="20% - Accent1 10 2 9 2" xfId="309" xr:uid="{00000000-0005-0000-0000-000078000000}"/>
    <cellStyle name="20% - Accent1 10 3" xfId="310" xr:uid="{00000000-0005-0000-0000-000079000000}"/>
    <cellStyle name="20% - Accent1 10 3 2" xfId="311" xr:uid="{00000000-0005-0000-0000-00007A000000}"/>
    <cellStyle name="20% - Accent1 10 3 2 2" xfId="312" xr:uid="{00000000-0005-0000-0000-00007B000000}"/>
    <cellStyle name="20% - Accent1 10 3 2 2 2" xfId="313" xr:uid="{00000000-0005-0000-0000-00007C000000}"/>
    <cellStyle name="20% - Accent1 10 3 2 2 2 2" xfId="314" xr:uid="{00000000-0005-0000-0000-00007D000000}"/>
    <cellStyle name="20% - Accent1 10 3 2 2 3" xfId="315" xr:uid="{00000000-0005-0000-0000-00007E000000}"/>
    <cellStyle name="20% - Accent1 10 3 2 3" xfId="316" xr:uid="{00000000-0005-0000-0000-00007F000000}"/>
    <cellStyle name="20% - Accent1 10 3 2 3 2" xfId="317" xr:uid="{00000000-0005-0000-0000-000080000000}"/>
    <cellStyle name="20% - Accent1 10 3 2 4" xfId="318" xr:uid="{00000000-0005-0000-0000-000081000000}"/>
    <cellStyle name="20% - Accent1 10 3 3" xfId="319" xr:uid="{00000000-0005-0000-0000-000082000000}"/>
    <cellStyle name="20% - Accent1 10 3 3 2" xfId="320" xr:uid="{00000000-0005-0000-0000-000083000000}"/>
    <cellStyle name="20% - Accent1 10 3 3 2 2" xfId="321" xr:uid="{00000000-0005-0000-0000-000084000000}"/>
    <cellStyle name="20% - Accent1 10 3 3 2 2 2" xfId="322" xr:uid="{00000000-0005-0000-0000-000085000000}"/>
    <cellStyle name="20% - Accent1 10 3 3 2 3" xfId="323" xr:uid="{00000000-0005-0000-0000-000086000000}"/>
    <cellStyle name="20% - Accent1 10 3 3 3" xfId="324" xr:uid="{00000000-0005-0000-0000-000087000000}"/>
    <cellStyle name="20% - Accent1 10 3 3 3 2" xfId="325" xr:uid="{00000000-0005-0000-0000-000088000000}"/>
    <cellStyle name="20% - Accent1 10 3 3 4" xfId="326" xr:uid="{00000000-0005-0000-0000-000089000000}"/>
    <cellStyle name="20% - Accent1 10 3 4" xfId="327" xr:uid="{00000000-0005-0000-0000-00008A000000}"/>
    <cellStyle name="20% - Accent1 10 3 4 2" xfId="328" xr:uid="{00000000-0005-0000-0000-00008B000000}"/>
    <cellStyle name="20% - Accent1 10 3 4 2 2" xfId="329" xr:uid="{00000000-0005-0000-0000-00008C000000}"/>
    <cellStyle name="20% - Accent1 10 3 4 2 2 2" xfId="330" xr:uid="{00000000-0005-0000-0000-00008D000000}"/>
    <cellStyle name="20% - Accent1 10 3 4 2 3" xfId="331" xr:uid="{00000000-0005-0000-0000-00008E000000}"/>
    <cellStyle name="20% - Accent1 10 3 4 3" xfId="332" xr:uid="{00000000-0005-0000-0000-00008F000000}"/>
    <cellStyle name="20% - Accent1 10 3 4 3 2" xfId="333" xr:uid="{00000000-0005-0000-0000-000090000000}"/>
    <cellStyle name="20% - Accent1 10 3 4 4" xfId="334" xr:uid="{00000000-0005-0000-0000-000091000000}"/>
    <cellStyle name="20% - Accent1 10 3 5" xfId="335" xr:uid="{00000000-0005-0000-0000-000092000000}"/>
    <cellStyle name="20% - Accent1 10 3 5 2" xfId="336" xr:uid="{00000000-0005-0000-0000-000093000000}"/>
    <cellStyle name="20% - Accent1 10 3 5 2 2" xfId="337" xr:uid="{00000000-0005-0000-0000-000094000000}"/>
    <cellStyle name="20% - Accent1 10 3 5 3" xfId="338" xr:uid="{00000000-0005-0000-0000-000095000000}"/>
    <cellStyle name="20% - Accent1 10 3 6" xfId="339" xr:uid="{00000000-0005-0000-0000-000096000000}"/>
    <cellStyle name="20% - Accent1 10 3 6 2" xfId="340" xr:uid="{00000000-0005-0000-0000-000097000000}"/>
    <cellStyle name="20% - Accent1 10 3 6 2 2" xfId="341" xr:uid="{00000000-0005-0000-0000-000098000000}"/>
    <cellStyle name="20% - Accent1 10 3 6 3" xfId="342" xr:uid="{00000000-0005-0000-0000-000099000000}"/>
    <cellStyle name="20% - Accent1 10 3 7" xfId="343" xr:uid="{00000000-0005-0000-0000-00009A000000}"/>
    <cellStyle name="20% - Accent1 10 3 7 2" xfId="344" xr:uid="{00000000-0005-0000-0000-00009B000000}"/>
    <cellStyle name="20% - Accent1 10 3 8" xfId="345" xr:uid="{00000000-0005-0000-0000-00009C000000}"/>
    <cellStyle name="20% - Accent1 10 3 8 2" xfId="346" xr:uid="{00000000-0005-0000-0000-00009D000000}"/>
    <cellStyle name="20% - Accent1 10 3 9" xfId="347" xr:uid="{00000000-0005-0000-0000-00009E000000}"/>
    <cellStyle name="20% - Accent1 10 4" xfId="348" xr:uid="{00000000-0005-0000-0000-00009F000000}"/>
    <cellStyle name="20% - Accent1 10 4 2" xfId="349" xr:uid="{00000000-0005-0000-0000-0000A0000000}"/>
    <cellStyle name="20% - Accent1 10 4 2 2" xfId="350" xr:uid="{00000000-0005-0000-0000-0000A1000000}"/>
    <cellStyle name="20% - Accent1 10 4 2 2 2" xfId="351" xr:uid="{00000000-0005-0000-0000-0000A2000000}"/>
    <cellStyle name="20% - Accent1 10 4 2 2 2 2" xfId="352" xr:uid="{00000000-0005-0000-0000-0000A3000000}"/>
    <cellStyle name="20% - Accent1 10 4 2 2 3" xfId="353" xr:uid="{00000000-0005-0000-0000-0000A4000000}"/>
    <cellStyle name="20% - Accent1 10 4 2 3" xfId="354" xr:uid="{00000000-0005-0000-0000-0000A5000000}"/>
    <cellStyle name="20% - Accent1 10 4 2 3 2" xfId="355" xr:uid="{00000000-0005-0000-0000-0000A6000000}"/>
    <cellStyle name="20% - Accent1 10 4 2 4" xfId="356" xr:uid="{00000000-0005-0000-0000-0000A7000000}"/>
    <cellStyle name="20% - Accent1 10 4 3" xfId="357" xr:uid="{00000000-0005-0000-0000-0000A8000000}"/>
    <cellStyle name="20% - Accent1 10 4 3 2" xfId="358" xr:uid="{00000000-0005-0000-0000-0000A9000000}"/>
    <cellStyle name="20% - Accent1 10 4 3 2 2" xfId="359" xr:uid="{00000000-0005-0000-0000-0000AA000000}"/>
    <cellStyle name="20% - Accent1 10 4 3 2 2 2" xfId="360" xr:uid="{00000000-0005-0000-0000-0000AB000000}"/>
    <cellStyle name="20% - Accent1 10 4 3 2 3" xfId="361" xr:uid="{00000000-0005-0000-0000-0000AC000000}"/>
    <cellStyle name="20% - Accent1 10 4 3 3" xfId="362" xr:uid="{00000000-0005-0000-0000-0000AD000000}"/>
    <cellStyle name="20% - Accent1 10 4 3 3 2" xfId="363" xr:uid="{00000000-0005-0000-0000-0000AE000000}"/>
    <cellStyle name="20% - Accent1 10 4 3 4" xfId="364" xr:uid="{00000000-0005-0000-0000-0000AF000000}"/>
    <cellStyle name="20% - Accent1 10 4 4" xfId="365" xr:uid="{00000000-0005-0000-0000-0000B0000000}"/>
    <cellStyle name="20% - Accent1 10 4 4 2" xfId="366" xr:uid="{00000000-0005-0000-0000-0000B1000000}"/>
    <cellStyle name="20% - Accent1 10 4 4 2 2" xfId="367" xr:uid="{00000000-0005-0000-0000-0000B2000000}"/>
    <cellStyle name="20% - Accent1 10 4 4 2 2 2" xfId="368" xr:uid="{00000000-0005-0000-0000-0000B3000000}"/>
    <cellStyle name="20% - Accent1 10 4 4 2 3" xfId="369" xr:uid="{00000000-0005-0000-0000-0000B4000000}"/>
    <cellStyle name="20% - Accent1 10 4 4 3" xfId="370" xr:uid="{00000000-0005-0000-0000-0000B5000000}"/>
    <cellStyle name="20% - Accent1 10 4 4 3 2" xfId="371" xr:uid="{00000000-0005-0000-0000-0000B6000000}"/>
    <cellStyle name="20% - Accent1 10 4 4 4" xfId="372" xr:uid="{00000000-0005-0000-0000-0000B7000000}"/>
    <cellStyle name="20% - Accent1 10 4 5" xfId="373" xr:uid="{00000000-0005-0000-0000-0000B8000000}"/>
    <cellStyle name="20% - Accent1 10 4 5 2" xfId="374" xr:uid="{00000000-0005-0000-0000-0000B9000000}"/>
    <cellStyle name="20% - Accent1 10 4 5 2 2" xfId="375" xr:uid="{00000000-0005-0000-0000-0000BA000000}"/>
    <cellStyle name="20% - Accent1 10 4 5 3" xfId="376" xr:uid="{00000000-0005-0000-0000-0000BB000000}"/>
    <cellStyle name="20% - Accent1 10 4 6" xfId="377" xr:uid="{00000000-0005-0000-0000-0000BC000000}"/>
    <cellStyle name="20% - Accent1 10 4 6 2" xfId="378" xr:uid="{00000000-0005-0000-0000-0000BD000000}"/>
    <cellStyle name="20% - Accent1 10 4 6 2 2" xfId="379" xr:uid="{00000000-0005-0000-0000-0000BE000000}"/>
    <cellStyle name="20% - Accent1 10 4 6 3" xfId="380" xr:uid="{00000000-0005-0000-0000-0000BF000000}"/>
    <cellStyle name="20% - Accent1 10 4 7" xfId="381" xr:uid="{00000000-0005-0000-0000-0000C0000000}"/>
    <cellStyle name="20% - Accent1 10 4 7 2" xfId="382" xr:uid="{00000000-0005-0000-0000-0000C1000000}"/>
    <cellStyle name="20% - Accent1 10 4 8" xfId="383" xr:uid="{00000000-0005-0000-0000-0000C2000000}"/>
    <cellStyle name="20% - Accent1 10 4 8 2" xfId="384" xr:uid="{00000000-0005-0000-0000-0000C3000000}"/>
    <cellStyle name="20% - Accent1 10 4 9" xfId="385" xr:uid="{00000000-0005-0000-0000-0000C4000000}"/>
    <cellStyle name="20% - Accent1 10 5" xfId="386" xr:uid="{00000000-0005-0000-0000-0000C5000000}"/>
    <cellStyle name="20% - Accent1 10 5 2" xfId="387" xr:uid="{00000000-0005-0000-0000-0000C6000000}"/>
    <cellStyle name="20% - Accent1 10 5 2 2" xfId="388" xr:uid="{00000000-0005-0000-0000-0000C7000000}"/>
    <cellStyle name="20% - Accent1 10 5 2 2 2" xfId="389" xr:uid="{00000000-0005-0000-0000-0000C8000000}"/>
    <cellStyle name="20% - Accent1 10 5 2 3" xfId="390" xr:uid="{00000000-0005-0000-0000-0000C9000000}"/>
    <cellStyle name="20% - Accent1 10 5 3" xfId="391" xr:uid="{00000000-0005-0000-0000-0000CA000000}"/>
    <cellStyle name="20% - Accent1 10 5 3 2" xfId="392" xr:uid="{00000000-0005-0000-0000-0000CB000000}"/>
    <cellStyle name="20% - Accent1 10 5 4" xfId="393" xr:uid="{00000000-0005-0000-0000-0000CC000000}"/>
    <cellStyle name="20% - Accent1 10 6" xfId="394" xr:uid="{00000000-0005-0000-0000-0000CD000000}"/>
    <cellStyle name="20% - Accent1 10 6 2" xfId="395" xr:uid="{00000000-0005-0000-0000-0000CE000000}"/>
    <cellStyle name="20% - Accent1 10 6 2 2" xfId="396" xr:uid="{00000000-0005-0000-0000-0000CF000000}"/>
    <cellStyle name="20% - Accent1 10 6 2 2 2" xfId="397" xr:uid="{00000000-0005-0000-0000-0000D0000000}"/>
    <cellStyle name="20% - Accent1 10 6 2 3" xfId="398" xr:uid="{00000000-0005-0000-0000-0000D1000000}"/>
    <cellStyle name="20% - Accent1 10 6 3" xfId="399" xr:uid="{00000000-0005-0000-0000-0000D2000000}"/>
    <cellStyle name="20% - Accent1 10 6 3 2" xfId="400" xr:uid="{00000000-0005-0000-0000-0000D3000000}"/>
    <cellStyle name="20% - Accent1 10 6 4" xfId="401" xr:uid="{00000000-0005-0000-0000-0000D4000000}"/>
    <cellStyle name="20% - Accent1 10 7" xfId="402" xr:uid="{00000000-0005-0000-0000-0000D5000000}"/>
    <cellStyle name="20% - Accent1 10 7 2" xfId="403" xr:uid="{00000000-0005-0000-0000-0000D6000000}"/>
    <cellStyle name="20% - Accent1 10 7 2 2" xfId="404" xr:uid="{00000000-0005-0000-0000-0000D7000000}"/>
    <cellStyle name="20% - Accent1 10 7 2 2 2" xfId="405" xr:uid="{00000000-0005-0000-0000-0000D8000000}"/>
    <cellStyle name="20% - Accent1 10 7 2 3" xfId="406" xr:uid="{00000000-0005-0000-0000-0000D9000000}"/>
    <cellStyle name="20% - Accent1 10 7 3" xfId="407" xr:uid="{00000000-0005-0000-0000-0000DA000000}"/>
    <cellStyle name="20% - Accent1 10 7 3 2" xfId="408" xr:uid="{00000000-0005-0000-0000-0000DB000000}"/>
    <cellStyle name="20% - Accent1 10 7 4" xfId="409" xr:uid="{00000000-0005-0000-0000-0000DC000000}"/>
    <cellStyle name="20% - Accent1 10 8" xfId="410" xr:uid="{00000000-0005-0000-0000-0000DD000000}"/>
    <cellStyle name="20% - Accent1 10 8 2" xfId="411" xr:uid="{00000000-0005-0000-0000-0000DE000000}"/>
    <cellStyle name="20% - Accent1 10 8 2 2" xfId="412" xr:uid="{00000000-0005-0000-0000-0000DF000000}"/>
    <cellStyle name="20% - Accent1 10 8 3" xfId="413" xr:uid="{00000000-0005-0000-0000-0000E0000000}"/>
    <cellStyle name="20% - Accent1 10 9" xfId="414" xr:uid="{00000000-0005-0000-0000-0000E1000000}"/>
    <cellStyle name="20% - Accent1 10 9 2" xfId="415" xr:uid="{00000000-0005-0000-0000-0000E2000000}"/>
    <cellStyle name="20% - Accent1 10 9 2 2" xfId="416" xr:uid="{00000000-0005-0000-0000-0000E3000000}"/>
    <cellStyle name="20% - Accent1 10 9 3" xfId="417" xr:uid="{00000000-0005-0000-0000-0000E4000000}"/>
    <cellStyle name="20% - Accent1 11" xfId="418" xr:uid="{00000000-0005-0000-0000-0000E5000000}"/>
    <cellStyle name="20% - Accent1 11 10" xfId="419" xr:uid="{00000000-0005-0000-0000-0000E6000000}"/>
    <cellStyle name="20% - Accent1 11 10 2" xfId="420" xr:uid="{00000000-0005-0000-0000-0000E7000000}"/>
    <cellStyle name="20% - Accent1 11 11" xfId="421" xr:uid="{00000000-0005-0000-0000-0000E8000000}"/>
    <cellStyle name="20% - Accent1 11 2" xfId="422" xr:uid="{00000000-0005-0000-0000-0000E9000000}"/>
    <cellStyle name="20% - Accent1 11 2 2" xfId="423" xr:uid="{00000000-0005-0000-0000-0000EA000000}"/>
    <cellStyle name="20% - Accent1 11 2 2 2" xfId="424" xr:uid="{00000000-0005-0000-0000-0000EB000000}"/>
    <cellStyle name="20% - Accent1 11 2 2 2 2" xfId="425" xr:uid="{00000000-0005-0000-0000-0000EC000000}"/>
    <cellStyle name="20% - Accent1 11 2 2 2 2 2" xfId="426" xr:uid="{00000000-0005-0000-0000-0000ED000000}"/>
    <cellStyle name="20% - Accent1 11 2 2 2 3" xfId="427" xr:uid="{00000000-0005-0000-0000-0000EE000000}"/>
    <cellStyle name="20% - Accent1 11 2 2 3" xfId="428" xr:uid="{00000000-0005-0000-0000-0000EF000000}"/>
    <cellStyle name="20% - Accent1 11 2 2 3 2" xfId="429" xr:uid="{00000000-0005-0000-0000-0000F0000000}"/>
    <cellStyle name="20% - Accent1 11 2 2 4" xfId="430" xr:uid="{00000000-0005-0000-0000-0000F1000000}"/>
    <cellStyle name="20% - Accent1 11 2 3" xfId="431" xr:uid="{00000000-0005-0000-0000-0000F2000000}"/>
    <cellStyle name="20% - Accent1 11 2 3 2" xfId="432" xr:uid="{00000000-0005-0000-0000-0000F3000000}"/>
    <cellStyle name="20% - Accent1 11 2 3 2 2" xfId="433" xr:uid="{00000000-0005-0000-0000-0000F4000000}"/>
    <cellStyle name="20% - Accent1 11 2 3 2 2 2" xfId="434" xr:uid="{00000000-0005-0000-0000-0000F5000000}"/>
    <cellStyle name="20% - Accent1 11 2 3 2 3" xfId="435" xr:uid="{00000000-0005-0000-0000-0000F6000000}"/>
    <cellStyle name="20% - Accent1 11 2 3 3" xfId="436" xr:uid="{00000000-0005-0000-0000-0000F7000000}"/>
    <cellStyle name="20% - Accent1 11 2 3 3 2" xfId="437" xr:uid="{00000000-0005-0000-0000-0000F8000000}"/>
    <cellStyle name="20% - Accent1 11 2 3 4" xfId="438" xr:uid="{00000000-0005-0000-0000-0000F9000000}"/>
    <cellStyle name="20% - Accent1 11 2 4" xfId="439" xr:uid="{00000000-0005-0000-0000-0000FA000000}"/>
    <cellStyle name="20% - Accent1 11 2 4 2" xfId="440" xr:uid="{00000000-0005-0000-0000-0000FB000000}"/>
    <cellStyle name="20% - Accent1 11 2 4 2 2" xfId="441" xr:uid="{00000000-0005-0000-0000-0000FC000000}"/>
    <cellStyle name="20% - Accent1 11 2 4 2 2 2" xfId="442" xr:uid="{00000000-0005-0000-0000-0000FD000000}"/>
    <cellStyle name="20% - Accent1 11 2 4 2 3" xfId="443" xr:uid="{00000000-0005-0000-0000-0000FE000000}"/>
    <cellStyle name="20% - Accent1 11 2 4 3" xfId="444" xr:uid="{00000000-0005-0000-0000-0000FF000000}"/>
    <cellStyle name="20% - Accent1 11 2 4 3 2" xfId="445" xr:uid="{00000000-0005-0000-0000-000000010000}"/>
    <cellStyle name="20% - Accent1 11 2 4 4" xfId="446" xr:uid="{00000000-0005-0000-0000-000001010000}"/>
    <cellStyle name="20% - Accent1 11 2 5" xfId="447" xr:uid="{00000000-0005-0000-0000-000002010000}"/>
    <cellStyle name="20% - Accent1 11 2 5 2" xfId="448" xr:uid="{00000000-0005-0000-0000-000003010000}"/>
    <cellStyle name="20% - Accent1 11 2 5 2 2" xfId="449" xr:uid="{00000000-0005-0000-0000-000004010000}"/>
    <cellStyle name="20% - Accent1 11 2 5 3" xfId="450" xr:uid="{00000000-0005-0000-0000-000005010000}"/>
    <cellStyle name="20% - Accent1 11 2 6" xfId="451" xr:uid="{00000000-0005-0000-0000-000006010000}"/>
    <cellStyle name="20% - Accent1 11 2 6 2" xfId="452" xr:uid="{00000000-0005-0000-0000-000007010000}"/>
    <cellStyle name="20% - Accent1 11 2 6 2 2" xfId="453" xr:uid="{00000000-0005-0000-0000-000008010000}"/>
    <cellStyle name="20% - Accent1 11 2 6 3" xfId="454" xr:uid="{00000000-0005-0000-0000-000009010000}"/>
    <cellStyle name="20% - Accent1 11 2 7" xfId="455" xr:uid="{00000000-0005-0000-0000-00000A010000}"/>
    <cellStyle name="20% - Accent1 11 2 7 2" xfId="456" xr:uid="{00000000-0005-0000-0000-00000B010000}"/>
    <cellStyle name="20% - Accent1 11 2 8" xfId="457" xr:uid="{00000000-0005-0000-0000-00000C010000}"/>
    <cellStyle name="20% - Accent1 11 2 8 2" xfId="458" xr:uid="{00000000-0005-0000-0000-00000D010000}"/>
    <cellStyle name="20% - Accent1 11 2 9" xfId="459" xr:uid="{00000000-0005-0000-0000-00000E010000}"/>
    <cellStyle name="20% - Accent1 11 3" xfId="460" xr:uid="{00000000-0005-0000-0000-00000F010000}"/>
    <cellStyle name="20% - Accent1 11 3 2" xfId="461" xr:uid="{00000000-0005-0000-0000-000010010000}"/>
    <cellStyle name="20% - Accent1 11 3 2 2" xfId="462" xr:uid="{00000000-0005-0000-0000-000011010000}"/>
    <cellStyle name="20% - Accent1 11 3 2 2 2" xfId="463" xr:uid="{00000000-0005-0000-0000-000012010000}"/>
    <cellStyle name="20% - Accent1 11 3 2 2 2 2" xfId="464" xr:uid="{00000000-0005-0000-0000-000013010000}"/>
    <cellStyle name="20% - Accent1 11 3 2 2 3" xfId="465" xr:uid="{00000000-0005-0000-0000-000014010000}"/>
    <cellStyle name="20% - Accent1 11 3 2 3" xfId="466" xr:uid="{00000000-0005-0000-0000-000015010000}"/>
    <cellStyle name="20% - Accent1 11 3 2 3 2" xfId="467" xr:uid="{00000000-0005-0000-0000-000016010000}"/>
    <cellStyle name="20% - Accent1 11 3 2 4" xfId="468" xr:uid="{00000000-0005-0000-0000-000017010000}"/>
    <cellStyle name="20% - Accent1 11 3 3" xfId="469" xr:uid="{00000000-0005-0000-0000-000018010000}"/>
    <cellStyle name="20% - Accent1 11 3 3 2" xfId="470" xr:uid="{00000000-0005-0000-0000-000019010000}"/>
    <cellStyle name="20% - Accent1 11 3 3 2 2" xfId="471" xr:uid="{00000000-0005-0000-0000-00001A010000}"/>
    <cellStyle name="20% - Accent1 11 3 3 2 2 2" xfId="472" xr:uid="{00000000-0005-0000-0000-00001B010000}"/>
    <cellStyle name="20% - Accent1 11 3 3 2 3" xfId="473" xr:uid="{00000000-0005-0000-0000-00001C010000}"/>
    <cellStyle name="20% - Accent1 11 3 3 3" xfId="474" xr:uid="{00000000-0005-0000-0000-00001D010000}"/>
    <cellStyle name="20% - Accent1 11 3 3 3 2" xfId="475" xr:uid="{00000000-0005-0000-0000-00001E010000}"/>
    <cellStyle name="20% - Accent1 11 3 3 4" xfId="476" xr:uid="{00000000-0005-0000-0000-00001F010000}"/>
    <cellStyle name="20% - Accent1 11 3 4" xfId="477" xr:uid="{00000000-0005-0000-0000-000020010000}"/>
    <cellStyle name="20% - Accent1 11 3 4 2" xfId="478" xr:uid="{00000000-0005-0000-0000-000021010000}"/>
    <cellStyle name="20% - Accent1 11 3 4 2 2" xfId="479" xr:uid="{00000000-0005-0000-0000-000022010000}"/>
    <cellStyle name="20% - Accent1 11 3 4 2 2 2" xfId="480" xr:uid="{00000000-0005-0000-0000-000023010000}"/>
    <cellStyle name="20% - Accent1 11 3 4 2 3" xfId="481" xr:uid="{00000000-0005-0000-0000-000024010000}"/>
    <cellStyle name="20% - Accent1 11 3 4 3" xfId="482" xr:uid="{00000000-0005-0000-0000-000025010000}"/>
    <cellStyle name="20% - Accent1 11 3 4 3 2" xfId="483" xr:uid="{00000000-0005-0000-0000-000026010000}"/>
    <cellStyle name="20% - Accent1 11 3 4 4" xfId="484" xr:uid="{00000000-0005-0000-0000-000027010000}"/>
    <cellStyle name="20% - Accent1 11 3 5" xfId="485" xr:uid="{00000000-0005-0000-0000-000028010000}"/>
    <cellStyle name="20% - Accent1 11 3 5 2" xfId="486" xr:uid="{00000000-0005-0000-0000-000029010000}"/>
    <cellStyle name="20% - Accent1 11 3 5 2 2" xfId="487" xr:uid="{00000000-0005-0000-0000-00002A010000}"/>
    <cellStyle name="20% - Accent1 11 3 5 3" xfId="488" xr:uid="{00000000-0005-0000-0000-00002B010000}"/>
    <cellStyle name="20% - Accent1 11 3 6" xfId="489" xr:uid="{00000000-0005-0000-0000-00002C010000}"/>
    <cellStyle name="20% - Accent1 11 3 6 2" xfId="490" xr:uid="{00000000-0005-0000-0000-00002D010000}"/>
    <cellStyle name="20% - Accent1 11 3 6 2 2" xfId="491" xr:uid="{00000000-0005-0000-0000-00002E010000}"/>
    <cellStyle name="20% - Accent1 11 3 6 3" xfId="492" xr:uid="{00000000-0005-0000-0000-00002F010000}"/>
    <cellStyle name="20% - Accent1 11 3 7" xfId="493" xr:uid="{00000000-0005-0000-0000-000030010000}"/>
    <cellStyle name="20% - Accent1 11 3 7 2" xfId="494" xr:uid="{00000000-0005-0000-0000-000031010000}"/>
    <cellStyle name="20% - Accent1 11 3 8" xfId="495" xr:uid="{00000000-0005-0000-0000-000032010000}"/>
    <cellStyle name="20% - Accent1 11 3 8 2" xfId="496" xr:uid="{00000000-0005-0000-0000-000033010000}"/>
    <cellStyle name="20% - Accent1 11 3 9" xfId="497" xr:uid="{00000000-0005-0000-0000-000034010000}"/>
    <cellStyle name="20% - Accent1 11 4" xfId="498" xr:uid="{00000000-0005-0000-0000-000035010000}"/>
    <cellStyle name="20% - Accent1 11 4 2" xfId="499" xr:uid="{00000000-0005-0000-0000-000036010000}"/>
    <cellStyle name="20% - Accent1 11 4 2 2" xfId="500" xr:uid="{00000000-0005-0000-0000-000037010000}"/>
    <cellStyle name="20% - Accent1 11 4 2 2 2" xfId="501" xr:uid="{00000000-0005-0000-0000-000038010000}"/>
    <cellStyle name="20% - Accent1 11 4 2 3" xfId="502" xr:uid="{00000000-0005-0000-0000-000039010000}"/>
    <cellStyle name="20% - Accent1 11 4 3" xfId="503" xr:uid="{00000000-0005-0000-0000-00003A010000}"/>
    <cellStyle name="20% - Accent1 11 4 3 2" xfId="504" xr:uid="{00000000-0005-0000-0000-00003B010000}"/>
    <cellStyle name="20% - Accent1 11 4 4" xfId="505" xr:uid="{00000000-0005-0000-0000-00003C010000}"/>
    <cellStyle name="20% - Accent1 11 5" xfId="506" xr:uid="{00000000-0005-0000-0000-00003D010000}"/>
    <cellStyle name="20% - Accent1 11 5 2" xfId="507" xr:uid="{00000000-0005-0000-0000-00003E010000}"/>
    <cellStyle name="20% - Accent1 11 5 2 2" xfId="508" xr:uid="{00000000-0005-0000-0000-00003F010000}"/>
    <cellStyle name="20% - Accent1 11 5 2 2 2" xfId="509" xr:uid="{00000000-0005-0000-0000-000040010000}"/>
    <cellStyle name="20% - Accent1 11 5 2 3" xfId="510" xr:uid="{00000000-0005-0000-0000-000041010000}"/>
    <cellStyle name="20% - Accent1 11 5 3" xfId="511" xr:uid="{00000000-0005-0000-0000-000042010000}"/>
    <cellStyle name="20% - Accent1 11 5 3 2" xfId="512" xr:uid="{00000000-0005-0000-0000-000043010000}"/>
    <cellStyle name="20% - Accent1 11 5 4" xfId="513" xr:uid="{00000000-0005-0000-0000-000044010000}"/>
    <cellStyle name="20% - Accent1 11 6" xfId="514" xr:uid="{00000000-0005-0000-0000-000045010000}"/>
    <cellStyle name="20% - Accent1 11 6 2" xfId="515" xr:uid="{00000000-0005-0000-0000-000046010000}"/>
    <cellStyle name="20% - Accent1 11 6 2 2" xfId="516" xr:uid="{00000000-0005-0000-0000-000047010000}"/>
    <cellStyle name="20% - Accent1 11 6 2 2 2" xfId="517" xr:uid="{00000000-0005-0000-0000-000048010000}"/>
    <cellStyle name="20% - Accent1 11 6 2 3" xfId="518" xr:uid="{00000000-0005-0000-0000-000049010000}"/>
    <cellStyle name="20% - Accent1 11 6 3" xfId="519" xr:uid="{00000000-0005-0000-0000-00004A010000}"/>
    <cellStyle name="20% - Accent1 11 6 3 2" xfId="520" xr:uid="{00000000-0005-0000-0000-00004B010000}"/>
    <cellStyle name="20% - Accent1 11 6 4" xfId="521" xr:uid="{00000000-0005-0000-0000-00004C010000}"/>
    <cellStyle name="20% - Accent1 11 7" xfId="522" xr:uid="{00000000-0005-0000-0000-00004D010000}"/>
    <cellStyle name="20% - Accent1 11 7 2" xfId="523" xr:uid="{00000000-0005-0000-0000-00004E010000}"/>
    <cellStyle name="20% - Accent1 11 7 2 2" xfId="524" xr:uid="{00000000-0005-0000-0000-00004F010000}"/>
    <cellStyle name="20% - Accent1 11 7 3" xfId="525" xr:uid="{00000000-0005-0000-0000-000050010000}"/>
    <cellStyle name="20% - Accent1 11 8" xfId="526" xr:uid="{00000000-0005-0000-0000-000051010000}"/>
    <cellStyle name="20% - Accent1 11 8 2" xfId="527" xr:uid="{00000000-0005-0000-0000-000052010000}"/>
    <cellStyle name="20% - Accent1 11 8 2 2" xfId="528" xr:uid="{00000000-0005-0000-0000-000053010000}"/>
    <cellStyle name="20% - Accent1 11 8 3" xfId="529" xr:uid="{00000000-0005-0000-0000-000054010000}"/>
    <cellStyle name="20% - Accent1 11 9" xfId="530" xr:uid="{00000000-0005-0000-0000-000055010000}"/>
    <cellStyle name="20% - Accent1 11 9 2" xfId="531" xr:uid="{00000000-0005-0000-0000-000056010000}"/>
    <cellStyle name="20% - Accent1 12" xfId="532" xr:uid="{00000000-0005-0000-0000-000057010000}"/>
    <cellStyle name="20% - Accent1 12 10" xfId="533" xr:uid="{00000000-0005-0000-0000-000058010000}"/>
    <cellStyle name="20% - Accent1 12 10 2" xfId="534" xr:uid="{00000000-0005-0000-0000-000059010000}"/>
    <cellStyle name="20% - Accent1 12 11" xfId="535" xr:uid="{00000000-0005-0000-0000-00005A010000}"/>
    <cellStyle name="20% - Accent1 12 2" xfId="536" xr:uid="{00000000-0005-0000-0000-00005B010000}"/>
    <cellStyle name="20% - Accent1 12 2 2" xfId="537" xr:uid="{00000000-0005-0000-0000-00005C010000}"/>
    <cellStyle name="20% - Accent1 12 2 2 2" xfId="538" xr:uid="{00000000-0005-0000-0000-00005D010000}"/>
    <cellStyle name="20% - Accent1 12 2 2 2 2" xfId="539" xr:uid="{00000000-0005-0000-0000-00005E010000}"/>
    <cellStyle name="20% - Accent1 12 2 2 2 2 2" xfId="540" xr:uid="{00000000-0005-0000-0000-00005F010000}"/>
    <cellStyle name="20% - Accent1 12 2 2 2 3" xfId="541" xr:uid="{00000000-0005-0000-0000-000060010000}"/>
    <cellStyle name="20% - Accent1 12 2 2 3" xfId="542" xr:uid="{00000000-0005-0000-0000-000061010000}"/>
    <cellStyle name="20% - Accent1 12 2 2 3 2" xfId="543" xr:uid="{00000000-0005-0000-0000-000062010000}"/>
    <cellStyle name="20% - Accent1 12 2 2 4" xfId="544" xr:uid="{00000000-0005-0000-0000-000063010000}"/>
    <cellStyle name="20% - Accent1 12 2 3" xfId="545" xr:uid="{00000000-0005-0000-0000-000064010000}"/>
    <cellStyle name="20% - Accent1 12 2 3 2" xfId="546" xr:uid="{00000000-0005-0000-0000-000065010000}"/>
    <cellStyle name="20% - Accent1 12 2 3 2 2" xfId="547" xr:uid="{00000000-0005-0000-0000-000066010000}"/>
    <cellStyle name="20% - Accent1 12 2 3 2 2 2" xfId="548" xr:uid="{00000000-0005-0000-0000-000067010000}"/>
    <cellStyle name="20% - Accent1 12 2 3 2 3" xfId="549" xr:uid="{00000000-0005-0000-0000-000068010000}"/>
    <cellStyle name="20% - Accent1 12 2 3 3" xfId="550" xr:uid="{00000000-0005-0000-0000-000069010000}"/>
    <cellStyle name="20% - Accent1 12 2 3 3 2" xfId="551" xr:uid="{00000000-0005-0000-0000-00006A010000}"/>
    <cellStyle name="20% - Accent1 12 2 3 4" xfId="552" xr:uid="{00000000-0005-0000-0000-00006B010000}"/>
    <cellStyle name="20% - Accent1 12 2 4" xfId="553" xr:uid="{00000000-0005-0000-0000-00006C010000}"/>
    <cellStyle name="20% - Accent1 12 2 4 2" xfId="554" xr:uid="{00000000-0005-0000-0000-00006D010000}"/>
    <cellStyle name="20% - Accent1 12 2 4 2 2" xfId="555" xr:uid="{00000000-0005-0000-0000-00006E010000}"/>
    <cellStyle name="20% - Accent1 12 2 4 2 2 2" xfId="556" xr:uid="{00000000-0005-0000-0000-00006F010000}"/>
    <cellStyle name="20% - Accent1 12 2 4 2 3" xfId="557" xr:uid="{00000000-0005-0000-0000-000070010000}"/>
    <cellStyle name="20% - Accent1 12 2 4 3" xfId="558" xr:uid="{00000000-0005-0000-0000-000071010000}"/>
    <cellStyle name="20% - Accent1 12 2 4 3 2" xfId="559" xr:uid="{00000000-0005-0000-0000-000072010000}"/>
    <cellStyle name="20% - Accent1 12 2 4 4" xfId="560" xr:uid="{00000000-0005-0000-0000-000073010000}"/>
    <cellStyle name="20% - Accent1 12 2 5" xfId="561" xr:uid="{00000000-0005-0000-0000-000074010000}"/>
    <cellStyle name="20% - Accent1 12 2 5 2" xfId="562" xr:uid="{00000000-0005-0000-0000-000075010000}"/>
    <cellStyle name="20% - Accent1 12 2 5 2 2" xfId="563" xr:uid="{00000000-0005-0000-0000-000076010000}"/>
    <cellStyle name="20% - Accent1 12 2 5 3" xfId="564" xr:uid="{00000000-0005-0000-0000-000077010000}"/>
    <cellStyle name="20% - Accent1 12 2 6" xfId="565" xr:uid="{00000000-0005-0000-0000-000078010000}"/>
    <cellStyle name="20% - Accent1 12 2 6 2" xfId="566" xr:uid="{00000000-0005-0000-0000-000079010000}"/>
    <cellStyle name="20% - Accent1 12 2 6 2 2" xfId="567" xr:uid="{00000000-0005-0000-0000-00007A010000}"/>
    <cellStyle name="20% - Accent1 12 2 6 3" xfId="568" xr:uid="{00000000-0005-0000-0000-00007B010000}"/>
    <cellStyle name="20% - Accent1 12 2 7" xfId="569" xr:uid="{00000000-0005-0000-0000-00007C010000}"/>
    <cellStyle name="20% - Accent1 12 2 7 2" xfId="570" xr:uid="{00000000-0005-0000-0000-00007D010000}"/>
    <cellStyle name="20% - Accent1 12 2 8" xfId="571" xr:uid="{00000000-0005-0000-0000-00007E010000}"/>
    <cellStyle name="20% - Accent1 12 2 8 2" xfId="572" xr:uid="{00000000-0005-0000-0000-00007F010000}"/>
    <cellStyle name="20% - Accent1 12 2 9" xfId="573" xr:uid="{00000000-0005-0000-0000-000080010000}"/>
    <cellStyle name="20% - Accent1 12 3" xfId="574" xr:uid="{00000000-0005-0000-0000-000081010000}"/>
    <cellStyle name="20% - Accent1 12 3 2" xfId="575" xr:uid="{00000000-0005-0000-0000-000082010000}"/>
    <cellStyle name="20% - Accent1 12 3 2 2" xfId="576" xr:uid="{00000000-0005-0000-0000-000083010000}"/>
    <cellStyle name="20% - Accent1 12 3 2 2 2" xfId="577" xr:uid="{00000000-0005-0000-0000-000084010000}"/>
    <cellStyle name="20% - Accent1 12 3 2 2 2 2" xfId="578" xr:uid="{00000000-0005-0000-0000-000085010000}"/>
    <cellStyle name="20% - Accent1 12 3 2 2 3" xfId="579" xr:uid="{00000000-0005-0000-0000-000086010000}"/>
    <cellStyle name="20% - Accent1 12 3 2 3" xfId="580" xr:uid="{00000000-0005-0000-0000-000087010000}"/>
    <cellStyle name="20% - Accent1 12 3 2 3 2" xfId="581" xr:uid="{00000000-0005-0000-0000-000088010000}"/>
    <cellStyle name="20% - Accent1 12 3 2 4" xfId="582" xr:uid="{00000000-0005-0000-0000-000089010000}"/>
    <cellStyle name="20% - Accent1 12 3 3" xfId="583" xr:uid="{00000000-0005-0000-0000-00008A010000}"/>
    <cellStyle name="20% - Accent1 12 3 3 2" xfId="584" xr:uid="{00000000-0005-0000-0000-00008B010000}"/>
    <cellStyle name="20% - Accent1 12 3 3 2 2" xfId="585" xr:uid="{00000000-0005-0000-0000-00008C010000}"/>
    <cellStyle name="20% - Accent1 12 3 3 2 2 2" xfId="586" xr:uid="{00000000-0005-0000-0000-00008D010000}"/>
    <cellStyle name="20% - Accent1 12 3 3 2 3" xfId="587" xr:uid="{00000000-0005-0000-0000-00008E010000}"/>
    <cellStyle name="20% - Accent1 12 3 3 3" xfId="588" xr:uid="{00000000-0005-0000-0000-00008F010000}"/>
    <cellStyle name="20% - Accent1 12 3 3 3 2" xfId="589" xr:uid="{00000000-0005-0000-0000-000090010000}"/>
    <cellStyle name="20% - Accent1 12 3 3 4" xfId="590" xr:uid="{00000000-0005-0000-0000-000091010000}"/>
    <cellStyle name="20% - Accent1 12 3 4" xfId="591" xr:uid="{00000000-0005-0000-0000-000092010000}"/>
    <cellStyle name="20% - Accent1 12 3 4 2" xfId="592" xr:uid="{00000000-0005-0000-0000-000093010000}"/>
    <cellStyle name="20% - Accent1 12 3 4 2 2" xfId="593" xr:uid="{00000000-0005-0000-0000-000094010000}"/>
    <cellStyle name="20% - Accent1 12 3 4 2 2 2" xfId="594" xr:uid="{00000000-0005-0000-0000-000095010000}"/>
    <cellStyle name="20% - Accent1 12 3 4 2 3" xfId="595" xr:uid="{00000000-0005-0000-0000-000096010000}"/>
    <cellStyle name="20% - Accent1 12 3 4 3" xfId="596" xr:uid="{00000000-0005-0000-0000-000097010000}"/>
    <cellStyle name="20% - Accent1 12 3 4 3 2" xfId="597" xr:uid="{00000000-0005-0000-0000-000098010000}"/>
    <cellStyle name="20% - Accent1 12 3 4 4" xfId="598" xr:uid="{00000000-0005-0000-0000-000099010000}"/>
    <cellStyle name="20% - Accent1 12 3 5" xfId="599" xr:uid="{00000000-0005-0000-0000-00009A010000}"/>
    <cellStyle name="20% - Accent1 12 3 5 2" xfId="600" xr:uid="{00000000-0005-0000-0000-00009B010000}"/>
    <cellStyle name="20% - Accent1 12 3 5 2 2" xfId="601" xr:uid="{00000000-0005-0000-0000-00009C010000}"/>
    <cellStyle name="20% - Accent1 12 3 5 3" xfId="602" xr:uid="{00000000-0005-0000-0000-00009D010000}"/>
    <cellStyle name="20% - Accent1 12 3 6" xfId="603" xr:uid="{00000000-0005-0000-0000-00009E010000}"/>
    <cellStyle name="20% - Accent1 12 3 6 2" xfId="604" xr:uid="{00000000-0005-0000-0000-00009F010000}"/>
    <cellStyle name="20% - Accent1 12 3 6 2 2" xfId="605" xr:uid="{00000000-0005-0000-0000-0000A0010000}"/>
    <cellStyle name="20% - Accent1 12 3 6 3" xfId="606" xr:uid="{00000000-0005-0000-0000-0000A1010000}"/>
    <cellStyle name="20% - Accent1 12 3 7" xfId="607" xr:uid="{00000000-0005-0000-0000-0000A2010000}"/>
    <cellStyle name="20% - Accent1 12 3 7 2" xfId="608" xr:uid="{00000000-0005-0000-0000-0000A3010000}"/>
    <cellStyle name="20% - Accent1 12 3 8" xfId="609" xr:uid="{00000000-0005-0000-0000-0000A4010000}"/>
    <cellStyle name="20% - Accent1 12 3 8 2" xfId="610" xr:uid="{00000000-0005-0000-0000-0000A5010000}"/>
    <cellStyle name="20% - Accent1 12 3 9" xfId="611" xr:uid="{00000000-0005-0000-0000-0000A6010000}"/>
    <cellStyle name="20% - Accent1 12 4" xfId="612" xr:uid="{00000000-0005-0000-0000-0000A7010000}"/>
    <cellStyle name="20% - Accent1 12 4 2" xfId="613" xr:uid="{00000000-0005-0000-0000-0000A8010000}"/>
    <cellStyle name="20% - Accent1 12 4 2 2" xfId="614" xr:uid="{00000000-0005-0000-0000-0000A9010000}"/>
    <cellStyle name="20% - Accent1 12 4 2 2 2" xfId="615" xr:uid="{00000000-0005-0000-0000-0000AA010000}"/>
    <cellStyle name="20% - Accent1 12 4 2 3" xfId="616" xr:uid="{00000000-0005-0000-0000-0000AB010000}"/>
    <cellStyle name="20% - Accent1 12 4 3" xfId="617" xr:uid="{00000000-0005-0000-0000-0000AC010000}"/>
    <cellStyle name="20% - Accent1 12 4 3 2" xfId="618" xr:uid="{00000000-0005-0000-0000-0000AD010000}"/>
    <cellStyle name="20% - Accent1 12 4 4" xfId="619" xr:uid="{00000000-0005-0000-0000-0000AE010000}"/>
    <cellStyle name="20% - Accent1 12 5" xfId="620" xr:uid="{00000000-0005-0000-0000-0000AF010000}"/>
    <cellStyle name="20% - Accent1 12 5 2" xfId="621" xr:uid="{00000000-0005-0000-0000-0000B0010000}"/>
    <cellStyle name="20% - Accent1 12 5 2 2" xfId="622" xr:uid="{00000000-0005-0000-0000-0000B1010000}"/>
    <cellStyle name="20% - Accent1 12 5 2 2 2" xfId="623" xr:uid="{00000000-0005-0000-0000-0000B2010000}"/>
    <cellStyle name="20% - Accent1 12 5 2 3" xfId="624" xr:uid="{00000000-0005-0000-0000-0000B3010000}"/>
    <cellStyle name="20% - Accent1 12 5 3" xfId="625" xr:uid="{00000000-0005-0000-0000-0000B4010000}"/>
    <cellStyle name="20% - Accent1 12 5 3 2" xfId="626" xr:uid="{00000000-0005-0000-0000-0000B5010000}"/>
    <cellStyle name="20% - Accent1 12 5 4" xfId="627" xr:uid="{00000000-0005-0000-0000-0000B6010000}"/>
    <cellStyle name="20% - Accent1 12 6" xfId="628" xr:uid="{00000000-0005-0000-0000-0000B7010000}"/>
    <cellStyle name="20% - Accent1 12 6 2" xfId="629" xr:uid="{00000000-0005-0000-0000-0000B8010000}"/>
    <cellStyle name="20% - Accent1 12 6 2 2" xfId="630" xr:uid="{00000000-0005-0000-0000-0000B9010000}"/>
    <cellStyle name="20% - Accent1 12 6 2 2 2" xfId="631" xr:uid="{00000000-0005-0000-0000-0000BA010000}"/>
    <cellStyle name="20% - Accent1 12 6 2 3" xfId="632" xr:uid="{00000000-0005-0000-0000-0000BB010000}"/>
    <cellStyle name="20% - Accent1 12 6 3" xfId="633" xr:uid="{00000000-0005-0000-0000-0000BC010000}"/>
    <cellStyle name="20% - Accent1 12 6 3 2" xfId="634" xr:uid="{00000000-0005-0000-0000-0000BD010000}"/>
    <cellStyle name="20% - Accent1 12 6 4" xfId="635" xr:uid="{00000000-0005-0000-0000-0000BE010000}"/>
    <cellStyle name="20% - Accent1 12 7" xfId="636" xr:uid="{00000000-0005-0000-0000-0000BF010000}"/>
    <cellStyle name="20% - Accent1 12 7 2" xfId="637" xr:uid="{00000000-0005-0000-0000-0000C0010000}"/>
    <cellStyle name="20% - Accent1 12 7 2 2" xfId="638" xr:uid="{00000000-0005-0000-0000-0000C1010000}"/>
    <cellStyle name="20% - Accent1 12 7 3" xfId="639" xr:uid="{00000000-0005-0000-0000-0000C2010000}"/>
    <cellStyle name="20% - Accent1 12 8" xfId="640" xr:uid="{00000000-0005-0000-0000-0000C3010000}"/>
    <cellStyle name="20% - Accent1 12 8 2" xfId="641" xr:uid="{00000000-0005-0000-0000-0000C4010000}"/>
    <cellStyle name="20% - Accent1 12 8 2 2" xfId="642" xr:uid="{00000000-0005-0000-0000-0000C5010000}"/>
    <cellStyle name="20% - Accent1 12 8 3" xfId="643" xr:uid="{00000000-0005-0000-0000-0000C6010000}"/>
    <cellStyle name="20% - Accent1 12 9" xfId="644" xr:uid="{00000000-0005-0000-0000-0000C7010000}"/>
    <cellStyle name="20% - Accent1 12 9 2" xfId="645" xr:uid="{00000000-0005-0000-0000-0000C8010000}"/>
    <cellStyle name="20% - Accent1 13" xfId="646" xr:uid="{00000000-0005-0000-0000-0000C9010000}"/>
    <cellStyle name="20% - Accent1 13 10" xfId="647" xr:uid="{00000000-0005-0000-0000-0000CA010000}"/>
    <cellStyle name="20% - Accent1 13 10 2" xfId="648" xr:uid="{00000000-0005-0000-0000-0000CB010000}"/>
    <cellStyle name="20% - Accent1 13 11" xfId="649" xr:uid="{00000000-0005-0000-0000-0000CC010000}"/>
    <cellStyle name="20% - Accent1 13 2" xfId="650" xr:uid="{00000000-0005-0000-0000-0000CD010000}"/>
    <cellStyle name="20% - Accent1 13 2 2" xfId="651" xr:uid="{00000000-0005-0000-0000-0000CE010000}"/>
    <cellStyle name="20% - Accent1 13 2 2 2" xfId="652" xr:uid="{00000000-0005-0000-0000-0000CF010000}"/>
    <cellStyle name="20% - Accent1 13 2 2 2 2" xfId="653" xr:uid="{00000000-0005-0000-0000-0000D0010000}"/>
    <cellStyle name="20% - Accent1 13 2 2 2 2 2" xfId="654" xr:uid="{00000000-0005-0000-0000-0000D1010000}"/>
    <cellStyle name="20% - Accent1 13 2 2 2 3" xfId="655" xr:uid="{00000000-0005-0000-0000-0000D2010000}"/>
    <cellStyle name="20% - Accent1 13 2 2 3" xfId="656" xr:uid="{00000000-0005-0000-0000-0000D3010000}"/>
    <cellStyle name="20% - Accent1 13 2 2 3 2" xfId="657" xr:uid="{00000000-0005-0000-0000-0000D4010000}"/>
    <cellStyle name="20% - Accent1 13 2 2 4" xfId="658" xr:uid="{00000000-0005-0000-0000-0000D5010000}"/>
    <cellStyle name="20% - Accent1 13 2 3" xfId="659" xr:uid="{00000000-0005-0000-0000-0000D6010000}"/>
    <cellStyle name="20% - Accent1 13 2 3 2" xfId="660" xr:uid="{00000000-0005-0000-0000-0000D7010000}"/>
    <cellStyle name="20% - Accent1 13 2 3 2 2" xfId="661" xr:uid="{00000000-0005-0000-0000-0000D8010000}"/>
    <cellStyle name="20% - Accent1 13 2 3 2 2 2" xfId="662" xr:uid="{00000000-0005-0000-0000-0000D9010000}"/>
    <cellStyle name="20% - Accent1 13 2 3 2 3" xfId="663" xr:uid="{00000000-0005-0000-0000-0000DA010000}"/>
    <cellStyle name="20% - Accent1 13 2 3 3" xfId="664" xr:uid="{00000000-0005-0000-0000-0000DB010000}"/>
    <cellStyle name="20% - Accent1 13 2 3 3 2" xfId="665" xr:uid="{00000000-0005-0000-0000-0000DC010000}"/>
    <cellStyle name="20% - Accent1 13 2 3 4" xfId="666" xr:uid="{00000000-0005-0000-0000-0000DD010000}"/>
    <cellStyle name="20% - Accent1 13 2 4" xfId="667" xr:uid="{00000000-0005-0000-0000-0000DE010000}"/>
    <cellStyle name="20% - Accent1 13 2 4 2" xfId="668" xr:uid="{00000000-0005-0000-0000-0000DF010000}"/>
    <cellStyle name="20% - Accent1 13 2 4 2 2" xfId="669" xr:uid="{00000000-0005-0000-0000-0000E0010000}"/>
    <cellStyle name="20% - Accent1 13 2 4 2 2 2" xfId="670" xr:uid="{00000000-0005-0000-0000-0000E1010000}"/>
    <cellStyle name="20% - Accent1 13 2 4 2 3" xfId="671" xr:uid="{00000000-0005-0000-0000-0000E2010000}"/>
    <cellStyle name="20% - Accent1 13 2 4 3" xfId="672" xr:uid="{00000000-0005-0000-0000-0000E3010000}"/>
    <cellStyle name="20% - Accent1 13 2 4 3 2" xfId="673" xr:uid="{00000000-0005-0000-0000-0000E4010000}"/>
    <cellStyle name="20% - Accent1 13 2 4 4" xfId="674" xr:uid="{00000000-0005-0000-0000-0000E5010000}"/>
    <cellStyle name="20% - Accent1 13 2 5" xfId="675" xr:uid="{00000000-0005-0000-0000-0000E6010000}"/>
    <cellStyle name="20% - Accent1 13 2 5 2" xfId="676" xr:uid="{00000000-0005-0000-0000-0000E7010000}"/>
    <cellStyle name="20% - Accent1 13 2 5 2 2" xfId="677" xr:uid="{00000000-0005-0000-0000-0000E8010000}"/>
    <cellStyle name="20% - Accent1 13 2 5 3" xfId="678" xr:uid="{00000000-0005-0000-0000-0000E9010000}"/>
    <cellStyle name="20% - Accent1 13 2 6" xfId="679" xr:uid="{00000000-0005-0000-0000-0000EA010000}"/>
    <cellStyle name="20% - Accent1 13 2 6 2" xfId="680" xr:uid="{00000000-0005-0000-0000-0000EB010000}"/>
    <cellStyle name="20% - Accent1 13 2 6 2 2" xfId="681" xr:uid="{00000000-0005-0000-0000-0000EC010000}"/>
    <cellStyle name="20% - Accent1 13 2 6 3" xfId="682" xr:uid="{00000000-0005-0000-0000-0000ED010000}"/>
    <cellStyle name="20% - Accent1 13 2 7" xfId="683" xr:uid="{00000000-0005-0000-0000-0000EE010000}"/>
    <cellStyle name="20% - Accent1 13 2 7 2" xfId="684" xr:uid="{00000000-0005-0000-0000-0000EF010000}"/>
    <cellStyle name="20% - Accent1 13 2 8" xfId="685" xr:uid="{00000000-0005-0000-0000-0000F0010000}"/>
    <cellStyle name="20% - Accent1 13 2 8 2" xfId="686" xr:uid="{00000000-0005-0000-0000-0000F1010000}"/>
    <cellStyle name="20% - Accent1 13 2 9" xfId="687" xr:uid="{00000000-0005-0000-0000-0000F2010000}"/>
    <cellStyle name="20% - Accent1 13 3" xfId="688" xr:uid="{00000000-0005-0000-0000-0000F3010000}"/>
    <cellStyle name="20% - Accent1 13 3 2" xfId="689" xr:uid="{00000000-0005-0000-0000-0000F4010000}"/>
    <cellStyle name="20% - Accent1 13 3 2 2" xfId="690" xr:uid="{00000000-0005-0000-0000-0000F5010000}"/>
    <cellStyle name="20% - Accent1 13 3 2 2 2" xfId="691" xr:uid="{00000000-0005-0000-0000-0000F6010000}"/>
    <cellStyle name="20% - Accent1 13 3 2 2 2 2" xfId="692" xr:uid="{00000000-0005-0000-0000-0000F7010000}"/>
    <cellStyle name="20% - Accent1 13 3 2 2 3" xfId="693" xr:uid="{00000000-0005-0000-0000-0000F8010000}"/>
    <cellStyle name="20% - Accent1 13 3 2 3" xfId="694" xr:uid="{00000000-0005-0000-0000-0000F9010000}"/>
    <cellStyle name="20% - Accent1 13 3 2 3 2" xfId="695" xr:uid="{00000000-0005-0000-0000-0000FA010000}"/>
    <cellStyle name="20% - Accent1 13 3 2 4" xfId="696" xr:uid="{00000000-0005-0000-0000-0000FB010000}"/>
    <cellStyle name="20% - Accent1 13 3 3" xfId="697" xr:uid="{00000000-0005-0000-0000-0000FC010000}"/>
    <cellStyle name="20% - Accent1 13 3 3 2" xfId="698" xr:uid="{00000000-0005-0000-0000-0000FD010000}"/>
    <cellStyle name="20% - Accent1 13 3 3 2 2" xfId="699" xr:uid="{00000000-0005-0000-0000-0000FE010000}"/>
    <cellStyle name="20% - Accent1 13 3 3 2 2 2" xfId="700" xr:uid="{00000000-0005-0000-0000-0000FF010000}"/>
    <cellStyle name="20% - Accent1 13 3 3 2 3" xfId="701" xr:uid="{00000000-0005-0000-0000-000000020000}"/>
    <cellStyle name="20% - Accent1 13 3 3 3" xfId="702" xr:uid="{00000000-0005-0000-0000-000001020000}"/>
    <cellStyle name="20% - Accent1 13 3 3 3 2" xfId="703" xr:uid="{00000000-0005-0000-0000-000002020000}"/>
    <cellStyle name="20% - Accent1 13 3 3 4" xfId="704" xr:uid="{00000000-0005-0000-0000-000003020000}"/>
    <cellStyle name="20% - Accent1 13 3 4" xfId="705" xr:uid="{00000000-0005-0000-0000-000004020000}"/>
    <cellStyle name="20% - Accent1 13 3 4 2" xfId="706" xr:uid="{00000000-0005-0000-0000-000005020000}"/>
    <cellStyle name="20% - Accent1 13 3 4 2 2" xfId="707" xr:uid="{00000000-0005-0000-0000-000006020000}"/>
    <cellStyle name="20% - Accent1 13 3 4 2 2 2" xfId="708" xr:uid="{00000000-0005-0000-0000-000007020000}"/>
    <cellStyle name="20% - Accent1 13 3 4 2 3" xfId="709" xr:uid="{00000000-0005-0000-0000-000008020000}"/>
    <cellStyle name="20% - Accent1 13 3 4 3" xfId="710" xr:uid="{00000000-0005-0000-0000-000009020000}"/>
    <cellStyle name="20% - Accent1 13 3 4 3 2" xfId="711" xr:uid="{00000000-0005-0000-0000-00000A020000}"/>
    <cellStyle name="20% - Accent1 13 3 4 4" xfId="712" xr:uid="{00000000-0005-0000-0000-00000B020000}"/>
    <cellStyle name="20% - Accent1 13 3 5" xfId="713" xr:uid="{00000000-0005-0000-0000-00000C020000}"/>
    <cellStyle name="20% - Accent1 13 3 5 2" xfId="714" xr:uid="{00000000-0005-0000-0000-00000D020000}"/>
    <cellStyle name="20% - Accent1 13 3 5 2 2" xfId="715" xr:uid="{00000000-0005-0000-0000-00000E020000}"/>
    <cellStyle name="20% - Accent1 13 3 5 3" xfId="716" xr:uid="{00000000-0005-0000-0000-00000F020000}"/>
    <cellStyle name="20% - Accent1 13 3 6" xfId="717" xr:uid="{00000000-0005-0000-0000-000010020000}"/>
    <cellStyle name="20% - Accent1 13 3 6 2" xfId="718" xr:uid="{00000000-0005-0000-0000-000011020000}"/>
    <cellStyle name="20% - Accent1 13 3 6 2 2" xfId="719" xr:uid="{00000000-0005-0000-0000-000012020000}"/>
    <cellStyle name="20% - Accent1 13 3 6 3" xfId="720" xr:uid="{00000000-0005-0000-0000-000013020000}"/>
    <cellStyle name="20% - Accent1 13 3 7" xfId="721" xr:uid="{00000000-0005-0000-0000-000014020000}"/>
    <cellStyle name="20% - Accent1 13 3 7 2" xfId="722" xr:uid="{00000000-0005-0000-0000-000015020000}"/>
    <cellStyle name="20% - Accent1 13 3 8" xfId="723" xr:uid="{00000000-0005-0000-0000-000016020000}"/>
    <cellStyle name="20% - Accent1 13 3 8 2" xfId="724" xr:uid="{00000000-0005-0000-0000-000017020000}"/>
    <cellStyle name="20% - Accent1 13 3 9" xfId="725" xr:uid="{00000000-0005-0000-0000-000018020000}"/>
    <cellStyle name="20% - Accent1 13 4" xfId="726" xr:uid="{00000000-0005-0000-0000-000019020000}"/>
    <cellStyle name="20% - Accent1 13 4 2" xfId="727" xr:uid="{00000000-0005-0000-0000-00001A020000}"/>
    <cellStyle name="20% - Accent1 13 4 2 2" xfId="728" xr:uid="{00000000-0005-0000-0000-00001B020000}"/>
    <cellStyle name="20% - Accent1 13 4 2 2 2" xfId="729" xr:uid="{00000000-0005-0000-0000-00001C020000}"/>
    <cellStyle name="20% - Accent1 13 4 2 3" xfId="730" xr:uid="{00000000-0005-0000-0000-00001D020000}"/>
    <cellStyle name="20% - Accent1 13 4 3" xfId="731" xr:uid="{00000000-0005-0000-0000-00001E020000}"/>
    <cellStyle name="20% - Accent1 13 4 3 2" xfId="732" xr:uid="{00000000-0005-0000-0000-00001F020000}"/>
    <cellStyle name="20% - Accent1 13 4 4" xfId="733" xr:uid="{00000000-0005-0000-0000-000020020000}"/>
    <cellStyle name="20% - Accent1 13 5" xfId="734" xr:uid="{00000000-0005-0000-0000-000021020000}"/>
    <cellStyle name="20% - Accent1 13 5 2" xfId="735" xr:uid="{00000000-0005-0000-0000-000022020000}"/>
    <cellStyle name="20% - Accent1 13 5 2 2" xfId="736" xr:uid="{00000000-0005-0000-0000-000023020000}"/>
    <cellStyle name="20% - Accent1 13 5 2 2 2" xfId="737" xr:uid="{00000000-0005-0000-0000-000024020000}"/>
    <cellStyle name="20% - Accent1 13 5 2 3" xfId="738" xr:uid="{00000000-0005-0000-0000-000025020000}"/>
    <cellStyle name="20% - Accent1 13 5 3" xfId="739" xr:uid="{00000000-0005-0000-0000-000026020000}"/>
    <cellStyle name="20% - Accent1 13 5 3 2" xfId="740" xr:uid="{00000000-0005-0000-0000-000027020000}"/>
    <cellStyle name="20% - Accent1 13 5 4" xfId="741" xr:uid="{00000000-0005-0000-0000-000028020000}"/>
    <cellStyle name="20% - Accent1 13 6" xfId="742" xr:uid="{00000000-0005-0000-0000-000029020000}"/>
    <cellStyle name="20% - Accent1 13 6 2" xfId="743" xr:uid="{00000000-0005-0000-0000-00002A020000}"/>
    <cellStyle name="20% - Accent1 13 6 2 2" xfId="744" xr:uid="{00000000-0005-0000-0000-00002B020000}"/>
    <cellStyle name="20% - Accent1 13 6 2 2 2" xfId="745" xr:uid="{00000000-0005-0000-0000-00002C020000}"/>
    <cellStyle name="20% - Accent1 13 6 2 3" xfId="746" xr:uid="{00000000-0005-0000-0000-00002D020000}"/>
    <cellStyle name="20% - Accent1 13 6 3" xfId="747" xr:uid="{00000000-0005-0000-0000-00002E020000}"/>
    <cellStyle name="20% - Accent1 13 6 3 2" xfId="748" xr:uid="{00000000-0005-0000-0000-00002F020000}"/>
    <cellStyle name="20% - Accent1 13 6 4" xfId="749" xr:uid="{00000000-0005-0000-0000-000030020000}"/>
    <cellStyle name="20% - Accent1 13 7" xfId="750" xr:uid="{00000000-0005-0000-0000-000031020000}"/>
    <cellStyle name="20% - Accent1 13 7 2" xfId="751" xr:uid="{00000000-0005-0000-0000-000032020000}"/>
    <cellStyle name="20% - Accent1 13 7 2 2" xfId="752" xr:uid="{00000000-0005-0000-0000-000033020000}"/>
    <cellStyle name="20% - Accent1 13 7 3" xfId="753" xr:uid="{00000000-0005-0000-0000-000034020000}"/>
    <cellStyle name="20% - Accent1 13 8" xfId="754" xr:uid="{00000000-0005-0000-0000-000035020000}"/>
    <cellStyle name="20% - Accent1 13 8 2" xfId="755" xr:uid="{00000000-0005-0000-0000-000036020000}"/>
    <cellStyle name="20% - Accent1 13 8 2 2" xfId="756" xr:uid="{00000000-0005-0000-0000-000037020000}"/>
    <cellStyle name="20% - Accent1 13 8 3" xfId="757" xr:uid="{00000000-0005-0000-0000-000038020000}"/>
    <cellStyle name="20% - Accent1 13 9" xfId="758" xr:uid="{00000000-0005-0000-0000-000039020000}"/>
    <cellStyle name="20% - Accent1 13 9 2" xfId="759" xr:uid="{00000000-0005-0000-0000-00003A020000}"/>
    <cellStyle name="20% - Accent1 14" xfId="760" xr:uid="{00000000-0005-0000-0000-00003B020000}"/>
    <cellStyle name="20% - Accent1 14 2" xfId="761" xr:uid="{00000000-0005-0000-0000-00003C020000}"/>
    <cellStyle name="20% - Accent1 14 2 2" xfId="762" xr:uid="{00000000-0005-0000-0000-00003D020000}"/>
    <cellStyle name="20% - Accent1 14 2 2 2" xfId="763" xr:uid="{00000000-0005-0000-0000-00003E020000}"/>
    <cellStyle name="20% - Accent1 14 2 2 2 2" xfId="764" xr:uid="{00000000-0005-0000-0000-00003F020000}"/>
    <cellStyle name="20% - Accent1 14 2 2 3" xfId="765" xr:uid="{00000000-0005-0000-0000-000040020000}"/>
    <cellStyle name="20% - Accent1 14 2 3" xfId="766" xr:uid="{00000000-0005-0000-0000-000041020000}"/>
    <cellStyle name="20% - Accent1 14 2 3 2" xfId="767" xr:uid="{00000000-0005-0000-0000-000042020000}"/>
    <cellStyle name="20% - Accent1 14 2 4" xfId="768" xr:uid="{00000000-0005-0000-0000-000043020000}"/>
    <cellStyle name="20% - Accent1 14 3" xfId="769" xr:uid="{00000000-0005-0000-0000-000044020000}"/>
    <cellStyle name="20% - Accent1 14 3 2" xfId="770" xr:uid="{00000000-0005-0000-0000-000045020000}"/>
    <cellStyle name="20% - Accent1 14 3 2 2" xfId="771" xr:uid="{00000000-0005-0000-0000-000046020000}"/>
    <cellStyle name="20% - Accent1 14 3 2 2 2" xfId="772" xr:uid="{00000000-0005-0000-0000-000047020000}"/>
    <cellStyle name="20% - Accent1 14 3 2 3" xfId="773" xr:uid="{00000000-0005-0000-0000-000048020000}"/>
    <cellStyle name="20% - Accent1 14 3 3" xfId="774" xr:uid="{00000000-0005-0000-0000-000049020000}"/>
    <cellStyle name="20% - Accent1 14 3 3 2" xfId="775" xr:uid="{00000000-0005-0000-0000-00004A020000}"/>
    <cellStyle name="20% - Accent1 14 3 4" xfId="776" xr:uid="{00000000-0005-0000-0000-00004B020000}"/>
    <cellStyle name="20% - Accent1 14 4" xfId="777" xr:uid="{00000000-0005-0000-0000-00004C020000}"/>
    <cellStyle name="20% - Accent1 14 4 2" xfId="778" xr:uid="{00000000-0005-0000-0000-00004D020000}"/>
    <cellStyle name="20% - Accent1 14 4 2 2" xfId="779" xr:uid="{00000000-0005-0000-0000-00004E020000}"/>
    <cellStyle name="20% - Accent1 14 4 2 2 2" xfId="780" xr:uid="{00000000-0005-0000-0000-00004F020000}"/>
    <cellStyle name="20% - Accent1 14 4 2 3" xfId="781" xr:uid="{00000000-0005-0000-0000-000050020000}"/>
    <cellStyle name="20% - Accent1 14 4 3" xfId="782" xr:uid="{00000000-0005-0000-0000-000051020000}"/>
    <cellStyle name="20% - Accent1 14 4 3 2" xfId="783" xr:uid="{00000000-0005-0000-0000-000052020000}"/>
    <cellStyle name="20% - Accent1 14 4 4" xfId="784" xr:uid="{00000000-0005-0000-0000-000053020000}"/>
    <cellStyle name="20% - Accent1 14 5" xfId="785" xr:uid="{00000000-0005-0000-0000-000054020000}"/>
    <cellStyle name="20% - Accent1 14 5 2" xfId="786" xr:uid="{00000000-0005-0000-0000-000055020000}"/>
    <cellStyle name="20% - Accent1 14 5 2 2" xfId="787" xr:uid="{00000000-0005-0000-0000-000056020000}"/>
    <cellStyle name="20% - Accent1 14 5 3" xfId="788" xr:uid="{00000000-0005-0000-0000-000057020000}"/>
    <cellStyle name="20% - Accent1 14 6" xfId="789" xr:uid="{00000000-0005-0000-0000-000058020000}"/>
    <cellStyle name="20% - Accent1 14 6 2" xfId="790" xr:uid="{00000000-0005-0000-0000-000059020000}"/>
    <cellStyle name="20% - Accent1 14 6 2 2" xfId="791" xr:uid="{00000000-0005-0000-0000-00005A020000}"/>
    <cellStyle name="20% - Accent1 14 6 3" xfId="792" xr:uid="{00000000-0005-0000-0000-00005B020000}"/>
    <cellStyle name="20% - Accent1 14 7" xfId="793" xr:uid="{00000000-0005-0000-0000-00005C020000}"/>
    <cellStyle name="20% - Accent1 14 7 2" xfId="794" xr:uid="{00000000-0005-0000-0000-00005D020000}"/>
    <cellStyle name="20% - Accent1 14 8" xfId="795" xr:uid="{00000000-0005-0000-0000-00005E020000}"/>
    <cellStyle name="20% - Accent1 14 8 2" xfId="796" xr:uid="{00000000-0005-0000-0000-00005F020000}"/>
    <cellStyle name="20% - Accent1 14 9" xfId="797" xr:uid="{00000000-0005-0000-0000-000060020000}"/>
    <cellStyle name="20% - Accent1 15" xfId="798" xr:uid="{00000000-0005-0000-0000-000061020000}"/>
    <cellStyle name="20% - Accent1 15 2" xfId="799" xr:uid="{00000000-0005-0000-0000-000062020000}"/>
    <cellStyle name="20% - Accent1 15 2 2" xfId="800" xr:uid="{00000000-0005-0000-0000-000063020000}"/>
    <cellStyle name="20% - Accent1 15 2 2 2" xfId="801" xr:uid="{00000000-0005-0000-0000-000064020000}"/>
    <cellStyle name="20% - Accent1 15 2 2 2 2" xfId="802" xr:uid="{00000000-0005-0000-0000-000065020000}"/>
    <cellStyle name="20% - Accent1 15 2 2 3" xfId="803" xr:uid="{00000000-0005-0000-0000-000066020000}"/>
    <cellStyle name="20% - Accent1 15 2 3" xfId="804" xr:uid="{00000000-0005-0000-0000-000067020000}"/>
    <cellStyle name="20% - Accent1 15 2 3 2" xfId="805" xr:uid="{00000000-0005-0000-0000-000068020000}"/>
    <cellStyle name="20% - Accent1 15 2 4" xfId="806" xr:uid="{00000000-0005-0000-0000-000069020000}"/>
    <cellStyle name="20% - Accent1 15 3" xfId="807" xr:uid="{00000000-0005-0000-0000-00006A020000}"/>
    <cellStyle name="20% - Accent1 15 3 2" xfId="808" xr:uid="{00000000-0005-0000-0000-00006B020000}"/>
    <cellStyle name="20% - Accent1 15 3 2 2" xfId="809" xr:uid="{00000000-0005-0000-0000-00006C020000}"/>
    <cellStyle name="20% - Accent1 15 3 2 2 2" xfId="810" xr:uid="{00000000-0005-0000-0000-00006D020000}"/>
    <cellStyle name="20% - Accent1 15 3 2 3" xfId="811" xr:uid="{00000000-0005-0000-0000-00006E020000}"/>
    <cellStyle name="20% - Accent1 15 3 3" xfId="812" xr:uid="{00000000-0005-0000-0000-00006F020000}"/>
    <cellStyle name="20% - Accent1 15 3 3 2" xfId="813" xr:uid="{00000000-0005-0000-0000-000070020000}"/>
    <cellStyle name="20% - Accent1 15 3 4" xfId="814" xr:uid="{00000000-0005-0000-0000-000071020000}"/>
    <cellStyle name="20% - Accent1 15 4" xfId="815" xr:uid="{00000000-0005-0000-0000-000072020000}"/>
    <cellStyle name="20% - Accent1 15 4 2" xfId="816" xr:uid="{00000000-0005-0000-0000-000073020000}"/>
    <cellStyle name="20% - Accent1 15 4 2 2" xfId="817" xr:uid="{00000000-0005-0000-0000-000074020000}"/>
    <cellStyle name="20% - Accent1 15 4 2 2 2" xfId="818" xr:uid="{00000000-0005-0000-0000-000075020000}"/>
    <cellStyle name="20% - Accent1 15 4 2 3" xfId="819" xr:uid="{00000000-0005-0000-0000-000076020000}"/>
    <cellStyle name="20% - Accent1 15 4 3" xfId="820" xr:uid="{00000000-0005-0000-0000-000077020000}"/>
    <cellStyle name="20% - Accent1 15 4 3 2" xfId="821" xr:uid="{00000000-0005-0000-0000-000078020000}"/>
    <cellStyle name="20% - Accent1 15 4 4" xfId="822" xr:uid="{00000000-0005-0000-0000-000079020000}"/>
    <cellStyle name="20% - Accent1 15 5" xfId="823" xr:uid="{00000000-0005-0000-0000-00007A020000}"/>
    <cellStyle name="20% - Accent1 15 5 2" xfId="824" xr:uid="{00000000-0005-0000-0000-00007B020000}"/>
    <cellStyle name="20% - Accent1 15 5 2 2" xfId="825" xr:uid="{00000000-0005-0000-0000-00007C020000}"/>
    <cellStyle name="20% - Accent1 15 5 3" xfId="826" xr:uid="{00000000-0005-0000-0000-00007D020000}"/>
    <cellStyle name="20% - Accent1 15 6" xfId="827" xr:uid="{00000000-0005-0000-0000-00007E020000}"/>
    <cellStyle name="20% - Accent1 15 6 2" xfId="828" xr:uid="{00000000-0005-0000-0000-00007F020000}"/>
    <cellStyle name="20% - Accent1 15 6 2 2" xfId="829" xr:uid="{00000000-0005-0000-0000-000080020000}"/>
    <cellStyle name="20% - Accent1 15 6 3" xfId="830" xr:uid="{00000000-0005-0000-0000-000081020000}"/>
    <cellStyle name="20% - Accent1 15 7" xfId="831" xr:uid="{00000000-0005-0000-0000-000082020000}"/>
    <cellStyle name="20% - Accent1 15 7 2" xfId="832" xr:uid="{00000000-0005-0000-0000-000083020000}"/>
    <cellStyle name="20% - Accent1 15 8" xfId="833" xr:uid="{00000000-0005-0000-0000-000084020000}"/>
    <cellStyle name="20% - Accent1 15 8 2" xfId="834" xr:uid="{00000000-0005-0000-0000-000085020000}"/>
    <cellStyle name="20% - Accent1 15 9" xfId="835" xr:uid="{00000000-0005-0000-0000-000086020000}"/>
    <cellStyle name="20% - Accent1 16" xfId="836" xr:uid="{00000000-0005-0000-0000-000087020000}"/>
    <cellStyle name="20% - Accent1 16 2" xfId="837" xr:uid="{00000000-0005-0000-0000-000088020000}"/>
    <cellStyle name="20% - Accent1 16 2 2" xfId="838" xr:uid="{00000000-0005-0000-0000-000089020000}"/>
    <cellStyle name="20% - Accent1 16 2 2 2" xfId="839" xr:uid="{00000000-0005-0000-0000-00008A020000}"/>
    <cellStyle name="20% - Accent1 16 2 3" xfId="840" xr:uid="{00000000-0005-0000-0000-00008B020000}"/>
    <cellStyle name="20% - Accent1 16 3" xfId="841" xr:uid="{00000000-0005-0000-0000-00008C020000}"/>
    <cellStyle name="20% - Accent1 16 3 2" xfId="842" xr:uid="{00000000-0005-0000-0000-00008D020000}"/>
    <cellStyle name="20% - Accent1 16 4" xfId="843" xr:uid="{00000000-0005-0000-0000-00008E020000}"/>
    <cellStyle name="20% - Accent1 17" xfId="844" xr:uid="{00000000-0005-0000-0000-00008F020000}"/>
    <cellStyle name="20% - Accent1 17 2" xfId="845" xr:uid="{00000000-0005-0000-0000-000090020000}"/>
    <cellStyle name="20% - Accent1 17 2 2" xfId="846" xr:uid="{00000000-0005-0000-0000-000091020000}"/>
    <cellStyle name="20% - Accent1 17 2 2 2" xfId="847" xr:uid="{00000000-0005-0000-0000-000092020000}"/>
    <cellStyle name="20% - Accent1 17 2 3" xfId="848" xr:uid="{00000000-0005-0000-0000-000093020000}"/>
    <cellStyle name="20% - Accent1 17 3" xfId="849" xr:uid="{00000000-0005-0000-0000-000094020000}"/>
    <cellStyle name="20% - Accent1 17 3 2" xfId="850" xr:uid="{00000000-0005-0000-0000-000095020000}"/>
    <cellStyle name="20% - Accent1 17 4" xfId="851" xr:uid="{00000000-0005-0000-0000-000096020000}"/>
    <cellStyle name="20% - Accent1 18" xfId="852" xr:uid="{00000000-0005-0000-0000-000097020000}"/>
    <cellStyle name="20% - Accent1 18 2" xfId="853" xr:uid="{00000000-0005-0000-0000-000098020000}"/>
    <cellStyle name="20% - Accent1 18 2 2" xfId="854" xr:uid="{00000000-0005-0000-0000-000099020000}"/>
    <cellStyle name="20% - Accent1 18 2 2 2" xfId="855" xr:uid="{00000000-0005-0000-0000-00009A020000}"/>
    <cellStyle name="20% - Accent1 18 2 3" xfId="856" xr:uid="{00000000-0005-0000-0000-00009B020000}"/>
    <cellStyle name="20% - Accent1 18 3" xfId="857" xr:uid="{00000000-0005-0000-0000-00009C020000}"/>
    <cellStyle name="20% - Accent1 18 3 2" xfId="858" xr:uid="{00000000-0005-0000-0000-00009D020000}"/>
    <cellStyle name="20% - Accent1 18 4" xfId="859" xr:uid="{00000000-0005-0000-0000-00009E020000}"/>
    <cellStyle name="20% - Accent1 19" xfId="860" xr:uid="{00000000-0005-0000-0000-00009F020000}"/>
    <cellStyle name="20% - Accent1 19 2" xfId="861" xr:uid="{00000000-0005-0000-0000-0000A0020000}"/>
    <cellStyle name="20% - Accent1 19 2 2" xfId="862" xr:uid="{00000000-0005-0000-0000-0000A1020000}"/>
    <cellStyle name="20% - Accent1 19 3" xfId="863" xr:uid="{00000000-0005-0000-0000-0000A2020000}"/>
    <cellStyle name="20% - Accent1 2" xfId="97" xr:uid="{00000000-0005-0000-0000-0000A3020000}"/>
    <cellStyle name="20% - Accent1 2 10" xfId="864" xr:uid="{00000000-0005-0000-0000-0000A4020000}"/>
    <cellStyle name="20% - Accent1 2 10 10" xfId="865" xr:uid="{00000000-0005-0000-0000-0000A5020000}"/>
    <cellStyle name="20% - Accent1 2 10 10 2" xfId="866" xr:uid="{00000000-0005-0000-0000-0000A6020000}"/>
    <cellStyle name="20% - Accent1 2 10 11" xfId="867" xr:uid="{00000000-0005-0000-0000-0000A7020000}"/>
    <cellStyle name="20% - Accent1 2 10 2" xfId="868" xr:uid="{00000000-0005-0000-0000-0000A8020000}"/>
    <cellStyle name="20% - Accent1 2 10 2 2" xfId="869" xr:uid="{00000000-0005-0000-0000-0000A9020000}"/>
    <cellStyle name="20% - Accent1 2 10 2 2 2" xfId="870" xr:uid="{00000000-0005-0000-0000-0000AA020000}"/>
    <cellStyle name="20% - Accent1 2 10 2 2 2 2" xfId="871" xr:uid="{00000000-0005-0000-0000-0000AB020000}"/>
    <cellStyle name="20% - Accent1 2 10 2 2 2 2 2" xfId="872" xr:uid="{00000000-0005-0000-0000-0000AC020000}"/>
    <cellStyle name="20% - Accent1 2 10 2 2 2 3" xfId="873" xr:uid="{00000000-0005-0000-0000-0000AD020000}"/>
    <cellStyle name="20% - Accent1 2 10 2 2 3" xfId="874" xr:uid="{00000000-0005-0000-0000-0000AE020000}"/>
    <cellStyle name="20% - Accent1 2 10 2 2 3 2" xfId="875" xr:uid="{00000000-0005-0000-0000-0000AF020000}"/>
    <cellStyle name="20% - Accent1 2 10 2 2 4" xfId="876" xr:uid="{00000000-0005-0000-0000-0000B0020000}"/>
    <cellStyle name="20% - Accent1 2 10 2 3" xfId="877" xr:uid="{00000000-0005-0000-0000-0000B1020000}"/>
    <cellStyle name="20% - Accent1 2 10 2 3 2" xfId="878" xr:uid="{00000000-0005-0000-0000-0000B2020000}"/>
    <cellStyle name="20% - Accent1 2 10 2 3 2 2" xfId="879" xr:uid="{00000000-0005-0000-0000-0000B3020000}"/>
    <cellStyle name="20% - Accent1 2 10 2 3 2 2 2" xfId="880" xr:uid="{00000000-0005-0000-0000-0000B4020000}"/>
    <cellStyle name="20% - Accent1 2 10 2 3 2 3" xfId="881" xr:uid="{00000000-0005-0000-0000-0000B5020000}"/>
    <cellStyle name="20% - Accent1 2 10 2 3 3" xfId="882" xr:uid="{00000000-0005-0000-0000-0000B6020000}"/>
    <cellStyle name="20% - Accent1 2 10 2 3 3 2" xfId="883" xr:uid="{00000000-0005-0000-0000-0000B7020000}"/>
    <cellStyle name="20% - Accent1 2 10 2 3 4" xfId="884" xr:uid="{00000000-0005-0000-0000-0000B8020000}"/>
    <cellStyle name="20% - Accent1 2 10 2 4" xfId="885" xr:uid="{00000000-0005-0000-0000-0000B9020000}"/>
    <cellStyle name="20% - Accent1 2 10 2 4 2" xfId="886" xr:uid="{00000000-0005-0000-0000-0000BA020000}"/>
    <cellStyle name="20% - Accent1 2 10 2 4 2 2" xfId="887" xr:uid="{00000000-0005-0000-0000-0000BB020000}"/>
    <cellStyle name="20% - Accent1 2 10 2 4 2 2 2" xfId="888" xr:uid="{00000000-0005-0000-0000-0000BC020000}"/>
    <cellStyle name="20% - Accent1 2 10 2 4 2 3" xfId="889" xr:uid="{00000000-0005-0000-0000-0000BD020000}"/>
    <cellStyle name="20% - Accent1 2 10 2 4 3" xfId="890" xr:uid="{00000000-0005-0000-0000-0000BE020000}"/>
    <cellStyle name="20% - Accent1 2 10 2 4 3 2" xfId="891" xr:uid="{00000000-0005-0000-0000-0000BF020000}"/>
    <cellStyle name="20% - Accent1 2 10 2 4 4" xfId="892" xr:uid="{00000000-0005-0000-0000-0000C0020000}"/>
    <cellStyle name="20% - Accent1 2 10 2 5" xfId="893" xr:uid="{00000000-0005-0000-0000-0000C1020000}"/>
    <cellStyle name="20% - Accent1 2 10 2 5 2" xfId="894" xr:uid="{00000000-0005-0000-0000-0000C2020000}"/>
    <cellStyle name="20% - Accent1 2 10 2 5 2 2" xfId="895" xr:uid="{00000000-0005-0000-0000-0000C3020000}"/>
    <cellStyle name="20% - Accent1 2 10 2 5 3" xfId="896" xr:uid="{00000000-0005-0000-0000-0000C4020000}"/>
    <cellStyle name="20% - Accent1 2 10 2 6" xfId="98" xr:uid="{00000000-0005-0000-0000-0000C5020000}"/>
    <cellStyle name="20% - Accent1 2 10 2 6 2" xfId="99" xr:uid="{00000000-0005-0000-0000-0000C6020000}"/>
    <cellStyle name="20% - Accent1 2 10 2 6 2 2" xfId="897" xr:uid="{00000000-0005-0000-0000-0000C7020000}"/>
    <cellStyle name="20% - Accent1 2 10 2 6 3" xfId="100" xr:uid="{00000000-0005-0000-0000-0000C8020000}"/>
    <cellStyle name="20% - Accent1 2 10 2 6 4" xfId="898" xr:uid="{00000000-0005-0000-0000-0000C9020000}"/>
    <cellStyle name="20% - Accent1 2 10 2 7" xfId="101" xr:uid="{00000000-0005-0000-0000-0000CA020000}"/>
    <cellStyle name="20% - Accent1 2 10 2 7 2" xfId="102" xr:uid="{00000000-0005-0000-0000-0000CB020000}"/>
    <cellStyle name="20% - Accent1 2 10 2 7 3" xfId="103" xr:uid="{00000000-0005-0000-0000-0000CC020000}"/>
    <cellStyle name="20% - Accent1 2 10 2 8" xfId="899" xr:uid="{00000000-0005-0000-0000-0000CD020000}"/>
    <cellStyle name="20% - Accent1 2 10 2 8 2" xfId="900" xr:uid="{00000000-0005-0000-0000-0000CE020000}"/>
    <cellStyle name="20% - Accent1 2 10 2 9" xfId="901" xr:uid="{00000000-0005-0000-0000-0000CF020000}"/>
    <cellStyle name="20% - Accent1 2 10 3" xfId="902" xr:uid="{00000000-0005-0000-0000-0000D0020000}"/>
    <cellStyle name="20% - Accent1 2 10 3 2" xfId="903" xr:uid="{00000000-0005-0000-0000-0000D1020000}"/>
    <cellStyle name="20% - Accent1 2 10 3 2 2" xfId="904" xr:uid="{00000000-0005-0000-0000-0000D2020000}"/>
    <cellStyle name="20% - Accent1 2 10 3 2 2 2" xfId="905" xr:uid="{00000000-0005-0000-0000-0000D3020000}"/>
    <cellStyle name="20% - Accent1 2 10 3 2 2 2 2" xfId="906" xr:uid="{00000000-0005-0000-0000-0000D4020000}"/>
    <cellStyle name="20% - Accent1 2 10 3 2 2 3" xfId="907" xr:uid="{00000000-0005-0000-0000-0000D5020000}"/>
    <cellStyle name="20% - Accent1 2 10 3 2 3" xfId="908" xr:uid="{00000000-0005-0000-0000-0000D6020000}"/>
    <cellStyle name="20% - Accent1 2 10 3 2 3 2" xfId="909" xr:uid="{00000000-0005-0000-0000-0000D7020000}"/>
    <cellStyle name="20% - Accent1 2 10 3 2 4" xfId="910" xr:uid="{00000000-0005-0000-0000-0000D8020000}"/>
    <cellStyle name="20% - Accent1 2 10 3 3" xfId="911" xr:uid="{00000000-0005-0000-0000-0000D9020000}"/>
    <cellStyle name="20% - Accent1 2 10 3 3 2" xfId="912" xr:uid="{00000000-0005-0000-0000-0000DA020000}"/>
    <cellStyle name="20% - Accent1 2 10 3 3 2 2" xfId="913" xr:uid="{00000000-0005-0000-0000-0000DB020000}"/>
    <cellStyle name="20% - Accent1 2 10 3 3 2 2 2" xfId="914" xr:uid="{00000000-0005-0000-0000-0000DC020000}"/>
    <cellStyle name="20% - Accent1 2 10 3 3 2 3" xfId="915" xr:uid="{00000000-0005-0000-0000-0000DD020000}"/>
    <cellStyle name="20% - Accent1 2 10 3 3 3" xfId="916" xr:uid="{00000000-0005-0000-0000-0000DE020000}"/>
    <cellStyle name="20% - Accent1 2 10 3 3 3 2" xfId="917" xr:uid="{00000000-0005-0000-0000-0000DF020000}"/>
    <cellStyle name="20% - Accent1 2 10 3 3 4" xfId="918" xr:uid="{00000000-0005-0000-0000-0000E0020000}"/>
    <cellStyle name="20% - Accent1 2 10 3 4" xfId="919" xr:uid="{00000000-0005-0000-0000-0000E1020000}"/>
    <cellStyle name="20% - Accent1 2 10 3 4 2" xfId="920" xr:uid="{00000000-0005-0000-0000-0000E2020000}"/>
    <cellStyle name="20% - Accent1 2 10 3 4 2 2" xfId="921" xr:uid="{00000000-0005-0000-0000-0000E3020000}"/>
    <cellStyle name="20% - Accent1 2 10 3 4 2 2 2" xfId="922" xr:uid="{00000000-0005-0000-0000-0000E4020000}"/>
    <cellStyle name="20% - Accent1 2 10 3 4 2 3" xfId="923" xr:uid="{00000000-0005-0000-0000-0000E5020000}"/>
    <cellStyle name="20% - Accent1 2 10 3 4 3" xfId="924" xr:uid="{00000000-0005-0000-0000-0000E6020000}"/>
    <cellStyle name="20% - Accent1 2 10 3 4 3 2" xfId="925" xr:uid="{00000000-0005-0000-0000-0000E7020000}"/>
    <cellStyle name="20% - Accent1 2 10 3 4 4" xfId="926" xr:uid="{00000000-0005-0000-0000-0000E8020000}"/>
    <cellStyle name="20% - Accent1 2 10 3 5" xfId="927" xr:uid="{00000000-0005-0000-0000-0000E9020000}"/>
    <cellStyle name="20% - Accent1 2 10 3 5 2" xfId="928" xr:uid="{00000000-0005-0000-0000-0000EA020000}"/>
    <cellStyle name="20% - Accent1 2 10 3 5 2 2" xfId="929" xr:uid="{00000000-0005-0000-0000-0000EB020000}"/>
    <cellStyle name="20% - Accent1 2 10 3 5 3" xfId="930" xr:uid="{00000000-0005-0000-0000-0000EC020000}"/>
    <cellStyle name="20% - Accent1 2 10 3 6" xfId="931" xr:uid="{00000000-0005-0000-0000-0000ED020000}"/>
    <cellStyle name="20% - Accent1 2 10 3 6 2" xfId="932" xr:uid="{00000000-0005-0000-0000-0000EE020000}"/>
    <cellStyle name="20% - Accent1 2 10 3 6 2 2" xfId="933" xr:uid="{00000000-0005-0000-0000-0000EF020000}"/>
    <cellStyle name="20% - Accent1 2 10 3 6 3" xfId="934" xr:uid="{00000000-0005-0000-0000-0000F0020000}"/>
    <cellStyle name="20% - Accent1 2 10 3 7" xfId="935" xr:uid="{00000000-0005-0000-0000-0000F1020000}"/>
    <cellStyle name="20% - Accent1 2 10 3 7 2" xfId="936" xr:uid="{00000000-0005-0000-0000-0000F2020000}"/>
    <cellStyle name="20% - Accent1 2 10 3 8" xfId="937" xr:uid="{00000000-0005-0000-0000-0000F3020000}"/>
    <cellStyle name="20% - Accent1 2 10 3 8 2" xfId="938" xr:uid="{00000000-0005-0000-0000-0000F4020000}"/>
    <cellStyle name="20% - Accent1 2 10 3 9" xfId="939" xr:uid="{00000000-0005-0000-0000-0000F5020000}"/>
    <cellStyle name="20% - Accent1 2 10 4" xfId="940" xr:uid="{00000000-0005-0000-0000-0000F6020000}"/>
    <cellStyle name="20% - Accent1 2 10 4 2" xfId="941" xr:uid="{00000000-0005-0000-0000-0000F7020000}"/>
    <cellStyle name="20% - Accent1 2 10 4 2 2" xfId="942" xr:uid="{00000000-0005-0000-0000-0000F8020000}"/>
    <cellStyle name="20% - Accent1 2 10 4 2 2 2" xfId="943" xr:uid="{00000000-0005-0000-0000-0000F9020000}"/>
    <cellStyle name="20% - Accent1 2 10 4 2 3" xfId="944" xr:uid="{00000000-0005-0000-0000-0000FA020000}"/>
    <cellStyle name="20% - Accent1 2 10 4 3" xfId="945" xr:uid="{00000000-0005-0000-0000-0000FB020000}"/>
    <cellStyle name="20% - Accent1 2 10 4 3 2" xfId="946" xr:uid="{00000000-0005-0000-0000-0000FC020000}"/>
    <cellStyle name="20% - Accent1 2 10 4 4" xfId="947" xr:uid="{00000000-0005-0000-0000-0000FD020000}"/>
    <cellStyle name="20% - Accent1 2 10 5" xfId="948" xr:uid="{00000000-0005-0000-0000-0000FE020000}"/>
    <cellStyle name="20% - Accent1 2 10 5 2" xfId="949" xr:uid="{00000000-0005-0000-0000-0000FF020000}"/>
    <cellStyle name="20% - Accent1 2 10 5 2 2" xfId="950" xr:uid="{00000000-0005-0000-0000-000000030000}"/>
    <cellStyle name="20% - Accent1 2 10 5 2 2 2" xfId="951" xr:uid="{00000000-0005-0000-0000-000001030000}"/>
    <cellStyle name="20% - Accent1 2 10 5 2 3" xfId="952" xr:uid="{00000000-0005-0000-0000-000002030000}"/>
    <cellStyle name="20% - Accent1 2 10 5 3" xfId="953" xr:uid="{00000000-0005-0000-0000-000003030000}"/>
    <cellStyle name="20% - Accent1 2 10 5 3 2" xfId="954" xr:uid="{00000000-0005-0000-0000-000004030000}"/>
    <cellStyle name="20% - Accent1 2 10 5 4" xfId="955" xr:uid="{00000000-0005-0000-0000-000005030000}"/>
    <cellStyle name="20% - Accent1 2 10 6" xfId="956" xr:uid="{00000000-0005-0000-0000-000006030000}"/>
    <cellStyle name="20% - Accent1 2 10 6 2" xfId="957" xr:uid="{00000000-0005-0000-0000-000007030000}"/>
    <cellStyle name="20% - Accent1 2 10 6 2 2" xfId="958" xr:uid="{00000000-0005-0000-0000-000008030000}"/>
    <cellStyle name="20% - Accent1 2 10 6 2 2 2" xfId="959" xr:uid="{00000000-0005-0000-0000-000009030000}"/>
    <cellStyle name="20% - Accent1 2 10 6 2 3" xfId="960" xr:uid="{00000000-0005-0000-0000-00000A030000}"/>
    <cellStyle name="20% - Accent1 2 10 6 3" xfId="961" xr:uid="{00000000-0005-0000-0000-00000B030000}"/>
    <cellStyle name="20% - Accent1 2 10 6 3 2" xfId="962" xr:uid="{00000000-0005-0000-0000-00000C030000}"/>
    <cellStyle name="20% - Accent1 2 10 6 4" xfId="963" xr:uid="{00000000-0005-0000-0000-00000D030000}"/>
    <cellStyle name="20% - Accent1 2 10 7" xfId="964" xr:uid="{00000000-0005-0000-0000-00000E030000}"/>
    <cellStyle name="20% - Accent1 2 10 7 2" xfId="965" xr:uid="{00000000-0005-0000-0000-00000F030000}"/>
    <cellStyle name="20% - Accent1 2 10 7 2 2" xfId="966" xr:uid="{00000000-0005-0000-0000-000010030000}"/>
    <cellStyle name="20% - Accent1 2 10 7 3" xfId="967" xr:uid="{00000000-0005-0000-0000-000011030000}"/>
    <cellStyle name="20% - Accent1 2 10 8" xfId="968" xr:uid="{00000000-0005-0000-0000-000012030000}"/>
    <cellStyle name="20% - Accent1 2 10 8 2" xfId="969" xr:uid="{00000000-0005-0000-0000-000013030000}"/>
    <cellStyle name="20% - Accent1 2 10 8 2 2" xfId="970" xr:uid="{00000000-0005-0000-0000-000014030000}"/>
    <cellStyle name="20% - Accent1 2 10 8 3" xfId="971" xr:uid="{00000000-0005-0000-0000-000015030000}"/>
    <cellStyle name="20% - Accent1 2 10 9" xfId="972" xr:uid="{00000000-0005-0000-0000-000016030000}"/>
    <cellStyle name="20% - Accent1 2 10 9 2" xfId="973" xr:uid="{00000000-0005-0000-0000-000017030000}"/>
    <cellStyle name="20% - Accent1 2 11" xfId="974" xr:uid="{00000000-0005-0000-0000-000018030000}"/>
    <cellStyle name="20% - Accent1 2 11 10" xfId="975" xr:uid="{00000000-0005-0000-0000-000019030000}"/>
    <cellStyle name="20% - Accent1 2 11 10 2" xfId="976" xr:uid="{00000000-0005-0000-0000-00001A030000}"/>
    <cellStyle name="20% - Accent1 2 11 11" xfId="977" xr:uid="{00000000-0005-0000-0000-00001B030000}"/>
    <cellStyle name="20% - Accent1 2 11 2" xfId="978" xr:uid="{00000000-0005-0000-0000-00001C030000}"/>
    <cellStyle name="20% - Accent1 2 11 2 2" xfId="979" xr:uid="{00000000-0005-0000-0000-00001D030000}"/>
    <cellStyle name="20% - Accent1 2 11 2 2 2" xfId="980" xr:uid="{00000000-0005-0000-0000-00001E030000}"/>
    <cellStyle name="20% - Accent1 2 11 2 2 2 2" xfId="981" xr:uid="{00000000-0005-0000-0000-00001F030000}"/>
    <cellStyle name="20% - Accent1 2 11 2 2 2 2 2" xfId="982" xr:uid="{00000000-0005-0000-0000-000020030000}"/>
    <cellStyle name="20% - Accent1 2 11 2 2 2 3" xfId="983" xr:uid="{00000000-0005-0000-0000-000021030000}"/>
    <cellStyle name="20% - Accent1 2 11 2 2 3" xfId="984" xr:uid="{00000000-0005-0000-0000-000022030000}"/>
    <cellStyle name="20% - Accent1 2 11 2 2 3 2" xfId="985" xr:uid="{00000000-0005-0000-0000-000023030000}"/>
    <cellStyle name="20% - Accent1 2 11 2 2 4" xfId="986" xr:uid="{00000000-0005-0000-0000-000024030000}"/>
    <cellStyle name="20% - Accent1 2 11 2 3" xfId="987" xr:uid="{00000000-0005-0000-0000-000025030000}"/>
    <cellStyle name="20% - Accent1 2 11 2 3 2" xfId="988" xr:uid="{00000000-0005-0000-0000-000026030000}"/>
    <cellStyle name="20% - Accent1 2 11 2 3 2 2" xfId="989" xr:uid="{00000000-0005-0000-0000-000027030000}"/>
    <cellStyle name="20% - Accent1 2 11 2 3 2 2 2" xfId="990" xr:uid="{00000000-0005-0000-0000-000028030000}"/>
    <cellStyle name="20% - Accent1 2 11 2 3 2 3" xfId="991" xr:uid="{00000000-0005-0000-0000-000029030000}"/>
    <cellStyle name="20% - Accent1 2 11 2 3 3" xfId="992" xr:uid="{00000000-0005-0000-0000-00002A030000}"/>
    <cellStyle name="20% - Accent1 2 11 2 3 3 2" xfId="993" xr:uid="{00000000-0005-0000-0000-00002B030000}"/>
    <cellStyle name="20% - Accent1 2 11 2 3 4" xfId="994" xr:uid="{00000000-0005-0000-0000-00002C030000}"/>
    <cellStyle name="20% - Accent1 2 11 2 4" xfId="995" xr:uid="{00000000-0005-0000-0000-00002D030000}"/>
    <cellStyle name="20% - Accent1 2 11 2 4 2" xfId="996" xr:uid="{00000000-0005-0000-0000-00002E030000}"/>
    <cellStyle name="20% - Accent1 2 11 2 4 2 2" xfId="997" xr:uid="{00000000-0005-0000-0000-00002F030000}"/>
    <cellStyle name="20% - Accent1 2 11 2 4 2 2 2" xfId="998" xr:uid="{00000000-0005-0000-0000-000030030000}"/>
    <cellStyle name="20% - Accent1 2 11 2 4 2 3" xfId="999" xr:uid="{00000000-0005-0000-0000-000031030000}"/>
    <cellStyle name="20% - Accent1 2 11 2 4 3" xfId="1000" xr:uid="{00000000-0005-0000-0000-000032030000}"/>
    <cellStyle name="20% - Accent1 2 11 2 4 3 2" xfId="1001" xr:uid="{00000000-0005-0000-0000-000033030000}"/>
    <cellStyle name="20% - Accent1 2 11 2 4 4" xfId="1002" xr:uid="{00000000-0005-0000-0000-000034030000}"/>
    <cellStyle name="20% - Accent1 2 11 2 5" xfId="1003" xr:uid="{00000000-0005-0000-0000-000035030000}"/>
    <cellStyle name="20% - Accent1 2 11 2 5 2" xfId="1004" xr:uid="{00000000-0005-0000-0000-000036030000}"/>
    <cellStyle name="20% - Accent1 2 11 2 5 2 2" xfId="1005" xr:uid="{00000000-0005-0000-0000-000037030000}"/>
    <cellStyle name="20% - Accent1 2 11 2 5 3" xfId="1006" xr:uid="{00000000-0005-0000-0000-000038030000}"/>
    <cellStyle name="20% - Accent1 2 11 2 6" xfId="1007" xr:uid="{00000000-0005-0000-0000-000039030000}"/>
    <cellStyle name="20% - Accent1 2 11 2 6 2" xfId="1008" xr:uid="{00000000-0005-0000-0000-00003A030000}"/>
    <cellStyle name="20% - Accent1 2 11 2 6 2 2" xfId="1009" xr:uid="{00000000-0005-0000-0000-00003B030000}"/>
    <cellStyle name="20% - Accent1 2 11 2 6 3" xfId="1010" xr:uid="{00000000-0005-0000-0000-00003C030000}"/>
    <cellStyle name="20% - Accent1 2 11 2 7" xfId="1011" xr:uid="{00000000-0005-0000-0000-00003D030000}"/>
    <cellStyle name="20% - Accent1 2 11 2 7 2" xfId="1012" xr:uid="{00000000-0005-0000-0000-00003E030000}"/>
    <cellStyle name="20% - Accent1 2 11 2 8" xfId="1013" xr:uid="{00000000-0005-0000-0000-00003F030000}"/>
    <cellStyle name="20% - Accent1 2 11 2 8 2" xfId="1014" xr:uid="{00000000-0005-0000-0000-000040030000}"/>
    <cellStyle name="20% - Accent1 2 11 2 9" xfId="1015" xr:uid="{00000000-0005-0000-0000-000041030000}"/>
    <cellStyle name="20% - Accent1 2 11 3" xfId="1016" xr:uid="{00000000-0005-0000-0000-000042030000}"/>
    <cellStyle name="20% - Accent1 2 11 3 2" xfId="1017" xr:uid="{00000000-0005-0000-0000-000043030000}"/>
    <cellStyle name="20% - Accent1 2 11 3 2 2" xfId="1018" xr:uid="{00000000-0005-0000-0000-000044030000}"/>
    <cellStyle name="20% - Accent1 2 11 3 2 2 2" xfId="1019" xr:uid="{00000000-0005-0000-0000-000045030000}"/>
    <cellStyle name="20% - Accent1 2 11 3 2 2 2 2" xfId="1020" xr:uid="{00000000-0005-0000-0000-000046030000}"/>
    <cellStyle name="20% - Accent1 2 11 3 2 2 3" xfId="1021" xr:uid="{00000000-0005-0000-0000-000047030000}"/>
    <cellStyle name="20% - Accent1 2 11 3 2 3" xfId="1022" xr:uid="{00000000-0005-0000-0000-000048030000}"/>
    <cellStyle name="20% - Accent1 2 11 3 2 3 2" xfId="1023" xr:uid="{00000000-0005-0000-0000-000049030000}"/>
    <cellStyle name="20% - Accent1 2 11 3 2 4" xfId="1024" xr:uid="{00000000-0005-0000-0000-00004A030000}"/>
    <cellStyle name="20% - Accent1 2 11 3 3" xfId="1025" xr:uid="{00000000-0005-0000-0000-00004B030000}"/>
    <cellStyle name="20% - Accent1 2 11 3 3 2" xfId="1026" xr:uid="{00000000-0005-0000-0000-00004C030000}"/>
    <cellStyle name="20% - Accent1 2 11 3 3 2 2" xfId="1027" xr:uid="{00000000-0005-0000-0000-00004D030000}"/>
    <cellStyle name="20% - Accent1 2 11 3 3 2 2 2" xfId="1028" xr:uid="{00000000-0005-0000-0000-00004E030000}"/>
    <cellStyle name="20% - Accent1 2 11 3 3 2 3" xfId="1029" xr:uid="{00000000-0005-0000-0000-00004F030000}"/>
    <cellStyle name="20% - Accent1 2 11 3 3 3" xfId="1030" xr:uid="{00000000-0005-0000-0000-000050030000}"/>
    <cellStyle name="20% - Accent1 2 11 3 3 3 2" xfId="1031" xr:uid="{00000000-0005-0000-0000-000051030000}"/>
    <cellStyle name="20% - Accent1 2 11 3 3 4" xfId="1032" xr:uid="{00000000-0005-0000-0000-000052030000}"/>
    <cellStyle name="20% - Accent1 2 11 3 4" xfId="1033" xr:uid="{00000000-0005-0000-0000-000053030000}"/>
    <cellStyle name="20% - Accent1 2 11 3 4 2" xfId="1034" xr:uid="{00000000-0005-0000-0000-000054030000}"/>
    <cellStyle name="20% - Accent1 2 11 3 4 2 2" xfId="1035" xr:uid="{00000000-0005-0000-0000-000055030000}"/>
    <cellStyle name="20% - Accent1 2 11 3 4 2 2 2" xfId="1036" xr:uid="{00000000-0005-0000-0000-000056030000}"/>
    <cellStyle name="20% - Accent1 2 11 3 4 2 3" xfId="1037" xr:uid="{00000000-0005-0000-0000-000057030000}"/>
    <cellStyle name="20% - Accent1 2 11 3 4 3" xfId="1038" xr:uid="{00000000-0005-0000-0000-000058030000}"/>
    <cellStyle name="20% - Accent1 2 11 3 4 3 2" xfId="1039" xr:uid="{00000000-0005-0000-0000-000059030000}"/>
    <cellStyle name="20% - Accent1 2 11 3 4 4" xfId="1040" xr:uid="{00000000-0005-0000-0000-00005A030000}"/>
    <cellStyle name="20% - Accent1 2 11 3 5" xfId="1041" xr:uid="{00000000-0005-0000-0000-00005B030000}"/>
    <cellStyle name="20% - Accent1 2 11 3 5 2" xfId="1042" xr:uid="{00000000-0005-0000-0000-00005C030000}"/>
    <cellStyle name="20% - Accent1 2 11 3 5 2 2" xfId="1043" xr:uid="{00000000-0005-0000-0000-00005D030000}"/>
    <cellStyle name="20% - Accent1 2 11 3 5 3" xfId="1044" xr:uid="{00000000-0005-0000-0000-00005E030000}"/>
    <cellStyle name="20% - Accent1 2 11 3 6" xfId="1045" xr:uid="{00000000-0005-0000-0000-00005F030000}"/>
    <cellStyle name="20% - Accent1 2 11 3 6 2" xfId="1046" xr:uid="{00000000-0005-0000-0000-000060030000}"/>
    <cellStyle name="20% - Accent1 2 11 3 6 2 2" xfId="1047" xr:uid="{00000000-0005-0000-0000-000061030000}"/>
    <cellStyle name="20% - Accent1 2 11 3 6 3" xfId="1048" xr:uid="{00000000-0005-0000-0000-000062030000}"/>
    <cellStyle name="20% - Accent1 2 11 3 7" xfId="1049" xr:uid="{00000000-0005-0000-0000-000063030000}"/>
    <cellStyle name="20% - Accent1 2 11 3 7 2" xfId="1050" xr:uid="{00000000-0005-0000-0000-000064030000}"/>
    <cellStyle name="20% - Accent1 2 11 3 8" xfId="1051" xr:uid="{00000000-0005-0000-0000-000065030000}"/>
    <cellStyle name="20% - Accent1 2 11 3 8 2" xfId="1052" xr:uid="{00000000-0005-0000-0000-000066030000}"/>
    <cellStyle name="20% - Accent1 2 11 3 9" xfId="1053" xr:uid="{00000000-0005-0000-0000-000067030000}"/>
    <cellStyle name="20% - Accent1 2 11 4" xfId="1054" xr:uid="{00000000-0005-0000-0000-000068030000}"/>
    <cellStyle name="20% - Accent1 2 11 4 2" xfId="1055" xr:uid="{00000000-0005-0000-0000-000069030000}"/>
    <cellStyle name="20% - Accent1 2 11 4 2 2" xfId="1056" xr:uid="{00000000-0005-0000-0000-00006A030000}"/>
    <cellStyle name="20% - Accent1 2 11 4 2 2 2" xfId="1057" xr:uid="{00000000-0005-0000-0000-00006B030000}"/>
    <cellStyle name="20% - Accent1 2 11 4 2 3" xfId="1058" xr:uid="{00000000-0005-0000-0000-00006C030000}"/>
    <cellStyle name="20% - Accent1 2 11 4 3" xfId="1059" xr:uid="{00000000-0005-0000-0000-00006D030000}"/>
    <cellStyle name="20% - Accent1 2 11 4 3 2" xfId="1060" xr:uid="{00000000-0005-0000-0000-00006E030000}"/>
    <cellStyle name="20% - Accent1 2 11 4 4" xfId="1061" xr:uid="{00000000-0005-0000-0000-00006F030000}"/>
    <cellStyle name="20% - Accent1 2 11 5" xfId="1062" xr:uid="{00000000-0005-0000-0000-000070030000}"/>
    <cellStyle name="20% - Accent1 2 11 5 2" xfId="1063" xr:uid="{00000000-0005-0000-0000-000071030000}"/>
    <cellStyle name="20% - Accent1 2 11 5 2 2" xfId="1064" xr:uid="{00000000-0005-0000-0000-000072030000}"/>
    <cellStyle name="20% - Accent1 2 11 5 2 2 2" xfId="1065" xr:uid="{00000000-0005-0000-0000-000073030000}"/>
    <cellStyle name="20% - Accent1 2 11 5 2 3" xfId="1066" xr:uid="{00000000-0005-0000-0000-000074030000}"/>
    <cellStyle name="20% - Accent1 2 11 5 3" xfId="1067" xr:uid="{00000000-0005-0000-0000-000075030000}"/>
    <cellStyle name="20% - Accent1 2 11 5 3 2" xfId="1068" xr:uid="{00000000-0005-0000-0000-000076030000}"/>
    <cellStyle name="20% - Accent1 2 11 5 4" xfId="1069" xr:uid="{00000000-0005-0000-0000-000077030000}"/>
    <cellStyle name="20% - Accent1 2 11 6" xfId="1070" xr:uid="{00000000-0005-0000-0000-000078030000}"/>
    <cellStyle name="20% - Accent1 2 11 6 2" xfId="1071" xr:uid="{00000000-0005-0000-0000-000079030000}"/>
    <cellStyle name="20% - Accent1 2 11 6 2 2" xfId="1072" xr:uid="{00000000-0005-0000-0000-00007A030000}"/>
    <cellStyle name="20% - Accent1 2 11 6 2 2 2" xfId="1073" xr:uid="{00000000-0005-0000-0000-00007B030000}"/>
    <cellStyle name="20% - Accent1 2 11 6 2 3" xfId="1074" xr:uid="{00000000-0005-0000-0000-00007C030000}"/>
    <cellStyle name="20% - Accent1 2 11 6 3" xfId="1075" xr:uid="{00000000-0005-0000-0000-00007D030000}"/>
    <cellStyle name="20% - Accent1 2 11 6 3 2" xfId="1076" xr:uid="{00000000-0005-0000-0000-00007E030000}"/>
    <cellStyle name="20% - Accent1 2 11 6 4" xfId="1077" xr:uid="{00000000-0005-0000-0000-00007F030000}"/>
    <cellStyle name="20% - Accent1 2 11 7" xfId="1078" xr:uid="{00000000-0005-0000-0000-000080030000}"/>
    <cellStyle name="20% - Accent1 2 11 7 2" xfId="1079" xr:uid="{00000000-0005-0000-0000-000081030000}"/>
    <cellStyle name="20% - Accent1 2 11 7 2 2" xfId="1080" xr:uid="{00000000-0005-0000-0000-000082030000}"/>
    <cellStyle name="20% - Accent1 2 11 7 3" xfId="1081" xr:uid="{00000000-0005-0000-0000-000083030000}"/>
    <cellStyle name="20% - Accent1 2 11 8" xfId="1082" xr:uid="{00000000-0005-0000-0000-000084030000}"/>
    <cellStyle name="20% - Accent1 2 11 8 2" xfId="1083" xr:uid="{00000000-0005-0000-0000-000085030000}"/>
    <cellStyle name="20% - Accent1 2 11 8 2 2" xfId="1084" xr:uid="{00000000-0005-0000-0000-000086030000}"/>
    <cellStyle name="20% - Accent1 2 11 8 3" xfId="1085" xr:uid="{00000000-0005-0000-0000-000087030000}"/>
    <cellStyle name="20% - Accent1 2 11 9" xfId="1086" xr:uid="{00000000-0005-0000-0000-000088030000}"/>
    <cellStyle name="20% - Accent1 2 11 9 2" xfId="1087" xr:uid="{00000000-0005-0000-0000-000089030000}"/>
    <cellStyle name="20% - Accent1 2 12" xfId="1088" xr:uid="{00000000-0005-0000-0000-00008A030000}"/>
    <cellStyle name="20% - Accent1 2 12 2" xfId="1089" xr:uid="{00000000-0005-0000-0000-00008B030000}"/>
    <cellStyle name="20% - Accent1 2 12 2 2" xfId="1090" xr:uid="{00000000-0005-0000-0000-00008C030000}"/>
    <cellStyle name="20% - Accent1 2 12 2 2 2" xfId="1091" xr:uid="{00000000-0005-0000-0000-00008D030000}"/>
    <cellStyle name="20% - Accent1 2 12 2 2 2 2" xfId="1092" xr:uid="{00000000-0005-0000-0000-00008E030000}"/>
    <cellStyle name="20% - Accent1 2 12 2 2 3" xfId="1093" xr:uid="{00000000-0005-0000-0000-00008F030000}"/>
    <cellStyle name="20% - Accent1 2 12 2 3" xfId="1094" xr:uid="{00000000-0005-0000-0000-000090030000}"/>
    <cellStyle name="20% - Accent1 2 12 2 3 2" xfId="1095" xr:uid="{00000000-0005-0000-0000-000091030000}"/>
    <cellStyle name="20% - Accent1 2 12 2 4" xfId="1096" xr:uid="{00000000-0005-0000-0000-000092030000}"/>
    <cellStyle name="20% - Accent1 2 12 3" xfId="1097" xr:uid="{00000000-0005-0000-0000-000093030000}"/>
    <cellStyle name="20% - Accent1 2 12 3 2" xfId="1098" xr:uid="{00000000-0005-0000-0000-000094030000}"/>
    <cellStyle name="20% - Accent1 2 12 3 2 2" xfId="1099" xr:uid="{00000000-0005-0000-0000-000095030000}"/>
    <cellStyle name="20% - Accent1 2 12 3 2 2 2" xfId="1100" xr:uid="{00000000-0005-0000-0000-000096030000}"/>
    <cellStyle name="20% - Accent1 2 12 3 2 3" xfId="1101" xr:uid="{00000000-0005-0000-0000-000097030000}"/>
    <cellStyle name="20% - Accent1 2 12 3 3" xfId="1102" xr:uid="{00000000-0005-0000-0000-000098030000}"/>
    <cellStyle name="20% - Accent1 2 12 3 3 2" xfId="1103" xr:uid="{00000000-0005-0000-0000-000099030000}"/>
    <cellStyle name="20% - Accent1 2 12 3 4" xfId="1104" xr:uid="{00000000-0005-0000-0000-00009A030000}"/>
    <cellStyle name="20% - Accent1 2 12 4" xfId="1105" xr:uid="{00000000-0005-0000-0000-00009B030000}"/>
    <cellStyle name="20% - Accent1 2 12 4 2" xfId="1106" xr:uid="{00000000-0005-0000-0000-00009C030000}"/>
    <cellStyle name="20% - Accent1 2 12 4 2 2" xfId="1107" xr:uid="{00000000-0005-0000-0000-00009D030000}"/>
    <cellStyle name="20% - Accent1 2 12 4 2 2 2" xfId="1108" xr:uid="{00000000-0005-0000-0000-00009E030000}"/>
    <cellStyle name="20% - Accent1 2 12 4 2 3" xfId="1109" xr:uid="{00000000-0005-0000-0000-00009F030000}"/>
    <cellStyle name="20% - Accent1 2 12 4 3" xfId="1110" xr:uid="{00000000-0005-0000-0000-0000A0030000}"/>
    <cellStyle name="20% - Accent1 2 12 4 3 2" xfId="1111" xr:uid="{00000000-0005-0000-0000-0000A1030000}"/>
    <cellStyle name="20% - Accent1 2 12 4 4" xfId="1112" xr:uid="{00000000-0005-0000-0000-0000A2030000}"/>
    <cellStyle name="20% - Accent1 2 12 5" xfId="1113" xr:uid="{00000000-0005-0000-0000-0000A3030000}"/>
    <cellStyle name="20% - Accent1 2 12 5 2" xfId="1114" xr:uid="{00000000-0005-0000-0000-0000A4030000}"/>
    <cellStyle name="20% - Accent1 2 12 5 2 2" xfId="1115" xr:uid="{00000000-0005-0000-0000-0000A5030000}"/>
    <cellStyle name="20% - Accent1 2 12 5 3" xfId="1116" xr:uid="{00000000-0005-0000-0000-0000A6030000}"/>
    <cellStyle name="20% - Accent1 2 12 6" xfId="1117" xr:uid="{00000000-0005-0000-0000-0000A7030000}"/>
    <cellStyle name="20% - Accent1 2 12 6 2" xfId="1118" xr:uid="{00000000-0005-0000-0000-0000A8030000}"/>
    <cellStyle name="20% - Accent1 2 12 6 2 2" xfId="1119" xr:uid="{00000000-0005-0000-0000-0000A9030000}"/>
    <cellStyle name="20% - Accent1 2 12 6 3" xfId="1120" xr:uid="{00000000-0005-0000-0000-0000AA030000}"/>
    <cellStyle name="20% - Accent1 2 12 7" xfId="1121" xr:uid="{00000000-0005-0000-0000-0000AB030000}"/>
    <cellStyle name="20% - Accent1 2 12 7 2" xfId="1122" xr:uid="{00000000-0005-0000-0000-0000AC030000}"/>
    <cellStyle name="20% - Accent1 2 12 8" xfId="1123" xr:uid="{00000000-0005-0000-0000-0000AD030000}"/>
    <cellStyle name="20% - Accent1 2 12 8 2" xfId="1124" xr:uid="{00000000-0005-0000-0000-0000AE030000}"/>
    <cellStyle name="20% - Accent1 2 12 9" xfId="1125" xr:uid="{00000000-0005-0000-0000-0000AF030000}"/>
    <cellStyle name="20% - Accent1 2 13" xfId="1126" xr:uid="{00000000-0005-0000-0000-0000B0030000}"/>
    <cellStyle name="20% - Accent1 2 13 2" xfId="1127" xr:uid="{00000000-0005-0000-0000-0000B1030000}"/>
    <cellStyle name="20% - Accent1 2 13 2 2" xfId="1128" xr:uid="{00000000-0005-0000-0000-0000B2030000}"/>
    <cellStyle name="20% - Accent1 2 13 2 2 2" xfId="1129" xr:uid="{00000000-0005-0000-0000-0000B3030000}"/>
    <cellStyle name="20% - Accent1 2 13 2 2 2 2" xfId="1130" xr:uid="{00000000-0005-0000-0000-0000B4030000}"/>
    <cellStyle name="20% - Accent1 2 13 2 2 3" xfId="1131" xr:uid="{00000000-0005-0000-0000-0000B5030000}"/>
    <cellStyle name="20% - Accent1 2 13 2 3" xfId="1132" xr:uid="{00000000-0005-0000-0000-0000B6030000}"/>
    <cellStyle name="20% - Accent1 2 13 2 3 2" xfId="1133" xr:uid="{00000000-0005-0000-0000-0000B7030000}"/>
    <cellStyle name="20% - Accent1 2 13 2 4" xfId="1134" xr:uid="{00000000-0005-0000-0000-0000B8030000}"/>
    <cellStyle name="20% - Accent1 2 13 3" xfId="1135" xr:uid="{00000000-0005-0000-0000-0000B9030000}"/>
    <cellStyle name="20% - Accent1 2 13 3 2" xfId="1136" xr:uid="{00000000-0005-0000-0000-0000BA030000}"/>
    <cellStyle name="20% - Accent1 2 13 3 2 2" xfId="1137" xr:uid="{00000000-0005-0000-0000-0000BB030000}"/>
    <cellStyle name="20% - Accent1 2 13 3 2 2 2" xfId="1138" xr:uid="{00000000-0005-0000-0000-0000BC030000}"/>
    <cellStyle name="20% - Accent1 2 13 3 2 3" xfId="1139" xr:uid="{00000000-0005-0000-0000-0000BD030000}"/>
    <cellStyle name="20% - Accent1 2 13 3 3" xfId="1140" xr:uid="{00000000-0005-0000-0000-0000BE030000}"/>
    <cellStyle name="20% - Accent1 2 13 3 3 2" xfId="1141" xr:uid="{00000000-0005-0000-0000-0000BF030000}"/>
    <cellStyle name="20% - Accent1 2 13 3 4" xfId="1142" xr:uid="{00000000-0005-0000-0000-0000C0030000}"/>
    <cellStyle name="20% - Accent1 2 13 4" xfId="1143" xr:uid="{00000000-0005-0000-0000-0000C1030000}"/>
    <cellStyle name="20% - Accent1 2 13 4 2" xfId="1144" xr:uid="{00000000-0005-0000-0000-0000C2030000}"/>
    <cellStyle name="20% - Accent1 2 13 4 2 2" xfId="1145" xr:uid="{00000000-0005-0000-0000-0000C3030000}"/>
    <cellStyle name="20% - Accent1 2 13 4 2 2 2" xfId="1146" xr:uid="{00000000-0005-0000-0000-0000C4030000}"/>
    <cellStyle name="20% - Accent1 2 13 4 2 3" xfId="1147" xr:uid="{00000000-0005-0000-0000-0000C5030000}"/>
    <cellStyle name="20% - Accent1 2 13 4 3" xfId="1148" xr:uid="{00000000-0005-0000-0000-0000C6030000}"/>
    <cellStyle name="20% - Accent1 2 13 4 3 2" xfId="1149" xr:uid="{00000000-0005-0000-0000-0000C7030000}"/>
    <cellStyle name="20% - Accent1 2 13 4 4" xfId="1150" xr:uid="{00000000-0005-0000-0000-0000C8030000}"/>
    <cellStyle name="20% - Accent1 2 13 5" xfId="1151" xr:uid="{00000000-0005-0000-0000-0000C9030000}"/>
    <cellStyle name="20% - Accent1 2 13 5 2" xfId="1152" xr:uid="{00000000-0005-0000-0000-0000CA030000}"/>
    <cellStyle name="20% - Accent1 2 13 5 2 2" xfId="1153" xr:uid="{00000000-0005-0000-0000-0000CB030000}"/>
    <cellStyle name="20% - Accent1 2 13 5 3" xfId="1154" xr:uid="{00000000-0005-0000-0000-0000CC030000}"/>
    <cellStyle name="20% - Accent1 2 13 6" xfId="1155" xr:uid="{00000000-0005-0000-0000-0000CD030000}"/>
    <cellStyle name="20% - Accent1 2 13 6 2" xfId="1156" xr:uid="{00000000-0005-0000-0000-0000CE030000}"/>
    <cellStyle name="20% - Accent1 2 13 6 2 2" xfId="1157" xr:uid="{00000000-0005-0000-0000-0000CF030000}"/>
    <cellStyle name="20% - Accent1 2 13 6 3" xfId="1158" xr:uid="{00000000-0005-0000-0000-0000D0030000}"/>
    <cellStyle name="20% - Accent1 2 13 7" xfId="1159" xr:uid="{00000000-0005-0000-0000-0000D1030000}"/>
    <cellStyle name="20% - Accent1 2 13 7 2" xfId="1160" xr:uid="{00000000-0005-0000-0000-0000D2030000}"/>
    <cellStyle name="20% - Accent1 2 13 8" xfId="1161" xr:uid="{00000000-0005-0000-0000-0000D3030000}"/>
    <cellStyle name="20% - Accent1 2 13 8 2" xfId="1162" xr:uid="{00000000-0005-0000-0000-0000D4030000}"/>
    <cellStyle name="20% - Accent1 2 13 9" xfId="1163" xr:uid="{00000000-0005-0000-0000-0000D5030000}"/>
    <cellStyle name="20% - Accent1 2 14" xfId="1164" xr:uid="{00000000-0005-0000-0000-0000D6030000}"/>
    <cellStyle name="20% - Accent1 2 14 2" xfId="1165" xr:uid="{00000000-0005-0000-0000-0000D7030000}"/>
    <cellStyle name="20% - Accent1 2 14 2 2" xfId="1166" xr:uid="{00000000-0005-0000-0000-0000D8030000}"/>
    <cellStyle name="20% - Accent1 2 14 2 2 2" xfId="1167" xr:uid="{00000000-0005-0000-0000-0000D9030000}"/>
    <cellStyle name="20% - Accent1 2 14 2 3" xfId="1168" xr:uid="{00000000-0005-0000-0000-0000DA030000}"/>
    <cellStyle name="20% - Accent1 2 14 3" xfId="1169" xr:uid="{00000000-0005-0000-0000-0000DB030000}"/>
    <cellStyle name="20% - Accent1 2 14 3 2" xfId="1170" xr:uid="{00000000-0005-0000-0000-0000DC030000}"/>
    <cellStyle name="20% - Accent1 2 14 4" xfId="1171" xr:uid="{00000000-0005-0000-0000-0000DD030000}"/>
    <cellStyle name="20% - Accent1 2 15" xfId="1172" xr:uid="{00000000-0005-0000-0000-0000DE030000}"/>
    <cellStyle name="20% - Accent1 2 15 2" xfId="1173" xr:uid="{00000000-0005-0000-0000-0000DF030000}"/>
    <cellStyle name="20% - Accent1 2 15 2 2" xfId="1174" xr:uid="{00000000-0005-0000-0000-0000E0030000}"/>
    <cellStyle name="20% - Accent1 2 15 2 2 2" xfId="1175" xr:uid="{00000000-0005-0000-0000-0000E1030000}"/>
    <cellStyle name="20% - Accent1 2 15 2 3" xfId="1176" xr:uid="{00000000-0005-0000-0000-0000E2030000}"/>
    <cellStyle name="20% - Accent1 2 15 3" xfId="1177" xr:uid="{00000000-0005-0000-0000-0000E3030000}"/>
    <cellStyle name="20% - Accent1 2 15 3 2" xfId="1178" xr:uid="{00000000-0005-0000-0000-0000E4030000}"/>
    <cellStyle name="20% - Accent1 2 15 4" xfId="1179" xr:uid="{00000000-0005-0000-0000-0000E5030000}"/>
    <cellStyle name="20% - Accent1 2 16" xfId="1180" xr:uid="{00000000-0005-0000-0000-0000E6030000}"/>
    <cellStyle name="20% - Accent1 2 16 2" xfId="1181" xr:uid="{00000000-0005-0000-0000-0000E7030000}"/>
    <cellStyle name="20% - Accent1 2 16 2 2" xfId="1182" xr:uid="{00000000-0005-0000-0000-0000E8030000}"/>
    <cellStyle name="20% - Accent1 2 16 2 2 2" xfId="1183" xr:uid="{00000000-0005-0000-0000-0000E9030000}"/>
    <cellStyle name="20% - Accent1 2 16 2 3" xfId="1184" xr:uid="{00000000-0005-0000-0000-0000EA030000}"/>
    <cellStyle name="20% - Accent1 2 16 3" xfId="1185" xr:uid="{00000000-0005-0000-0000-0000EB030000}"/>
    <cellStyle name="20% - Accent1 2 16 3 2" xfId="1186" xr:uid="{00000000-0005-0000-0000-0000EC030000}"/>
    <cellStyle name="20% - Accent1 2 16 4" xfId="1187" xr:uid="{00000000-0005-0000-0000-0000ED030000}"/>
    <cellStyle name="20% - Accent1 2 17" xfId="1188" xr:uid="{00000000-0005-0000-0000-0000EE030000}"/>
    <cellStyle name="20% - Accent1 2 17 2" xfId="1189" xr:uid="{00000000-0005-0000-0000-0000EF030000}"/>
    <cellStyle name="20% - Accent1 2 17 2 2" xfId="1190" xr:uid="{00000000-0005-0000-0000-0000F0030000}"/>
    <cellStyle name="20% - Accent1 2 17 3" xfId="1191" xr:uid="{00000000-0005-0000-0000-0000F1030000}"/>
    <cellStyle name="20% - Accent1 2 18" xfId="104" xr:uid="{00000000-0005-0000-0000-0000F2030000}"/>
    <cellStyle name="20% - Accent1 2 18 2" xfId="105" xr:uid="{00000000-0005-0000-0000-0000F3030000}"/>
    <cellStyle name="20% - Accent1 2 18 2 2" xfId="1192" xr:uid="{00000000-0005-0000-0000-0000F4030000}"/>
    <cellStyle name="20% - Accent1 2 18 3" xfId="106" xr:uid="{00000000-0005-0000-0000-0000F5030000}"/>
    <cellStyle name="20% - Accent1 2 18 4" xfId="1193" xr:uid="{00000000-0005-0000-0000-0000F6030000}"/>
    <cellStyle name="20% - Accent1 2 19" xfId="1194" xr:uid="{00000000-0005-0000-0000-0000F7030000}"/>
    <cellStyle name="20% - Accent1 2 19 2" xfId="1195" xr:uid="{00000000-0005-0000-0000-0000F8030000}"/>
    <cellStyle name="20% - Accent1 2 2" xfId="1196" xr:uid="{00000000-0005-0000-0000-0000F9030000}"/>
    <cellStyle name="20% - Accent1 2 2 10" xfId="1197" xr:uid="{00000000-0005-0000-0000-0000FA030000}"/>
    <cellStyle name="20% - Accent1 2 2 10 10" xfId="1198" xr:uid="{00000000-0005-0000-0000-0000FB030000}"/>
    <cellStyle name="20% - Accent1 2 2 10 10 2" xfId="1199" xr:uid="{00000000-0005-0000-0000-0000FC030000}"/>
    <cellStyle name="20% - Accent1 2 2 10 11" xfId="1200" xr:uid="{00000000-0005-0000-0000-0000FD030000}"/>
    <cellStyle name="20% - Accent1 2 2 10 2" xfId="1201" xr:uid="{00000000-0005-0000-0000-0000FE030000}"/>
    <cellStyle name="20% - Accent1 2 2 10 2 2" xfId="1202" xr:uid="{00000000-0005-0000-0000-0000FF030000}"/>
    <cellStyle name="20% - Accent1 2 2 10 2 2 2" xfId="1203" xr:uid="{00000000-0005-0000-0000-000000040000}"/>
    <cellStyle name="20% - Accent1 2 2 10 2 2 2 2" xfId="1204" xr:uid="{00000000-0005-0000-0000-000001040000}"/>
    <cellStyle name="20% - Accent1 2 2 10 2 2 2 2 2" xfId="1205" xr:uid="{00000000-0005-0000-0000-000002040000}"/>
    <cellStyle name="20% - Accent1 2 2 10 2 2 2 3" xfId="1206" xr:uid="{00000000-0005-0000-0000-000003040000}"/>
    <cellStyle name="20% - Accent1 2 2 10 2 2 3" xfId="1207" xr:uid="{00000000-0005-0000-0000-000004040000}"/>
    <cellStyle name="20% - Accent1 2 2 10 2 2 3 2" xfId="1208" xr:uid="{00000000-0005-0000-0000-000005040000}"/>
    <cellStyle name="20% - Accent1 2 2 10 2 2 4" xfId="1209" xr:uid="{00000000-0005-0000-0000-000006040000}"/>
    <cellStyle name="20% - Accent1 2 2 10 2 3" xfId="1210" xr:uid="{00000000-0005-0000-0000-000007040000}"/>
    <cellStyle name="20% - Accent1 2 2 10 2 3 2" xfId="1211" xr:uid="{00000000-0005-0000-0000-000008040000}"/>
    <cellStyle name="20% - Accent1 2 2 10 2 3 2 2" xfId="1212" xr:uid="{00000000-0005-0000-0000-000009040000}"/>
    <cellStyle name="20% - Accent1 2 2 10 2 3 2 2 2" xfId="1213" xr:uid="{00000000-0005-0000-0000-00000A040000}"/>
    <cellStyle name="20% - Accent1 2 2 10 2 3 2 3" xfId="1214" xr:uid="{00000000-0005-0000-0000-00000B040000}"/>
    <cellStyle name="20% - Accent1 2 2 10 2 3 3" xfId="1215" xr:uid="{00000000-0005-0000-0000-00000C040000}"/>
    <cellStyle name="20% - Accent1 2 2 10 2 3 3 2" xfId="1216" xr:uid="{00000000-0005-0000-0000-00000D040000}"/>
    <cellStyle name="20% - Accent1 2 2 10 2 3 4" xfId="1217" xr:uid="{00000000-0005-0000-0000-00000E040000}"/>
    <cellStyle name="20% - Accent1 2 2 10 2 4" xfId="1218" xr:uid="{00000000-0005-0000-0000-00000F040000}"/>
    <cellStyle name="20% - Accent1 2 2 10 2 4 2" xfId="1219" xr:uid="{00000000-0005-0000-0000-000010040000}"/>
    <cellStyle name="20% - Accent1 2 2 10 2 4 2 2" xfId="1220" xr:uid="{00000000-0005-0000-0000-000011040000}"/>
    <cellStyle name="20% - Accent1 2 2 10 2 4 2 2 2" xfId="1221" xr:uid="{00000000-0005-0000-0000-000012040000}"/>
    <cellStyle name="20% - Accent1 2 2 10 2 4 2 3" xfId="1222" xr:uid="{00000000-0005-0000-0000-000013040000}"/>
    <cellStyle name="20% - Accent1 2 2 10 2 4 3" xfId="1223" xr:uid="{00000000-0005-0000-0000-000014040000}"/>
    <cellStyle name="20% - Accent1 2 2 10 2 4 3 2" xfId="1224" xr:uid="{00000000-0005-0000-0000-000015040000}"/>
    <cellStyle name="20% - Accent1 2 2 10 2 4 4" xfId="1225" xr:uid="{00000000-0005-0000-0000-000016040000}"/>
    <cellStyle name="20% - Accent1 2 2 10 2 5" xfId="1226" xr:uid="{00000000-0005-0000-0000-000017040000}"/>
    <cellStyle name="20% - Accent1 2 2 10 2 5 2" xfId="1227" xr:uid="{00000000-0005-0000-0000-000018040000}"/>
    <cellStyle name="20% - Accent1 2 2 10 2 5 2 2" xfId="1228" xr:uid="{00000000-0005-0000-0000-000019040000}"/>
    <cellStyle name="20% - Accent1 2 2 10 2 5 3" xfId="1229" xr:uid="{00000000-0005-0000-0000-00001A040000}"/>
    <cellStyle name="20% - Accent1 2 2 10 2 6" xfId="1230" xr:uid="{00000000-0005-0000-0000-00001B040000}"/>
    <cellStyle name="20% - Accent1 2 2 10 2 6 2" xfId="1231" xr:uid="{00000000-0005-0000-0000-00001C040000}"/>
    <cellStyle name="20% - Accent1 2 2 10 2 6 2 2" xfId="1232" xr:uid="{00000000-0005-0000-0000-00001D040000}"/>
    <cellStyle name="20% - Accent1 2 2 10 2 6 3" xfId="1233" xr:uid="{00000000-0005-0000-0000-00001E040000}"/>
    <cellStyle name="20% - Accent1 2 2 10 2 7" xfId="1234" xr:uid="{00000000-0005-0000-0000-00001F040000}"/>
    <cellStyle name="20% - Accent1 2 2 10 2 7 2" xfId="1235" xr:uid="{00000000-0005-0000-0000-000020040000}"/>
    <cellStyle name="20% - Accent1 2 2 10 2 8" xfId="1236" xr:uid="{00000000-0005-0000-0000-000021040000}"/>
    <cellStyle name="20% - Accent1 2 2 10 2 8 2" xfId="1237" xr:uid="{00000000-0005-0000-0000-000022040000}"/>
    <cellStyle name="20% - Accent1 2 2 10 2 9" xfId="1238" xr:uid="{00000000-0005-0000-0000-000023040000}"/>
    <cellStyle name="20% - Accent1 2 2 10 3" xfId="1239" xr:uid="{00000000-0005-0000-0000-000024040000}"/>
    <cellStyle name="20% - Accent1 2 2 10 3 2" xfId="1240" xr:uid="{00000000-0005-0000-0000-000025040000}"/>
    <cellStyle name="20% - Accent1 2 2 10 3 2 2" xfId="1241" xr:uid="{00000000-0005-0000-0000-000026040000}"/>
    <cellStyle name="20% - Accent1 2 2 10 3 2 2 2" xfId="1242" xr:uid="{00000000-0005-0000-0000-000027040000}"/>
    <cellStyle name="20% - Accent1 2 2 10 3 2 2 2 2" xfId="1243" xr:uid="{00000000-0005-0000-0000-000028040000}"/>
    <cellStyle name="20% - Accent1 2 2 10 3 2 2 3" xfId="1244" xr:uid="{00000000-0005-0000-0000-000029040000}"/>
    <cellStyle name="20% - Accent1 2 2 10 3 2 3" xfId="1245" xr:uid="{00000000-0005-0000-0000-00002A040000}"/>
    <cellStyle name="20% - Accent1 2 2 10 3 2 3 2" xfId="1246" xr:uid="{00000000-0005-0000-0000-00002B040000}"/>
    <cellStyle name="20% - Accent1 2 2 10 3 2 4" xfId="1247" xr:uid="{00000000-0005-0000-0000-00002C040000}"/>
    <cellStyle name="20% - Accent1 2 2 10 3 3" xfId="1248" xr:uid="{00000000-0005-0000-0000-00002D040000}"/>
    <cellStyle name="20% - Accent1 2 2 10 3 3 2" xfId="1249" xr:uid="{00000000-0005-0000-0000-00002E040000}"/>
    <cellStyle name="20% - Accent1 2 2 10 3 3 2 2" xfId="1250" xr:uid="{00000000-0005-0000-0000-00002F040000}"/>
    <cellStyle name="20% - Accent1 2 2 10 3 3 2 2 2" xfId="1251" xr:uid="{00000000-0005-0000-0000-000030040000}"/>
    <cellStyle name="20% - Accent1 2 2 10 3 3 2 3" xfId="1252" xr:uid="{00000000-0005-0000-0000-000031040000}"/>
    <cellStyle name="20% - Accent1 2 2 10 3 3 3" xfId="1253" xr:uid="{00000000-0005-0000-0000-000032040000}"/>
    <cellStyle name="20% - Accent1 2 2 10 3 3 3 2" xfId="1254" xr:uid="{00000000-0005-0000-0000-000033040000}"/>
    <cellStyle name="20% - Accent1 2 2 10 3 3 4" xfId="1255" xr:uid="{00000000-0005-0000-0000-000034040000}"/>
    <cellStyle name="20% - Accent1 2 2 10 3 4" xfId="1256" xr:uid="{00000000-0005-0000-0000-000035040000}"/>
    <cellStyle name="20% - Accent1 2 2 10 3 4 2" xfId="1257" xr:uid="{00000000-0005-0000-0000-000036040000}"/>
    <cellStyle name="20% - Accent1 2 2 10 3 4 2 2" xfId="1258" xr:uid="{00000000-0005-0000-0000-000037040000}"/>
    <cellStyle name="20% - Accent1 2 2 10 3 4 2 2 2" xfId="1259" xr:uid="{00000000-0005-0000-0000-000038040000}"/>
    <cellStyle name="20% - Accent1 2 2 10 3 4 2 3" xfId="1260" xr:uid="{00000000-0005-0000-0000-000039040000}"/>
    <cellStyle name="20% - Accent1 2 2 10 3 4 3" xfId="1261" xr:uid="{00000000-0005-0000-0000-00003A040000}"/>
    <cellStyle name="20% - Accent1 2 2 10 3 4 3 2" xfId="1262" xr:uid="{00000000-0005-0000-0000-00003B040000}"/>
    <cellStyle name="20% - Accent1 2 2 10 3 4 4" xfId="1263" xr:uid="{00000000-0005-0000-0000-00003C040000}"/>
    <cellStyle name="20% - Accent1 2 2 10 3 5" xfId="1264" xr:uid="{00000000-0005-0000-0000-00003D040000}"/>
    <cellStyle name="20% - Accent1 2 2 10 3 5 2" xfId="1265" xr:uid="{00000000-0005-0000-0000-00003E040000}"/>
    <cellStyle name="20% - Accent1 2 2 10 3 5 2 2" xfId="1266" xr:uid="{00000000-0005-0000-0000-00003F040000}"/>
    <cellStyle name="20% - Accent1 2 2 10 3 5 3" xfId="1267" xr:uid="{00000000-0005-0000-0000-000040040000}"/>
    <cellStyle name="20% - Accent1 2 2 10 3 6" xfId="1268" xr:uid="{00000000-0005-0000-0000-000041040000}"/>
    <cellStyle name="20% - Accent1 2 2 10 3 6 2" xfId="1269" xr:uid="{00000000-0005-0000-0000-000042040000}"/>
    <cellStyle name="20% - Accent1 2 2 10 3 6 2 2" xfId="1270" xr:uid="{00000000-0005-0000-0000-000043040000}"/>
    <cellStyle name="20% - Accent1 2 2 10 3 6 3" xfId="1271" xr:uid="{00000000-0005-0000-0000-000044040000}"/>
    <cellStyle name="20% - Accent1 2 2 10 3 7" xfId="1272" xr:uid="{00000000-0005-0000-0000-000045040000}"/>
    <cellStyle name="20% - Accent1 2 2 10 3 7 2" xfId="1273" xr:uid="{00000000-0005-0000-0000-000046040000}"/>
    <cellStyle name="20% - Accent1 2 2 10 3 8" xfId="1274" xr:uid="{00000000-0005-0000-0000-000047040000}"/>
    <cellStyle name="20% - Accent1 2 2 10 3 8 2" xfId="1275" xr:uid="{00000000-0005-0000-0000-000048040000}"/>
    <cellStyle name="20% - Accent1 2 2 10 3 9" xfId="1276" xr:uid="{00000000-0005-0000-0000-000049040000}"/>
    <cellStyle name="20% - Accent1 2 2 10 4" xfId="1277" xr:uid="{00000000-0005-0000-0000-00004A040000}"/>
    <cellStyle name="20% - Accent1 2 2 10 4 2" xfId="1278" xr:uid="{00000000-0005-0000-0000-00004B040000}"/>
    <cellStyle name="20% - Accent1 2 2 10 4 2 2" xfId="1279" xr:uid="{00000000-0005-0000-0000-00004C040000}"/>
    <cellStyle name="20% - Accent1 2 2 10 4 2 2 2" xfId="1280" xr:uid="{00000000-0005-0000-0000-00004D040000}"/>
    <cellStyle name="20% - Accent1 2 2 10 4 2 3" xfId="1281" xr:uid="{00000000-0005-0000-0000-00004E040000}"/>
    <cellStyle name="20% - Accent1 2 2 10 4 3" xfId="1282" xr:uid="{00000000-0005-0000-0000-00004F040000}"/>
    <cellStyle name="20% - Accent1 2 2 10 4 3 2" xfId="1283" xr:uid="{00000000-0005-0000-0000-000050040000}"/>
    <cellStyle name="20% - Accent1 2 2 10 4 4" xfId="1284" xr:uid="{00000000-0005-0000-0000-000051040000}"/>
    <cellStyle name="20% - Accent1 2 2 10 5" xfId="1285" xr:uid="{00000000-0005-0000-0000-000052040000}"/>
    <cellStyle name="20% - Accent1 2 2 10 5 2" xfId="1286" xr:uid="{00000000-0005-0000-0000-000053040000}"/>
    <cellStyle name="20% - Accent1 2 2 10 5 2 2" xfId="1287" xr:uid="{00000000-0005-0000-0000-000054040000}"/>
    <cellStyle name="20% - Accent1 2 2 10 5 2 2 2" xfId="1288" xr:uid="{00000000-0005-0000-0000-000055040000}"/>
    <cellStyle name="20% - Accent1 2 2 10 5 2 3" xfId="1289" xr:uid="{00000000-0005-0000-0000-000056040000}"/>
    <cellStyle name="20% - Accent1 2 2 10 5 3" xfId="1290" xr:uid="{00000000-0005-0000-0000-000057040000}"/>
    <cellStyle name="20% - Accent1 2 2 10 5 3 2" xfId="1291" xr:uid="{00000000-0005-0000-0000-000058040000}"/>
    <cellStyle name="20% - Accent1 2 2 10 5 4" xfId="1292" xr:uid="{00000000-0005-0000-0000-000059040000}"/>
    <cellStyle name="20% - Accent1 2 2 10 6" xfId="1293" xr:uid="{00000000-0005-0000-0000-00005A040000}"/>
    <cellStyle name="20% - Accent1 2 2 10 6 2" xfId="1294" xr:uid="{00000000-0005-0000-0000-00005B040000}"/>
    <cellStyle name="20% - Accent1 2 2 10 6 2 2" xfId="1295" xr:uid="{00000000-0005-0000-0000-00005C040000}"/>
    <cellStyle name="20% - Accent1 2 2 10 6 2 2 2" xfId="1296" xr:uid="{00000000-0005-0000-0000-00005D040000}"/>
    <cellStyle name="20% - Accent1 2 2 10 6 2 3" xfId="1297" xr:uid="{00000000-0005-0000-0000-00005E040000}"/>
    <cellStyle name="20% - Accent1 2 2 10 6 3" xfId="1298" xr:uid="{00000000-0005-0000-0000-00005F040000}"/>
    <cellStyle name="20% - Accent1 2 2 10 6 3 2" xfId="1299" xr:uid="{00000000-0005-0000-0000-000060040000}"/>
    <cellStyle name="20% - Accent1 2 2 10 6 4" xfId="1300" xr:uid="{00000000-0005-0000-0000-000061040000}"/>
    <cellStyle name="20% - Accent1 2 2 10 7" xfId="1301" xr:uid="{00000000-0005-0000-0000-000062040000}"/>
    <cellStyle name="20% - Accent1 2 2 10 7 2" xfId="1302" xr:uid="{00000000-0005-0000-0000-000063040000}"/>
    <cellStyle name="20% - Accent1 2 2 10 7 2 2" xfId="1303" xr:uid="{00000000-0005-0000-0000-000064040000}"/>
    <cellStyle name="20% - Accent1 2 2 10 7 3" xfId="1304" xr:uid="{00000000-0005-0000-0000-000065040000}"/>
    <cellStyle name="20% - Accent1 2 2 10 8" xfId="1305" xr:uid="{00000000-0005-0000-0000-000066040000}"/>
    <cellStyle name="20% - Accent1 2 2 10 8 2" xfId="1306" xr:uid="{00000000-0005-0000-0000-000067040000}"/>
    <cellStyle name="20% - Accent1 2 2 10 8 2 2" xfId="1307" xr:uid="{00000000-0005-0000-0000-000068040000}"/>
    <cellStyle name="20% - Accent1 2 2 10 8 3" xfId="1308" xr:uid="{00000000-0005-0000-0000-000069040000}"/>
    <cellStyle name="20% - Accent1 2 2 10 9" xfId="1309" xr:uid="{00000000-0005-0000-0000-00006A040000}"/>
    <cellStyle name="20% - Accent1 2 2 10 9 2" xfId="1310" xr:uid="{00000000-0005-0000-0000-00006B040000}"/>
    <cellStyle name="20% - Accent1 2 2 11" xfId="1311" xr:uid="{00000000-0005-0000-0000-00006C040000}"/>
    <cellStyle name="20% - Accent1 2 2 11 2" xfId="1312" xr:uid="{00000000-0005-0000-0000-00006D040000}"/>
    <cellStyle name="20% - Accent1 2 2 11 2 2" xfId="1313" xr:uid="{00000000-0005-0000-0000-00006E040000}"/>
    <cellStyle name="20% - Accent1 2 2 11 2 2 2" xfId="1314" xr:uid="{00000000-0005-0000-0000-00006F040000}"/>
    <cellStyle name="20% - Accent1 2 2 11 2 2 2 2" xfId="1315" xr:uid="{00000000-0005-0000-0000-000070040000}"/>
    <cellStyle name="20% - Accent1 2 2 11 2 2 3" xfId="1316" xr:uid="{00000000-0005-0000-0000-000071040000}"/>
    <cellStyle name="20% - Accent1 2 2 11 2 3" xfId="1317" xr:uid="{00000000-0005-0000-0000-000072040000}"/>
    <cellStyle name="20% - Accent1 2 2 11 2 3 2" xfId="1318" xr:uid="{00000000-0005-0000-0000-000073040000}"/>
    <cellStyle name="20% - Accent1 2 2 11 2 4" xfId="1319" xr:uid="{00000000-0005-0000-0000-000074040000}"/>
    <cellStyle name="20% - Accent1 2 2 11 3" xfId="1320" xr:uid="{00000000-0005-0000-0000-000075040000}"/>
    <cellStyle name="20% - Accent1 2 2 11 3 2" xfId="1321" xr:uid="{00000000-0005-0000-0000-000076040000}"/>
    <cellStyle name="20% - Accent1 2 2 11 3 2 2" xfId="1322" xr:uid="{00000000-0005-0000-0000-000077040000}"/>
    <cellStyle name="20% - Accent1 2 2 11 3 2 2 2" xfId="1323" xr:uid="{00000000-0005-0000-0000-000078040000}"/>
    <cellStyle name="20% - Accent1 2 2 11 3 2 3" xfId="1324" xr:uid="{00000000-0005-0000-0000-000079040000}"/>
    <cellStyle name="20% - Accent1 2 2 11 3 3" xfId="1325" xr:uid="{00000000-0005-0000-0000-00007A040000}"/>
    <cellStyle name="20% - Accent1 2 2 11 3 3 2" xfId="1326" xr:uid="{00000000-0005-0000-0000-00007B040000}"/>
    <cellStyle name="20% - Accent1 2 2 11 3 4" xfId="1327" xr:uid="{00000000-0005-0000-0000-00007C040000}"/>
    <cellStyle name="20% - Accent1 2 2 11 4" xfId="1328" xr:uid="{00000000-0005-0000-0000-00007D040000}"/>
    <cellStyle name="20% - Accent1 2 2 11 4 2" xfId="1329" xr:uid="{00000000-0005-0000-0000-00007E040000}"/>
    <cellStyle name="20% - Accent1 2 2 11 4 2 2" xfId="1330" xr:uid="{00000000-0005-0000-0000-00007F040000}"/>
    <cellStyle name="20% - Accent1 2 2 11 4 2 2 2" xfId="1331" xr:uid="{00000000-0005-0000-0000-000080040000}"/>
    <cellStyle name="20% - Accent1 2 2 11 4 2 3" xfId="1332" xr:uid="{00000000-0005-0000-0000-000081040000}"/>
    <cellStyle name="20% - Accent1 2 2 11 4 3" xfId="1333" xr:uid="{00000000-0005-0000-0000-000082040000}"/>
    <cellStyle name="20% - Accent1 2 2 11 4 3 2" xfId="1334" xr:uid="{00000000-0005-0000-0000-000083040000}"/>
    <cellStyle name="20% - Accent1 2 2 11 4 4" xfId="1335" xr:uid="{00000000-0005-0000-0000-000084040000}"/>
    <cellStyle name="20% - Accent1 2 2 11 5" xfId="1336" xr:uid="{00000000-0005-0000-0000-000085040000}"/>
    <cellStyle name="20% - Accent1 2 2 11 5 2" xfId="1337" xr:uid="{00000000-0005-0000-0000-000086040000}"/>
    <cellStyle name="20% - Accent1 2 2 11 5 2 2" xfId="1338" xr:uid="{00000000-0005-0000-0000-000087040000}"/>
    <cellStyle name="20% - Accent1 2 2 11 5 3" xfId="1339" xr:uid="{00000000-0005-0000-0000-000088040000}"/>
    <cellStyle name="20% - Accent1 2 2 11 6" xfId="1340" xr:uid="{00000000-0005-0000-0000-000089040000}"/>
    <cellStyle name="20% - Accent1 2 2 11 6 2" xfId="1341" xr:uid="{00000000-0005-0000-0000-00008A040000}"/>
    <cellStyle name="20% - Accent1 2 2 11 6 2 2" xfId="1342" xr:uid="{00000000-0005-0000-0000-00008B040000}"/>
    <cellStyle name="20% - Accent1 2 2 11 6 3" xfId="1343" xr:uid="{00000000-0005-0000-0000-00008C040000}"/>
    <cellStyle name="20% - Accent1 2 2 11 7" xfId="1344" xr:uid="{00000000-0005-0000-0000-00008D040000}"/>
    <cellStyle name="20% - Accent1 2 2 11 7 2" xfId="1345" xr:uid="{00000000-0005-0000-0000-00008E040000}"/>
    <cellStyle name="20% - Accent1 2 2 11 8" xfId="1346" xr:uid="{00000000-0005-0000-0000-00008F040000}"/>
    <cellStyle name="20% - Accent1 2 2 11 8 2" xfId="1347" xr:uid="{00000000-0005-0000-0000-000090040000}"/>
    <cellStyle name="20% - Accent1 2 2 11 9" xfId="1348" xr:uid="{00000000-0005-0000-0000-000091040000}"/>
    <cellStyle name="20% - Accent1 2 2 12" xfId="1349" xr:uid="{00000000-0005-0000-0000-000092040000}"/>
    <cellStyle name="20% - Accent1 2 2 12 2" xfId="1350" xr:uid="{00000000-0005-0000-0000-000093040000}"/>
    <cellStyle name="20% - Accent1 2 2 12 2 2" xfId="1351" xr:uid="{00000000-0005-0000-0000-000094040000}"/>
    <cellStyle name="20% - Accent1 2 2 12 2 2 2" xfId="1352" xr:uid="{00000000-0005-0000-0000-000095040000}"/>
    <cellStyle name="20% - Accent1 2 2 12 2 2 2 2" xfId="1353" xr:uid="{00000000-0005-0000-0000-000096040000}"/>
    <cellStyle name="20% - Accent1 2 2 12 2 2 3" xfId="1354" xr:uid="{00000000-0005-0000-0000-000097040000}"/>
    <cellStyle name="20% - Accent1 2 2 12 2 3" xfId="1355" xr:uid="{00000000-0005-0000-0000-000098040000}"/>
    <cellStyle name="20% - Accent1 2 2 12 2 3 2" xfId="1356" xr:uid="{00000000-0005-0000-0000-000099040000}"/>
    <cellStyle name="20% - Accent1 2 2 12 2 4" xfId="1357" xr:uid="{00000000-0005-0000-0000-00009A040000}"/>
    <cellStyle name="20% - Accent1 2 2 12 3" xfId="1358" xr:uid="{00000000-0005-0000-0000-00009B040000}"/>
    <cellStyle name="20% - Accent1 2 2 12 3 2" xfId="1359" xr:uid="{00000000-0005-0000-0000-00009C040000}"/>
    <cellStyle name="20% - Accent1 2 2 12 3 2 2" xfId="1360" xr:uid="{00000000-0005-0000-0000-00009D040000}"/>
    <cellStyle name="20% - Accent1 2 2 12 3 2 2 2" xfId="1361" xr:uid="{00000000-0005-0000-0000-00009E040000}"/>
    <cellStyle name="20% - Accent1 2 2 12 3 2 3" xfId="1362" xr:uid="{00000000-0005-0000-0000-00009F040000}"/>
    <cellStyle name="20% - Accent1 2 2 12 3 3" xfId="1363" xr:uid="{00000000-0005-0000-0000-0000A0040000}"/>
    <cellStyle name="20% - Accent1 2 2 12 3 3 2" xfId="1364" xr:uid="{00000000-0005-0000-0000-0000A1040000}"/>
    <cellStyle name="20% - Accent1 2 2 12 3 4" xfId="1365" xr:uid="{00000000-0005-0000-0000-0000A2040000}"/>
    <cellStyle name="20% - Accent1 2 2 12 4" xfId="1366" xr:uid="{00000000-0005-0000-0000-0000A3040000}"/>
    <cellStyle name="20% - Accent1 2 2 12 4 2" xfId="1367" xr:uid="{00000000-0005-0000-0000-0000A4040000}"/>
    <cellStyle name="20% - Accent1 2 2 12 4 2 2" xfId="1368" xr:uid="{00000000-0005-0000-0000-0000A5040000}"/>
    <cellStyle name="20% - Accent1 2 2 12 4 2 2 2" xfId="1369" xr:uid="{00000000-0005-0000-0000-0000A6040000}"/>
    <cellStyle name="20% - Accent1 2 2 12 4 2 3" xfId="1370" xr:uid="{00000000-0005-0000-0000-0000A7040000}"/>
    <cellStyle name="20% - Accent1 2 2 12 4 3" xfId="1371" xr:uid="{00000000-0005-0000-0000-0000A8040000}"/>
    <cellStyle name="20% - Accent1 2 2 12 4 3 2" xfId="1372" xr:uid="{00000000-0005-0000-0000-0000A9040000}"/>
    <cellStyle name="20% - Accent1 2 2 12 4 4" xfId="1373" xr:uid="{00000000-0005-0000-0000-0000AA040000}"/>
    <cellStyle name="20% - Accent1 2 2 12 5" xfId="1374" xr:uid="{00000000-0005-0000-0000-0000AB040000}"/>
    <cellStyle name="20% - Accent1 2 2 12 5 2" xfId="1375" xr:uid="{00000000-0005-0000-0000-0000AC040000}"/>
    <cellStyle name="20% - Accent1 2 2 12 5 2 2" xfId="1376" xr:uid="{00000000-0005-0000-0000-0000AD040000}"/>
    <cellStyle name="20% - Accent1 2 2 12 5 3" xfId="1377" xr:uid="{00000000-0005-0000-0000-0000AE040000}"/>
    <cellStyle name="20% - Accent1 2 2 12 6" xfId="1378" xr:uid="{00000000-0005-0000-0000-0000AF040000}"/>
    <cellStyle name="20% - Accent1 2 2 12 6 2" xfId="1379" xr:uid="{00000000-0005-0000-0000-0000B0040000}"/>
    <cellStyle name="20% - Accent1 2 2 12 6 2 2" xfId="1380" xr:uid="{00000000-0005-0000-0000-0000B1040000}"/>
    <cellStyle name="20% - Accent1 2 2 12 6 3" xfId="1381" xr:uid="{00000000-0005-0000-0000-0000B2040000}"/>
    <cellStyle name="20% - Accent1 2 2 12 7" xfId="1382" xr:uid="{00000000-0005-0000-0000-0000B3040000}"/>
    <cellStyle name="20% - Accent1 2 2 12 7 2" xfId="1383" xr:uid="{00000000-0005-0000-0000-0000B4040000}"/>
    <cellStyle name="20% - Accent1 2 2 12 8" xfId="1384" xr:uid="{00000000-0005-0000-0000-0000B5040000}"/>
    <cellStyle name="20% - Accent1 2 2 12 8 2" xfId="1385" xr:uid="{00000000-0005-0000-0000-0000B6040000}"/>
    <cellStyle name="20% - Accent1 2 2 12 9" xfId="1386" xr:uid="{00000000-0005-0000-0000-0000B7040000}"/>
    <cellStyle name="20% - Accent1 2 2 13" xfId="1387" xr:uid="{00000000-0005-0000-0000-0000B8040000}"/>
    <cellStyle name="20% - Accent1 2 2 13 2" xfId="1388" xr:uid="{00000000-0005-0000-0000-0000B9040000}"/>
    <cellStyle name="20% - Accent1 2 2 13 2 2" xfId="1389" xr:uid="{00000000-0005-0000-0000-0000BA040000}"/>
    <cellStyle name="20% - Accent1 2 2 13 2 2 2" xfId="1390" xr:uid="{00000000-0005-0000-0000-0000BB040000}"/>
    <cellStyle name="20% - Accent1 2 2 13 2 3" xfId="1391" xr:uid="{00000000-0005-0000-0000-0000BC040000}"/>
    <cellStyle name="20% - Accent1 2 2 13 3" xfId="1392" xr:uid="{00000000-0005-0000-0000-0000BD040000}"/>
    <cellStyle name="20% - Accent1 2 2 13 3 2" xfId="1393" xr:uid="{00000000-0005-0000-0000-0000BE040000}"/>
    <cellStyle name="20% - Accent1 2 2 13 4" xfId="1394" xr:uid="{00000000-0005-0000-0000-0000BF040000}"/>
    <cellStyle name="20% - Accent1 2 2 14" xfId="1395" xr:uid="{00000000-0005-0000-0000-0000C0040000}"/>
    <cellStyle name="20% - Accent1 2 2 14 2" xfId="1396" xr:uid="{00000000-0005-0000-0000-0000C1040000}"/>
    <cellStyle name="20% - Accent1 2 2 14 2 2" xfId="1397" xr:uid="{00000000-0005-0000-0000-0000C2040000}"/>
    <cellStyle name="20% - Accent1 2 2 14 2 2 2" xfId="1398" xr:uid="{00000000-0005-0000-0000-0000C3040000}"/>
    <cellStyle name="20% - Accent1 2 2 14 2 3" xfId="1399" xr:uid="{00000000-0005-0000-0000-0000C4040000}"/>
    <cellStyle name="20% - Accent1 2 2 14 3" xfId="1400" xr:uid="{00000000-0005-0000-0000-0000C5040000}"/>
    <cellStyle name="20% - Accent1 2 2 14 3 2" xfId="1401" xr:uid="{00000000-0005-0000-0000-0000C6040000}"/>
    <cellStyle name="20% - Accent1 2 2 14 4" xfId="1402" xr:uid="{00000000-0005-0000-0000-0000C7040000}"/>
    <cellStyle name="20% - Accent1 2 2 15" xfId="1403" xr:uid="{00000000-0005-0000-0000-0000C8040000}"/>
    <cellStyle name="20% - Accent1 2 2 15 2" xfId="1404" xr:uid="{00000000-0005-0000-0000-0000C9040000}"/>
    <cellStyle name="20% - Accent1 2 2 15 2 2" xfId="1405" xr:uid="{00000000-0005-0000-0000-0000CA040000}"/>
    <cellStyle name="20% - Accent1 2 2 15 2 2 2" xfId="1406" xr:uid="{00000000-0005-0000-0000-0000CB040000}"/>
    <cellStyle name="20% - Accent1 2 2 15 2 3" xfId="1407" xr:uid="{00000000-0005-0000-0000-0000CC040000}"/>
    <cellStyle name="20% - Accent1 2 2 15 3" xfId="1408" xr:uid="{00000000-0005-0000-0000-0000CD040000}"/>
    <cellStyle name="20% - Accent1 2 2 15 3 2" xfId="1409" xr:uid="{00000000-0005-0000-0000-0000CE040000}"/>
    <cellStyle name="20% - Accent1 2 2 15 4" xfId="1410" xr:uid="{00000000-0005-0000-0000-0000CF040000}"/>
    <cellStyle name="20% - Accent1 2 2 16" xfId="1411" xr:uid="{00000000-0005-0000-0000-0000D0040000}"/>
    <cellStyle name="20% - Accent1 2 2 16 2" xfId="1412" xr:uid="{00000000-0005-0000-0000-0000D1040000}"/>
    <cellStyle name="20% - Accent1 2 2 16 2 2" xfId="1413" xr:uid="{00000000-0005-0000-0000-0000D2040000}"/>
    <cellStyle name="20% - Accent1 2 2 16 3" xfId="1414" xr:uid="{00000000-0005-0000-0000-0000D3040000}"/>
    <cellStyle name="20% - Accent1 2 2 17" xfId="1415" xr:uid="{00000000-0005-0000-0000-0000D4040000}"/>
    <cellStyle name="20% - Accent1 2 2 17 2" xfId="1416" xr:uid="{00000000-0005-0000-0000-0000D5040000}"/>
    <cellStyle name="20% - Accent1 2 2 17 2 2" xfId="1417" xr:uid="{00000000-0005-0000-0000-0000D6040000}"/>
    <cellStyle name="20% - Accent1 2 2 17 3" xfId="1418" xr:uid="{00000000-0005-0000-0000-0000D7040000}"/>
    <cellStyle name="20% - Accent1 2 2 18" xfId="1419" xr:uid="{00000000-0005-0000-0000-0000D8040000}"/>
    <cellStyle name="20% - Accent1 2 2 18 2" xfId="1420" xr:uid="{00000000-0005-0000-0000-0000D9040000}"/>
    <cellStyle name="20% - Accent1 2 2 19" xfId="1421" xr:uid="{00000000-0005-0000-0000-0000DA040000}"/>
    <cellStyle name="20% - Accent1 2 2 19 2" xfId="1422" xr:uid="{00000000-0005-0000-0000-0000DB040000}"/>
    <cellStyle name="20% - Accent1 2 2 2" xfId="1423" xr:uid="{00000000-0005-0000-0000-0000DC040000}"/>
    <cellStyle name="20% - Accent1 2 2 2 10" xfId="1424" xr:uid="{00000000-0005-0000-0000-0000DD040000}"/>
    <cellStyle name="20% - Accent1 2 2 2 10 2" xfId="1425" xr:uid="{00000000-0005-0000-0000-0000DE040000}"/>
    <cellStyle name="20% - Accent1 2 2 2 10 2 2" xfId="1426" xr:uid="{00000000-0005-0000-0000-0000DF040000}"/>
    <cellStyle name="20% - Accent1 2 2 2 10 2 2 2" xfId="1427" xr:uid="{00000000-0005-0000-0000-0000E0040000}"/>
    <cellStyle name="20% - Accent1 2 2 2 10 2 3" xfId="1428" xr:uid="{00000000-0005-0000-0000-0000E1040000}"/>
    <cellStyle name="20% - Accent1 2 2 2 10 3" xfId="1429" xr:uid="{00000000-0005-0000-0000-0000E2040000}"/>
    <cellStyle name="20% - Accent1 2 2 2 10 3 2" xfId="1430" xr:uid="{00000000-0005-0000-0000-0000E3040000}"/>
    <cellStyle name="20% - Accent1 2 2 2 10 4" xfId="1431" xr:uid="{00000000-0005-0000-0000-0000E4040000}"/>
    <cellStyle name="20% - Accent1 2 2 2 11" xfId="1432" xr:uid="{00000000-0005-0000-0000-0000E5040000}"/>
    <cellStyle name="20% - Accent1 2 2 2 11 2" xfId="1433" xr:uid="{00000000-0005-0000-0000-0000E6040000}"/>
    <cellStyle name="20% - Accent1 2 2 2 11 2 2" xfId="1434" xr:uid="{00000000-0005-0000-0000-0000E7040000}"/>
    <cellStyle name="20% - Accent1 2 2 2 11 2 2 2" xfId="1435" xr:uid="{00000000-0005-0000-0000-0000E8040000}"/>
    <cellStyle name="20% - Accent1 2 2 2 11 2 3" xfId="1436" xr:uid="{00000000-0005-0000-0000-0000E9040000}"/>
    <cellStyle name="20% - Accent1 2 2 2 11 3" xfId="1437" xr:uid="{00000000-0005-0000-0000-0000EA040000}"/>
    <cellStyle name="20% - Accent1 2 2 2 11 3 2" xfId="1438" xr:uid="{00000000-0005-0000-0000-0000EB040000}"/>
    <cellStyle name="20% - Accent1 2 2 2 11 4" xfId="1439" xr:uid="{00000000-0005-0000-0000-0000EC040000}"/>
    <cellStyle name="20% - Accent1 2 2 2 12" xfId="1440" xr:uid="{00000000-0005-0000-0000-0000ED040000}"/>
    <cellStyle name="20% - Accent1 2 2 2 12 2" xfId="1441" xr:uid="{00000000-0005-0000-0000-0000EE040000}"/>
    <cellStyle name="20% - Accent1 2 2 2 12 2 2" xfId="1442" xr:uid="{00000000-0005-0000-0000-0000EF040000}"/>
    <cellStyle name="20% - Accent1 2 2 2 12 3" xfId="1443" xr:uid="{00000000-0005-0000-0000-0000F0040000}"/>
    <cellStyle name="20% - Accent1 2 2 2 13" xfId="1444" xr:uid="{00000000-0005-0000-0000-0000F1040000}"/>
    <cellStyle name="20% - Accent1 2 2 2 13 2" xfId="1445" xr:uid="{00000000-0005-0000-0000-0000F2040000}"/>
    <cellStyle name="20% - Accent1 2 2 2 13 2 2" xfId="1446" xr:uid="{00000000-0005-0000-0000-0000F3040000}"/>
    <cellStyle name="20% - Accent1 2 2 2 13 3" xfId="1447" xr:uid="{00000000-0005-0000-0000-0000F4040000}"/>
    <cellStyle name="20% - Accent1 2 2 2 14" xfId="1448" xr:uid="{00000000-0005-0000-0000-0000F5040000}"/>
    <cellStyle name="20% - Accent1 2 2 2 14 2" xfId="1449" xr:uid="{00000000-0005-0000-0000-0000F6040000}"/>
    <cellStyle name="20% - Accent1 2 2 2 15" xfId="1450" xr:uid="{00000000-0005-0000-0000-0000F7040000}"/>
    <cellStyle name="20% - Accent1 2 2 2 15 2" xfId="1451" xr:uid="{00000000-0005-0000-0000-0000F8040000}"/>
    <cellStyle name="20% - Accent1 2 2 2 16" xfId="1452" xr:uid="{00000000-0005-0000-0000-0000F9040000}"/>
    <cellStyle name="20% - Accent1 2 2 2 2" xfId="1453" xr:uid="{00000000-0005-0000-0000-0000FA040000}"/>
    <cellStyle name="20% - Accent1 2 2 2 2 10" xfId="1454" xr:uid="{00000000-0005-0000-0000-0000FB040000}"/>
    <cellStyle name="20% - Accent1 2 2 2 2 10 2" xfId="1455" xr:uid="{00000000-0005-0000-0000-0000FC040000}"/>
    <cellStyle name="20% - Accent1 2 2 2 2 10 2 2" xfId="1456" xr:uid="{00000000-0005-0000-0000-0000FD040000}"/>
    <cellStyle name="20% - Accent1 2 2 2 2 10 2 2 2" xfId="1457" xr:uid="{00000000-0005-0000-0000-0000FE040000}"/>
    <cellStyle name="20% - Accent1 2 2 2 2 10 2 3" xfId="1458" xr:uid="{00000000-0005-0000-0000-0000FF040000}"/>
    <cellStyle name="20% - Accent1 2 2 2 2 10 3" xfId="1459" xr:uid="{00000000-0005-0000-0000-000000050000}"/>
    <cellStyle name="20% - Accent1 2 2 2 2 10 3 2" xfId="1460" xr:uid="{00000000-0005-0000-0000-000001050000}"/>
    <cellStyle name="20% - Accent1 2 2 2 2 10 4" xfId="1461" xr:uid="{00000000-0005-0000-0000-000002050000}"/>
    <cellStyle name="20% - Accent1 2 2 2 2 11" xfId="1462" xr:uid="{00000000-0005-0000-0000-000003050000}"/>
    <cellStyle name="20% - Accent1 2 2 2 2 11 2" xfId="1463" xr:uid="{00000000-0005-0000-0000-000004050000}"/>
    <cellStyle name="20% - Accent1 2 2 2 2 11 2 2" xfId="1464" xr:uid="{00000000-0005-0000-0000-000005050000}"/>
    <cellStyle name="20% - Accent1 2 2 2 2 11 3" xfId="1465" xr:uid="{00000000-0005-0000-0000-000006050000}"/>
    <cellStyle name="20% - Accent1 2 2 2 2 12" xfId="1466" xr:uid="{00000000-0005-0000-0000-000007050000}"/>
    <cellStyle name="20% - Accent1 2 2 2 2 12 2" xfId="1467" xr:uid="{00000000-0005-0000-0000-000008050000}"/>
    <cellStyle name="20% - Accent1 2 2 2 2 12 2 2" xfId="1468" xr:uid="{00000000-0005-0000-0000-000009050000}"/>
    <cellStyle name="20% - Accent1 2 2 2 2 12 3" xfId="1469" xr:uid="{00000000-0005-0000-0000-00000A050000}"/>
    <cellStyle name="20% - Accent1 2 2 2 2 13" xfId="1470" xr:uid="{00000000-0005-0000-0000-00000B050000}"/>
    <cellStyle name="20% - Accent1 2 2 2 2 13 2" xfId="1471" xr:uid="{00000000-0005-0000-0000-00000C050000}"/>
    <cellStyle name="20% - Accent1 2 2 2 2 14" xfId="1472" xr:uid="{00000000-0005-0000-0000-00000D050000}"/>
    <cellStyle name="20% - Accent1 2 2 2 2 14 2" xfId="1473" xr:uid="{00000000-0005-0000-0000-00000E050000}"/>
    <cellStyle name="20% - Accent1 2 2 2 2 15" xfId="1474" xr:uid="{00000000-0005-0000-0000-00000F050000}"/>
    <cellStyle name="20% - Accent1 2 2 2 2 2" xfId="1475" xr:uid="{00000000-0005-0000-0000-000010050000}"/>
    <cellStyle name="20% - Accent1 2 2 2 2 2 10" xfId="1476" xr:uid="{00000000-0005-0000-0000-000011050000}"/>
    <cellStyle name="20% - Accent1 2 2 2 2 2 10 2" xfId="1477" xr:uid="{00000000-0005-0000-0000-000012050000}"/>
    <cellStyle name="20% - Accent1 2 2 2 2 2 10 2 2" xfId="1478" xr:uid="{00000000-0005-0000-0000-000013050000}"/>
    <cellStyle name="20% - Accent1 2 2 2 2 2 10 3" xfId="1479" xr:uid="{00000000-0005-0000-0000-000014050000}"/>
    <cellStyle name="20% - Accent1 2 2 2 2 2 11" xfId="1480" xr:uid="{00000000-0005-0000-0000-000015050000}"/>
    <cellStyle name="20% - Accent1 2 2 2 2 2 11 2" xfId="1481" xr:uid="{00000000-0005-0000-0000-000016050000}"/>
    <cellStyle name="20% - Accent1 2 2 2 2 2 11 2 2" xfId="1482" xr:uid="{00000000-0005-0000-0000-000017050000}"/>
    <cellStyle name="20% - Accent1 2 2 2 2 2 11 3" xfId="1483" xr:uid="{00000000-0005-0000-0000-000018050000}"/>
    <cellStyle name="20% - Accent1 2 2 2 2 2 12" xfId="1484" xr:uid="{00000000-0005-0000-0000-000019050000}"/>
    <cellStyle name="20% - Accent1 2 2 2 2 2 12 2" xfId="1485" xr:uid="{00000000-0005-0000-0000-00001A050000}"/>
    <cellStyle name="20% - Accent1 2 2 2 2 2 13" xfId="1486" xr:uid="{00000000-0005-0000-0000-00001B050000}"/>
    <cellStyle name="20% - Accent1 2 2 2 2 2 13 2" xfId="1487" xr:uid="{00000000-0005-0000-0000-00001C050000}"/>
    <cellStyle name="20% - Accent1 2 2 2 2 2 14" xfId="1488" xr:uid="{00000000-0005-0000-0000-00001D050000}"/>
    <cellStyle name="20% - Accent1 2 2 2 2 2 2" xfId="1489" xr:uid="{00000000-0005-0000-0000-00001E050000}"/>
    <cellStyle name="20% - Accent1 2 2 2 2 2 2 10" xfId="1490" xr:uid="{00000000-0005-0000-0000-00001F050000}"/>
    <cellStyle name="20% - Accent1 2 2 2 2 2 2 10 2" xfId="1491" xr:uid="{00000000-0005-0000-0000-000020050000}"/>
    <cellStyle name="20% - Accent1 2 2 2 2 2 2 11" xfId="1492" xr:uid="{00000000-0005-0000-0000-000021050000}"/>
    <cellStyle name="20% - Accent1 2 2 2 2 2 2 2" xfId="1493" xr:uid="{00000000-0005-0000-0000-000022050000}"/>
    <cellStyle name="20% - Accent1 2 2 2 2 2 2 2 2" xfId="1494" xr:uid="{00000000-0005-0000-0000-000023050000}"/>
    <cellStyle name="20% - Accent1 2 2 2 2 2 2 2 2 2" xfId="1495" xr:uid="{00000000-0005-0000-0000-000024050000}"/>
    <cellStyle name="20% - Accent1 2 2 2 2 2 2 2 2 2 2" xfId="1496" xr:uid="{00000000-0005-0000-0000-000025050000}"/>
    <cellStyle name="20% - Accent1 2 2 2 2 2 2 2 2 2 2 2" xfId="1497" xr:uid="{00000000-0005-0000-0000-000026050000}"/>
    <cellStyle name="20% - Accent1 2 2 2 2 2 2 2 2 2 3" xfId="1498" xr:uid="{00000000-0005-0000-0000-000027050000}"/>
    <cellStyle name="20% - Accent1 2 2 2 2 2 2 2 2 3" xfId="1499" xr:uid="{00000000-0005-0000-0000-000028050000}"/>
    <cellStyle name="20% - Accent1 2 2 2 2 2 2 2 2 3 2" xfId="1500" xr:uid="{00000000-0005-0000-0000-000029050000}"/>
    <cellStyle name="20% - Accent1 2 2 2 2 2 2 2 2 4" xfId="1501" xr:uid="{00000000-0005-0000-0000-00002A050000}"/>
    <cellStyle name="20% - Accent1 2 2 2 2 2 2 2 3" xfId="1502" xr:uid="{00000000-0005-0000-0000-00002B050000}"/>
    <cellStyle name="20% - Accent1 2 2 2 2 2 2 2 3 2" xfId="1503" xr:uid="{00000000-0005-0000-0000-00002C050000}"/>
    <cellStyle name="20% - Accent1 2 2 2 2 2 2 2 3 2 2" xfId="1504" xr:uid="{00000000-0005-0000-0000-00002D050000}"/>
    <cellStyle name="20% - Accent1 2 2 2 2 2 2 2 3 2 2 2" xfId="1505" xr:uid="{00000000-0005-0000-0000-00002E050000}"/>
    <cellStyle name="20% - Accent1 2 2 2 2 2 2 2 3 2 3" xfId="1506" xr:uid="{00000000-0005-0000-0000-00002F050000}"/>
    <cellStyle name="20% - Accent1 2 2 2 2 2 2 2 3 3" xfId="1507" xr:uid="{00000000-0005-0000-0000-000030050000}"/>
    <cellStyle name="20% - Accent1 2 2 2 2 2 2 2 3 3 2" xfId="1508" xr:uid="{00000000-0005-0000-0000-000031050000}"/>
    <cellStyle name="20% - Accent1 2 2 2 2 2 2 2 3 4" xfId="1509" xr:uid="{00000000-0005-0000-0000-000032050000}"/>
    <cellStyle name="20% - Accent1 2 2 2 2 2 2 2 4" xfId="1510" xr:uid="{00000000-0005-0000-0000-000033050000}"/>
    <cellStyle name="20% - Accent1 2 2 2 2 2 2 2 4 2" xfId="1511" xr:uid="{00000000-0005-0000-0000-000034050000}"/>
    <cellStyle name="20% - Accent1 2 2 2 2 2 2 2 4 2 2" xfId="1512" xr:uid="{00000000-0005-0000-0000-000035050000}"/>
    <cellStyle name="20% - Accent1 2 2 2 2 2 2 2 4 2 2 2" xfId="1513" xr:uid="{00000000-0005-0000-0000-000036050000}"/>
    <cellStyle name="20% - Accent1 2 2 2 2 2 2 2 4 2 3" xfId="1514" xr:uid="{00000000-0005-0000-0000-000037050000}"/>
    <cellStyle name="20% - Accent1 2 2 2 2 2 2 2 4 3" xfId="1515" xr:uid="{00000000-0005-0000-0000-000038050000}"/>
    <cellStyle name="20% - Accent1 2 2 2 2 2 2 2 4 3 2" xfId="1516" xr:uid="{00000000-0005-0000-0000-000039050000}"/>
    <cellStyle name="20% - Accent1 2 2 2 2 2 2 2 4 4" xfId="1517" xr:uid="{00000000-0005-0000-0000-00003A050000}"/>
    <cellStyle name="20% - Accent1 2 2 2 2 2 2 2 5" xfId="1518" xr:uid="{00000000-0005-0000-0000-00003B050000}"/>
    <cellStyle name="20% - Accent1 2 2 2 2 2 2 2 5 2" xfId="1519" xr:uid="{00000000-0005-0000-0000-00003C050000}"/>
    <cellStyle name="20% - Accent1 2 2 2 2 2 2 2 5 2 2" xfId="1520" xr:uid="{00000000-0005-0000-0000-00003D050000}"/>
    <cellStyle name="20% - Accent1 2 2 2 2 2 2 2 5 3" xfId="1521" xr:uid="{00000000-0005-0000-0000-00003E050000}"/>
    <cellStyle name="20% - Accent1 2 2 2 2 2 2 2 6" xfId="1522" xr:uid="{00000000-0005-0000-0000-00003F050000}"/>
    <cellStyle name="20% - Accent1 2 2 2 2 2 2 2 6 2" xfId="1523" xr:uid="{00000000-0005-0000-0000-000040050000}"/>
    <cellStyle name="20% - Accent1 2 2 2 2 2 2 2 6 2 2" xfId="1524" xr:uid="{00000000-0005-0000-0000-000041050000}"/>
    <cellStyle name="20% - Accent1 2 2 2 2 2 2 2 6 3" xfId="1525" xr:uid="{00000000-0005-0000-0000-000042050000}"/>
    <cellStyle name="20% - Accent1 2 2 2 2 2 2 2 7" xfId="1526" xr:uid="{00000000-0005-0000-0000-000043050000}"/>
    <cellStyle name="20% - Accent1 2 2 2 2 2 2 2 7 2" xfId="1527" xr:uid="{00000000-0005-0000-0000-000044050000}"/>
    <cellStyle name="20% - Accent1 2 2 2 2 2 2 2 8" xfId="1528" xr:uid="{00000000-0005-0000-0000-000045050000}"/>
    <cellStyle name="20% - Accent1 2 2 2 2 2 2 2 8 2" xfId="1529" xr:uid="{00000000-0005-0000-0000-000046050000}"/>
    <cellStyle name="20% - Accent1 2 2 2 2 2 2 2 9" xfId="1530" xr:uid="{00000000-0005-0000-0000-000047050000}"/>
    <cellStyle name="20% - Accent1 2 2 2 2 2 2 3" xfId="1531" xr:uid="{00000000-0005-0000-0000-000048050000}"/>
    <cellStyle name="20% - Accent1 2 2 2 2 2 2 3 2" xfId="1532" xr:uid="{00000000-0005-0000-0000-000049050000}"/>
    <cellStyle name="20% - Accent1 2 2 2 2 2 2 3 2 2" xfId="1533" xr:uid="{00000000-0005-0000-0000-00004A050000}"/>
    <cellStyle name="20% - Accent1 2 2 2 2 2 2 3 2 2 2" xfId="1534" xr:uid="{00000000-0005-0000-0000-00004B050000}"/>
    <cellStyle name="20% - Accent1 2 2 2 2 2 2 3 2 2 2 2" xfId="1535" xr:uid="{00000000-0005-0000-0000-00004C050000}"/>
    <cellStyle name="20% - Accent1 2 2 2 2 2 2 3 2 2 3" xfId="1536" xr:uid="{00000000-0005-0000-0000-00004D050000}"/>
    <cellStyle name="20% - Accent1 2 2 2 2 2 2 3 2 3" xfId="1537" xr:uid="{00000000-0005-0000-0000-00004E050000}"/>
    <cellStyle name="20% - Accent1 2 2 2 2 2 2 3 2 3 2" xfId="1538" xr:uid="{00000000-0005-0000-0000-00004F050000}"/>
    <cellStyle name="20% - Accent1 2 2 2 2 2 2 3 2 4" xfId="1539" xr:uid="{00000000-0005-0000-0000-000050050000}"/>
    <cellStyle name="20% - Accent1 2 2 2 2 2 2 3 3" xfId="1540" xr:uid="{00000000-0005-0000-0000-000051050000}"/>
    <cellStyle name="20% - Accent1 2 2 2 2 2 2 3 3 2" xfId="1541" xr:uid="{00000000-0005-0000-0000-000052050000}"/>
    <cellStyle name="20% - Accent1 2 2 2 2 2 2 3 3 2 2" xfId="1542" xr:uid="{00000000-0005-0000-0000-000053050000}"/>
    <cellStyle name="20% - Accent1 2 2 2 2 2 2 3 3 2 2 2" xfId="1543" xr:uid="{00000000-0005-0000-0000-000054050000}"/>
    <cellStyle name="20% - Accent1 2 2 2 2 2 2 3 3 2 3" xfId="1544" xr:uid="{00000000-0005-0000-0000-000055050000}"/>
    <cellStyle name="20% - Accent1 2 2 2 2 2 2 3 3 3" xfId="1545" xr:uid="{00000000-0005-0000-0000-000056050000}"/>
    <cellStyle name="20% - Accent1 2 2 2 2 2 2 3 3 3 2" xfId="1546" xr:uid="{00000000-0005-0000-0000-000057050000}"/>
    <cellStyle name="20% - Accent1 2 2 2 2 2 2 3 3 4" xfId="1547" xr:uid="{00000000-0005-0000-0000-000058050000}"/>
    <cellStyle name="20% - Accent1 2 2 2 2 2 2 3 4" xfId="1548" xr:uid="{00000000-0005-0000-0000-000059050000}"/>
    <cellStyle name="20% - Accent1 2 2 2 2 2 2 3 4 2" xfId="1549" xr:uid="{00000000-0005-0000-0000-00005A050000}"/>
    <cellStyle name="20% - Accent1 2 2 2 2 2 2 3 4 2 2" xfId="1550" xr:uid="{00000000-0005-0000-0000-00005B050000}"/>
    <cellStyle name="20% - Accent1 2 2 2 2 2 2 3 4 2 2 2" xfId="1551" xr:uid="{00000000-0005-0000-0000-00005C050000}"/>
    <cellStyle name="20% - Accent1 2 2 2 2 2 2 3 4 2 3" xfId="1552" xr:uid="{00000000-0005-0000-0000-00005D050000}"/>
    <cellStyle name="20% - Accent1 2 2 2 2 2 2 3 4 3" xfId="1553" xr:uid="{00000000-0005-0000-0000-00005E050000}"/>
    <cellStyle name="20% - Accent1 2 2 2 2 2 2 3 4 3 2" xfId="1554" xr:uid="{00000000-0005-0000-0000-00005F050000}"/>
    <cellStyle name="20% - Accent1 2 2 2 2 2 2 3 4 4" xfId="1555" xr:uid="{00000000-0005-0000-0000-000060050000}"/>
    <cellStyle name="20% - Accent1 2 2 2 2 2 2 3 5" xfId="1556" xr:uid="{00000000-0005-0000-0000-000061050000}"/>
    <cellStyle name="20% - Accent1 2 2 2 2 2 2 3 5 2" xfId="1557" xr:uid="{00000000-0005-0000-0000-000062050000}"/>
    <cellStyle name="20% - Accent1 2 2 2 2 2 2 3 5 2 2" xfId="1558" xr:uid="{00000000-0005-0000-0000-000063050000}"/>
    <cellStyle name="20% - Accent1 2 2 2 2 2 2 3 5 3" xfId="1559" xr:uid="{00000000-0005-0000-0000-000064050000}"/>
    <cellStyle name="20% - Accent1 2 2 2 2 2 2 3 6" xfId="1560" xr:uid="{00000000-0005-0000-0000-000065050000}"/>
    <cellStyle name="20% - Accent1 2 2 2 2 2 2 3 6 2" xfId="1561" xr:uid="{00000000-0005-0000-0000-000066050000}"/>
    <cellStyle name="20% - Accent1 2 2 2 2 2 2 3 6 2 2" xfId="1562" xr:uid="{00000000-0005-0000-0000-000067050000}"/>
    <cellStyle name="20% - Accent1 2 2 2 2 2 2 3 6 3" xfId="1563" xr:uid="{00000000-0005-0000-0000-000068050000}"/>
    <cellStyle name="20% - Accent1 2 2 2 2 2 2 3 7" xfId="1564" xr:uid="{00000000-0005-0000-0000-000069050000}"/>
    <cellStyle name="20% - Accent1 2 2 2 2 2 2 3 7 2" xfId="1565" xr:uid="{00000000-0005-0000-0000-00006A050000}"/>
    <cellStyle name="20% - Accent1 2 2 2 2 2 2 3 8" xfId="1566" xr:uid="{00000000-0005-0000-0000-00006B050000}"/>
    <cellStyle name="20% - Accent1 2 2 2 2 2 2 3 8 2" xfId="1567" xr:uid="{00000000-0005-0000-0000-00006C050000}"/>
    <cellStyle name="20% - Accent1 2 2 2 2 2 2 3 9" xfId="1568" xr:uid="{00000000-0005-0000-0000-00006D050000}"/>
    <cellStyle name="20% - Accent1 2 2 2 2 2 2 4" xfId="1569" xr:uid="{00000000-0005-0000-0000-00006E050000}"/>
    <cellStyle name="20% - Accent1 2 2 2 2 2 2 4 2" xfId="1570" xr:uid="{00000000-0005-0000-0000-00006F050000}"/>
    <cellStyle name="20% - Accent1 2 2 2 2 2 2 4 2 2" xfId="1571" xr:uid="{00000000-0005-0000-0000-000070050000}"/>
    <cellStyle name="20% - Accent1 2 2 2 2 2 2 4 2 2 2" xfId="1572" xr:uid="{00000000-0005-0000-0000-000071050000}"/>
    <cellStyle name="20% - Accent1 2 2 2 2 2 2 4 2 3" xfId="1573" xr:uid="{00000000-0005-0000-0000-000072050000}"/>
    <cellStyle name="20% - Accent1 2 2 2 2 2 2 4 3" xfId="1574" xr:uid="{00000000-0005-0000-0000-000073050000}"/>
    <cellStyle name="20% - Accent1 2 2 2 2 2 2 4 3 2" xfId="1575" xr:uid="{00000000-0005-0000-0000-000074050000}"/>
    <cellStyle name="20% - Accent1 2 2 2 2 2 2 4 4" xfId="1576" xr:uid="{00000000-0005-0000-0000-000075050000}"/>
    <cellStyle name="20% - Accent1 2 2 2 2 2 2 5" xfId="1577" xr:uid="{00000000-0005-0000-0000-000076050000}"/>
    <cellStyle name="20% - Accent1 2 2 2 2 2 2 5 2" xfId="1578" xr:uid="{00000000-0005-0000-0000-000077050000}"/>
    <cellStyle name="20% - Accent1 2 2 2 2 2 2 5 2 2" xfId="1579" xr:uid="{00000000-0005-0000-0000-000078050000}"/>
    <cellStyle name="20% - Accent1 2 2 2 2 2 2 5 2 2 2" xfId="1580" xr:uid="{00000000-0005-0000-0000-000079050000}"/>
    <cellStyle name="20% - Accent1 2 2 2 2 2 2 5 2 3" xfId="1581" xr:uid="{00000000-0005-0000-0000-00007A050000}"/>
    <cellStyle name="20% - Accent1 2 2 2 2 2 2 5 3" xfId="1582" xr:uid="{00000000-0005-0000-0000-00007B050000}"/>
    <cellStyle name="20% - Accent1 2 2 2 2 2 2 5 3 2" xfId="1583" xr:uid="{00000000-0005-0000-0000-00007C050000}"/>
    <cellStyle name="20% - Accent1 2 2 2 2 2 2 5 4" xfId="1584" xr:uid="{00000000-0005-0000-0000-00007D050000}"/>
    <cellStyle name="20% - Accent1 2 2 2 2 2 2 6" xfId="1585" xr:uid="{00000000-0005-0000-0000-00007E050000}"/>
    <cellStyle name="20% - Accent1 2 2 2 2 2 2 6 2" xfId="1586" xr:uid="{00000000-0005-0000-0000-00007F050000}"/>
    <cellStyle name="20% - Accent1 2 2 2 2 2 2 6 2 2" xfId="1587" xr:uid="{00000000-0005-0000-0000-000080050000}"/>
    <cellStyle name="20% - Accent1 2 2 2 2 2 2 6 2 2 2" xfId="1588" xr:uid="{00000000-0005-0000-0000-000081050000}"/>
    <cellStyle name="20% - Accent1 2 2 2 2 2 2 6 2 3" xfId="1589" xr:uid="{00000000-0005-0000-0000-000082050000}"/>
    <cellStyle name="20% - Accent1 2 2 2 2 2 2 6 3" xfId="1590" xr:uid="{00000000-0005-0000-0000-000083050000}"/>
    <cellStyle name="20% - Accent1 2 2 2 2 2 2 6 3 2" xfId="1591" xr:uid="{00000000-0005-0000-0000-000084050000}"/>
    <cellStyle name="20% - Accent1 2 2 2 2 2 2 6 4" xfId="1592" xr:uid="{00000000-0005-0000-0000-000085050000}"/>
    <cellStyle name="20% - Accent1 2 2 2 2 2 2 7" xfId="1593" xr:uid="{00000000-0005-0000-0000-000086050000}"/>
    <cellStyle name="20% - Accent1 2 2 2 2 2 2 7 2" xfId="1594" xr:uid="{00000000-0005-0000-0000-000087050000}"/>
    <cellStyle name="20% - Accent1 2 2 2 2 2 2 7 2 2" xfId="1595" xr:uid="{00000000-0005-0000-0000-000088050000}"/>
    <cellStyle name="20% - Accent1 2 2 2 2 2 2 7 3" xfId="1596" xr:uid="{00000000-0005-0000-0000-000089050000}"/>
    <cellStyle name="20% - Accent1 2 2 2 2 2 2 8" xfId="1597" xr:uid="{00000000-0005-0000-0000-00008A050000}"/>
    <cellStyle name="20% - Accent1 2 2 2 2 2 2 8 2" xfId="1598" xr:uid="{00000000-0005-0000-0000-00008B050000}"/>
    <cellStyle name="20% - Accent1 2 2 2 2 2 2 8 2 2" xfId="1599" xr:uid="{00000000-0005-0000-0000-00008C050000}"/>
    <cellStyle name="20% - Accent1 2 2 2 2 2 2 8 3" xfId="1600" xr:uid="{00000000-0005-0000-0000-00008D050000}"/>
    <cellStyle name="20% - Accent1 2 2 2 2 2 2 9" xfId="1601" xr:uid="{00000000-0005-0000-0000-00008E050000}"/>
    <cellStyle name="20% - Accent1 2 2 2 2 2 2 9 2" xfId="1602" xr:uid="{00000000-0005-0000-0000-00008F050000}"/>
    <cellStyle name="20% - Accent1 2 2 2 2 2 3" xfId="1603" xr:uid="{00000000-0005-0000-0000-000090050000}"/>
    <cellStyle name="20% - Accent1 2 2 2 2 2 3 10" xfId="1604" xr:uid="{00000000-0005-0000-0000-000091050000}"/>
    <cellStyle name="20% - Accent1 2 2 2 2 2 3 10 2" xfId="1605" xr:uid="{00000000-0005-0000-0000-000092050000}"/>
    <cellStyle name="20% - Accent1 2 2 2 2 2 3 11" xfId="1606" xr:uid="{00000000-0005-0000-0000-000093050000}"/>
    <cellStyle name="20% - Accent1 2 2 2 2 2 3 2" xfId="1607" xr:uid="{00000000-0005-0000-0000-000094050000}"/>
    <cellStyle name="20% - Accent1 2 2 2 2 2 3 2 2" xfId="1608" xr:uid="{00000000-0005-0000-0000-000095050000}"/>
    <cellStyle name="20% - Accent1 2 2 2 2 2 3 2 2 2" xfId="1609" xr:uid="{00000000-0005-0000-0000-000096050000}"/>
    <cellStyle name="20% - Accent1 2 2 2 2 2 3 2 2 2 2" xfId="1610" xr:uid="{00000000-0005-0000-0000-000097050000}"/>
    <cellStyle name="20% - Accent1 2 2 2 2 2 3 2 2 2 2 2" xfId="1611" xr:uid="{00000000-0005-0000-0000-000098050000}"/>
    <cellStyle name="20% - Accent1 2 2 2 2 2 3 2 2 2 3" xfId="1612" xr:uid="{00000000-0005-0000-0000-000099050000}"/>
    <cellStyle name="20% - Accent1 2 2 2 2 2 3 2 2 3" xfId="1613" xr:uid="{00000000-0005-0000-0000-00009A050000}"/>
    <cellStyle name="20% - Accent1 2 2 2 2 2 3 2 2 3 2" xfId="1614" xr:uid="{00000000-0005-0000-0000-00009B050000}"/>
    <cellStyle name="20% - Accent1 2 2 2 2 2 3 2 2 4" xfId="1615" xr:uid="{00000000-0005-0000-0000-00009C050000}"/>
    <cellStyle name="20% - Accent1 2 2 2 2 2 3 2 3" xfId="1616" xr:uid="{00000000-0005-0000-0000-00009D050000}"/>
    <cellStyle name="20% - Accent1 2 2 2 2 2 3 2 3 2" xfId="1617" xr:uid="{00000000-0005-0000-0000-00009E050000}"/>
    <cellStyle name="20% - Accent1 2 2 2 2 2 3 2 3 2 2" xfId="1618" xr:uid="{00000000-0005-0000-0000-00009F050000}"/>
    <cellStyle name="20% - Accent1 2 2 2 2 2 3 2 3 2 2 2" xfId="1619" xr:uid="{00000000-0005-0000-0000-0000A0050000}"/>
    <cellStyle name="20% - Accent1 2 2 2 2 2 3 2 3 2 3" xfId="1620" xr:uid="{00000000-0005-0000-0000-0000A1050000}"/>
    <cellStyle name="20% - Accent1 2 2 2 2 2 3 2 3 3" xfId="1621" xr:uid="{00000000-0005-0000-0000-0000A2050000}"/>
    <cellStyle name="20% - Accent1 2 2 2 2 2 3 2 3 3 2" xfId="1622" xr:uid="{00000000-0005-0000-0000-0000A3050000}"/>
    <cellStyle name="20% - Accent1 2 2 2 2 2 3 2 3 4" xfId="1623" xr:uid="{00000000-0005-0000-0000-0000A4050000}"/>
    <cellStyle name="20% - Accent1 2 2 2 2 2 3 2 4" xfId="1624" xr:uid="{00000000-0005-0000-0000-0000A5050000}"/>
    <cellStyle name="20% - Accent1 2 2 2 2 2 3 2 4 2" xfId="1625" xr:uid="{00000000-0005-0000-0000-0000A6050000}"/>
    <cellStyle name="20% - Accent1 2 2 2 2 2 3 2 4 2 2" xfId="1626" xr:uid="{00000000-0005-0000-0000-0000A7050000}"/>
    <cellStyle name="20% - Accent1 2 2 2 2 2 3 2 4 2 2 2" xfId="1627" xr:uid="{00000000-0005-0000-0000-0000A8050000}"/>
    <cellStyle name="20% - Accent1 2 2 2 2 2 3 2 4 2 3" xfId="1628" xr:uid="{00000000-0005-0000-0000-0000A9050000}"/>
    <cellStyle name="20% - Accent1 2 2 2 2 2 3 2 4 3" xfId="1629" xr:uid="{00000000-0005-0000-0000-0000AA050000}"/>
    <cellStyle name="20% - Accent1 2 2 2 2 2 3 2 4 3 2" xfId="1630" xr:uid="{00000000-0005-0000-0000-0000AB050000}"/>
    <cellStyle name="20% - Accent1 2 2 2 2 2 3 2 4 4" xfId="1631" xr:uid="{00000000-0005-0000-0000-0000AC050000}"/>
    <cellStyle name="20% - Accent1 2 2 2 2 2 3 2 5" xfId="1632" xr:uid="{00000000-0005-0000-0000-0000AD050000}"/>
    <cellStyle name="20% - Accent1 2 2 2 2 2 3 2 5 2" xfId="1633" xr:uid="{00000000-0005-0000-0000-0000AE050000}"/>
    <cellStyle name="20% - Accent1 2 2 2 2 2 3 2 5 2 2" xfId="1634" xr:uid="{00000000-0005-0000-0000-0000AF050000}"/>
    <cellStyle name="20% - Accent1 2 2 2 2 2 3 2 5 3" xfId="1635" xr:uid="{00000000-0005-0000-0000-0000B0050000}"/>
    <cellStyle name="20% - Accent1 2 2 2 2 2 3 2 6" xfId="1636" xr:uid="{00000000-0005-0000-0000-0000B1050000}"/>
    <cellStyle name="20% - Accent1 2 2 2 2 2 3 2 6 2" xfId="1637" xr:uid="{00000000-0005-0000-0000-0000B2050000}"/>
    <cellStyle name="20% - Accent1 2 2 2 2 2 3 2 6 2 2" xfId="1638" xr:uid="{00000000-0005-0000-0000-0000B3050000}"/>
    <cellStyle name="20% - Accent1 2 2 2 2 2 3 2 6 3" xfId="1639" xr:uid="{00000000-0005-0000-0000-0000B4050000}"/>
    <cellStyle name="20% - Accent1 2 2 2 2 2 3 2 7" xfId="1640" xr:uid="{00000000-0005-0000-0000-0000B5050000}"/>
    <cellStyle name="20% - Accent1 2 2 2 2 2 3 2 7 2" xfId="1641" xr:uid="{00000000-0005-0000-0000-0000B6050000}"/>
    <cellStyle name="20% - Accent1 2 2 2 2 2 3 2 8" xfId="1642" xr:uid="{00000000-0005-0000-0000-0000B7050000}"/>
    <cellStyle name="20% - Accent1 2 2 2 2 2 3 2 8 2" xfId="1643" xr:uid="{00000000-0005-0000-0000-0000B8050000}"/>
    <cellStyle name="20% - Accent1 2 2 2 2 2 3 2 9" xfId="1644" xr:uid="{00000000-0005-0000-0000-0000B9050000}"/>
    <cellStyle name="20% - Accent1 2 2 2 2 2 3 3" xfId="1645" xr:uid="{00000000-0005-0000-0000-0000BA050000}"/>
    <cellStyle name="20% - Accent1 2 2 2 2 2 3 3 2" xfId="1646" xr:uid="{00000000-0005-0000-0000-0000BB050000}"/>
    <cellStyle name="20% - Accent1 2 2 2 2 2 3 3 2 2" xfId="1647" xr:uid="{00000000-0005-0000-0000-0000BC050000}"/>
    <cellStyle name="20% - Accent1 2 2 2 2 2 3 3 2 2 2" xfId="1648" xr:uid="{00000000-0005-0000-0000-0000BD050000}"/>
    <cellStyle name="20% - Accent1 2 2 2 2 2 3 3 2 2 2 2" xfId="1649" xr:uid="{00000000-0005-0000-0000-0000BE050000}"/>
    <cellStyle name="20% - Accent1 2 2 2 2 2 3 3 2 2 3" xfId="1650" xr:uid="{00000000-0005-0000-0000-0000BF050000}"/>
    <cellStyle name="20% - Accent1 2 2 2 2 2 3 3 2 3" xfId="1651" xr:uid="{00000000-0005-0000-0000-0000C0050000}"/>
    <cellStyle name="20% - Accent1 2 2 2 2 2 3 3 2 3 2" xfId="1652" xr:uid="{00000000-0005-0000-0000-0000C1050000}"/>
    <cellStyle name="20% - Accent1 2 2 2 2 2 3 3 2 4" xfId="1653" xr:uid="{00000000-0005-0000-0000-0000C2050000}"/>
    <cellStyle name="20% - Accent1 2 2 2 2 2 3 3 3" xfId="1654" xr:uid="{00000000-0005-0000-0000-0000C3050000}"/>
    <cellStyle name="20% - Accent1 2 2 2 2 2 3 3 3 2" xfId="1655" xr:uid="{00000000-0005-0000-0000-0000C4050000}"/>
    <cellStyle name="20% - Accent1 2 2 2 2 2 3 3 3 2 2" xfId="1656" xr:uid="{00000000-0005-0000-0000-0000C5050000}"/>
    <cellStyle name="20% - Accent1 2 2 2 2 2 3 3 3 2 2 2" xfId="1657" xr:uid="{00000000-0005-0000-0000-0000C6050000}"/>
    <cellStyle name="20% - Accent1 2 2 2 2 2 3 3 3 2 3" xfId="1658" xr:uid="{00000000-0005-0000-0000-0000C7050000}"/>
    <cellStyle name="20% - Accent1 2 2 2 2 2 3 3 3 3" xfId="1659" xr:uid="{00000000-0005-0000-0000-0000C8050000}"/>
    <cellStyle name="20% - Accent1 2 2 2 2 2 3 3 3 3 2" xfId="1660" xr:uid="{00000000-0005-0000-0000-0000C9050000}"/>
    <cellStyle name="20% - Accent1 2 2 2 2 2 3 3 3 4" xfId="1661" xr:uid="{00000000-0005-0000-0000-0000CA050000}"/>
    <cellStyle name="20% - Accent1 2 2 2 2 2 3 3 4" xfId="1662" xr:uid="{00000000-0005-0000-0000-0000CB050000}"/>
    <cellStyle name="20% - Accent1 2 2 2 2 2 3 3 4 2" xfId="1663" xr:uid="{00000000-0005-0000-0000-0000CC050000}"/>
    <cellStyle name="20% - Accent1 2 2 2 2 2 3 3 4 2 2" xfId="1664" xr:uid="{00000000-0005-0000-0000-0000CD050000}"/>
    <cellStyle name="20% - Accent1 2 2 2 2 2 3 3 4 2 2 2" xfId="1665" xr:uid="{00000000-0005-0000-0000-0000CE050000}"/>
    <cellStyle name="20% - Accent1 2 2 2 2 2 3 3 4 2 3" xfId="1666" xr:uid="{00000000-0005-0000-0000-0000CF050000}"/>
    <cellStyle name="20% - Accent1 2 2 2 2 2 3 3 4 3" xfId="1667" xr:uid="{00000000-0005-0000-0000-0000D0050000}"/>
    <cellStyle name="20% - Accent1 2 2 2 2 2 3 3 4 3 2" xfId="1668" xr:uid="{00000000-0005-0000-0000-0000D1050000}"/>
    <cellStyle name="20% - Accent1 2 2 2 2 2 3 3 4 4" xfId="1669" xr:uid="{00000000-0005-0000-0000-0000D2050000}"/>
    <cellStyle name="20% - Accent1 2 2 2 2 2 3 3 5" xfId="1670" xr:uid="{00000000-0005-0000-0000-0000D3050000}"/>
    <cellStyle name="20% - Accent1 2 2 2 2 2 3 3 5 2" xfId="1671" xr:uid="{00000000-0005-0000-0000-0000D4050000}"/>
    <cellStyle name="20% - Accent1 2 2 2 2 2 3 3 5 2 2" xfId="1672" xr:uid="{00000000-0005-0000-0000-0000D5050000}"/>
    <cellStyle name="20% - Accent1 2 2 2 2 2 3 3 5 3" xfId="1673" xr:uid="{00000000-0005-0000-0000-0000D6050000}"/>
    <cellStyle name="20% - Accent1 2 2 2 2 2 3 3 6" xfId="1674" xr:uid="{00000000-0005-0000-0000-0000D7050000}"/>
    <cellStyle name="20% - Accent1 2 2 2 2 2 3 3 6 2" xfId="1675" xr:uid="{00000000-0005-0000-0000-0000D8050000}"/>
    <cellStyle name="20% - Accent1 2 2 2 2 2 3 3 6 2 2" xfId="1676" xr:uid="{00000000-0005-0000-0000-0000D9050000}"/>
    <cellStyle name="20% - Accent1 2 2 2 2 2 3 3 6 3" xfId="1677" xr:uid="{00000000-0005-0000-0000-0000DA050000}"/>
    <cellStyle name="20% - Accent1 2 2 2 2 2 3 3 7" xfId="1678" xr:uid="{00000000-0005-0000-0000-0000DB050000}"/>
    <cellStyle name="20% - Accent1 2 2 2 2 2 3 3 7 2" xfId="1679" xr:uid="{00000000-0005-0000-0000-0000DC050000}"/>
    <cellStyle name="20% - Accent1 2 2 2 2 2 3 3 8" xfId="1680" xr:uid="{00000000-0005-0000-0000-0000DD050000}"/>
    <cellStyle name="20% - Accent1 2 2 2 2 2 3 3 8 2" xfId="1681" xr:uid="{00000000-0005-0000-0000-0000DE050000}"/>
    <cellStyle name="20% - Accent1 2 2 2 2 2 3 3 9" xfId="1682" xr:uid="{00000000-0005-0000-0000-0000DF050000}"/>
    <cellStyle name="20% - Accent1 2 2 2 2 2 3 4" xfId="1683" xr:uid="{00000000-0005-0000-0000-0000E0050000}"/>
    <cellStyle name="20% - Accent1 2 2 2 2 2 3 4 2" xfId="1684" xr:uid="{00000000-0005-0000-0000-0000E1050000}"/>
    <cellStyle name="20% - Accent1 2 2 2 2 2 3 4 2 2" xfId="1685" xr:uid="{00000000-0005-0000-0000-0000E2050000}"/>
    <cellStyle name="20% - Accent1 2 2 2 2 2 3 4 2 2 2" xfId="1686" xr:uid="{00000000-0005-0000-0000-0000E3050000}"/>
    <cellStyle name="20% - Accent1 2 2 2 2 2 3 4 2 3" xfId="1687" xr:uid="{00000000-0005-0000-0000-0000E4050000}"/>
    <cellStyle name="20% - Accent1 2 2 2 2 2 3 4 3" xfId="1688" xr:uid="{00000000-0005-0000-0000-0000E5050000}"/>
    <cellStyle name="20% - Accent1 2 2 2 2 2 3 4 3 2" xfId="1689" xr:uid="{00000000-0005-0000-0000-0000E6050000}"/>
    <cellStyle name="20% - Accent1 2 2 2 2 2 3 4 4" xfId="1690" xr:uid="{00000000-0005-0000-0000-0000E7050000}"/>
    <cellStyle name="20% - Accent1 2 2 2 2 2 3 5" xfId="1691" xr:uid="{00000000-0005-0000-0000-0000E8050000}"/>
    <cellStyle name="20% - Accent1 2 2 2 2 2 3 5 2" xfId="1692" xr:uid="{00000000-0005-0000-0000-0000E9050000}"/>
    <cellStyle name="20% - Accent1 2 2 2 2 2 3 5 2 2" xfId="1693" xr:uid="{00000000-0005-0000-0000-0000EA050000}"/>
    <cellStyle name="20% - Accent1 2 2 2 2 2 3 5 2 2 2" xfId="1694" xr:uid="{00000000-0005-0000-0000-0000EB050000}"/>
    <cellStyle name="20% - Accent1 2 2 2 2 2 3 5 2 3" xfId="1695" xr:uid="{00000000-0005-0000-0000-0000EC050000}"/>
    <cellStyle name="20% - Accent1 2 2 2 2 2 3 5 3" xfId="1696" xr:uid="{00000000-0005-0000-0000-0000ED050000}"/>
    <cellStyle name="20% - Accent1 2 2 2 2 2 3 5 3 2" xfId="1697" xr:uid="{00000000-0005-0000-0000-0000EE050000}"/>
    <cellStyle name="20% - Accent1 2 2 2 2 2 3 5 4" xfId="1698" xr:uid="{00000000-0005-0000-0000-0000EF050000}"/>
    <cellStyle name="20% - Accent1 2 2 2 2 2 3 6" xfId="1699" xr:uid="{00000000-0005-0000-0000-0000F0050000}"/>
    <cellStyle name="20% - Accent1 2 2 2 2 2 3 6 2" xfId="1700" xr:uid="{00000000-0005-0000-0000-0000F1050000}"/>
    <cellStyle name="20% - Accent1 2 2 2 2 2 3 6 2 2" xfId="1701" xr:uid="{00000000-0005-0000-0000-0000F2050000}"/>
    <cellStyle name="20% - Accent1 2 2 2 2 2 3 6 2 2 2" xfId="1702" xr:uid="{00000000-0005-0000-0000-0000F3050000}"/>
    <cellStyle name="20% - Accent1 2 2 2 2 2 3 6 2 3" xfId="1703" xr:uid="{00000000-0005-0000-0000-0000F4050000}"/>
    <cellStyle name="20% - Accent1 2 2 2 2 2 3 6 3" xfId="1704" xr:uid="{00000000-0005-0000-0000-0000F5050000}"/>
    <cellStyle name="20% - Accent1 2 2 2 2 2 3 6 3 2" xfId="1705" xr:uid="{00000000-0005-0000-0000-0000F6050000}"/>
    <cellStyle name="20% - Accent1 2 2 2 2 2 3 6 4" xfId="1706" xr:uid="{00000000-0005-0000-0000-0000F7050000}"/>
    <cellStyle name="20% - Accent1 2 2 2 2 2 3 7" xfId="1707" xr:uid="{00000000-0005-0000-0000-0000F8050000}"/>
    <cellStyle name="20% - Accent1 2 2 2 2 2 3 7 2" xfId="1708" xr:uid="{00000000-0005-0000-0000-0000F9050000}"/>
    <cellStyle name="20% - Accent1 2 2 2 2 2 3 7 2 2" xfId="1709" xr:uid="{00000000-0005-0000-0000-0000FA050000}"/>
    <cellStyle name="20% - Accent1 2 2 2 2 2 3 7 3" xfId="1710" xr:uid="{00000000-0005-0000-0000-0000FB050000}"/>
    <cellStyle name="20% - Accent1 2 2 2 2 2 3 8" xfId="1711" xr:uid="{00000000-0005-0000-0000-0000FC050000}"/>
    <cellStyle name="20% - Accent1 2 2 2 2 2 3 8 2" xfId="1712" xr:uid="{00000000-0005-0000-0000-0000FD050000}"/>
    <cellStyle name="20% - Accent1 2 2 2 2 2 3 8 2 2" xfId="1713" xr:uid="{00000000-0005-0000-0000-0000FE050000}"/>
    <cellStyle name="20% - Accent1 2 2 2 2 2 3 8 3" xfId="1714" xr:uid="{00000000-0005-0000-0000-0000FF050000}"/>
    <cellStyle name="20% - Accent1 2 2 2 2 2 3 9" xfId="1715" xr:uid="{00000000-0005-0000-0000-000000060000}"/>
    <cellStyle name="20% - Accent1 2 2 2 2 2 3 9 2" xfId="1716" xr:uid="{00000000-0005-0000-0000-000001060000}"/>
    <cellStyle name="20% - Accent1 2 2 2 2 2 4" xfId="1717" xr:uid="{00000000-0005-0000-0000-000002060000}"/>
    <cellStyle name="20% - Accent1 2 2 2 2 2 4 10" xfId="1718" xr:uid="{00000000-0005-0000-0000-000003060000}"/>
    <cellStyle name="20% - Accent1 2 2 2 2 2 4 10 2" xfId="1719" xr:uid="{00000000-0005-0000-0000-000004060000}"/>
    <cellStyle name="20% - Accent1 2 2 2 2 2 4 11" xfId="1720" xr:uid="{00000000-0005-0000-0000-000005060000}"/>
    <cellStyle name="20% - Accent1 2 2 2 2 2 4 2" xfId="1721" xr:uid="{00000000-0005-0000-0000-000006060000}"/>
    <cellStyle name="20% - Accent1 2 2 2 2 2 4 2 2" xfId="1722" xr:uid="{00000000-0005-0000-0000-000007060000}"/>
    <cellStyle name="20% - Accent1 2 2 2 2 2 4 2 2 2" xfId="1723" xr:uid="{00000000-0005-0000-0000-000008060000}"/>
    <cellStyle name="20% - Accent1 2 2 2 2 2 4 2 2 2 2" xfId="1724" xr:uid="{00000000-0005-0000-0000-000009060000}"/>
    <cellStyle name="20% - Accent1 2 2 2 2 2 4 2 2 2 2 2" xfId="1725" xr:uid="{00000000-0005-0000-0000-00000A060000}"/>
    <cellStyle name="20% - Accent1 2 2 2 2 2 4 2 2 2 3" xfId="1726" xr:uid="{00000000-0005-0000-0000-00000B060000}"/>
    <cellStyle name="20% - Accent1 2 2 2 2 2 4 2 2 3" xfId="1727" xr:uid="{00000000-0005-0000-0000-00000C060000}"/>
    <cellStyle name="20% - Accent1 2 2 2 2 2 4 2 2 3 2" xfId="1728" xr:uid="{00000000-0005-0000-0000-00000D060000}"/>
    <cellStyle name="20% - Accent1 2 2 2 2 2 4 2 2 4" xfId="1729" xr:uid="{00000000-0005-0000-0000-00000E060000}"/>
    <cellStyle name="20% - Accent1 2 2 2 2 2 4 2 3" xfId="1730" xr:uid="{00000000-0005-0000-0000-00000F060000}"/>
    <cellStyle name="20% - Accent1 2 2 2 2 2 4 2 3 2" xfId="1731" xr:uid="{00000000-0005-0000-0000-000010060000}"/>
    <cellStyle name="20% - Accent1 2 2 2 2 2 4 2 3 2 2" xfId="1732" xr:uid="{00000000-0005-0000-0000-000011060000}"/>
    <cellStyle name="20% - Accent1 2 2 2 2 2 4 2 3 2 2 2" xfId="1733" xr:uid="{00000000-0005-0000-0000-000012060000}"/>
    <cellStyle name="20% - Accent1 2 2 2 2 2 4 2 3 2 3" xfId="1734" xr:uid="{00000000-0005-0000-0000-000013060000}"/>
    <cellStyle name="20% - Accent1 2 2 2 2 2 4 2 3 3" xfId="1735" xr:uid="{00000000-0005-0000-0000-000014060000}"/>
    <cellStyle name="20% - Accent1 2 2 2 2 2 4 2 3 3 2" xfId="1736" xr:uid="{00000000-0005-0000-0000-000015060000}"/>
    <cellStyle name="20% - Accent1 2 2 2 2 2 4 2 3 4" xfId="1737" xr:uid="{00000000-0005-0000-0000-000016060000}"/>
    <cellStyle name="20% - Accent1 2 2 2 2 2 4 2 4" xfId="1738" xr:uid="{00000000-0005-0000-0000-000017060000}"/>
    <cellStyle name="20% - Accent1 2 2 2 2 2 4 2 4 2" xfId="1739" xr:uid="{00000000-0005-0000-0000-000018060000}"/>
    <cellStyle name="20% - Accent1 2 2 2 2 2 4 2 4 2 2" xfId="1740" xr:uid="{00000000-0005-0000-0000-000019060000}"/>
    <cellStyle name="20% - Accent1 2 2 2 2 2 4 2 4 2 2 2" xfId="1741" xr:uid="{00000000-0005-0000-0000-00001A060000}"/>
    <cellStyle name="20% - Accent1 2 2 2 2 2 4 2 4 2 3" xfId="1742" xr:uid="{00000000-0005-0000-0000-00001B060000}"/>
    <cellStyle name="20% - Accent1 2 2 2 2 2 4 2 4 3" xfId="1743" xr:uid="{00000000-0005-0000-0000-00001C060000}"/>
    <cellStyle name="20% - Accent1 2 2 2 2 2 4 2 4 3 2" xfId="1744" xr:uid="{00000000-0005-0000-0000-00001D060000}"/>
    <cellStyle name="20% - Accent1 2 2 2 2 2 4 2 4 4" xfId="1745" xr:uid="{00000000-0005-0000-0000-00001E060000}"/>
    <cellStyle name="20% - Accent1 2 2 2 2 2 4 2 5" xfId="1746" xr:uid="{00000000-0005-0000-0000-00001F060000}"/>
    <cellStyle name="20% - Accent1 2 2 2 2 2 4 2 5 2" xfId="1747" xr:uid="{00000000-0005-0000-0000-000020060000}"/>
    <cellStyle name="20% - Accent1 2 2 2 2 2 4 2 5 2 2" xfId="1748" xr:uid="{00000000-0005-0000-0000-000021060000}"/>
    <cellStyle name="20% - Accent1 2 2 2 2 2 4 2 5 3" xfId="1749" xr:uid="{00000000-0005-0000-0000-000022060000}"/>
    <cellStyle name="20% - Accent1 2 2 2 2 2 4 2 6" xfId="1750" xr:uid="{00000000-0005-0000-0000-000023060000}"/>
    <cellStyle name="20% - Accent1 2 2 2 2 2 4 2 6 2" xfId="1751" xr:uid="{00000000-0005-0000-0000-000024060000}"/>
    <cellStyle name="20% - Accent1 2 2 2 2 2 4 2 6 2 2" xfId="1752" xr:uid="{00000000-0005-0000-0000-000025060000}"/>
    <cellStyle name="20% - Accent1 2 2 2 2 2 4 2 6 3" xfId="1753" xr:uid="{00000000-0005-0000-0000-000026060000}"/>
    <cellStyle name="20% - Accent1 2 2 2 2 2 4 2 7" xfId="1754" xr:uid="{00000000-0005-0000-0000-000027060000}"/>
    <cellStyle name="20% - Accent1 2 2 2 2 2 4 2 7 2" xfId="1755" xr:uid="{00000000-0005-0000-0000-000028060000}"/>
    <cellStyle name="20% - Accent1 2 2 2 2 2 4 2 8" xfId="1756" xr:uid="{00000000-0005-0000-0000-000029060000}"/>
    <cellStyle name="20% - Accent1 2 2 2 2 2 4 2 8 2" xfId="1757" xr:uid="{00000000-0005-0000-0000-00002A060000}"/>
    <cellStyle name="20% - Accent1 2 2 2 2 2 4 2 9" xfId="1758" xr:uid="{00000000-0005-0000-0000-00002B060000}"/>
    <cellStyle name="20% - Accent1 2 2 2 2 2 4 3" xfId="1759" xr:uid="{00000000-0005-0000-0000-00002C060000}"/>
    <cellStyle name="20% - Accent1 2 2 2 2 2 4 3 2" xfId="1760" xr:uid="{00000000-0005-0000-0000-00002D060000}"/>
    <cellStyle name="20% - Accent1 2 2 2 2 2 4 3 2 2" xfId="1761" xr:uid="{00000000-0005-0000-0000-00002E060000}"/>
    <cellStyle name="20% - Accent1 2 2 2 2 2 4 3 2 2 2" xfId="1762" xr:uid="{00000000-0005-0000-0000-00002F060000}"/>
    <cellStyle name="20% - Accent1 2 2 2 2 2 4 3 2 2 2 2" xfId="1763" xr:uid="{00000000-0005-0000-0000-000030060000}"/>
    <cellStyle name="20% - Accent1 2 2 2 2 2 4 3 2 2 3" xfId="1764" xr:uid="{00000000-0005-0000-0000-000031060000}"/>
    <cellStyle name="20% - Accent1 2 2 2 2 2 4 3 2 3" xfId="1765" xr:uid="{00000000-0005-0000-0000-000032060000}"/>
    <cellStyle name="20% - Accent1 2 2 2 2 2 4 3 2 3 2" xfId="1766" xr:uid="{00000000-0005-0000-0000-000033060000}"/>
    <cellStyle name="20% - Accent1 2 2 2 2 2 4 3 2 4" xfId="1767" xr:uid="{00000000-0005-0000-0000-000034060000}"/>
    <cellStyle name="20% - Accent1 2 2 2 2 2 4 3 3" xfId="1768" xr:uid="{00000000-0005-0000-0000-000035060000}"/>
    <cellStyle name="20% - Accent1 2 2 2 2 2 4 3 3 2" xfId="1769" xr:uid="{00000000-0005-0000-0000-000036060000}"/>
    <cellStyle name="20% - Accent1 2 2 2 2 2 4 3 3 2 2" xfId="1770" xr:uid="{00000000-0005-0000-0000-000037060000}"/>
    <cellStyle name="20% - Accent1 2 2 2 2 2 4 3 3 2 2 2" xfId="1771" xr:uid="{00000000-0005-0000-0000-000038060000}"/>
    <cellStyle name="20% - Accent1 2 2 2 2 2 4 3 3 2 3" xfId="1772" xr:uid="{00000000-0005-0000-0000-000039060000}"/>
    <cellStyle name="20% - Accent1 2 2 2 2 2 4 3 3 3" xfId="1773" xr:uid="{00000000-0005-0000-0000-00003A060000}"/>
    <cellStyle name="20% - Accent1 2 2 2 2 2 4 3 3 3 2" xfId="1774" xr:uid="{00000000-0005-0000-0000-00003B060000}"/>
    <cellStyle name="20% - Accent1 2 2 2 2 2 4 3 3 4" xfId="1775" xr:uid="{00000000-0005-0000-0000-00003C060000}"/>
    <cellStyle name="20% - Accent1 2 2 2 2 2 4 3 4" xfId="1776" xr:uid="{00000000-0005-0000-0000-00003D060000}"/>
    <cellStyle name="20% - Accent1 2 2 2 2 2 4 3 4 2" xfId="1777" xr:uid="{00000000-0005-0000-0000-00003E060000}"/>
    <cellStyle name="20% - Accent1 2 2 2 2 2 4 3 4 2 2" xfId="1778" xr:uid="{00000000-0005-0000-0000-00003F060000}"/>
    <cellStyle name="20% - Accent1 2 2 2 2 2 4 3 4 2 2 2" xfId="1779" xr:uid="{00000000-0005-0000-0000-000040060000}"/>
    <cellStyle name="20% - Accent1 2 2 2 2 2 4 3 4 2 3" xfId="1780" xr:uid="{00000000-0005-0000-0000-000041060000}"/>
    <cellStyle name="20% - Accent1 2 2 2 2 2 4 3 4 3" xfId="1781" xr:uid="{00000000-0005-0000-0000-000042060000}"/>
    <cellStyle name="20% - Accent1 2 2 2 2 2 4 3 4 3 2" xfId="1782" xr:uid="{00000000-0005-0000-0000-000043060000}"/>
    <cellStyle name="20% - Accent1 2 2 2 2 2 4 3 4 4" xfId="1783" xr:uid="{00000000-0005-0000-0000-000044060000}"/>
    <cellStyle name="20% - Accent1 2 2 2 2 2 4 3 5" xfId="1784" xr:uid="{00000000-0005-0000-0000-000045060000}"/>
    <cellStyle name="20% - Accent1 2 2 2 2 2 4 3 5 2" xfId="1785" xr:uid="{00000000-0005-0000-0000-000046060000}"/>
    <cellStyle name="20% - Accent1 2 2 2 2 2 4 3 5 2 2" xfId="1786" xr:uid="{00000000-0005-0000-0000-000047060000}"/>
    <cellStyle name="20% - Accent1 2 2 2 2 2 4 3 5 3" xfId="1787" xr:uid="{00000000-0005-0000-0000-000048060000}"/>
    <cellStyle name="20% - Accent1 2 2 2 2 2 4 3 6" xfId="1788" xr:uid="{00000000-0005-0000-0000-000049060000}"/>
    <cellStyle name="20% - Accent1 2 2 2 2 2 4 3 6 2" xfId="1789" xr:uid="{00000000-0005-0000-0000-00004A060000}"/>
    <cellStyle name="20% - Accent1 2 2 2 2 2 4 3 6 2 2" xfId="1790" xr:uid="{00000000-0005-0000-0000-00004B060000}"/>
    <cellStyle name="20% - Accent1 2 2 2 2 2 4 3 6 3" xfId="1791" xr:uid="{00000000-0005-0000-0000-00004C060000}"/>
    <cellStyle name="20% - Accent1 2 2 2 2 2 4 3 7" xfId="1792" xr:uid="{00000000-0005-0000-0000-00004D060000}"/>
    <cellStyle name="20% - Accent1 2 2 2 2 2 4 3 7 2" xfId="1793" xr:uid="{00000000-0005-0000-0000-00004E060000}"/>
    <cellStyle name="20% - Accent1 2 2 2 2 2 4 3 8" xfId="1794" xr:uid="{00000000-0005-0000-0000-00004F060000}"/>
    <cellStyle name="20% - Accent1 2 2 2 2 2 4 3 8 2" xfId="1795" xr:uid="{00000000-0005-0000-0000-000050060000}"/>
    <cellStyle name="20% - Accent1 2 2 2 2 2 4 3 9" xfId="1796" xr:uid="{00000000-0005-0000-0000-000051060000}"/>
    <cellStyle name="20% - Accent1 2 2 2 2 2 4 4" xfId="1797" xr:uid="{00000000-0005-0000-0000-000052060000}"/>
    <cellStyle name="20% - Accent1 2 2 2 2 2 4 4 2" xfId="1798" xr:uid="{00000000-0005-0000-0000-000053060000}"/>
    <cellStyle name="20% - Accent1 2 2 2 2 2 4 4 2 2" xfId="1799" xr:uid="{00000000-0005-0000-0000-000054060000}"/>
    <cellStyle name="20% - Accent1 2 2 2 2 2 4 4 2 2 2" xfId="1800" xr:uid="{00000000-0005-0000-0000-000055060000}"/>
    <cellStyle name="20% - Accent1 2 2 2 2 2 4 4 2 3" xfId="1801" xr:uid="{00000000-0005-0000-0000-000056060000}"/>
    <cellStyle name="20% - Accent1 2 2 2 2 2 4 4 3" xfId="1802" xr:uid="{00000000-0005-0000-0000-000057060000}"/>
    <cellStyle name="20% - Accent1 2 2 2 2 2 4 4 3 2" xfId="1803" xr:uid="{00000000-0005-0000-0000-000058060000}"/>
    <cellStyle name="20% - Accent1 2 2 2 2 2 4 4 4" xfId="1804" xr:uid="{00000000-0005-0000-0000-000059060000}"/>
    <cellStyle name="20% - Accent1 2 2 2 2 2 4 5" xfId="1805" xr:uid="{00000000-0005-0000-0000-00005A060000}"/>
    <cellStyle name="20% - Accent1 2 2 2 2 2 4 5 2" xfId="1806" xr:uid="{00000000-0005-0000-0000-00005B060000}"/>
    <cellStyle name="20% - Accent1 2 2 2 2 2 4 5 2 2" xfId="1807" xr:uid="{00000000-0005-0000-0000-00005C060000}"/>
    <cellStyle name="20% - Accent1 2 2 2 2 2 4 5 2 2 2" xfId="1808" xr:uid="{00000000-0005-0000-0000-00005D060000}"/>
    <cellStyle name="20% - Accent1 2 2 2 2 2 4 5 2 3" xfId="1809" xr:uid="{00000000-0005-0000-0000-00005E060000}"/>
    <cellStyle name="20% - Accent1 2 2 2 2 2 4 5 3" xfId="1810" xr:uid="{00000000-0005-0000-0000-00005F060000}"/>
    <cellStyle name="20% - Accent1 2 2 2 2 2 4 5 3 2" xfId="1811" xr:uid="{00000000-0005-0000-0000-000060060000}"/>
    <cellStyle name="20% - Accent1 2 2 2 2 2 4 5 4" xfId="1812" xr:uid="{00000000-0005-0000-0000-000061060000}"/>
    <cellStyle name="20% - Accent1 2 2 2 2 2 4 6" xfId="1813" xr:uid="{00000000-0005-0000-0000-000062060000}"/>
    <cellStyle name="20% - Accent1 2 2 2 2 2 4 6 2" xfId="1814" xr:uid="{00000000-0005-0000-0000-000063060000}"/>
    <cellStyle name="20% - Accent1 2 2 2 2 2 4 6 2 2" xfId="1815" xr:uid="{00000000-0005-0000-0000-000064060000}"/>
    <cellStyle name="20% - Accent1 2 2 2 2 2 4 6 2 2 2" xfId="1816" xr:uid="{00000000-0005-0000-0000-000065060000}"/>
    <cellStyle name="20% - Accent1 2 2 2 2 2 4 6 2 3" xfId="1817" xr:uid="{00000000-0005-0000-0000-000066060000}"/>
    <cellStyle name="20% - Accent1 2 2 2 2 2 4 6 3" xfId="1818" xr:uid="{00000000-0005-0000-0000-000067060000}"/>
    <cellStyle name="20% - Accent1 2 2 2 2 2 4 6 3 2" xfId="1819" xr:uid="{00000000-0005-0000-0000-000068060000}"/>
    <cellStyle name="20% - Accent1 2 2 2 2 2 4 6 4" xfId="1820" xr:uid="{00000000-0005-0000-0000-000069060000}"/>
    <cellStyle name="20% - Accent1 2 2 2 2 2 4 7" xfId="1821" xr:uid="{00000000-0005-0000-0000-00006A060000}"/>
    <cellStyle name="20% - Accent1 2 2 2 2 2 4 7 2" xfId="1822" xr:uid="{00000000-0005-0000-0000-00006B060000}"/>
    <cellStyle name="20% - Accent1 2 2 2 2 2 4 7 2 2" xfId="1823" xr:uid="{00000000-0005-0000-0000-00006C060000}"/>
    <cellStyle name="20% - Accent1 2 2 2 2 2 4 7 3" xfId="1824" xr:uid="{00000000-0005-0000-0000-00006D060000}"/>
    <cellStyle name="20% - Accent1 2 2 2 2 2 4 8" xfId="1825" xr:uid="{00000000-0005-0000-0000-00006E060000}"/>
    <cellStyle name="20% - Accent1 2 2 2 2 2 4 8 2" xfId="1826" xr:uid="{00000000-0005-0000-0000-00006F060000}"/>
    <cellStyle name="20% - Accent1 2 2 2 2 2 4 8 2 2" xfId="1827" xr:uid="{00000000-0005-0000-0000-000070060000}"/>
    <cellStyle name="20% - Accent1 2 2 2 2 2 4 8 3" xfId="1828" xr:uid="{00000000-0005-0000-0000-000071060000}"/>
    <cellStyle name="20% - Accent1 2 2 2 2 2 4 9" xfId="1829" xr:uid="{00000000-0005-0000-0000-000072060000}"/>
    <cellStyle name="20% - Accent1 2 2 2 2 2 4 9 2" xfId="1830" xr:uid="{00000000-0005-0000-0000-000073060000}"/>
    <cellStyle name="20% - Accent1 2 2 2 2 2 5" xfId="1831" xr:uid="{00000000-0005-0000-0000-000074060000}"/>
    <cellStyle name="20% - Accent1 2 2 2 2 2 5 2" xfId="1832" xr:uid="{00000000-0005-0000-0000-000075060000}"/>
    <cellStyle name="20% - Accent1 2 2 2 2 2 5 2 2" xfId="1833" xr:uid="{00000000-0005-0000-0000-000076060000}"/>
    <cellStyle name="20% - Accent1 2 2 2 2 2 5 2 2 2" xfId="1834" xr:uid="{00000000-0005-0000-0000-000077060000}"/>
    <cellStyle name="20% - Accent1 2 2 2 2 2 5 2 2 2 2" xfId="1835" xr:uid="{00000000-0005-0000-0000-000078060000}"/>
    <cellStyle name="20% - Accent1 2 2 2 2 2 5 2 2 3" xfId="1836" xr:uid="{00000000-0005-0000-0000-000079060000}"/>
    <cellStyle name="20% - Accent1 2 2 2 2 2 5 2 3" xfId="1837" xr:uid="{00000000-0005-0000-0000-00007A060000}"/>
    <cellStyle name="20% - Accent1 2 2 2 2 2 5 2 3 2" xfId="1838" xr:uid="{00000000-0005-0000-0000-00007B060000}"/>
    <cellStyle name="20% - Accent1 2 2 2 2 2 5 2 4" xfId="1839" xr:uid="{00000000-0005-0000-0000-00007C060000}"/>
    <cellStyle name="20% - Accent1 2 2 2 2 2 5 3" xfId="1840" xr:uid="{00000000-0005-0000-0000-00007D060000}"/>
    <cellStyle name="20% - Accent1 2 2 2 2 2 5 3 2" xfId="1841" xr:uid="{00000000-0005-0000-0000-00007E060000}"/>
    <cellStyle name="20% - Accent1 2 2 2 2 2 5 3 2 2" xfId="1842" xr:uid="{00000000-0005-0000-0000-00007F060000}"/>
    <cellStyle name="20% - Accent1 2 2 2 2 2 5 3 2 2 2" xfId="1843" xr:uid="{00000000-0005-0000-0000-000080060000}"/>
    <cellStyle name="20% - Accent1 2 2 2 2 2 5 3 2 3" xfId="1844" xr:uid="{00000000-0005-0000-0000-000081060000}"/>
    <cellStyle name="20% - Accent1 2 2 2 2 2 5 3 3" xfId="1845" xr:uid="{00000000-0005-0000-0000-000082060000}"/>
    <cellStyle name="20% - Accent1 2 2 2 2 2 5 3 3 2" xfId="1846" xr:uid="{00000000-0005-0000-0000-000083060000}"/>
    <cellStyle name="20% - Accent1 2 2 2 2 2 5 3 4" xfId="1847" xr:uid="{00000000-0005-0000-0000-000084060000}"/>
    <cellStyle name="20% - Accent1 2 2 2 2 2 5 4" xfId="1848" xr:uid="{00000000-0005-0000-0000-000085060000}"/>
    <cellStyle name="20% - Accent1 2 2 2 2 2 5 4 2" xfId="1849" xr:uid="{00000000-0005-0000-0000-000086060000}"/>
    <cellStyle name="20% - Accent1 2 2 2 2 2 5 4 2 2" xfId="1850" xr:uid="{00000000-0005-0000-0000-000087060000}"/>
    <cellStyle name="20% - Accent1 2 2 2 2 2 5 4 2 2 2" xfId="1851" xr:uid="{00000000-0005-0000-0000-000088060000}"/>
    <cellStyle name="20% - Accent1 2 2 2 2 2 5 4 2 3" xfId="1852" xr:uid="{00000000-0005-0000-0000-000089060000}"/>
    <cellStyle name="20% - Accent1 2 2 2 2 2 5 4 3" xfId="1853" xr:uid="{00000000-0005-0000-0000-00008A060000}"/>
    <cellStyle name="20% - Accent1 2 2 2 2 2 5 4 3 2" xfId="1854" xr:uid="{00000000-0005-0000-0000-00008B060000}"/>
    <cellStyle name="20% - Accent1 2 2 2 2 2 5 4 4" xfId="1855" xr:uid="{00000000-0005-0000-0000-00008C060000}"/>
    <cellStyle name="20% - Accent1 2 2 2 2 2 5 5" xfId="1856" xr:uid="{00000000-0005-0000-0000-00008D060000}"/>
    <cellStyle name="20% - Accent1 2 2 2 2 2 5 5 2" xfId="1857" xr:uid="{00000000-0005-0000-0000-00008E060000}"/>
    <cellStyle name="20% - Accent1 2 2 2 2 2 5 5 2 2" xfId="1858" xr:uid="{00000000-0005-0000-0000-00008F060000}"/>
    <cellStyle name="20% - Accent1 2 2 2 2 2 5 5 3" xfId="1859" xr:uid="{00000000-0005-0000-0000-000090060000}"/>
    <cellStyle name="20% - Accent1 2 2 2 2 2 5 6" xfId="1860" xr:uid="{00000000-0005-0000-0000-000091060000}"/>
    <cellStyle name="20% - Accent1 2 2 2 2 2 5 6 2" xfId="1861" xr:uid="{00000000-0005-0000-0000-000092060000}"/>
    <cellStyle name="20% - Accent1 2 2 2 2 2 5 6 2 2" xfId="1862" xr:uid="{00000000-0005-0000-0000-000093060000}"/>
    <cellStyle name="20% - Accent1 2 2 2 2 2 5 6 3" xfId="1863" xr:uid="{00000000-0005-0000-0000-000094060000}"/>
    <cellStyle name="20% - Accent1 2 2 2 2 2 5 7" xfId="1864" xr:uid="{00000000-0005-0000-0000-000095060000}"/>
    <cellStyle name="20% - Accent1 2 2 2 2 2 5 7 2" xfId="1865" xr:uid="{00000000-0005-0000-0000-000096060000}"/>
    <cellStyle name="20% - Accent1 2 2 2 2 2 5 8" xfId="1866" xr:uid="{00000000-0005-0000-0000-000097060000}"/>
    <cellStyle name="20% - Accent1 2 2 2 2 2 5 8 2" xfId="1867" xr:uid="{00000000-0005-0000-0000-000098060000}"/>
    <cellStyle name="20% - Accent1 2 2 2 2 2 5 9" xfId="1868" xr:uid="{00000000-0005-0000-0000-000099060000}"/>
    <cellStyle name="20% - Accent1 2 2 2 2 2 6" xfId="1869" xr:uid="{00000000-0005-0000-0000-00009A060000}"/>
    <cellStyle name="20% - Accent1 2 2 2 2 2 6 2" xfId="1870" xr:uid="{00000000-0005-0000-0000-00009B060000}"/>
    <cellStyle name="20% - Accent1 2 2 2 2 2 6 2 2" xfId="1871" xr:uid="{00000000-0005-0000-0000-00009C060000}"/>
    <cellStyle name="20% - Accent1 2 2 2 2 2 6 2 2 2" xfId="1872" xr:uid="{00000000-0005-0000-0000-00009D060000}"/>
    <cellStyle name="20% - Accent1 2 2 2 2 2 6 2 2 2 2" xfId="1873" xr:uid="{00000000-0005-0000-0000-00009E060000}"/>
    <cellStyle name="20% - Accent1 2 2 2 2 2 6 2 2 3" xfId="1874" xr:uid="{00000000-0005-0000-0000-00009F060000}"/>
    <cellStyle name="20% - Accent1 2 2 2 2 2 6 2 3" xfId="1875" xr:uid="{00000000-0005-0000-0000-0000A0060000}"/>
    <cellStyle name="20% - Accent1 2 2 2 2 2 6 2 3 2" xfId="1876" xr:uid="{00000000-0005-0000-0000-0000A1060000}"/>
    <cellStyle name="20% - Accent1 2 2 2 2 2 6 2 4" xfId="1877" xr:uid="{00000000-0005-0000-0000-0000A2060000}"/>
    <cellStyle name="20% - Accent1 2 2 2 2 2 6 3" xfId="1878" xr:uid="{00000000-0005-0000-0000-0000A3060000}"/>
    <cellStyle name="20% - Accent1 2 2 2 2 2 6 3 2" xfId="1879" xr:uid="{00000000-0005-0000-0000-0000A4060000}"/>
    <cellStyle name="20% - Accent1 2 2 2 2 2 6 3 2 2" xfId="1880" xr:uid="{00000000-0005-0000-0000-0000A5060000}"/>
    <cellStyle name="20% - Accent1 2 2 2 2 2 6 3 2 2 2" xfId="1881" xr:uid="{00000000-0005-0000-0000-0000A6060000}"/>
    <cellStyle name="20% - Accent1 2 2 2 2 2 6 3 2 3" xfId="1882" xr:uid="{00000000-0005-0000-0000-0000A7060000}"/>
    <cellStyle name="20% - Accent1 2 2 2 2 2 6 3 3" xfId="1883" xr:uid="{00000000-0005-0000-0000-0000A8060000}"/>
    <cellStyle name="20% - Accent1 2 2 2 2 2 6 3 3 2" xfId="1884" xr:uid="{00000000-0005-0000-0000-0000A9060000}"/>
    <cellStyle name="20% - Accent1 2 2 2 2 2 6 3 4" xfId="1885" xr:uid="{00000000-0005-0000-0000-0000AA060000}"/>
    <cellStyle name="20% - Accent1 2 2 2 2 2 6 4" xfId="1886" xr:uid="{00000000-0005-0000-0000-0000AB060000}"/>
    <cellStyle name="20% - Accent1 2 2 2 2 2 6 4 2" xfId="1887" xr:uid="{00000000-0005-0000-0000-0000AC060000}"/>
    <cellStyle name="20% - Accent1 2 2 2 2 2 6 4 2 2" xfId="1888" xr:uid="{00000000-0005-0000-0000-0000AD060000}"/>
    <cellStyle name="20% - Accent1 2 2 2 2 2 6 4 2 2 2" xfId="1889" xr:uid="{00000000-0005-0000-0000-0000AE060000}"/>
    <cellStyle name="20% - Accent1 2 2 2 2 2 6 4 2 3" xfId="1890" xr:uid="{00000000-0005-0000-0000-0000AF060000}"/>
    <cellStyle name="20% - Accent1 2 2 2 2 2 6 4 3" xfId="1891" xr:uid="{00000000-0005-0000-0000-0000B0060000}"/>
    <cellStyle name="20% - Accent1 2 2 2 2 2 6 4 3 2" xfId="1892" xr:uid="{00000000-0005-0000-0000-0000B1060000}"/>
    <cellStyle name="20% - Accent1 2 2 2 2 2 6 4 4" xfId="1893" xr:uid="{00000000-0005-0000-0000-0000B2060000}"/>
    <cellStyle name="20% - Accent1 2 2 2 2 2 6 5" xfId="1894" xr:uid="{00000000-0005-0000-0000-0000B3060000}"/>
    <cellStyle name="20% - Accent1 2 2 2 2 2 6 5 2" xfId="1895" xr:uid="{00000000-0005-0000-0000-0000B4060000}"/>
    <cellStyle name="20% - Accent1 2 2 2 2 2 6 5 2 2" xfId="1896" xr:uid="{00000000-0005-0000-0000-0000B5060000}"/>
    <cellStyle name="20% - Accent1 2 2 2 2 2 6 5 3" xfId="1897" xr:uid="{00000000-0005-0000-0000-0000B6060000}"/>
    <cellStyle name="20% - Accent1 2 2 2 2 2 6 6" xfId="1898" xr:uid="{00000000-0005-0000-0000-0000B7060000}"/>
    <cellStyle name="20% - Accent1 2 2 2 2 2 6 6 2" xfId="1899" xr:uid="{00000000-0005-0000-0000-0000B8060000}"/>
    <cellStyle name="20% - Accent1 2 2 2 2 2 6 6 2 2" xfId="1900" xr:uid="{00000000-0005-0000-0000-0000B9060000}"/>
    <cellStyle name="20% - Accent1 2 2 2 2 2 6 6 3" xfId="1901" xr:uid="{00000000-0005-0000-0000-0000BA060000}"/>
    <cellStyle name="20% - Accent1 2 2 2 2 2 6 7" xfId="1902" xr:uid="{00000000-0005-0000-0000-0000BB060000}"/>
    <cellStyle name="20% - Accent1 2 2 2 2 2 6 7 2" xfId="1903" xr:uid="{00000000-0005-0000-0000-0000BC060000}"/>
    <cellStyle name="20% - Accent1 2 2 2 2 2 6 8" xfId="1904" xr:uid="{00000000-0005-0000-0000-0000BD060000}"/>
    <cellStyle name="20% - Accent1 2 2 2 2 2 6 8 2" xfId="1905" xr:uid="{00000000-0005-0000-0000-0000BE060000}"/>
    <cellStyle name="20% - Accent1 2 2 2 2 2 6 9" xfId="1906" xr:uid="{00000000-0005-0000-0000-0000BF060000}"/>
    <cellStyle name="20% - Accent1 2 2 2 2 2 7" xfId="1907" xr:uid="{00000000-0005-0000-0000-0000C0060000}"/>
    <cellStyle name="20% - Accent1 2 2 2 2 2 7 2" xfId="1908" xr:uid="{00000000-0005-0000-0000-0000C1060000}"/>
    <cellStyle name="20% - Accent1 2 2 2 2 2 7 2 2" xfId="1909" xr:uid="{00000000-0005-0000-0000-0000C2060000}"/>
    <cellStyle name="20% - Accent1 2 2 2 2 2 7 2 2 2" xfId="1910" xr:uid="{00000000-0005-0000-0000-0000C3060000}"/>
    <cellStyle name="20% - Accent1 2 2 2 2 2 7 2 3" xfId="1911" xr:uid="{00000000-0005-0000-0000-0000C4060000}"/>
    <cellStyle name="20% - Accent1 2 2 2 2 2 7 3" xfId="1912" xr:uid="{00000000-0005-0000-0000-0000C5060000}"/>
    <cellStyle name="20% - Accent1 2 2 2 2 2 7 3 2" xfId="1913" xr:uid="{00000000-0005-0000-0000-0000C6060000}"/>
    <cellStyle name="20% - Accent1 2 2 2 2 2 7 4" xfId="1914" xr:uid="{00000000-0005-0000-0000-0000C7060000}"/>
    <cellStyle name="20% - Accent1 2 2 2 2 2 8" xfId="1915" xr:uid="{00000000-0005-0000-0000-0000C8060000}"/>
    <cellStyle name="20% - Accent1 2 2 2 2 2 8 2" xfId="1916" xr:uid="{00000000-0005-0000-0000-0000C9060000}"/>
    <cellStyle name="20% - Accent1 2 2 2 2 2 8 2 2" xfId="1917" xr:uid="{00000000-0005-0000-0000-0000CA060000}"/>
    <cellStyle name="20% - Accent1 2 2 2 2 2 8 2 2 2" xfId="1918" xr:uid="{00000000-0005-0000-0000-0000CB060000}"/>
    <cellStyle name="20% - Accent1 2 2 2 2 2 8 2 3" xfId="1919" xr:uid="{00000000-0005-0000-0000-0000CC060000}"/>
    <cellStyle name="20% - Accent1 2 2 2 2 2 8 3" xfId="1920" xr:uid="{00000000-0005-0000-0000-0000CD060000}"/>
    <cellStyle name="20% - Accent1 2 2 2 2 2 8 3 2" xfId="1921" xr:uid="{00000000-0005-0000-0000-0000CE060000}"/>
    <cellStyle name="20% - Accent1 2 2 2 2 2 8 4" xfId="1922" xr:uid="{00000000-0005-0000-0000-0000CF060000}"/>
    <cellStyle name="20% - Accent1 2 2 2 2 2 9" xfId="1923" xr:uid="{00000000-0005-0000-0000-0000D0060000}"/>
    <cellStyle name="20% - Accent1 2 2 2 2 2 9 2" xfId="1924" xr:uid="{00000000-0005-0000-0000-0000D1060000}"/>
    <cellStyle name="20% - Accent1 2 2 2 2 2 9 2 2" xfId="1925" xr:uid="{00000000-0005-0000-0000-0000D2060000}"/>
    <cellStyle name="20% - Accent1 2 2 2 2 2 9 2 2 2" xfId="1926" xr:uid="{00000000-0005-0000-0000-0000D3060000}"/>
    <cellStyle name="20% - Accent1 2 2 2 2 2 9 2 3" xfId="1927" xr:uid="{00000000-0005-0000-0000-0000D4060000}"/>
    <cellStyle name="20% - Accent1 2 2 2 2 2 9 3" xfId="1928" xr:uid="{00000000-0005-0000-0000-0000D5060000}"/>
    <cellStyle name="20% - Accent1 2 2 2 2 2 9 3 2" xfId="1929" xr:uid="{00000000-0005-0000-0000-0000D6060000}"/>
    <cellStyle name="20% - Accent1 2 2 2 2 2 9 4" xfId="1930" xr:uid="{00000000-0005-0000-0000-0000D7060000}"/>
    <cellStyle name="20% - Accent1 2 2 2 2 3" xfId="1931" xr:uid="{00000000-0005-0000-0000-0000D8060000}"/>
    <cellStyle name="20% - Accent1 2 2 2 2 3 10" xfId="1932" xr:uid="{00000000-0005-0000-0000-0000D9060000}"/>
    <cellStyle name="20% - Accent1 2 2 2 2 3 10 2" xfId="1933" xr:uid="{00000000-0005-0000-0000-0000DA060000}"/>
    <cellStyle name="20% - Accent1 2 2 2 2 3 11" xfId="1934" xr:uid="{00000000-0005-0000-0000-0000DB060000}"/>
    <cellStyle name="20% - Accent1 2 2 2 2 3 2" xfId="1935" xr:uid="{00000000-0005-0000-0000-0000DC060000}"/>
    <cellStyle name="20% - Accent1 2 2 2 2 3 2 2" xfId="1936" xr:uid="{00000000-0005-0000-0000-0000DD060000}"/>
    <cellStyle name="20% - Accent1 2 2 2 2 3 2 2 2" xfId="1937" xr:uid="{00000000-0005-0000-0000-0000DE060000}"/>
    <cellStyle name="20% - Accent1 2 2 2 2 3 2 2 2 2" xfId="1938" xr:uid="{00000000-0005-0000-0000-0000DF060000}"/>
    <cellStyle name="20% - Accent1 2 2 2 2 3 2 2 2 2 2" xfId="1939" xr:uid="{00000000-0005-0000-0000-0000E0060000}"/>
    <cellStyle name="20% - Accent1 2 2 2 2 3 2 2 2 3" xfId="1940" xr:uid="{00000000-0005-0000-0000-0000E1060000}"/>
    <cellStyle name="20% - Accent1 2 2 2 2 3 2 2 3" xfId="1941" xr:uid="{00000000-0005-0000-0000-0000E2060000}"/>
    <cellStyle name="20% - Accent1 2 2 2 2 3 2 2 3 2" xfId="1942" xr:uid="{00000000-0005-0000-0000-0000E3060000}"/>
    <cellStyle name="20% - Accent1 2 2 2 2 3 2 2 4" xfId="1943" xr:uid="{00000000-0005-0000-0000-0000E4060000}"/>
    <cellStyle name="20% - Accent1 2 2 2 2 3 2 3" xfId="1944" xr:uid="{00000000-0005-0000-0000-0000E5060000}"/>
    <cellStyle name="20% - Accent1 2 2 2 2 3 2 3 2" xfId="1945" xr:uid="{00000000-0005-0000-0000-0000E6060000}"/>
    <cellStyle name="20% - Accent1 2 2 2 2 3 2 3 2 2" xfId="1946" xr:uid="{00000000-0005-0000-0000-0000E7060000}"/>
    <cellStyle name="20% - Accent1 2 2 2 2 3 2 3 2 2 2" xfId="1947" xr:uid="{00000000-0005-0000-0000-0000E8060000}"/>
    <cellStyle name="20% - Accent1 2 2 2 2 3 2 3 2 3" xfId="1948" xr:uid="{00000000-0005-0000-0000-0000E9060000}"/>
    <cellStyle name="20% - Accent1 2 2 2 2 3 2 3 3" xfId="1949" xr:uid="{00000000-0005-0000-0000-0000EA060000}"/>
    <cellStyle name="20% - Accent1 2 2 2 2 3 2 3 3 2" xfId="1950" xr:uid="{00000000-0005-0000-0000-0000EB060000}"/>
    <cellStyle name="20% - Accent1 2 2 2 2 3 2 3 4" xfId="1951" xr:uid="{00000000-0005-0000-0000-0000EC060000}"/>
    <cellStyle name="20% - Accent1 2 2 2 2 3 2 4" xfId="1952" xr:uid="{00000000-0005-0000-0000-0000ED060000}"/>
    <cellStyle name="20% - Accent1 2 2 2 2 3 2 4 2" xfId="1953" xr:uid="{00000000-0005-0000-0000-0000EE060000}"/>
    <cellStyle name="20% - Accent1 2 2 2 2 3 2 4 2 2" xfId="1954" xr:uid="{00000000-0005-0000-0000-0000EF060000}"/>
    <cellStyle name="20% - Accent1 2 2 2 2 3 2 4 2 2 2" xfId="1955" xr:uid="{00000000-0005-0000-0000-0000F0060000}"/>
    <cellStyle name="20% - Accent1 2 2 2 2 3 2 4 2 3" xfId="1956" xr:uid="{00000000-0005-0000-0000-0000F1060000}"/>
    <cellStyle name="20% - Accent1 2 2 2 2 3 2 4 3" xfId="1957" xr:uid="{00000000-0005-0000-0000-0000F2060000}"/>
    <cellStyle name="20% - Accent1 2 2 2 2 3 2 4 3 2" xfId="1958" xr:uid="{00000000-0005-0000-0000-0000F3060000}"/>
    <cellStyle name="20% - Accent1 2 2 2 2 3 2 4 4" xfId="1959" xr:uid="{00000000-0005-0000-0000-0000F4060000}"/>
    <cellStyle name="20% - Accent1 2 2 2 2 3 2 5" xfId="1960" xr:uid="{00000000-0005-0000-0000-0000F5060000}"/>
    <cellStyle name="20% - Accent1 2 2 2 2 3 2 5 2" xfId="1961" xr:uid="{00000000-0005-0000-0000-0000F6060000}"/>
    <cellStyle name="20% - Accent1 2 2 2 2 3 2 5 2 2" xfId="1962" xr:uid="{00000000-0005-0000-0000-0000F7060000}"/>
    <cellStyle name="20% - Accent1 2 2 2 2 3 2 5 3" xfId="1963" xr:uid="{00000000-0005-0000-0000-0000F8060000}"/>
    <cellStyle name="20% - Accent1 2 2 2 2 3 2 6" xfId="1964" xr:uid="{00000000-0005-0000-0000-0000F9060000}"/>
    <cellStyle name="20% - Accent1 2 2 2 2 3 2 6 2" xfId="1965" xr:uid="{00000000-0005-0000-0000-0000FA060000}"/>
    <cellStyle name="20% - Accent1 2 2 2 2 3 2 6 2 2" xfId="1966" xr:uid="{00000000-0005-0000-0000-0000FB060000}"/>
    <cellStyle name="20% - Accent1 2 2 2 2 3 2 6 3" xfId="1967" xr:uid="{00000000-0005-0000-0000-0000FC060000}"/>
    <cellStyle name="20% - Accent1 2 2 2 2 3 2 7" xfId="1968" xr:uid="{00000000-0005-0000-0000-0000FD060000}"/>
    <cellStyle name="20% - Accent1 2 2 2 2 3 2 7 2" xfId="1969" xr:uid="{00000000-0005-0000-0000-0000FE060000}"/>
    <cellStyle name="20% - Accent1 2 2 2 2 3 2 8" xfId="1970" xr:uid="{00000000-0005-0000-0000-0000FF060000}"/>
    <cellStyle name="20% - Accent1 2 2 2 2 3 2 8 2" xfId="1971" xr:uid="{00000000-0005-0000-0000-000000070000}"/>
    <cellStyle name="20% - Accent1 2 2 2 2 3 2 9" xfId="1972" xr:uid="{00000000-0005-0000-0000-000001070000}"/>
    <cellStyle name="20% - Accent1 2 2 2 2 3 3" xfId="1973" xr:uid="{00000000-0005-0000-0000-000002070000}"/>
    <cellStyle name="20% - Accent1 2 2 2 2 3 3 2" xfId="1974" xr:uid="{00000000-0005-0000-0000-000003070000}"/>
    <cellStyle name="20% - Accent1 2 2 2 2 3 3 2 2" xfId="1975" xr:uid="{00000000-0005-0000-0000-000004070000}"/>
    <cellStyle name="20% - Accent1 2 2 2 2 3 3 2 2 2" xfId="1976" xr:uid="{00000000-0005-0000-0000-000005070000}"/>
    <cellStyle name="20% - Accent1 2 2 2 2 3 3 2 2 2 2" xfId="1977" xr:uid="{00000000-0005-0000-0000-000006070000}"/>
    <cellStyle name="20% - Accent1 2 2 2 2 3 3 2 2 3" xfId="1978" xr:uid="{00000000-0005-0000-0000-000007070000}"/>
    <cellStyle name="20% - Accent1 2 2 2 2 3 3 2 3" xfId="1979" xr:uid="{00000000-0005-0000-0000-000008070000}"/>
    <cellStyle name="20% - Accent1 2 2 2 2 3 3 2 3 2" xfId="1980" xr:uid="{00000000-0005-0000-0000-000009070000}"/>
    <cellStyle name="20% - Accent1 2 2 2 2 3 3 2 4" xfId="1981" xr:uid="{00000000-0005-0000-0000-00000A070000}"/>
    <cellStyle name="20% - Accent1 2 2 2 2 3 3 3" xfId="1982" xr:uid="{00000000-0005-0000-0000-00000B070000}"/>
    <cellStyle name="20% - Accent1 2 2 2 2 3 3 3 2" xfId="1983" xr:uid="{00000000-0005-0000-0000-00000C070000}"/>
    <cellStyle name="20% - Accent1 2 2 2 2 3 3 3 2 2" xfId="1984" xr:uid="{00000000-0005-0000-0000-00000D070000}"/>
    <cellStyle name="20% - Accent1 2 2 2 2 3 3 3 2 2 2" xfId="1985" xr:uid="{00000000-0005-0000-0000-00000E070000}"/>
    <cellStyle name="20% - Accent1 2 2 2 2 3 3 3 2 3" xfId="1986" xr:uid="{00000000-0005-0000-0000-00000F070000}"/>
    <cellStyle name="20% - Accent1 2 2 2 2 3 3 3 3" xfId="1987" xr:uid="{00000000-0005-0000-0000-000010070000}"/>
    <cellStyle name="20% - Accent1 2 2 2 2 3 3 3 3 2" xfId="1988" xr:uid="{00000000-0005-0000-0000-000011070000}"/>
    <cellStyle name="20% - Accent1 2 2 2 2 3 3 3 4" xfId="1989" xr:uid="{00000000-0005-0000-0000-000012070000}"/>
    <cellStyle name="20% - Accent1 2 2 2 2 3 3 4" xfId="1990" xr:uid="{00000000-0005-0000-0000-000013070000}"/>
    <cellStyle name="20% - Accent1 2 2 2 2 3 3 4 2" xfId="1991" xr:uid="{00000000-0005-0000-0000-000014070000}"/>
    <cellStyle name="20% - Accent1 2 2 2 2 3 3 4 2 2" xfId="1992" xr:uid="{00000000-0005-0000-0000-000015070000}"/>
    <cellStyle name="20% - Accent1 2 2 2 2 3 3 4 2 2 2" xfId="1993" xr:uid="{00000000-0005-0000-0000-000016070000}"/>
    <cellStyle name="20% - Accent1 2 2 2 2 3 3 4 2 3" xfId="1994" xr:uid="{00000000-0005-0000-0000-000017070000}"/>
    <cellStyle name="20% - Accent1 2 2 2 2 3 3 4 3" xfId="1995" xr:uid="{00000000-0005-0000-0000-000018070000}"/>
    <cellStyle name="20% - Accent1 2 2 2 2 3 3 4 3 2" xfId="1996" xr:uid="{00000000-0005-0000-0000-000019070000}"/>
    <cellStyle name="20% - Accent1 2 2 2 2 3 3 4 4" xfId="1997" xr:uid="{00000000-0005-0000-0000-00001A070000}"/>
    <cellStyle name="20% - Accent1 2 2 2 2 3 3 5" xfId="1998" xr:uid="{00000000-0005-0000-0000-00001B070000}"/>
    <cellStyle name="20% - Accent1 2 2 2 2 3 3 5 2" xfId="1999" xr:uid="{00000000-0005-0000-0000-00001C070000}"/>
    <cellStyle name="20% - Accent1 2 2 2 2 3 3 5 2 2" xfId="2000" xr:uid="{00000000-0005-0000-0000-00001D070000}"/>
    <cellStyle name="20% - Accent1 2 2 2 2 3 3 5 3" xfId="2001" xr:uid="{00000000-0005-0000-0000-00001E070000}"/>
    <cellStyle name="20% - Accent1 2 2 2 2 3 3 6" xfId="2002" xr:uid="{00000000-0005-0000-0000-00001F070000}"/>
    <cellStyle name="20% - Accent1 2 2 2 2 3 3 6 2" xfId="2003" xr:uid="{00000000-0005-0000-0000-000020070000}"/>
    <cellStyle name="20% - Accent1 2 2 2 2 3 3 6 2 2" xfId="2004" xr:uid="{00000000-0005-0000-0000-000021070000}"/>
    <cellStyle name="20% - Accent1 2 2 2 2 3 3 6 3" xfId="2005" xr:uid="{00000000-0005-0000-0000-000022070000}"/>
    <cellStyle name="20% - Accent1 2 2 2 2 3 3 7" xfId="2006" xr:uid="{00000000-0005-0000-0000-000023070000}"/>
    <cellStyle name="20% - Accent1 2 2 2 2 3 3 7 2" xfId="2007" xr:uid="{00000000-0005-0000-0000-000024070000}"/>
    <cellStyle name="20% - Accent1 2 2 2 2 3 3 8" xfId="2008" xr:uid="{00000000-0005-0000-0000-000025070000}"/>
    <cellStyle name="20% - Accent1 2 2 2 2 3 3 8 2" xfId="2009" xr:uid="{00000000-0005-0000-0000-000026070000}"/>
    <cellStyle name="20% - Accent1 2 2 2 2 3 3 9" xfId="2010" xr:uid="{00000000-0005-0000-0000-000027070000}"/>
    <cellStyle name="20% - Accent1 2 2 2 2 3 4" xfId="2011" xr:uid="{00000000-0005-0000-0000-000028070000}"/>
    <cellStyle name="20% - Accent1 2 2 2 2 3 4 2" xfId="2012" xr:uid="{00000000-0005-0000-0000-000029070000}"/>
    <cellStyle name="20% - Accent1 2 2 2 2 3 4 2 2" xfId="2013" xr:uid="{00000000-0005-0000-0000-00002A070000}"/>
    <cellStyle name="20% - Accent1 2 2 2 2 3 4 2 2 2" xfId="2014" xr:uid="{00000000-0005-0000-0000-00002B070000}"/>
    <cellStyle name="20% - Accent1 2 2 2 2 3 4 2 3" xfId="2015" xr:uid="{00000000-0005-0000-0000-00002C070000}"/>
    <cellStyle name="20% - Accent1 2 2 2 2 3 4 3" xfId="2016" xr:uid="{00000000-0005-0000-0000-00002D070000}"/>
    <cellStyle name="20% - Accent1 2 2 2 2 3 4 3 2" xfId="2017" xr:uid="{00000000-0005-0000-0000-00002E070000}"/>
    <cellStyle name="20% - Accent1 2 2 2 2 3 4 4" xfId="2018" xr:uid="{00000000-0005-0000-0000-00002F070000}"/>
    <cellStyle name="20% - Accent1 2 2 2 2 3 5" xfId="2019" xr:uid="{00000000-0005-0000-0000-000030070000}"/>
    <cellStyle name="20% - Accent1 2 2 2 2 3 5 2" xfId="2020" xr:uid="{00000000-0005-0000-0000-000031070000}"/>
    <cellStyle name="20% - Accent1 2 2 2 2 3 5 2 2" xfId="2021" xr:uid="{00000000-0005-0000-0000-000032070000}"/>
    <cellStyle name="20% - Accent1 2 2 2 2 3 5 2 2 2" xfId="2022" xr:uid="{00000000-0005-0000-0000-000033070000}"/>
    <cellStyle name="20% - Accent1 2 2 2 2 3 5 2 3" xfId="2023" xr:uid="{00000000-0005-0000-0000-000034070000}"/>
    <cellStyle name="20% - Accent1 2 2 2 2 3 5 3" xfId="2024" xr:uid="{00000000-0005-0000-0000-000035070000}"/>
    <cellStyle name="20% - Accent1 2 2 2 2 3 5 3 2" xfId="2025" xr:uid="{00000000-0005-0000-0000-000036070000}"/>
    <cellStyle name="20% - Accent1 2 2 2 2 3 5 4" xfId="2026" xr:uid="{00000000-0005-0000-0000-000037070000}"/>
    <cellStyle name="20% - Accent1 2 2 2 2 3 6" xfId="2027" xr:uid="{00000000-0005-0000-0000-000038070000}"/>
    <cellStyle name="20% - Accent1 2 2 2 2 3 6 2" xfId="2028" xr:uid="{00000000-0005-0000-0000-000039070000}"/>
    <cellStyle name="20% - Accent1 2 2 2 2 3 6 2 2" xfId="2029" xr:uid="{00000000-0005-0000-0000-00003A070000}"/>
    <cellStyle name="20% - Accent1 2 2 2 2 3 6 2 2 2" xfId="2030" xr:uid="{00000000-0005-0000-0000-00003B070000}"/>
    <cellStyle name="20% - Accent1 2 2 2 2 3 6 2 3" xfId="2031" xr:uid="{00000000-0005-0000-0000-00003C070000}"/>
    <cellStyle name="20% - Accent1 2 2 2 2 3 6 3" xfId="2032" xr:uid="{00000000-0005-0000-0000-00003D070000}"/>
    <cellStyle name="20% - Accent1 2 2 2 2 3 6 3 2" xfId="2033" xr:uid="{00000000-0005-0000-0000-00003E070000}"/>
    <cellStyle name="20% - Accent1 2 2 2 2 3 6 4" xfId="2034" xr:uid="{00000000-0005-0000-0000-00003F070000}"/>
    <cellStyle name="20% - Accent1 2 2 2 2 3 7" xfId="2035" xr:uid="{00000000-0005-0000-0000-000040070000}"/>
    <cellStyle name="20% - Accent1 2 2 2 2 3 7 2" xfId="2036" xr:uid="{00000000-0005-0000-0000-000041070000}"/>
    <cellStyle name="20% - Accent1 2 2 2 2 3 7 2 2" xfId="2037" xr:uid="{00000000-0005-0000-0000-000042070000}"/>
    <cellStyle name="20% - Accent1 2 2 2 2 3 7 3" xfId="2038" xr:uid="{00000000-0005-0000-0000-000043070000}"/>
    <cellStyle name="20% - Accent1 2 2 2 2 3 8" xfId="2039" xr:uid="{00000000-0005-0000-0000-000044070000}"/>
    <cellStyle name="20% - Accent1 2 2 2 2 3 8 2" xfId="2040" xr:uid="{00000000-0005-0000-0000-000045070000}"/>
    <cellStyle name="20% - Accent1 2 2 2 2 3 8 2 2" xfId="2041" xr:uid="{00000000-0005-0000-0000-000046070000}"/>
    <cellStyle name="20% - Accent1 2 2 2 2 3 8 3" xfId="2042" xr:uid="{00000000-0005-0000-0000-000047070000}"/>
    <cellStyle name="20% - Accent1 2 2 2 2 3 9" xfId="2043" xr:uid="{00000000-0005-0000-0000-000048070000}"/>
    <cellStyle name="20% - Accent1 2 2 2 2 3 9 2" xfId="2044" xr:uid="{00000000-0005-0000-0000-000049070000}"/>
    <cellStyle name="20% - Accent1 2 2 2 2 4" xfId="2045" xr:uid="{00000000-0005-0000-0000-00004A070000}"/>
    <cellStyle name="20% - Accent1 2 2 2 2 4 10" xfId="2046" xr:uid="{00000000-0005-0000-0000-00004B070000}"/>
    <cellStyle name="20% - Accent1 2 2 2 2 4 10 2" xfId="2047" xr:uid="{00000000-0005-0000-0000-00004C070000}"/>
    <cellStyle name="20% - Accent1 2 2 2 2 4 11" xfId="2048" xr:uid="{00000000-0005-0000-0000-00004D070000}"/>
    <cellStyle name="20% - Accent1 2 2 2 2 4 2" xfId="2049" xr:uid="{00000000-0005-0000-0000-00004E070000}"/>
    <cellStyle name="20% - Accent1 2 2 2 2 4 2 2" xfId="2050" xr:uid="{00000000-0005-0000-0000-00004F070000}"/>
    <cellStyle name="20% - Accent1 2 2 2 2 4 2 2 2" xfId="2051" xr:uid="{00000000-0005-0000-0000-000050070000}"/>
    <cellStyle name="20% - Accent1 2 2 2 2 4 2 2 2 2" xfId="2052" xr:uid="{00000000-0005-0000-0000-000051070000}"/>
    <cellStyle name="20% - Accent1 2 2 2 2 4 2 2 2 2 2" xfId="2053" xr:uid="{00000000-0005-0000-0000-000052070000}"/>
    <cellStyle name="20% - Accent1 2 2 2 2 4 2 2 2 3" xfId="2054" xr:uid="{00000000-0005-0000-0000-000053070000}"/>
    <cellStyle name="20% - Accent1 2 2 2 2 4 2 2 3" xfId="2055" xr:uid="{00000000-0005-0000-0000-000054070000}"/>
    <cellStyle name="20% - Accent1 2 2 2 2 4 2 2 3 2" xfId="2056" xr:uid="{00000000-0005-0000-0000-000055070000}"/>
    <cellStyle name="20% - Accent1 2 2 2 2 4 2 2 4" xfId="2057" xr:uid="{00000000-0005-0000-0000-000056070000}"/>
    <cellStyle name="20% - Accent1 2 2 2 2 4 2 3" xfId="2058" xr:uid="{00000000-0005-0000-0000-000057070000}"/>
    <cellStyle name="20% - Accent1 2 2 2 2 4 2 3 2" xfId="2059" xr:uid="{00000000-0005-0000-0000-000058070000}"/>
    <cellStyle name="20% - Accent1 2 2 2 2 4 2 3 2 2" xfId="2060" xr:uid="{00000000-0005-0000-0000-000059070000}"/>
    <cellStyle name="20% - Accent1 2 2 2 2 4 2 3 2 2 2" xfId="2061" xr:uid="{00000000-0005-0000-0000-00005A070000}"/>
    <cellStyle name="20% - Accent1 2 2 2 2 4 2 3 2 3" xfId="2062" xr:uid="{00000000-0005-0000-0000-00005B070000}"/>
    <cellStyle name="20% - Accent1 2 2 2 2 4 2 3 3" xfId="2063" xr:uid="{00000000-0005-0000-0000-00005C070000}"/>
    <cellStyle name="20% - Accent1 2 2 2 2 4 2 3 3 2" xfId="2064" xr:uid="{00000000-0005-0000-0000-00005D070000}"/>
    <cellStyle name="20% - Accent1 2 2 2 2 4 2 3 4" xfId="2065" xr:uid="{00000000-0005-0000-0000-00005E070000}"/>
    <cellStyle name="20% - Accent1 2 2 2 2 4 2 4" xfId="2066" xr:uid="{00000000-0005-0000-0000-00005F070000}"/>
    <cellStyle name="20% - Accent1 2 2 2 2 4 2 4 2" xfId="2067" xr:uid="{00000000-0005-0000-0000-000060070000}"/>
    <cellStyle name="20% - Accent1 2 2 2 2 4 2 4 2 2" xfId="2068" xr:uid="{00000000-0005-0000-0000-000061070000}"/>
    <cellStyle name="20% - Accent1 2 2 2 2 4 2 4 2 2 2" xfId="2069" xr:uid="{00000000-0005-0000-0000-000062070000}"/>
    <cellStyle name="20% - Accent1 2 2 2 2 4 2 4 2 3" xfId="2070" xr:uid="{00000000-0005-0000-0000-000063070000}"/>
    <cellStyle name="20% - Accent1 2 2 2 2 4 2 4 3" xfId="2071" xr:uid="{00000000-0005-0000-0000-000064070000}"/>
    <cellStyle name="20% - Accent1 2 2 2 2 4 2 4 3 2" xfId="2072" xr:uid="{00000000-0005-0000-0000-000065070000}"/>
    <cellStyle name="20% - Accent1 2 2 2 2 4 2 4 4" xfId="2073" xr:uid="{00000000-0005-0000-0000-000066070000}"/>
    <cellStyle name="20% - Accent1 2 2 2 2 4 2 5" xfId="2074" xr:uid="{00000000-0005-0000-0000-000067070000}"/>
    <cellStyle name="20% - Accent1 2 2 2 2 4 2 5 2" xfId="2075" xr:uid="{00000000-0005-0000-0000-000068070000}"/>
    <cellStyle name="20% - Accent1 2 2 2 2 4 2 5 2 2" xfId="2076" xr:uid="{00000000-0005-0000-0000-000069070000}"/>
    <cellStyle name="20% - Accent1 2 2 2 2 4 2 5 3" xfId="2077" xr:uid="{00000000-0005-0000-0000-00006A070000}"/>
    <cellStyle name="20% - Accent1 2 2 2 2 4 2 6" xfId="2078" xr:uid="{00000000-0005-0000-0000-00006B070000}"/>
    <cellStyle name="20% - Accent1 2 2 2 2 4 2 6 2" xfId="2079" xr:uid="{00000000-0005-0000-0000-00006C070000}"/>
    <cellStyle name="20% - Accent1 2 2 2 2 4 2 6 2 2" xfId="2080" xr:uid="{00000000-0005-0000-0000-00006D070000}"/>
    <cellStyle name="20% - Accent1 2 2 2 2 4 2 6 3" xfId="2081" xr:uid="{00000000-0005-0000-0000-00006E070000}"/>
    <cellStyle name="20% - Accent1 2 2 2 2 4 2 7" xfId="2082" xr:uid="{00000000-0005-0000-0000-00006F070000}"/>
    <cellStyle name="20% - Accent1 2 2 2 2 4 2 7 2" xfId="2083" xr:uid="{00000000-0005-0000-0000-000070070000}"/>
    <cellStyle name="20% - Accent1 2 2 2 2 4 2 8" xfId="2084" xr:uid="{00000000-0005-0000-0000-000071070000}"/>
    <cellStyle name="20% - Accent1 2 2 2 2 4 2 8 2" xfId="2085" xr:uid="{00000000-0005-0000-0000-000072070000}"/>
    <cellStyle name="20% - Accent1 2 2 2 2 4 2 9" xfId="2086" xr:uid="{00000000-0005-0000-0000-000073070000}"/>
    <cellStyle name="20% - Accent1 2 2 2 2 4 3" xfId="2087" xr:uid="{00000000-0005-0000-0000-000074070000}"/>
    <cellStyle name="20% - Accent1 2 2 2 2 4 3 2" xfId="2088" xr:uid="{00000000-0005-0000-0000-000075070000}"/>
    <cellStyle name="20% - Accent1 2 2 2 2 4 3 2 2" xfId="2089" xr:uid="{00000000-0005-0000-0000-000076070000}"/>
    <cellStyle name="20% - Accent1 2 2 2 2 4 3 2 2 2" xfId="2090" xr:uid="{00000000-0005-0000-0000-000077070000}"/>
    <cellStyle name="20% - Accent1 2 2 2 2 4 3 2 2 2 2" xfId="2091" xr:uid="{00000000-0005-0000-0000-000078070000}"/>
    <cellStyle name="20% - Accent1 2 2 2 2 4 3 2 2 3" xfId="2092" xr:uid="{00000000-0005-0000-0000-000079070000}"/>
    <cellStyle name="20% - Accent1 2 2 2 2 4 3 2 3" xfId="2093" xr:uid="{00000000-0005-0000-0000-00007A070000}"/>
    <cellStyle name="20% - Accent1 2 2 2 2 4 3 2 3 2" xfId="2094" xr:uid="{00000000-0005-0000-0000-00007B070000}"/>
    <cellStyle name="20% - Accent1 2 2 2 2 4 3 2 4" xfId="2095" xr:uid="{00000000-0005-0000-0000-00007C070000}"/>
    <cellStyle name="20% - Accent1 2 2 2 2 4 3 3" xfId="2096" xr:uid="{00000000-0005-0000-0000-00007D070000}"/>
    <cellStyle name="20% - Accent1 2 2 2 2 4 3 3 2" xfId="2097" xr:uid="{00000000-0005-0000-0000-00007E070000}"/>
    <cellStyle name="20% - Accent1 2 2 2 2 4 3 3 2 2" xfId="2098" xr:uid="{00000000-0005-0000-0000-00007F070000}"/>
    <cellStyle name="20% - Accent1 2 2 2 2 4 3 3 2 2 2" xfId="2099" xr:uid="{00000000-0005-0000-0000-000080070000}"/>
    <cellStyle name="20% - Accent1 2 2 2 2 4 3 3 2 3" xfId="2100" xr:uid="{00000000-0005-0000-0000-000081070000}"/>
    <cellStyle name="20% - Accent1 2 2 2 2 4 3 3 3" xfId="2101" xr:uid="{00000000-0005-0000-0000-000082070000}"/>
    <cellStyle name="20% - Accent1 2 2 2 2 4 3 3 3 2" xfId="2102" xr:uid="{00000000-0005-0000-0000-000083070000}"/>
    <cellStyle name="20% - Accent1 2 2 2 2 4 3 3 4" xfId="2103" xr:uid="{00000000-0005-0000-0000-000084070000}"/>
    <cellStyle name="20% - Accent1 2 2 2 2 4 3 4" xfId="2104" xr:uid="{00000000-0005-0000-0000-000085070000}"/>
    <cellStyle name="20% - Accent1 2 2 2 2 4 3 4 2" xfId="2105" xr:uid="{00000000-0005-0000-0000-000086070000}"/>
    <cellStyle name="20% - Accent1 2 2 2 2 4 3 4 2 2" xfId="2106" xr:uid="{00000000-0005-0000-0000-000087070000}"/>
    <cellStyle name="20% - Accent1 2 2 2 2 4 3 4 2 2 2" xfId="2107" xr:uid="{00000000-0005-0000-0000-000088070000}"/>
    <cellStyle name="20% - Accent1 2 2 2 2 4 3 4 2 3" xfId="2108" xr:uid="{00000000-0005-0000-0000-000089070000}"/>
    <cellStyle name="20% - Accent1 2 2 2 2 4 3 4 3" xfId="2109" xr:uid="{00000000-0005-0000-0000-00008A070000}"/>
    <cellStyle name="20% - Accent1 2 2 2 2 4 3 4 3 2" xfId="2110" xr:uid="{00000000-0005-0000-0000-00008B070000}"/>
    <cellStyle name="20% - Accent1 2 2 2 2 4 3 4 4" xfId="2111" xr:uid="{00000000-0005-0000-0000-00008C070000}"/>
    <cellStyle name="20% - Accent1 2 2 2 2 4 3 5" xfId="2112" xr:uid="{00000000-0005-0000-0000-00008D070000}"/>
    <cellStyle name="20% - Accent1 2 2 2 2 4 3 5 2" xfId="2113" xr:uid="{00000000-0005-0000-0000-00008E070000}"/>
    <cellStyle name="20% - Accent1 2 2 2 2 4 3 5 2 2" xfId="2114" xr:uid="{00000000-0005-0000-0000-00008F070000}"/>
    <cellStyle name="20% - Accent1 2 2 2 2 4 3 5 3" xfId="2115" xr:uid="{00000000-0005-0000-0000-000090070000}"/>
    <cellStyle name="20% - Accent1 2 2 2 2 4 3 6" xfId="2116" xr:uid="{00000000-0005-0000-0000-000091070000}"/>
    <cellStyle name="20% - Accent1 2 2 2 2 4 3 6 2" xfId="2117" xr:uid="{00000000-0005-0000-0000-000092070000}"/>
    <cellStyle name="20% - Accent1 2 2 2 2 4 3 6 2 2" xfId="2118" xr:uid="{00000000-0005-0000-0000-000093070000}"/>
    <cellStyle name="20% - Accent1 2 2 2 2 4 3 6 3" xfId="2119" xr:uid="{00000000-0005-0000-0000-000094070000}"/>
    <cellStyle name="20% - Accent1 2 2 2 2 4 3 7" xfId="2120" xr:uid="{00000000-0005-0000-0000-000095070000}"/>
    <cellStyle name="20% - Accent1 2 2 2 2 4 3 7 2" xfId="2121" xr:uid="{00000000-0005-0000-0000-000096070000}"/>
    <cellStyle name="20% - Accent1 2 2 2 2 4 3 8" xfId="2122" xr:uid="{00000000-0005-0000-0000-000097070000}"/>
    <cellStyle name="20% - Accent1 2 2 2 2 4 3 8 2" xfId="2123" xr:uid="{00000000-0005-0000-0000-000098070000}"/>
    <cellStyle name="20% - Accent1 2 2 2 2 4 3 9" xfId="2124" xr:uid="{00000000-0005-0000-0000-000099070000}"/>
    <cellStyle name="20% - Accent1 2 2 2 2 4 4" xfId="2125" xr:uid="{00000000-0005-0000-0000-00009A070000}"/>
    <cellStyle name="20% - Accent1 2 2 2 2 4 4 2" xfId="2126" xr:uid="{00000000-0005-0000-0000-00009B070000}"/>
    <cellStyle name="20% - Accent1 2 2 2 2 4 4 2 2" xfId="2127" xr:uid="{00000000-0005-0000-0000-00009C070000}"/>
    <cellStyle name="20% - Accent1 2 2 2 2 4 4 2 2 2" xfId="2128" xr:uid="{00000000-0005-0000-0000-00009D070000}"/>
    <cellStyle name="20% - Accent1 2 2 2 2 4 4 2 3" xfId="2129" xr:uid="{00000000-0005-0000-0000-00009E070000}"/>
    <cellStyle name="20% - Accent1 2 2 2 2 4 4 3" xfId="2130" xr:uid="{00000000-0005-0000-0000-00009F070000}"/>
    <cellStyle name="20% - Accent1 2 2 2 2 4 4 3 2" xfId="2131" xr:uid="{00000000-0005-0000-0000-0000A0070000}"/>
    <cellStyle name="20% - Accent1 2 2 2 2 4 4 4" xfId="2132" xr:uid="{00000000-0005-0000-0000-0000A1070000}"/>
    <cellStyle name="20% - Accent1 2 2 2 2 4 5" xfId="2133" xr:uid="{00000000-0005-0000-0000-0000A2070000}"/>
    <cellStyle name="20% - Accent1 2 2 2 2 4 5 2" xfId="2134" xr:uid="{00000000-0005-0000-0000-0000A3070000}"/>
    <cellStyle name="20% - Accent1 2 2 2 2 4 5 2 2" xfId="2135" xr:uid="{00000000-0005-0000-0000-0000A4070000}"/>
    <cellStyle name="20% - Accent1 2 2 2 2 4 5 2 2 2" xfId="2136" xr:uid="{00000000-0005-0000-0000-0000A5070000}"/>
    <cellStyle name="20% - Accent1 2 2 2 2 4 5 2 3" xfId="2137" xr:uid="{00000000-0005-0000-0000-0000A6070000}"/>
    <cellStyle name="20% - Accent1 2 2 2 2 4 5 3" xfId="2138" xr:uid="{00000000-0005-0000-0000-0000A7070000}"/>
    <cellStyle name="20% - Accent1 2 2 2 2 4 5 3 2" xfId="2139" xr:uid="{00000000-0005-0000-0000-0000A8070000}"/>
    <cellStyle name="20% - Accent1 2 2 2 2 4 5 4" xfId="2140" xr:uid="{00000000-0005-0000-0000-0000A9070000}"/>
    <cellStyle name="20% - Accent1 2 2 2 2 4 6" xfId="2141" xr:uid="{00000000-0005-0000-0000-0000AA070000}"/>
    <cellStyle name="20% - Accent1 2 2 2 2 4 6 2" xfId="2142" xr:uid="{00000000-0005-0000-0000-0000AB070000}"/>
    <cellStyle name="20% - Accent1 2 2 2 2 4 6 2 2" xfId="2143" xr:uid="{00000000-0005-0000-0000-0000AC070000}"/>
    <cellStyle name="20% - Accent1 2 2 2 2 4 6 2 2 2" xfId="2144" xr:uid="{00000000-0005-0000-0000-0000AD070000}"/>
    <cellStyle name="20% - Accent1 2 2 2 2 4 6 2 3" xfId="2145" xr:uid="{00000000-0005-0000-0000-0000AE070000}"/>
    <cellStyle name="20% - Accent1 2 2 2 2 4 6 3" xfId="2146" xr:uid="{00000000-0005-0000-0000-0000AF070000}"/>
    <cellStyle name="20% - Accent1 2 2 2 2 4 6 3 2" xfId="2147" xr:uid="{00000000-0005-0000-0000-0000B0070000}"/>
    <cellStyle name="20% - Accent1 2 2 2 2 4 6 4" xfId="2148" xr:uid="{00000000-0005-0000-0000-0000B1070000}"/>
    <cellStyle name="20% - Accent1 2 2 2 2 4 7" xfId="2149" xr:uid="{00000000-0005-0000-0000-0000B2070000}"/>
    <cellStyle name="20% - Accent1 2 2 2 2 4 7 2" xfId="2150" xr:uid="{00000000-0005-0000-0000-0000B3070000}"/>
    <cellStyle name="20% - Accent1 2 2 2 2 4 7 2 2" xfId="2151" xr:uid="{00000000-0005-0000-0000-0000B4070000}"/>
    <cellStyle name="20% - Accent1 2 2 2 2 4 7 3" xfId="2152" xr:uid="{00000000-0005-0000-0000-0000B5070000}"/>
    <cellStyle name="20% - Accent1 2 2 2 2 4 8" xfId="2153" xr:uid="{00000000-0005-0000-0000-0000B6070000}"/>
    <cellStyle name="20% - Accent1 2 2 2 2 4 8 2" xfId="2154" xr:uid="{00000000-0005-0000-0000-0000B7070000}"/>
    <cellStyle name="20% - Accent1 2 2 2 2 4 8 2 2" xfId="2155" xr:uid="{00000000-0005-0000-0000-0000B8070000}"/>
    <cellStyle name="20% - Accent1 2 2 2 2 4 8 3" xfId="2156" xr:uid="{00000000-0005-0000-0000-0000B9070000}"/>
    <cellStyle name="20% - Accent1 2 2 2 2 4 9" xfId="2157" xr:uid="{00000000-0005-0000-0000-0000BA070000}"/>
    <cellStyle name="20% - Accent1 2 2 2 2 4 9 2" xfId="2158" xr:uid="{00000000-0005-0000-0000-0000BB070000}"/>
    <cellStyle name="20% - Accent1 2 2 2 2 5" xfId="2159" xr:uid="{00000000-0005-0000-0000-0000BC070000}"/>
    <cellStyle name="20% - Accent1 2 2 2 2 5 10" xfId="2160" xr:uid="{00000000-0005-0000-0000-0000BD070000}"/>
    <cellStyle name="20% - Accent1 2 2 2 2 5 10 2" xfId="2161" xr:uid="{00000000-0005-0000-0000-0000BE070000}"/>
    <cellStyle name="20% - Accent1 2 2 2 2 5 11" xfId="2162" xr:uid="{00000000-0005-0000-0000-0000BF070000}"/>
    <cellStyle name="20% - Accent1 2 2 2 2 5 2" xfId="2163" xr:uid="{00000000-0005-0000-0000-0000C0070000}"/>
    <cellStyle name="20% - Accent1 2 2 2 2 5 2 2" xfId="2164" xr:uid="{00000000-0005-0000-0000-0000C1070000}"/>
    <cellStyle name="20% - Accent1 2 2 2 2 5 2 2 2" xfId="2165" xr:uid="{00000000-0005-0000-0000-0000C2070000}"/>
    <cellStyle name="20% - Accent1 2 2 2 2 5 2 2 2 2" xfId="2166" xr:uid="{00000000-0005-0000-0000-0000C3070000}"/>
    <cellStyle name="20% - Accent1 2 2 2 2 5 2 2 2 2 2" xfId="2167" xr:uid="{00000000-0005-0000-0000-0000C4070000}"/>
    <cellStyle name="20% - Accent1 2 2 2 2 5 2 2 2 3" xfId="2168" xr:uid="{00000000-0005-0000-0000-0000C5070000}"/>
    <cellStyle name="20% - Accent1 2 2 2 2 5 2 2 3" xfId="2169" xr:uid="{00000000-0005-0000-0000-0000C6070000}"/>
    <cellStyle name="20% - Accent1 2 2 2 2 5 2 2 3 2" xfId="2170" xr:uid="{00000000-0005-0000-0000-0000C7070000}"/>
    <cellStyle name="20% - Accent1 2 2 2 2 5 2 2 4" xfId="2171" xr:uid="{00000000-0005-0000-0000-0000C8070000}"/>
    <cellStyle name="20% - Accent1 2 2 2 2 5 2 3" xfId="2172" xr:uid="{00000000-0005-0000-0000-0000C9070000}"/>
    <cellStyle name="20% - Accent1 2 2 2 2 5 2 3 2" xfId="2173" xr:uid="{00000000-0005-0000-0000-0000CA070000}"/>
    <cellStyle name="20% - Accent1 2 2 2 2 5 2 3 2 2" xfId="2174" xr:uid="{00000000-0005-0000-0000-0000CB070000}"/>
    <cellStyle name="20% - Accent1 2 2 2 2 5 2 3 2 2 2" xfId="2175" xr:uid="{00000000-0005-0000-0000-0000CC070000}"/>
    <cellStyle name="20% - Accent1 2 2 2 2 5 2 3 2 3" xfId="2176" xr:uid="{00000000-0005-0000-0000-0000CD070000}"/>
    <cellStyle name="20% - Accent1 2 2 2 2 5 2 3 3" xfId="2177" xr:uid="{00000000-0005-0000-0000-0000CE070000}"/>
    <cellStyle name="20% - Accent1 2 2 2 2 5 2 3 3 2" xfId="2178" xr:uid="{00000000-0005-0000-0000-0000CF070000}"/>
    <cellStyle name="20% - Accent1 2 2 2 2 5 2 3 4" xfId="2179" xr:uid="{00000000-0005-0000-0000-0000D0070000}"/>
    <cellStyle name="20% - Accent1 2 2 2 2 5 2 4" xfId="2180" xr:uid="{00000000-0005-0000-0000-0000D1070000}"/>
    <cellStyle name="20% - Accent1 2 2 2 2 5 2 4 2" xfId="2181" xr:uid="{00000000-0005-0000-0000-0000D2070000}"/>
    <cellStyle name="20% - Accent1 2 2 2 2 5 2 4 2 2" xfId="2182" xr:uid="{00000000-0005-0000-0000-0000D3070000}"/>
    <cellStyle name="20% - Accent1 2 2 2 2 5 2 4 2 2 2" xfId="2183" xr:uid="{00000000-0005-0000-0000-0000D4070000}"/>
    <cellStyle name="20% - Accent1 2 2 2 2 5 2 4 2 3" xfId="2184" xr:uid="{00000000-0005-0000-0000-0000D5070000}"/>
    <cellStyle name="20% - Accent1 2 2 2 2 5 2 4 3" xfId="2185" xr:uid="{00000000-0005-0000-0000-0000D6070000}"/>
    <cellStyle name="20% - Accent1 2 2 2 2 5 2 4 3 2" xfId="2186" xr:uid="{00000000-0005-0000-0000-0000D7070000}"/>
    <cellStyle name="20% - Accent1 2 2 2 2 5 2 4 4" xfId="2187" xr:uid="{00000000-0005-0000-0000-0000D8070000}"/>
    <cellStyle name="20% - Accent1 2 2 2 2 5 2 5" xfId="2188" xr:uid="{00000000-0005-0000-0000-0000D9070000}"/>
    <cellStyle name="20% - Accent1 2 2 2 2 5 2 5 2" xfId="2189" xr:uid="{00000000-0005-0000-0000-0000DA070000}"/>
    <cellStyle name="20% - Accent1 2 2 2 2 5 2 5 2 2" xfId="2190" xr:uid="{00000000-0005-0000-0000-0000DB070000}"/>
    <cellStyle name="20% - Accent1 2 2 2 2 5 2 5 3" xfId="2191" xr:uid="{00000000-0005-0000-0000-0000DC070000}"/>
    <cellStyle name="20% - Accent1 2 2 2 2 5 2 6" xfId="2192" xr:uid="{00000000-0005-0000-0000-0000DD070000}"/>
    <cellStyle name="20% - Accent1 2 2 2 2 5 2 6 2" xfId="2193" xr:uid="{00000000-0005-0000-0000-0000DE070000}"/>
    <cellStyle name="20% - Accent1 2 2 2 2 5 2 6 2 2" xfId="2194" xr:uid="{00000000-0005-0000-0000-0000DF070000}"/>
    <cellStyle name="20% - Accent1 2 2 2 2 5 2 6 3" xfId="2195" xr:uid="{00000000-0005-0000-0000-0000E0070000}"/>
    <cellStyle name="20% - Accent1 2 2 2 2 5 2 7" xfId="2196" xr:uid="{00000000-0005-0000-0000-0000E1070000}"/>
    <cellStyle name="20% - Accent1 2 2 2 2 5 2 7 2" xfId="2197" xr:uid="{00000000-0005-0000-0000-0000E2070000}"/>
    <cellStyle name="20% - Accent1 2 2 2 2 5 2 8" xfId="2198" xr:uid="{00000000-0005-0000-0000-0000E3070000}"/>
    <cellStyle name="20% - Accent1 2 2 2 2 5 2 8 2" xfId="2199" xr:uid="{00000000-0005-0000-0000-0000E4070000}"/>
    <cellStyle name="20% - Accent1 2 2 2 2 5 2 9" xfId="2200" xr:uid="{00000000-0005-0000-0000-0000E5070000}"/>
    <cellStyle name="20% - Accent1 2 2 2 2 5 3" xfId="2201" xr:uid="{00000000-0005-0000-0000-0000E6070000}"/>
    <cellStyle name="20% - Accent1 2 2 2 2 5 3 2" xfId="2202" xr:uid="{00000000-0005-0000-0000-0000E7070000}"/>
    <cellStyle name="20% - Accent1 2 2 2 2 5 3 2 2" xfId="2203" xr:uid="{00000000-0005-0000-0000-0000E8070000}"/>
    <cellStyle name="20% - Accent1 2 2 2 2 5 3 2 2 2" xfId="2204" xr:uid="{00000000-0005-0000-0000-0000E9070000}"/>
    <cellStyle name="20% - Accent1 2 2 2 2 5 3 2 2 2 2" xfId="2205" xr:uid="{00000000-0005-0000-0000-0000EA070000}"/>
    <cellStyle name="20% - Accent1 2 2 2 2 5 3 2 2 3" xfId="2206" xr:uid="{00000000-0005-0000-0000-0000EB070000}"/>
    <cellStyle name="20% - Accent1 2 2 2 2 5 3 2 3" xfId="2207" xr:uid="{00000000-0005-0000-0000-0000EC070000}"/>
    <cellStyle name="20% - Accent1 2 2 2 2 5 3 2 3 2" xfId="2208" xr:uid="{00000000-0005-0000-0000-0000ED070000}"/>
    <cellStyle name="20% - Accent1 2 2 2 2 5 3 2 4" xfId="2209" xr:uid="{00000000-0005-0000-0000-0000EE070000}"/>
    <cellStyle name="20% - Accent1 2 2 2 2 5 3 3" xfId="2210" xr:uid="{00000000-0005-0000-0000-0000EF070000}"/>
    <cellStyle name="20% - Accent1 2 2 2 2 5 3 3 2" xfId="2211" xr:uid="{00000000-0005-0000-0000-0000F0070000}"/>
    <cellStyle name="20% - Accent1 2 2 2 2 5 3 3 2 2" xfId="2212" xr:uid="{00000000-0005-0000-0000-0000F1070000}"/>
    <cellStyle name="20% - Accent1 2 2 2 2 5 3 3 2 2 2" xfId="2213" xr:uid="{00000000-0005-0000-0000-0000F2070000}"/>
    <cellStyle name="20% - Accent1 2 2 2 2 5 3 3 2 3" xfId="2214" xr:uid="{00000000-0005-0000-0000-0000F3070000}"/>
    <cellStyle name="20% - Accent1 2 2 2 2 5 3 3 3" xfId="2215" xr:uid="{00000000-0005-0000-0000-0000F4070000}"/>
    <cellStyle name="20% - Accent1 2 2 2 2 5 3 3 3 2" xfId="2216" xr:uid="{00000000-0005-0000-0000-0000F5070000}"/>
    <cellStyle name="20% - Accent1 2 2 2 2 5 3 3 4" xfId="2217" xr:uid="{00000000-0005-0000-0000-0000F6070000}"/>
    <cellStyle name="20% - Accent1 2 2 2 2 5 3 4" xfId="2218" xr:uid="{00000000-0005-0000-0000-0000F7070000}"/>
    <cellStyle name="20% - Accent1 2 2 2 2 5 3 4 2" xfId="2219" xr:uid="{00000000-0005-0000-0000-0000F8070000}"/>
    <cellStyle name="20% - Accent1 2 2 2 2 5 3 4 2 2" xfId="2220" xr:uid="{00000000-0005-0000-0000-0000F9070000}"/>
    <cellStyle name="20% - Accent1 2 2 2 2 5 3 4 2 2 2" xfId="2221" xr:uid="{00000000-0005-0000-0000-0000FA070000}"/>
    <cellStyle name="20% - Accent1 2 2 2 2 5 3 4 2 3" xfId="2222" xr:uid="{00000000-0005-0000-0000-0000FB070000}"/>
    <cellStyle name="20% - Accent1 2 2 2 2 5 3 4 3" xfId="2223" xr:uid="{00000000-0005-0000-0000-0000FC070000}"/>
    <cellStyle name="20% - Accent1 2 2 2 2 5 3 4 3 2" xfId="2224" xr:uid="{00000000-0005-0000-0000-0000FD070000}"/>
    <cellStyle name="20% - Accent1 2 2 2 2 5 3 4 4" xfId="2225" xr:uid="{00000000-0005-0000-0000-0000FE070000}"/>
    <cellStyle name="20% - Accent1 2 2 2 2 5 3 5" xfId="2226" xr:uid="{00000000-0005-0000-0000-0000FF070000}"/>
    <cellStyle name="20% - Accent1 2 2 2 2 5 3 5 2" xfId="2227" xr:uid="{00000000-0005-0000-0000-000000080000}"/>
    <cellStyle name="20% - Accent1 2 2 2 2 5 3 5 2 2" xfId="2228" xr:uid="{00000000-0005-0000-0000-000001080000}"/>
    <cellStyle name="20% - Accent1 2 2 2 2 5 3 5 3" xfId="2229" xr:uid="{00000000-0005-0000-0000-000002080000}"/>
    <cellStyle name="20% - Accent1 2 2 2 2 5 3 6" xfId="2230" xr:uid="{00000000-0005-0000-0000-000003080000}"/>
    <cellStyle name="20% - Accent1 2 2 2 2 5 3 6 2" xfId="2231" xr:uid="{00000000-0005-0000-0000-000004080000}"/>
    <cellStyle name="20% - Accent1 2 2 2 2 5 3 6 2 2" xfId="2232" xr:uid="{00000000-0005-0000-0000-000005080000}"/>
    <cellStyle name="20% - Accent1 2 2 2 2 5 3 6 3" xfId="2233" xr:uid="{00000000-0005-0000-0000-000006080000}"/>
    <cellStyle name="20% - Accent1 2 2 2 2 5 3 7" xfId="2234" xr:uid="{00000000-0005-0000-0000-000007080000}"/>
    <cellStyle name="20% - Accent1 2 2 2 2 5 3 7 2" xfId="2235" xr:uid="{00000000-0005-0000-0000-000008080000}"/>
    <cellStyle name="20% - Accent1 2 2 2 2 5 3 8" xfId="2236" xr:uid="{00000000-0005-0000-0000-000009080000}"/>
    <cellStyle name="20% - Accent1 2 2 2 2 5 3 8 2" xfId="2237" xr:uid="{00000000-0005-0000-0000-00000A080000}"/>
    <cellStyle name="20% - Accent1 2 2 2 2 5 3 9" xfId="2238" xr:uid="{00000000-0005-0000-0000-00000B080000}"/>
    <cellStyle name="20% - Accent1 2 2 2 2 5 4" xfId="2239" xr:uid="{00000000-0005-0000-0000-00000C080000}"/>
    <cellStyle name="20% - Accent1 2 2 2 2 5 4 2" xfId="2240" xr:uid="{00000000-0005-0000-0000-00000D080000}"/>
    <cellStyle name="20% - Accent1 2 2 2 2 5 4 2 2" xfId="2241" xr:uid="{00000000-0005-0000-0000-00000E080000}"/>
    <cellStyle name="20% - Accent1 2 2 2 2 5 4 2 2 2" xfId="2242" xr:uid="{00000000-0005-0000-0000-00000F080000}"/>
    <cellStyle name="20% - Accent1 2 2 2 2 5 4 2 3" xfId="2243" xr:uid="{00000000-0005-0000-0000-000010080000}"/>
    <cellStyle name="20% - Accent1 2 2 2 2 5 4 3" xfId="2244" xr:uid="{00000000-0005-0000-0000-000011080000}"/>
    <cellStyle name="20% - Accent1 2 2 2 2 5 4 3 2" xfId="2245" xr:uid="{00000000-0005-0000-0000-000012080000}"/>
    <cellStyle name="20% - Accent1 2 2 2 2 5 4 4" xfId="2246" xr:uid="{00000000-0005-0000-0000-000013080000}"/>
    <cellStyle name="20% - Accent1 2 2 2 2 5 5" xfId="2247" xr:uid="{00000000-0005-0000-0000-000014080000}"/>
    <cellStyle name="20% - Accent1 2 2 2 2 5 5 2" xfId="2248" xr:uid="{00000000-0005-0000-0000-000015080000}"/>
    <cellStyle name="20% - Accent1 2 2 2 2 5 5 2 2" xfId="2249" xr:uid="{00000000-0005-0000-0000-000016080000}"/>
    <cellStyle name="20% - Accent1 2 2 2 2 5 5 2 2 2" xfId="2250" xr:uid="{00000000-0005-0000-0000-000017080000}"/>
    <cellStyle name="20% - Accent1 2 2 2 2 5 5 2 3" xfId="2251" xr:uid="{00000000-0005-0000-0000-000018080000}"/>
    <cellStyle name="20% - Accent1 2 2 2 2 5 5 3" xfId="2252" xr:uid="{00000000-0005-0000-0000-000019080000}"/>
    <cellStyle name="20% - Accent1 2 2 2 2 5 5 3 2" xfId="2253" xr:uid="{00000000-0005-0000-0000-00001A080000}"/>
    <cellStyle name="20% - Accent1 2 2 2 2 5 5 4" xfId="2254" xr:uid="{00000000-0005-0000-0000-00001B080000}"/>
    <cellStyle name="20% - Accent1 2 2 2 2 5 6" xfId="2255" xr:uid="{00000000-0005-0000-0000-00001C080000}"/>
    <cellStyle name="20% - Accent1 2 2 2 2 5 6 2" xfId="2256" xr:uid="{00000000-0005-0000-0000-00001D080000}"/>
    <cellStyle name="20% - Accent1 2 2 2 2 5 6 2 2" xfId="2257" xr:uid="{00000000-0005-0000-0000-00001E080000}"/>
    <cellStyle name="20% - Accent1 2 2 2 2 5 6 2 2 2" xfId="2258" xr:uid="{00000000-0005-0000-0000-00001F080000}"/>
    <cellStyle name="20% - Accent1 2 2 2 2 5 6 2 3" xfId="2259" xr:uid="{00000000-0005-0000-0000-000020080000}"/>
    <cellStyle name="20% - Accent1 2 2 2 2 5 6 3" xfId="2260" xr:uid="{00000000-0005-0000-0000-000021080000}"/>
    <cellStyle name="20% - Accent1 2 2 2 2 5 6 3 2" xfId="2261" xr:uid="{00000000-0005-0000-0000-000022080000}"/>
    <cellStyle name="20% - Accent1 2 2 2 2 5 6 4" xfId="2262" xr:uid="{00000000-0005-0000-0000-000023080000}"/>
    <cellStyle name="20% - Accent1 2 2 2 2 5 7" xfId="2263" xr:uid="{00000000-0005-0000-0000-000024080000}"/>
    <cellStyle name="20% - Accent1 2 2 2 2 5 7 2" xfId="2264" xr:uid="{00000000-0005-0000-0000-000025080000}"/>
    <cellStyle name="20% - Accent1 2 2 2 2 5 7 2 2" xfId="2265" xr:uid="{00000000-0005-0000-0000-000026080000}"/>
    <cellStyle name="20% - Accent1 2 2 2 2 5 7 3" xfId="2266" xr:uid="{00000000-0005-0000-0000-000027080000}"/>
    <cellStyle name="20% - Accent1 2 2 2 2 5 8" xfId="2267" xr:uid="{00000000-0005-0000-0000-000028080000}"/>
    <cellStyle name="20% - Accent1 2 2 2 2 5 8 2" xfId="2268" xr:uid="{00000000-0005-0000-0000-000029080000}"/>
    <cellStyle name="20% - Accent1 2 2 2 2 5 8 2 2" xfId="2269" xr:uid="{00000000-0005-0000-0000-00002A080000}"/>
    <cellStyle name="20% - Accent1 2 2 2 2 5 8 3" xfId="2270" xr:uid="{00000000-0005-0000-0000-00002B080000}"/>
    <cellStyle name="20% - Accent1 2 2 2 2 5 9" xfId="2271" xr:uid="{00000000-0005-0000-0000-00002C080000}"/>
    <cellStyle name="20% - Accent1 2 2 2 2 5 9 2" xfId="2272" xr:uid="{00000000-0005-0000-0000-00002D080000}"/>
    <cellStyle name="20% - Accent1 2 2 2 2 6" xfId="2273" xr:uid="{00000000-0005-0000-0000-00002E080000}"/>
    <cellStyle name="20% - Accent1 2 2 2 2 6 2" xfId="2274" xr:uid="{00000000-0005-0000-0000-00002F080000}"/>
    <cellStyle name="20% - Accent1 2 2 2 2 6 2 2" xfId="2275" xr:uid="{00000000-0005-0000-0000-000030080000}"/>
    <cellStyle name="20% - Accent1 2 2 2 2 6 2 2 2" xfId="2276" xr:uid="{00000000-0005-0000-0000-000031080000}"/>
    <cellStyle name="20% - Accent1 2 2 2 2 6 2 2 2 2" xfId="2277" xr:uid="{00000000-0005-0000-0000-000032080000}"/>
    <cellStyle name="20% - Accent1 2 2 2 2 6 2 2 3" xfId="2278" xr:uid="{00000000-0005-0000-0000-000033080000}"/>
    <cellStyle name="20% - Accent1 2 2 2 2 6 2 3" xfId="2279" xr:uid="{00000000-0005-0000-0000-000034080000}"/>
    <cellStyle name="20% - Accent1 2 2 2 2 6 2 3 2" xfId="2280" xr:uid="{00000000-0005-0000-0000-000035080000}"/>
    <cellStyle name="20% - Accent1 2 2 2 2 6 2 4" xfId="2281" xr:uid="{00000000-0005-0000-0000-000036080000}"/>
    <cellStyle name="20% - Accent1 2 2 2 2 6 3" xfId="2282" xr:uid="{00000000-0005-0000-0000-000037080000}"/>
    <cellStyle name="20% - Accent1 2 2 2 2 6 3 2" xfId="2283" xr:uid="{00000000-0005-0000-0000-000038080000}"/>
    <cellStyle name="20% - Accent1 2 2 2 2 6 3 2 2" xfId="2284" xr:uid="{00000000-0005-0000-0000-000039080000}"/>
    <cellStyle name="20% - Accent1 2 2 2 2 6 3 2 2 2" xfId="2285" xr:uid="{00000000-0005-0000-0000-00003A080000}"/>
    <cellStyle name="20% - Accent1 2 2 2 2 6 3 2 3" xfId="2286" xr:uid="{00000000-0005-0000-0000-00003B080000}"/>
    <cellStyle name="20% - Accent1 2 2 2 2 6 3 3" xfId="2287" xr:uid="{00000000-0005-0000-0000-00003C080000}"/>
    <cellStyle name="20% - Accent1 2 2 2 2 6 3 3 2" xfId="2288" xr:uid="{00000000-0005-0000-0000-00003D080000}"/>
    <cellStyle name="20% - Accent1 2 2 2 2 6 3 4" xfId="2289" xr:uid="{00000000-0005-0000-0000-00003E080000}"/>
    <cellStyle name="20% - Accent1 2 2 2 2 6 4" xfId="2290" xr:uid="{00000000-0005-0000-0000-00003F080000}"/>
    <cellStyle name="20% - Accent1 2 2 2 2 6 4 2" xfId="2291" xr:uid="{00000000-0005-0000-0000-000040080000}"/>
    <cellStyle name="20% - Accent1 2 2 2 2 6 4 2 2" xfId="2292" xr:uid="{00000000-0005-0000-0000-000041080000}"/>
    <cellStyle name="20% - Accent1 2 2 2 2 6 4 2 2 2" xfId="2293" xr:uid="{00000000-0005-0000-0000-000042080000}"/>
    <cellStyle name="20% - Accent1 2 2 2 2 6 4 2 3" xfId="2294" xr:uid="{00000000-0005-0000-0000-000043080000}"/>
    <cellStyle name="20% - Accent1 2 2 2 2 6 4 3" xfId="2295" xr:uid="{00000000-0005-0000-0000-000044080000}"/>
    <cellStyle name="20% - Accent1 2 2 2 2 6 4 3 2" xfId="2296" xr:uid="{00000000-0005-0000-0000-000045080000}"/>
    <cellStyle name="20% - Accent1 2 2 2 2 6 4 4" xfId="2297" xr:uid="{00000000-0005-0000-0000-000046080000}"/>
    <cellStyle name="20% - Accent1 2 2 2 2 6 5" xfId="2298" xr:uid="{00000000-0005-0000-0000-000047080000}"/>
    <cellStyle name="20% - Accent1 2 2 2 2 6 5 2" xfId="2299" xr:uid="{00000000-0005-0000-0000-000048080000}"/>
    <cellStyle name="20% - Accent1 2 2 2 2 6 5 2 2" xfId="2300" xr:uid="{00000000-0005-0000-0000-000049080000}"/>
    <cellStyle name="20% - Accent1 2 2 2 2 6 5 3" xfId="2301" xr:uid="{00000000-0005-0000-0000-00004A080000}"/>
    <cellStyle name="20% - Accent1 2 2 2 2 6 6" xfId="2302" xr:uid="{00000000-0005-0000-0000-00004B080000}"/>
    <cellStyle name="20% - Accent1 2 2 2 2 6 6 2" xfId="2303" xr:uid="{00000000-0005-0000-0000-00004C080000}"/>
    <cellStyle name="20% - Accent1 2 2 2 2 6 6 2 2" xfId="2304" xr:uid="{00000000-0005-0000-0000-00004D080000}"/>
    <cellStyle name="20% - Accent1 2 2 2 2 6 6 3" xfId="2305" xr:uid="{00000000-0005-0000-0000-00004E080000}"/>
    <cellStyle name="20% - Accent1 2 2 2 2 6 7" xfId="2306" xr:uid="{00000000-0005-0000-0000-00004F080000}"/>
    <cellStyle name="20% - Accent1 2 2 2 2 6 7 2" xfId="2307" xr:uid="{00000000-0005-0000-0000-000050080000}"/>
    <cellStyle name="20% - Accent1 2 2 2 2 6 8" xfId="2308" xr:uid="{00000000-0005-0000-0000-000051080000}"/>
    <cellStyle name="20% - Accent1 2 2 2 2 6 8 2" xfId="2309" xr:uid="{00000000-0005-0000-0000-000052080000}"/>
    <cellStyle name="20% - Accent1 2 2 2 2 6 9" xfId="2310" xr:uid="{00000000-0005-0000-0000-000053080000}"/>
    <cellStyle name="20% - Accent1 2 2 2 2 7" xfId="2311" xr:uid="{00000000-0005-0000-0000-000054080000}"/>
    <cellStyle name="20% - Accent1 2 2 2 2 7 2" xfId="2312" xr:uid="{00000000-0005-0000-0000-000055080000}"/>
    <cellStyle name="20% - Accent1 2 2 2 2 7 2 2" xfId="2313" xr:uid="{00000000-0005-0000-0000-000056080000}"/>
    <cellStyle name="20% - Accent1 2 2 2 2 7 2 2 2" xfId="2314" xr:uid="{00000000-0005-0000-0000-000057080000}"/>
    <cellStyle name="20% - Accent1 2 2 2 2 7 2 2 2 2" xfId="2315" xr:uid="{00000000-0005-0000-0000-000058080000}"/>
    <cellStyle name="20% - Accent1 2 2 2 2 7 2 2 3" xfId="2316" xr:uid="{00000000-0005-0000-0000-000059080000}"/>
    <cellStyle name="20% - Accent1 2 2 2 2 7 2 3" xfId="2317" xr:uid="{00000000-0005-0000-0000-00005A080000}"/>
    <cellStyle name="20% - Accent1 2 2 2 2 7 2 3 2" xfId="2318" xr:uid="{00000000-0005-0000-0000-00005B080000}"/>
    <cellStyle name="20% - Accent1 2 2 2 2 7 2 4" xfId="2319" xr:uid="{00000000-0005-0000-0000-00005C080000}"/>
    <cellStyle name="20% - Accent1 2 2 2 2 7 3" xfId="2320" xr:uid="{00000000-0005-0000-0000-00005D080000}"/>
    <cellStyle name="20% - Accent1 2 2 2 2 7 3 2" xfId="2321" xr:uid="{00000000-0005-0000-0000-00005E080000}"/>
    <cellStyle name="20% - Accent1 2 2 2 2 7 3 2 2" xfId="2322" xr:uid="{00000000-0005-0000-0000-00005F080000}"/>
    <cellStyle name="20% - Accent1 2 2 2 2 7 3 2 2 2" xfId="2323" xr:uid="{00000000-0005-0000-0000-000060080000}"/>
    <cellStyle name="20% - Accent1 2 2 2 2 7 3 2 3" xfId="2324" xr:uid="{00000000-0005-0000-0000-000061080000}"/>
    <cellStyle name="20% - Accent1 2 2 2 2 7 3 3" xfId="2325" xr:uid="{00000000-0005-0000-0000-000062080000}"/>
    <cellStyle name="20% - Accent1 2 2 2 2 7 3 3 2" xfId="2326" xr:uid="{00000000-0005-0000-0000-000063080000}"/>
    <cellStyle name="20% - Accent1 2 2 2 2 7 3 4" xfId="2327" xr:uid="{00000000-0005-0000-0000-000064080000}"/>
    <cellStyle name="20% - Accent1 2 2 2 2 7 4" xfId="2328" xr:uid="{00000000-0005-0000-0000-000065080000}"/>
    <cellStyle name="20% - Accent1 2 2 2 2 7 4 2" xfId="2329" xr:uid="{00000000-0005-0000-0000-000066080000}"/>
    <cellStyle name="20% - Accent1 2 2 2 2 7 4 2 2" xfId="2330" xr:uid="{00000000-0005-0000-0000-000067080000}"/>
    <cellStyle name="20% - Accent1 2 2 2 2 7 4 2 2 2" xfId="2331" xr:uid="{00000000-0005-0000-0000-000068080000}"/>
    <cellStyle name="20% - Accent1 2 2 2 2 7 4 2 3" xfId="2332" xr:uid="{00000000-0005-0000-0000-000069080000}"/>
    <cellStyle name="20% - Accent1 2 2 2 2 7 4 3" xfId="2333" xr:uid="{00000000-0005-0000-0000-00006A080000}"/>
    <cellStyle name="20% - Accent1 2 2 2 2 7 4 3 2" xfId="2334" xr:uid="{00000000-0005-0000-0000-00006B080000}"/>
    <cellStyle name="20% - Accent1 2 2 2 2 7 4 4" xfId="2335" xr:uid="{00000000-0005-0000-0000-00006C080000}"/>
    <cellStyle name="20% - Accent1 2 2 2 2 7 5" xfId="2336" xr:uid="{00000000-0005-0000-0000-00006D080000}"/>
    <cellStyle name="20% - Accent1 2 2 2 2 7 5 2" xfId="2337" xr:uid="{00000000-0005-0000-0000-00006E080000}"/>
    <cellStyle name="20% - Accent1 2 2 2 2 7 5 2 2" xfId="2338" xr:uid="{00000000-0005-0000-0000-00006F080000}"/>
    <cellStyle name="20% - Accent1 2 2 2 2 7 5 3" xfId="2339" xr:uid="{00000000-0005-0000-0000-000070080000}"/>
    <cellStyle name="20% - Accent1 2 2 2 2 7 6" xfId="2340" xr:uid="{00000000-0005-0000-0000-000071080000}"/>
    <cellStyle name="20% - Accent1 2 2 2 2 7 6 2" xfId="2341" xr:uid="{00000000-0005-0000-0000-000072080000}"/>
    <cellStyle name="20% - Accent1 2 2 2 2 7 6 2 2" xfId="2342" xr:uid="{00000000-0005-0000-0000-000073080000}"/>
    <cellStyle name="20% - Accent1 2 2 2 2 7 6 3" xfId="2343" xr:uid="{00000000-0005-0000-0000-000074080000}"/>
    <cellStyle name="20% - Accent1 2 2 2 2 7 7" xfId="2344" xr:uid="{00000000-0005-0000-0000-000075080000}"/>
    <cellStyle name="20% - Accent1 2 2 2 2 7 7 2" xfId="2345" xr:uid="{00000000-0005-0000-0000-000076080000}"/>
    <cellStyle name="20% - Accent1 2 2 2 2 7 8" xfId="2346" xr:uid="{00000000-0005-0000-0000-000077080000}"/>
    <cellStyle name="20% - Accent1 2 2 2 2 7 8 2" xfId="2347" xr:uid="{00000000-0005-0000-0000-000078080000}"/>
    <cellStyle name="20% - Accent1 2 2 2 2 7 9" xfId="2348" xr:uid="{00000000-0005-0000-0000-000079080000}"/>
    <cellStyle name="20% - Accent1 2 2 2 2 8" xfId="2349" xr:uid="{00000000-0005-0000-0000-00007A080000}"/>
    <cellStyle name="20% - Accent1 2 2 2 2 8 2" xfId="2350" xr:uid="{00000000-0005-0000-0000-00007B080000}"/>
    <cellStyle name="20% - Accent1 2 2 2 2 8 2 2" xfId="2351" xr:uid="{00000000-0005-0000-0000-00007C080000}"/>
    <cellStyle name="20% - Accent1 2 2 2 2 8 2 2 2" xfId="2352" xr:uid="{00000000-0005-0000-0000-00007D080000}"/>
    <cellStyle name="20% - Accent1 2 2 2 2 8 2 3" xfId="2353" xr:uid="{00000000-0005-0000-0000-00007E080000}"/>
    <cellStyle name="20% - Accent1 2 2 2 2 8 3" xfId="2354" xr:uid="{00000000-0005-0000-0000-00007F080000}"/>
    <cellStyle name="20% - Accent1 2 2 2 2 8 3 2" xfId="2355" xr:uid="{00000000-0005-0000-0000-000080080000}"/>
    <cellStyle name="20% - Accent1 2 2 2 2 8 4" xfId="2356" xr:uid="{00000000-0005-0000-0000-000081080000}"/>
    <cellStyle name="20% - Accent1 2 2 2 2 9" xfId="2357" xr:uid="{00000000-0005-0000-0000-000082080000}"/>
    <cellStyle name="20% - Accent1 2 2 2 2 9 2" xfId="2358" xr:uid="{00000000-0005-0000-0000-000083080000}"/>
    <cellStyle name="20% - Accent1 2 2 2 2 9 2 2" xfId="2359" xr:uid="{00000000-0005-0000-0000-000084080000}"/>
    <cellStyle name="20% - Accent1 2 2 2 2 9 2 2 2" xfId="2360" xr:uid="{00000000-0005-0000-0000-000085080000}"/>
    <cellStyle name="20% - Accent1 2 2 2 2 9 2 3" xfId="2361" xr:uid="{00000000-0005-0000-0000-000086080000}"/>
    <cellStyle name="20% - Accent1 2 2 2 2 9 3" xfId="2362" xr:uid="{00000000-0005-0000-0000-000087080000}"/>
    <cellStyle name="20% - Accent1 2 2 2 2 9 3 2" xfId="2363" xr:uid="{00000000-0005-0000-0000-000088080000}"/>
    <cellStyle name="20% - Accent1 2 2 2 2 9 4" xfId="2364" xr:uid="{00000000-0005-0000-0000-000089080000}"/>
    <cellStyle name="20% - Accent1 2 2 2 3" xfId="2365" xr:uid="{00000000-0005-0000-0000-00008A080000}"/>
    <cellStyle name="20% - Accent1 2 2 2 3 10" xfId="2366" xr:uid="{00000000-0005-0000-0000-00008B080000}"/>
    <cellStyle name="20% - Accent1 2 2 2 3 10 2" xfId="2367" xr:uid="{00000000-0005-0000-0000-00008C080000}"/>
    <cellStyle name="20% - Accent1 2 2 2 3 10 2 2" xfId="2368" xr:uid="{00000000-0005-0000-0000-00008D080000}"/>
    <cellStyle name="20% - Accent1 2 2 2 3 10 3" xfId="2369" xr:uid="{00000000-0005-0000-0000-00008E080000}"/>
    <cellStyle name="20% - Accent1 2 2 2 3 11" xfId="2370" xr:uid="{00000000-0005-0000-0000-00008F080000}"/>
    <cellStyle name="20% - Accent1 2 2 2 3 11 2" xfId="2371" xr:uid="{00000000-0005-0000-0000-000090080000}"/>
    <cellStyle name="20% - Accent1 2 2 2 3 11 2 2" xfId="2372" xr:uid="{00000000-0005-0000-0000-000091080000}"/>
    <cellStyle name="20% - Accent1 2 2 2 3 11 3" xfId="2373" xr:uid="{00000000-0005-0000-0000-000092080000}"/>
    <cellStyle name="20% - Accent1 2 2 2 3 12" xfId="2374" xr:uid="{00000000-0005-0000-0000-000093080000}"/>
    <cellStyle name="20% - Accent1 2 2 2 3 12 2" xfId="2375" xr:uid="{00000000-0005-0000-0000-000094080000}"/>
    <cellStyle name="20% - Accent1 2 2 2 3 13" xfId="2376" xr:uid="{00000000-0005-0000-0000-000095080000}"/>
    <cellStyle name="20% - Accent1 2 2 2 3 13 2" xfId="2377" xr:uid="{00000000-0005-0000-0000-000096080000}"/>
    <cellStyle name="20% - Accent1 2 2 2 3 14" xfId="2378" xr:uid="{00000000-0005-0000-0000-000097080000}"/>
    <cellStyle name="20% - Accent1 2 2 2 3 2" xfId="2379" xr:uid="{00000000-0005-0000-0000-000098080000}"/>
    <cellStyle name="20% - Accent1 2 2 2 3 2 10" xfId="2380" xr:uid="{00000000-0005-0000-0000-000099080000}"/>
    <cellStyle name="20% - Accent1 2 2 2 3 2 10 2" xfId="2381" xr:uid="{00000000-0005-0000-0000-00009A080000}"/>
    <cellStyle name="20% - Accent1 2 2 2 3 2 11" xfId="2382" xr:uid="{00000000-0005-0000-0000-00009B080000}"/>
    <cellStyle name="20% - Accent1 2 2 2 3 2 2" xfId="2383" xr:uid="{00000000-0005-0000-0000-00009C080000}"/>
    <cellStyle name="20% - Accent1 2 2 2 3 2 2 2" xfId="2384" xr:uid="{00000000-0005-0000-0000-00009D080000}"/>
    <cellStyle name="20% - Accent1 2 2 2 3 2 2 2 2" xfId="2385" xr:uid="{00000000-0005-0000-0000-00009E080000}"/>
    <cellStyle name="20% - Accent1 2 2 2 3 2 2 2 2 2" xfId="2386" xr:uid="{00000000-0005-0000-0000-00009F080000}"/>
    <cellStyle name="20% - Accent1 2 2 2 3 2 2 2 2 2 2" xfId="2387" xr:uid="{00000000-0005-0000-0000-0000A0080000}"/>
    <cellStyle name="20% - Accent1 2 2 2 3 2 2 2 2 3" xfId="2388" xr:uid="{00000000-0005-0000-0000-0000A1080000}"/>
    <cellStyle name="20% - Accent1 2 2 2 3 2 2 2 3" xfId="2389" xr:uid="{00000000-0005-0000-0000-0000A2080000}"/>
    <cellStyle name="20% - Accent1 2 2 2 3 2 2 2 3 2" xfId="2390" xr:uid="{00000000-0005-0000-0000-0000A3080000}"/>
    <cellStyle name="20% - Accent1 2 2 2 3 2 2 2 4" xfId="2391" xr:uid="{00000000-0005-0000-0000-0000A4080000}"/>
    <cellStyle name="20% - Accent1 2 2 2 3 2 2 3" xfId="2392" xr:uid="{00000000-0005-0000-0000-0000A5080000}"/>
    <cellStyle name="20% - Accent1 2 2 2 3 2 2 3 2" xfId="2393" xr:uid="{00000000-0005-0000-0000-0000A6080000}"/>
    <cellStyle name="20% - Accent1 2 2 2 3 2 2 3 2 2" xfId="2394" xr:uid="{00000000-0005-0000-0000-0000A7080000}"/>
    <cellStyle name="20% - Accent1 2 2 2 3 2 2 3 2 2 2" xfId="2395" xr:uid="{00000000-0005-0000-0000-0000A8080000}"/>
    <cellStyle name="20% - Accent1 2 2 2 3 2 2 3 2 3" xfId="2396" xr:uid="{00000000-0005-0000-0000-0000A9080000}"/>
    <cellStyle name="20% - Accent1 2 2 2 3 2 2 3 3" xfId="2397" xr:uid="{00000000-0005-0000-0000-0000AA080000}"/>
    <cellStyle name="20% - Accent1 2 2 2 3 2 2 3 3 2" xfId="2398" xr:uid="{00000000-0005-0000-0000-0000AB080000}"/>
    <cellStyle name="20% - Accent1 2 2 2 3 2 2 3 4" xfId="2399" xr:uid="{00000000-0005-0000-0000-0000AC080000}"/>
    <cellStyle name="20% - Accent1 2 2 2 3 2 2 4" xfId="2400" xr:uid="{00000000-0005-0000-0000-0000AD080000}"/>
    <cellStyle name="20% - Accent1 2 2 2 3 2 2 4 2" xfId="2401" xr:uid="{00000000-0005-0000-0000-0000AE080000}"/>
    <cellStyle name="20% - Accent1 2 2 2 3 2 2 4 2 2" xfId="2402" xr:uid="{00000000-0005-0000-0000-0000AF080000}"/>
    <cellStyle name="20% - Accent1 2 2 2 3 2 2 4 2 2 2" xfId="2403" xr:uid="{00000000-0005-0000-0000-0000B0080000}"/>
    <cellStyle name="20% - Accent1 2 2 2 3 2 2 4 2 3" xfId="2404" xr:uid="{00000000-0005-0000-0000-0000B1080000}"/>
    <cellStyle name="20% - Accent1 2 2 2 3 2 2 4 3" xfId="2405" xr:uid="{00000000-0005-0000-0000-0000B2080000}"/>
    <cellStyle name="20% - Accent1 2 2 2 3 2 2 4 3 2" xfId="2406" xr:uid="{00000000-0005-0000-0000-0000B3080000}"/>
    <cellStyle name="20% - Accent1 2 2 2 3 2 2 4 4" xfId="2407" xr:uid="{00000000-0005-0000-0000-0000B4080000}"/>
    <cellStyle name="20% - Accent1 2 2 2 3 2 2 5" xfId="2408" xr:uid="{00000000-0005-0000-0000-0000B5080000}"/>
    <cellStyle name="20% - Accent1 2 2 2 3 2 2 5 2" xfId="2409" xr:uid="{00000000-0005-0000-0000-0000B6080000}"/>
    <cellStyle name="20% - Accent1 2 2 2 3 2 2 5 2 2" xfId="2410" xr:uid="{00000000-0005-0000-0000-0000B7080000}"/>
    <cellStyle name="20% - Accent1 2 2 2 3 2 2 5 3" xfId="2411" xr:uid="{00000000-0005-0000-0000-0000B8080000}"/>
    <cellStyle name="20% - Accent1 2 2 2 3 2 2 6" xfId="2412" xr:uid="{00000000-0005-0000-0000-0000B9080000}"/>
    <cellStyle name="20% - Accent1 2 2 2 3 2 2 6 2" xfId="2413" xr:uid="{00000000-0005-0000-0000-0000BA080000}"/>
    <cellStyle name="20% - Accent1 2 2 2 3 2 2 6 2 2" xfId="2414" xr:uid="{00000000-0005-0000-0000-0000BB080000}"/>
    <cellStyle name="20% - Accent1 2 2 2 3 2 2 6 3" xfId="2415" xr:uid="{00000000-0005-0000-0000-0000BC080000}"/>
    <cellStyle name="20% - Accent1 2 2 2 3 2 2 7" xfId="2416" xr:uid="{00000000-0005-0000-0000-0000BD080000}"/>
    <cellStyle name="20% - Accent1 2 2 2 3 2 2 7 2" xfId="2417" xr:uid="{00000000-0005-0000-0000-0000BE080000}"/>
    <cellStyle name="20% - Accent1 2 2 2 3 2 2 8" xfId="2418" xr:uid="{00000000-0005-0000-0000-0000BF080000}"/>
    <cellStyle name="20% - Accent1 2 2 2 3 2 2 8 2" xfId="2419" xr:uid="{00000000-0005-0000-0000-0000C0080000}"/>
    <cellStyle name="20% - Accent1 2 2 2 3 2 2 9" xfId="2420" xr:uid="{00000000-0005-0000-0000-0000C1080000}"/>
    <cellStyle name="20% - Accent1 2 2 2 3 2 3" xfId="2421" xr:uid="{00000000-0005-0000-0000-0000C2080000}"/>
    <cellStyle name="20% - Accent1 2 2 2 3 2 3 2" xfId="2422" xr:uid="{00000000-0005-0000-0000-0000C3080000}"/>
    <cellStyle name="20% - Accent1 2 2 2 3 2 3 2 2" xfId="2423" xr:uid="{00000000-0005-0000-0000-0000C4080000}"/>
    <cellStyle name="20% - Accent1 2 2 2 3 2 3 2 2 2" xfId="2424" xr:uid="{00000000-0005-0000-0000-0000C5080000}"/>
    <cellStyle name="20% - Accent1 2 2 2 3 2 3 2 2 2 2" xfId="2425" xr:uid="{00000000-0005-0000-0000-0000C6080000}"/>
    <cellStyle name="20% - Accent1 2 2 2 3 2 3 2 2 3" xfId="2426" xr:uid="{00000000-0005-0000-0000-0000C7080000}"/>
    <cellStyle name="20% - Accent1 2 2 2 3 2 3 2 3" xfId="2427" xr:uid="{00000000-0005-0000-0000-0000C8080000}"/>
    <cellStyle name="20% - Accent1 2 2 2 3 2 3 2 3 2" xfId="2428" xr:uid="{00000000-0005-0000-0000-0000C9080000}"/>
    <cellStyle name="20% - Accent1 2 2 2 3 2 3 2 4" xfId="2429" xr:uid="{00000000-0005-0000-0000-0000CA080000}"/>
    <cellStyle name="20% - Accent1 2 2 2 3 2 3 3" xfId="2430" xr:uid="{00000000-0005-0000-0000-0000CB080000}"/>
    <cellStyle name="20% - Accent1 2 2 2 3 2 3 3 2" xfId="2431" xr:uid="{00000000-0005-0000-0000-0000CC080000}"/>
    <cellStyle name="20% - Accent1 2 2 2 3 2 3 3 2 2" xfId="2432" xr:uid="{00000000-0005-0000-0000-0000CD080000}"/>
    <cellStyle name="20% - Accent1 2 2 2 3 2 3 3 2 2 2" xfId="2433" xr:uid="{00000000-0005-0000-0000-0000CE080000}"/>
    <cellStyle name="20% - Accent1 2 2 2 3 2 3 3 2 3" xfId="2434" xr:uid="{00000000-0005-0000-0000-0000CF080000}"/>
    <cellStyle name="20% - Accent1 2 2 2 3 2 3 3 3" xfId="2435" xr:uid="{00000000-0005-0000-0000-0000D0080000}"/>
    <cellStyle name="20% - Accent1 2 2 2 3 2 3 3 3 2" xfId="2436" xr:uid="{00000000-0005-0000-0000-0000D1080000}"/>
    <cellStyle name="20% - Accent1 2 2 2 3 2 3 3 4" xfId="2437" xr:uid="{00000000-0005-0000-0000-0000D2080000}"/>
    <cellStyle name="20% - Accent1 2 2 2 3 2 3 4" xfId="2438" xr:uid="{00000000-0005-0000-0000-0000D3080000}"/>
    <cellStyle name="20% - Accent1 2 2 2 3 2 3 4 2" xfId="2439" xr:uid="{00000000-0005-0000-0000-0000D4080000}"/>
    <cellStyle name="20% - Accent1 2 2 2 3 2 3 4 2 2" xfId="2440" xr:uid="{00000000-0005-0000-0000-0000D5080000}"/>
    <cellStyle name="20% - Accent1 2 2 2 3 2 3 4 2 2 2" xfId="2441" xr:uid="{00000000-0005-0000-0000-0000D6080000}"/>
    <cellStyle name="20% - Accent1 2 2 2 3 2 3 4 2 3" xfId="2442" xr:uid="{00000000-0005-0000-0000-0000D7080000}"/>
    <cellStyle name="20% - Accent1 2 2 2 3 2 3 4 3" xfId="2443" xr:uid="{00000000-0005-0000-0000-0000D8080000}"/>
    <cellStyle name="20% - Accent1 2 2 2 3 2 3 4 3 2" xfId="2444" xr:uid="{00000000-0005-0000-0000-0000D9080000}"/>
    <cellStyle name="20% - Accent1 2 2 2 3 2 3 4 4" xfId="2445" xr:uid="{00000000-0005-0000-0000-0000DA080000}"/>
    <cellStyle name="20% - Accent1 2 2 2 3 2 3 5" xfId="2446" xr:uid="{00000000-0005-0000-0000-0000DB080000}"/>
    <cellStyle name="20% - Accent1 2 2 2 3 2 3 5 2" xfId="2447" xr:uid="{00000000-0005-0000-0000-0000DC080000}"/>
    <cellStyle name="20% - Accent1 2 2 2 3 2 3 5 2 2" xfId="2448" xr:uid="{00000000-0005-0000-0000-0000DD080000}"/>
    <cellStyle name="20% - Accent1 2 2 2 3 2 3 5 3" xfId="2449" xr:uid="{00000000-0005-0000-0000-0000DE080000}"/>
    <cellStyle name="20% - Accent1 2 2 2 3 2 3 6" xfId="2450" xr:uid="{00000000-0005-0000-0000-0000DF080000}"/>
    <cellStyle name="20% - Accent1 2 2 2 3 2 3 6 2" xfId="2451" xr:uid="{00000000-0005-0000-0000-0000E0080000}"/>
    <cellStyle name="20% - Accent1 2 2 2 3 2 3 6 2 2" xfId="2452" xr:uid="{00000000-0005-0000-0000-0000E1080000}"/>
    <cellStyle name="20% - Accent1 2 2 2 3 2 3 6 3" xfId="2453" xr:uid="{00000000-0005-0000-0000-0000E2080000}"/>
    <cellStyle name="20% - Accent1 2 2 2 3 2 3 7" xfId="2454" xr:uid="{00000000-0005-0000-0000-0000E3080000}"/>
    <cellStyle name="20% - Accent1 2 2 2 3 2 3 7 2" xfId="2455" xr:uid="{00000000-0005-0000-0000-0000E4080000}"/>
    <cellStyle name="20% - Accent1 2 2 2 3 2 3 8" xfId="2456" xr:uid="{00000000-0005-0000-0000-0000E5080000}"/>
    <cellStyle name="20% - Accent1 2 2 2 3 2 3 8 2" xfId="2457" xr:uid="{00000000-0005-0000-0000-0000E6080000}"/>
    <cellStyle name="20% - Accent1 2 2 2 3 2 3 9" xfId="2458" xr:uid="{00000000-0005-0000-0000-0000E7080000}"/>
    <cellStyle name="20% - Accent1 2 2 2 3 2 4" xfId="2459" xr:uid="{00000000-0005-0000-0000-0000E8080000}"/>
    <cellStyle name="20% - Accent1 2 2 2 3 2 4 2" xfId="2460" xr:uid="{00000000-0005-0000-0000-0000E9080000}"/>
    <cellStyle name="20% - Accent1 2 2 2 3 2 4 2 2" xfId="2461" xr:uid="{00000000-0005-0000-0000-0000EA080000}"/>
    <cellStyle name="20% - Accent1 2 2 2 3 2 4 2 2 2" xfId="2462" xr:uid="{00000000-0005-0000-0000-0000EB080000}"/>
    <cellStyle name="20% - Accent1 2 2 2 3 2 4 2 3" xfId="2463" xr:uid="{00000000-0005-0000-0000-0000EC080000}"/>
    <cellStyle name="20% - Accent1 2 2 2 3 2 4 3" xfId="2464" xr:uid="{00000000-0005-0000-0000-0000ED080000}"/>
    <cellStyle name="20% - Accent1 2 2 2 3 2 4 3 2" xfId="2465" xr:uid="{00000000-0005-0000-0000-0000EE080000}"/>
    <cellStyle name="20% - Accent1 2 2 2 3 2 4 4" xfId="2466" xr:uid="{00000000-0005-0000-0000-0000EF080000}"/>
    <cellStyle name="20% - Accent1 2 2 2 3 2 5" xfId="2467" xr:uid="{00000000-0005-0000-0000-0000F0080000}"/>
    <cellStyle name="20% - Accent1 2 2 2 3 2 5 2" xfId="2468" xr:uid="{00000000-0005-0000-0000-0000F1080000}"/>
    <cellStyle name="20% - Accent1 2 2 2 3 2 5 2 2" xfId="2469" xr:uid="{00000000-0005-0000-0000-0000F2080000}"/>
    <cellStyle name="20% - Accent1 2 2 2 3 2 5 2 2 2" xfId="2470" xr:uid="{00000000-0005-0000-0000-0000F3080000}"/>
    <cellStyle name="20% - Accent1 2 2 2 3 2 5 2 3" xfId="2471" xr:uid="{00000000-0005-0000-0000-0000F4080000}"/>
    <cellStyle name="20% - Accent1 2 2 2 3 2 5 3" xfId="2472" xr:uid="{00000000-0005-0000-0000-0000F5080000}"/>
    <cellStyle name="20% - Accent1 2 2 2 3 2 5 3 2" xfId="2473" xr:uid="{00000000-0005-0000-0000-0000F6080000}"/>
    <cellStyle name="20% - Accent1 2 2 2 3 2 5 4" xfId="2474" xr:uid="{00000000-0005-0000-0000-0000F7080000}"/>
    <cellStyle name="20% - Accent1 2 2 2 3 2 6" xfId="2475" xr:uid="{00000000-0005-0000-0000-0000F8080000}"/>
    <cellStyle name="20% - Accent1 2 2 2 3 2 6 2" xfId="2476" xr:uid="{00000000-0005-0000-0000-0000F9080000}"/>
    <cellStyle name="20% - Accent1 2 2 2 3 2 6 2 2" xfId="2477" xr:uid="{00000000-0005-0000-0000-0000FA080000}"/>
    <cellStyle name="20% - Accent1 2 2 2 3 2 6 2 2 2" xfId="2478" xr:uid="{00000000-0005-0000-0000-0000FB080000}"/>
    <cellStyle name="20% - Accent1 2 2 2 3 2 6 2 3" xfId="2479" xr:uid="{00000000-0005-0000-0000-0000FC080000}"/>
    <cellStyle name="20% - Accent1 2 2 2 3 2 6 3" xfId="2480" xr:uid="{00000000-0005-0000-0000-0000FD080000}"/>
    <cellStyle name="20% - Accent1 2 2 2 3 2 6 3 2" xfId="2481" xr:uid="{00000000-0005-0000-0000-0000FE080000}"/>
    <cellStyle name="20% - Accent1 2 2 2 3 2 6 4" xfId="2482" xr:uid="{00000000-0005-0000-0000-0000FF080000}"/>
    <cellStyle name="20% - Accent1 2 2 2 3 2 7" xfId="2483" xr:uid="{00000000-0005-0000-0000-000000090000}"/>
    <cellStyle name="20% - Accent1 2 2 2 3 2 7 2" xfId="2484" xr:uid="{00000000-0005-0000-0000-000001090000}"/>
    <cellStyle name="20% - Accent1 2 2 2 3 2 7 2 2" xfId="2485" xr:uid="{00000000-0005-0000-0000-000002090000}"/>
    <cellStyle name="20% - Accent1 2 2 2 3 2 7 3" xfId="2486" xr:uid="{00000000-0005-0000-0000-000003090000}"/>
    <cellStyle name="20% - Accent1 2 2 2 3 2 8" xfId="2487" xr:uid="{00000000-0005-0000-0000-000004090000}"/>
    <cellStyle name="20% - Accent1 2 2 2 3 2 8 2" xfId="2488" xr:uid="{00000000-0005-0000-0000-000005090000}"/>
    <cellStyle name="20% - Accent1 2 2 2 3 2 8 2 2" xfId="2489" xr:uid="{00000000-0005-0000-0000-000006090000}"/>
    <cellStyle name="20% - Accent1 2 2 2 3 2 8 3" xfId="2490" xr:uid="{00000000-0005-0000-0000-000007090000}"/>
    <cellStyle name="20% - Accent1 2 2 2 3 2 9" xfId="2491" xr:uid="{00000000-0005-0000-0000-000008090000}"/>
    <cellStyle name="20% - Accent1 2 2 2 3 2 9 2" xfId="2492" xr:uid="{00000000-0005-0000-0000-000009090000}"/>
    <cellStyle name="20% - Accent1 2 2 2 3 3" xfId="2493" xr:uid="{00000000-0005-0000-0000-00000A090000}"/>
    <cellStyle name="20% - Accent1 2 2 2 3 3 10" xfId="2494" xr:uid="{00000000-0005-0000-0000-00000B090000}"/>
    <cellStyle name="20% - Accent1 2 2 2 3 3 10 2" xfId="2495" xr:uid="{00000000-0005-0000-0000-00000C090000}"/>
    <cellStyle name="20% - Accent1 2 2 2 3 3 11" xfId="2496" xr:uid="{00000000-0005-0000-0000-00000D090000}"/>
    <cellStyle name="20% - Accent1 2 2 2 3 3 2" xfId="2497" xr:uid="{00000000-0005-0000-0000-00000E090000}"/>
    <cellStyle name="20% - Accent1 2 2 2 3 3 2 2" xfId="2498" xr:uid="{00000000-0005-0000-0000-00000F090000}"/>
    <cellStyle name="20% - Accent1 2 2 2 3 3 2 2 2" xfId="2499" xr:uid="{00000000-0005-0000-0000-000010090000}"/>
    <cellStyle name="20% - Accent1 2 2 2 3 3 2 2 2 2" xfId="2500" xr:uid="{00000000-0005-0000-0000-000011090000}"/>
    <cellStyle name="20% - Accent1 2 2 2 3 3 2 2 2 2 2" xfId="2501" xr:uid="{00000000-0005-0000-0000-000012090000}"/>
    <cellStyle name="20% - Accent1 2 2 2 3 3 2 2 2 3" xfId="2502" xr:uid="{00000000-0005-0000-0000-000013090000}"/>
    <cellStyle name="20% - Accent1 2 2 2 3 3 2 2 3" xfId="2503" xr:uid="{00000000-0005-0000-0000-000014090000}"/>
    <cellStyle name="20% - Accent1 2 2 2 3 3 2 2 3 2" xfId="2504" xr:uid="{00000000-0005-0000-0000-000015090000}"/>
    <cellStyle name="20% - Accent1 2 2 2 3 3 2 2 4" xfId="2505" xr:uid="{00000000-0005-0000-0000-000016090000}"/>
    <cellStyle name="20% - Accent1 2 2 2 3 3 2 3" xfId="2506" xr:uid="{00000000-0005-0000-0000-000017090000}"/>
    <cellStyle name="20% - Accent1 2 2 2 3 3 2 3 2" xfId="2507" xr:uid="{00000000-0005-0000-0000-000018090000}"/>
    <cellStyle name="20% - Accent1 2 2 2 3 3 2 3 2 2" xfId="2508" xr:uid="{00000000-0005-0000-0000-000019090000}"/>
    <cellStyle name="20% - Accent1 2 2 2 3 3 2 3 2 2 2" xfId="2509" xr:uid="{00000000-0005-0000-0000-00001A090000}"/>
    <cellStyle name="20% - Accent1 2 2 2 3 3 2 3 2 3" xfId="2510" xr:uid="{00000000-0005-0000-0000-00001B090000}"/>
    <cellStyle name="20% - Accent1 2 2 2 3 3 2 3 3" xfId="2511" xr:uid="{00000000-0005-0000-0000-00001C090000}"/>
    <cellStyle name="20% - Accent1 2 2 2 3 3 2 3 3 2" xfId="2512" xr:uid="{00000000-0005-0000-0000-00001D090000}"/>
    <cellStyle name="20% - Accent1 2 2 2 3 3 2 3 4" xfId="2513" xr:uid="{00000000-0005-0000-0000-00001E090000}"/>
    <cellStyle name="20% - Accent1 2 2 2 3 3 2 4" xfId="2514" xr:uid="{00000000-0005-0000-0000-00001F090000}"/>
    <cellStyle name="20% - Accent1 2 2 2 3 3 2 4 2" xfId="2515" xr:uid="{00000000-0005-0000-0000-000020090000}"/>
    <cellStyle name="20% - Accent1 2 2 2 3 3 2 4 2 2" xfId="2516" xr:uid="{00000000-0005-0000-0000-000021090000}"/>
    <cellStyle name="20% - Accent1 2 2 2 3 3 2 4 2 2 2" xfId="2517" xr:uid="{00000000-0005-0000-0000-000022090000}"/>
    <cellStyle name="20% - Accent1 2 2 2 3 3 2 4 2 3" xfId="2518" xr:uid="{00000000-0005-0000-0000-000023090000}"/>
    <cellStyle name="20% - Accent1 2 2 2 3 3 2 4 3" xfId="2519" xr:uid="{00000000-0005-0000-0000-000024090000}"/>
    <cellStyle name="20% - Accent1 2 2 2 3 3 2 4 3 2" xfId="2520" xr:uid="{00000000-0005-0000-0000-000025090000}"/>
    <cellStyle name="20% - Accent1 2 2 2 3 3 2 4 4" xfId="2521" xr:uid="{00000000-0005-0000-0000-000026090000}"/>
    <cellStyle name="20% - Accent1 2 2 2 3 3 2 5" xfId="2522" xr:uid="{00000000-0005-0000-0000-000027090000}"/>
    <cellStyle name="20% - Accent1 2 2 2 3 3 2 5 2" xfId="2523" xr:uid="{00000000-0005-0000-0000-000028090000}"/>
    <cellStyle name="20% - Accent1 2 2 2 3 3 2 5 2 2" xfId="2524" xr:uid="{00000000-0005-0000-0000-000029090000}"/>
    <cellStyle name="20% - Accent1 2 2 2 3 3 2 5 3" xfId="2525" xr:uid="{00000000-0005-0000-0000-00002A090000}"/>
    <cellStyle name="20% - Accent1 2 2 2 3 3 2 6" xfId="2526" xr:uid="{00000000-0005-0000-0000-00002B090000}"/>
    <cellStyle name="20% - Accent1 2 2 2 3 3 2 6 2" xfId="2527" xr:uid="{00000000-0005-0000-0000-00002C090000}"/>
    <cellStyle name="20% - Accent1 2 2 2 3 3 2 6 2 2" xfId="2528" xr:uid="{00000000-0005-0000-0000-00002D090000}"/>
    <cellStyle name="20% - Accent1 2 2 2 3 3 2 6 3" xfId="2529" xr:uid="{00000000-0005-0000-0000-00002E090000}"/>
    <cellStyle name="20% - Accent1 2 2 2 3 3 2 7" xfId="2530" xr:uid="{00000000-0005-0000-0000-00002F090000}"/>
    <cellStyle name="20% - Accent1 2 2 2 3 3 2 7 2" xfId="2531" xr:uid="{00000000-0005-0000-0000-000030090000}"/>
    <cellStyle name="20% - Accent1 2 2 2 3 3 2 8" xfId="2532" xr:uid="{00000000-0005-0000-0000-000031090000}"/>
    <cellStyle name="20% - Accent1 2 2 2 3 3 2 8 2" xfId="2533" xr:uid="{00000000-0005-0000-0000-000032090000}"/>
    <cellStyle name="20% - Accent1 2 2 2 3 3 2 9" xfId="2534" xr:uid="{00000000-0005-0000-0000-000033090000}"/>
    <cellStyle name="20% - Accent1 2 2 2 3 3 3" xfId="2535" xr:uid="{00000000-0005-0000-0000-000034090000}"/>
    <cellStyle name="20% - Accent1 2 2 2 3 3 3 2" xfId="2536" xr:uid="{00000000-0005-0000-0000-000035090000}"/>
    <cellStyle name="20% - Accent1 2 2 2 3 3 3 2 2" xfId="2537" xr:uid="{00000000-0005-0000-0000-000036090000}"/>
    <cellStyle name="20% - Accent1 2 2 2 3 3 3 2 2 2" xfId="2538" xr:uid="{00000000-0005-0000-0000-000037090000}"/>
    <cellStyle name="20% - Accent1 2 2 2 3 3 3 2 2 2 2" xfId="2539" xr:uid="{00000000-0005-0000-0000-000038090000}"/>
    <cellStyle name="20% - Accent1 2 2 2 3 3 3 2 2 3" xfId="2540" xr:uid="{00000000-0005-0000-0000-000039090000}"/>
    <cellStyle name="20% - Accent1 2 2 2 3 3 3 2 3" xfId="2541" xr:uid="{00000000-0005-0000-0000-00003A090000}"/>
    <cellStyle name="20% - Accent1 2 2 2 3 3 3 2 3 2" xfId="2542" xr:uid="{00000000-0005-0000-0000-00003B090000}"/>
    <cellStyle name="20% - Accent1 2 2 2 3 3 3 2 4" xfId="2543" xr:uid="{00000000-0005-0000-0000-00003C090000}"/>
    <cellStyle name="20% - Accent1 2 2 2 3 3 3 3" xfId="2544" xr:uid="{00000000-0005-0000-0000-00003D090000}"/>
    <cellStyle name="20% - Accent1 2 2 2 3 3 3 3 2" xfId="2545" xr:uid="{00000000-0005-0000-0000-00003E090000}"/>
    <cellStyle name="20% - Accent1 2 2 2 3 3 3 3 2 2" xfId="2546" xr:uid="{00000000-0005-0000-0000-00003F090000}"/>
    <cellStyle name="20% - Accent1 2 2 2 3 3 3 3 2 2 2" xfId="2547" xr:uid="{00000000-0005-0000-0000-000040090000}"/>
    <cellStyle name="20% - Accent1 2 2 2 3 3 3 3 2 3" xfId="2548" xr:uid="{00000000-0005-0000-0000-000041090000}"/>
    <cellStyle name="20% - Accent1 2 2 2 3 3 3 3 3" xfId="2549" xr:uid="{00000000-0005-0000-0000-000042090000}"/>
    <cellStyle name="20% - Accent1 2 2 2 3 3 3 3 3 2" xfId="2550" xr:uid="{00000000-0005-0000-0000-000043090000}"/>
    <cellStyle name="20% - Accent1 2 2 2 3 3 3 3 4" xfId="2551" xr:uid="{00000000-0005-0000-0000-000044090000}"/>
    <cellStyle name="20% - Accent1 2 2 2 3 3 3 4" xfId="2552" xr:uid="{00000000-0005-0000-0000-000045090000}"/>
    <cellStyle name="20% - Accent1 2 2 2 3 3 3 4 2" xfId="2553" xr:uid="{00000000-0005-0000-0000-000046090000}"/>
    <cellStyle name="20% - Accent1 2 2 2 3 3 3 4 2 2" xfId="2554" xr:uid="{00000000-0005-0000-0000-000047090000}"/>
    <cellStyle name="20% - Accent1 2 2 2 3 3 3 4 2 2 2" xfId="2555" xr:uid="{00000000-0005-0000-0000-000048090000}"/>
    <cellStyle name="20% - Accent1 2 2 2 3 3 3 4 2 3" xfId="2556" xr:uid="{00000000-0005-0000-0000-000049090000}"/>
    <cellStyle name="20% - Accent1 2 2 2 3 3 3 4 3" xfId="2557" xr:uid="{00000000-0005-0000-0000-00004A090000}"/>
    <cellStyle name="20% - Accent1 2 2 2 3 3 3 4 3 2" xfId="2558" xr:uid="{00000000-0005-0000-0000-00004B090000}"/>
    <cellStyle name="20% - Accent1 2 2 2 3 3 3 4 4" xfId="2559" xr:uid="{00000000-0005-0000-0000-00004C090000}"/>
    <cellStyle name="20% - Accent1 2 2 2 3 3 3 5" xfId="2560" xr:uid="{00000000-0005-0000-0000-00004D090000}"/>
    <cellStyle name="20% - Accent1 2 2 2 3 3 3 5 2" xfId="2561" xr:uid="{00000000-0005-0000-0000-00004E090000}"/>
    <cellStyle name="20% - Accent1 2 2 2 3 3 3 5 2 2" xfId="2562" xr:uid="{00000000-0005-0000-0000-00004F090000}"/>
    <cellStyle name="20% - Accent1 2 2 2 3 3 3 5 3" xfId="2563" xr:uid="{00000000-0005-0000-0000-000050090000}"/>
    <cellStyle name="20% - Accent1 2 2 2 3 3 3 6" xfId="2564" xr:uid="{00000000-0005-0000-0000-000051090000}"/>
    <cellStyle name="20% - Accent1 2 2 2 3 3 3 6 2" xfId="2565" xr:uid="{00000000-0005-0000-0000-000052090000}"/>
    <cellStyle name="20% - Accent1 2 2 2 3 3 3 6 2 2" xfId="2566" xr:uid="{00000000-0005-0000-0000-000053090000}"/>
    <cellStyle name="20% - Accent1 2 2 2 3 3 3 6 3" xfId="2567" xr:uid="{00000000-0005-0000-0000-000054090000}"/>
    <cellStyle name="20% - Accent1 2 2 2 3 3 3 7" xfId="2568" xr:uid="{00000000-0005-0000-0000-000055090000}"/>
    <cellStyle name="20% - Accent1 2 2 2 3 3 3 7 2" xfId="2569" xr:uid="{00000000-0005-0000-0000-000056090000}"/>
    <cellStyle name="20% - Accent1 2 2 2 3 3 3 8" xfId="2570" xr:uid="{00000000-0005-0000-0000-000057090000}"/>
    <cellStyle name="20% - Accent1 2 2 2 3 3 3 8 2" xfId="2571" xr:uid="{00000000-0005-0000-0000-000058090000}"/>
    <cellStyle name="20% - Accent1 2 2 2 3 3 3 9" xfId="2572" xr:uid="{00000000-0005-0000-0000-000059090000}"/>
    <cellStyle name="20% - Accent1 2 2 2 3 3 4" xfId="2573" xr:uid="{00000000-0005-0000-0000-00005A090000}"/>
    <cellStyle name="20% - Accent1 2 2 2 3 3 4 2" xfId="2574" xr:uid="{00000000-0005-0000-0000-00005B090000}"/>
    <cellStyle name="20% - Accent1 2 2 2 3 3 4 2 2" xfId="2575" xr:uid="{00000000-0005-0000-0000-00005C090000}"/>
    <cellStyle name="20% - Accent1 2 2 2 3 3 4 2 2 2" xfId="2576" xr:uid="{00000000-0005-0000-0000-00005D090000}"/>
    <cellStyle name="20% - Accent1 2 2 2 3 3 4 2 3" xfId="2577" xr:uid="{00000000-0005-0000-0000-00005E090000}"/>
    <cellStyle name="20% - Accent1 2 2 2 3 3 4 3" xfId="2578" xr:uid="{00000000-0005-0000-0000-00005F090000}"/>
    <cellStyle name="20% - Accent1 2 2 2 3 3 4 3 2" xfId="2579" xr:uid="{00000000-0005-0000-0000-000060090000}"/>
    <cellStyle name="20% - Accent1 2 2 2 3 3 4 4" xfId="2580" xr:uid="{00000000-0005-0000-0000-000061090000}"/>
    <cellStyle name="20% - Accent1 2 2 2 3 3 5" xfId="2581" xr:uid="{00000000-0005-0000-0000-000062090000}"/>
    <cellStyle name="20% - Accent1 2 2 2 3 3 5 2" xfId="2582" xr:uid="{00000000-0005-0000-0000-000063090000}"/>
    <cellStyle name="20% - Accent1 2 2 2 3 3 5 2 2" xfId="2583" xr:uid="{00000000-0005-0000-0000-000064090000}"/>
    <cellStyle name="20% - Accent1 2 2 2 3 3 5 2 2 2" xfId="2584" xr:uid="{00000000-0005-0000-0000-000065090000}"/>
    <cellStyle name="20% - Accent1 2 2 2 3 3 5 2 3" xfId="2585" xr:uid="{00000000-0005-0000-0000-000066090000}"/>
    <cellStyle name="20% - Accent1 2 2 2 3 3 5 3" xfId="2586" xr:uid="{00000000-0005-0000-0000-000067090000}"/>
    <cellStyle name="20% - Accent1 2 2 2 3 3 5 3 2" xfId="2587" xr:uid="{00000000-0005-0000-0000-000068090000}"/>
    <cellStyle name="20% - Accent1 2 2 2 3 3 5 4" xfId="2588" xr:uid="{00000000-0005-0000-0000-000069090000}"/>
    <cellStyle name="20% - Accent1 2 2 2 3 3 6" xfId="2589" xr:uid="{00000000-0005-0000-0000-00006A090000}"/>
    <cellStyle name="20% - Accent1 2 2 2 3 3 6 2" xfId="2590" xr:uid="{00000000-0005-0000-0000-00006B090000}"/>
    <cellStyle name="20% - Accent1 2 2 2 3 3 6 2 2" xfId="2591" xr:uid="{00000000-0005-0000-0000-00006C090000}"/>
    <cellStyle name="20% - Accent1 2 2 2 3 3 6 2 2 2" xfId="2592" xr:uid="{00000000-0005-0000-0000-00006D090000}"/>
    <cellStyle name="20% - Accent1 2 2 2 3 3 6 2 3" xfId="2593" xr:uid="{00000000-0005-0000-0000-00006E090000}"/>
    <cellStyle name="20% - Accent1 2 2 2 3 3 6 3" xfId="2594" xr:uid="{00000000-0005-0000-0000-00006F090000}"/>
    <cellStyle name="20% - Accent1 2 2 2 3 3 6 3 2" xfId="2595" xr:uid="{00000000-0005-0000-0000-000070090000}"/>
    <cellStyle name="20% - Accent1 2 2 2 3 3 6 4" xfId="2596" xr:uid="{00000000-0005-0000-0000-000071090000}"/>
    <cellStyle name="20% - Accent1 2 2 2 3 3 7" xfId="2597" xr:uid="{00000000-0005-0000-0000-000072090000}"/>
    <cellStyle name="20% - Accent1 2 2 2 3 3 7 2" xfId="2598" xr:uid="{00000000-0005-0000-0000-000073090000}"/>
    <cellStyle name="20% - Accent1 2 2 2 3 3 7 2 2" xfId="2599" xr:uid="{00000000-0005-0000-0000-000074090000}"/>
    <cellStyle name="20% - Accent1 2 2 2 3 3 7 3" xfId="2600" xr:uid="{00000000-0005-0000-0000-000075090000}"/>
    <cellStyle name="20% - Accent1 2 2 2 3 3 8" xfId="2601" xr:uid="{00000000-0005-0000-0000-000076090000}"/>
    <cellStyle name="20% - Accent1 2 2 2 3 3 8 2" xfId="2602" xr:uid="{00000000-0005-0000-0000-000077090000}"/>
    <cellStyle name="20% - Accent1 2 2 2 3 3 8 2 2" xfId="2603" xr:uid="{00000000-0005-0000-0000-000078090000}"/>
    <cellStyle name="20% - Accent1 2 2 2 3 3 8 3" xfId="2604" xr:uid="{00000000-0005-0000-0000-000079090000}"/>
    <cellStyle name="20% - Accent1 2 2 2 3 3 9" xfId="2605" xr:uid="{00000000-0005-0000-0000-00007A090000}"/>
    <cellStyle name="20% - Accent1 2 2 2 3 3 9 2" xfId="2606" xr:uid="{00000000-0005-0000-0000-00007B090000}"/>
    <cellStyle name="20% - Accent1 2 2 2 3 4" xfId="2607" xr:uid="{00000000-0005-0000-0000-00007C090000}"/>
    <cellStyle name="20% - Accent1 2 2 2 3 4 10" xfId="2608" xr:uid="{00000000-0005-0000-0000-00007D090000}"/>
    <cellStyle name="20% - Accent1 2 2 2 3 4 10 2" xfId="2609" xr:uid="{00000000-0005-0000-0000-00007E090000}"/>
    <cellStyle name="20% - Accent1 2 2 2 3 4 11" xfId="2610" xr:uid="{00000000-0005-0000-0000-00007F090000}"/>
    <cellStyle name="20% - Accent1 2 2 2 3 4 2" xfId="2611" xr:uid="{00000000-0005-0000-0000-000080090000}"/>
    <cellStyle name="20% - Accent1 2 2 2 3 4 2 2" xfId="2612" xr:uid="{00000000-0005-0000-0000-000081090000}"/>
    <cellStyle name="20% - Accent1 2 2 2 3 4 2 2 2" xfId="2613" xr:uid="{00000000-0005-0000-0000-000082090000}"/>
    <cellStyle name="20% - Accent1 2 2 2 3 4 2 2 2 2" xfId="2614" xr:uid="{00000000-0005-0000-0000-000083090000}"/>
    <cellStyle name="20% - Accent1 2 2 2 3 4 2 2 2 2 2" xfId="2615" xr:uid="{00000000-0005-0000-0000-000084090000}"/>
    <cellStyle name="20% - Accent1 2 2 2 3 4 2 2 2 3" xfId="2616" xr:uid="{00000000-0005-0000-0000-000085090000}"/>
    <cellStyle name="20% - Accent1 2 2 2 3 4 2 2 3" xfId="2617" xr:uid="{00000000-0005-0000-0000-000086090000}"/>
    <cellStyle name="20% - Accent1 2 2 2 3 4 2 2 3 2" xfId="2618" xr:uid="{00000000-0005-0000-0000-000087090000}"/>
    <cellStyle name="20% - Accent1 2 2 2 3 4 2 2 4" xfId="2619" xr:uid="{00000000-0005-0000-0000-000088090000}"/>
    <cellStyle name="20% - Accent1 2 2 2 3 4 2 3" xfId="2620" xr:uid="{00000000-0005-0000-0000-000089090000}"/>
    <cellStyle name="20% - Accent1 2 2 2 3 4 2 3 2" xfId="2621" xr:uid="{00000000-0005-0000-0000-00008A090000}"/>
    <cellStyle name="20% - Accent1 2 2 2 3 4 2 3 2 2" xfId="2622" xr:uid="{00000000-0005-0000-0000-00008B090000}"/>
    <cellStyle name="20% - Accent1 2 2 2 3 4 2 3 2 2 2" xfId="2623" xr:uid="{00000000-0005-0000-0000-00008C090000}"/>
    <cellStyle name="20% - Accent1 2 2 2 3 4 2 3 2 3" xfId="2624" xr:uid="{00000000-0005-0000-0000-00008D090000}"/>
    <cellStyle name="20% - Accent1 2 2 2 3 4 2 3 3" xfId="2625" xr:uid="{00000000-0005-0000-0000-00008E090000}"/>
    <cellStyle name="20% - Accent1 2 2 2 3 4 2 3 3 2" xfId="2626" xr:uid="{00000000-0005-0000-0000-00008F090000}"/>
    <cellStyle name="20% - Accent1 2 2 2 3 4 2 3 4" xfId="2627" xr:uid="{00000000-0005-0000-0000-000090090000}"/>
    <cellStyle name="20% - Accent1 2 2 2 3 4 2 4" xfId="2628" xr:uid="{00000000-0005-0000-0000-000091090000}"/>
    <cellStyle name="20% - Accent1 2 2 2 3 4 2 4 2" xfId="2629" xr:uid="{00000000-0005-0000-0000-000092090000}"/>
    <cellStyle name="20% - Accent1 2 2 2 3 4 2 4 2 2" xfId="2630" xr:uid="{00000000-0005-0000-0000-000093090000}"/>
    <cellStyle name="20% - Accent1 2 2 2 3 4 2 4 2 2 2" xfId="2631" xr:uid="{00000000-0005-0000-0000-000094090000}"/>
    <cellStyle name="20% - Accent1 2 2 2 3 4 2 4 2 3" xfId="2632" xr:uid="{00000000-0005-0000-0000-000095090000}"/>
    <cellStyle name="20% - Accent1 2 2 2 3 4 2 4 3" xfId="2633" xr:uid="{00000000-0005-0000-0000-000096090000}"/>
    <cellStyle name="20% - Accent1 2 2 2 3 4 2 4 3 2" xfId="2634" xr:uid="{00000000-0005-0000-0000-000097090000}"/>
    <cellStyle name="20% - Accent1 2 2 2 3 4 2 4 4" xfId="2635" xr:uid="{00000000-0005-0000-0000-000098090000}"/>
    <cellStyle name="20% - Accent1 2 2 2 3 4 2 5" xfId="2636" xr:uid="{00000000-0005-0000-0000-000099090000}"/>
    <cellStyle name="20% - Accent1 2 2 2 3 4 2 5 2" xfId="2637" xr:uid="{00000000-0005-0000-0000-00009A090000}"/>
    <cellStyle name="20% - Accent1 2 2 2 3 4 2 5 2 2" xfId="2638" xr:uid="{00000000-0005-0000-0000-00009B090000}"/>
    <cellStyle name="20% - Accent1 2 2 2 3 4 2 5 3" xfId="2639" xr:uid="{00000000-0005-0000-0000-00009C090000}"/>
    <cellStyle name="20% - Accent1 2 2 2 3 4 2 6" xfId="2640" xr:uid="{00000000-0005-0000-0000-00009D090000}"/>
    <cellStyle name="20% - Accent1 2 2 2 3 4 2 6 2" xfId="2641" xr:uid="{00000000-0005-0000-0000-00009E090000}"/>
    <cellStyle name="20% - Accent1 2 2 2 3 4 2 6 2 2" xfId="2642" xr:uid="{00000000-0005-0000-0000-00009F090000}"/>
    <cellStyle name="20% - Accent1 2 2 2 3 4 2 6 3" xfId="2643" xr:uid="{00000000-0005-0000-0000-0000A0090000}"/>
    <cellStyle name="20% - Accent1 2 2 2 3 4 2 7" xfId="2644" xr:uid="{00000000-0005-0000-0000-0000A1090000}"/>
    <cellStyle name="20% - Accent1 2 2 2 3 4 2 7 2" xfId="2645" xr:uid="{00000000-0005-0000-0000-0000A2090000}"/>
    <cellStyle name="20% - Accent1 2 2 2 3 4 2 8" xfId="2646" xr:uid="{00000000-0005-0000-0000-0000A3090000}"/>
    <cellStyle name="20% - Accent1 2 2 2 3 4 2 8 2" xfId="2647" xr:uid="{00000000-0005-0000-0000-0000A4090000}"/>
    <cellStyle name="20% - Accent1 2 2 2 3 4 2 9" xfId="2648" xr:uid="{00000000-0005-0000-0000-0000A5090000}"/>
    <cellStyle name="20% - Accent1 2 2 2 3 4 3" xfId="2649" xr:uid="{00000000-0005-0000-0000-0000A6090000}"/>
    <cellStyle name="20% - Accent1 2 2 2 3 4 3 2" xfId="2650" xr:uid="{00000000-0005-0000-0000-0000A7090000}"/>
    <cellStyle name="20% - Accent1 2 2 2 3 4 3 2 2" xfId="2651" xr:uid="{00000000-0005-0000-0000-0000A8090000}"/>
    <cellStyle name="20% - Accent1 2 2 2 3 4 3 2 2 2" xfId="2652" xr:uid="{00000000-0005-0000-0000-0000A9090000}"/>
    <cellStyle name="20% - Accent1 2 2 2 3 4 3 2 2 2 2" xfId="2653" xr:uid="{00000000-0005-0000-0000-0000AA090000}"/>
    <cellStyle name="20% - Accent1 2 2 2 3 4 3 2 2 3" xfId="2654" xr:uid="{00000000-0005-0000-0000-0000AB090000}"/>
    <cellStyle name="20% - Accent1 2 2 2 3 4 3 2 3" xfId="2655" xr:uid="{00000000-0005-0000-0000-0000AC090000}"/>
    <cellStyle name="20% - Accent1 2 2 2 3 4 3 2 3 2" xfId="2656" xr:uid="{00000000-0005-0000-0000-0000AD090000}"/>
    <cellStyle name="20% - Accent1 2 2 2 3 4 3 2 4" xfId="2657" xr:uid="{00000000-0005-0000-0000-0000AE090000}"/>
    <cellStyle name="20% - Accent1 2 2 2 3 4 3 3" xfId="2658" xr:uid="{00000000-0005-0000-0000-0000AF090000}"/>
    <cellStyle name="20% - Accent1 2 2 2 3 4 3 3 2" xfId="2659" xr:uid="{00000000-0005-0000-0000-0000B0090000}"/>
    <cellStyle name="20% - Accent1 2 2 2 3 4 3 3 2 2" xfId="2660" xr:uid="{00000000-0005-0000-0000-0000B1090000}"/>
    <cellStyle name="20% - Accent1 2 2 2 3 4 3 3 2 2 2" xfId="2661" xr:uid="{00000000-0005-0000-0000-0000B2090000}"/>
    <cellStyle name="20% - Accent1 2 2 2 3 4 3 3 2 3" xfId="2662" xr:uid="{00000000-0005-0000-0000-0000B3090000}"/>
    <cellStyle name="20% - Accent1 2 2 2 3 4 3 3 3" xfId="2663" xr:uid="{00000000-0005-0000-0000-0000B4090000}"/>
    <cellStyle name="20% - Accent1 2 2 2 3 4 3 3 3 2" xfId="2664" xr:uid="{00000000-0005-0000-0000-0000B5090000}"/>
    <cellStyle name="20% - Accent1 2 2 2 3 4 3 3 4" xfId="2665" xr:uid="{00000000-0005-0000-0000-0000B6090000}"/>
    <cellStyle name="20% - Accent1 2 2 2 3 4 3 4" xfId="2666" xr:uid="{00000000-0005-0000-0000-0000B7090000}"/>
    <cellStyle name="20% - Accent1 2 2 2 3 4 3 4 2" xfId="2667" xr:uid="{00000000-0005-0000-0000-0000B8090000}"/>
    <cellStyle name="20% - Accent1 2 2 2 3 4 3 4 2 2" xfId="2668" xr:uid="{00000000-0005-0000-0000-0000B9090000}"/>
    <cellStyle name="20% - Accent1 2 2 2 3 4 3 4 2 2 2" xfId="2669" xr:uid="{00000000-0005-0000-0000-0000BA090000}"/>
    <cellStyle name="20% - Accent1 2 2 2 3 4 3 4 2 3" xfId="2670" xr:uid="{00000000-0005-0000-0000-0000BB090000}"/>
    <cellStyle name="20% - Accent1 2 2 2 3 4 3 4 3" xfId="2671" xr:uid="{00000000-0005-0000-0000-0000BC090000}"/>
    <cellStyle name="20% - Accent1 2 2 2 3 4 3 4 3 2" xfId="2672" xr:uid="{00000000-0005-0000-0000-0000BD090000}"/>
    <cellStyle name="20% - Accent1 2 2 2 3 4 3 4 4" xfId="2673" xr:uid="{00000000-0005-0000-0000-0000BE090000}"/>
    <cellStyle name="20% - Accent1 2 2 2 3 4 3 5" xfId="2674" xr:uid="{00000000-0005-0000-0000-0000BF090000}"/>
    <cellStyle name="20% - Accent1 2 2 2 3 4 3 5 2" xfId="2675" xr:uid="{00000000-0005-0000-0000-0000C0090000}"/>
    <cellStyle name="20% - Accent1 2 2 2 3 4 3 5 2 2" xfId="2676" xr:uid="{00000000-0005-0000-0000-0000C1090000}"/>
    <cellStyle name="20% - Accent1 2 2 2 3 4 3 5 3" xfId="2677" xr:uid="{00000000-0005-0000-0000-0000C2090000}"/>
    <cellStyle name="20% - Accent1 2 2 2 3 4 3 6" xfId="2678" xr:uid="{00000000-0005-0000-0000-0000C3090000}"/>
    <cellStyle name="20% - Accent1 2 2 2 3 4 3 6 2" xfId="2679" xr:uid="{00000000-0005-0000-0000-0000C4090000}"/>
    <cellStyle name="20% - Accent1 2 2 2 3 4 3 6 2 2" xfId="2680" xr:uid="{00000000-0005-0000-0000-0000C5090000}"/>
    <cellStyle name="20% - Accent1 2 2 2 3 4 3 6 3" xfId="2681" xr:uid="{00000000-0005-0000-0000-0000C6090000}"/>
    <cellStyle name="20% - Accent1 2 2 2 3 4 3 7" xfId="2682" xr:uid="{00000000-0005-0000-0000-0000C7090000}"/>
    <cellStyle name="20% - Accent1 2 2 2 3 4 3 7 2" xfId="2683" xr:uid="{00000000-0005-0000-0000-0000C8090000}"/>
    <cellStyle name="20% - Accent1 2 2 2 3 4 3 8" xfId="2684" xr:uid="{00000000-0005-0000-0000-0000C9090000}"/>
    <cellStyle name="20% - Accent1 2 2 2 3 4 3 8 2" xfId="2685" xr:uid="{00000000-0005-0000-0000-0000CA090000}"/>
    <cellStyle name="20% - Accent1 2 2 2 3 4 3 9" xfId="2686" xr:uid="{00000000-0005-0000-0000-0000CB090000}"/>
    <cellStyle name="20% - Accent1 2 2 2 3 4 4" xfId="2687" xr:uid="{00000000-0005-0000-0000-0000CC090000}"/>
    <cellStyle name="20% - Accent1 2 2 2 3 4 4 2" xfId="2688" xr:uid="{00000000-0005-0000-0000-0000CD090000}"/>
    <cellStyle name="20% - Accent1 2 2 2 3 4 4 2 2" xfId="2689" xr:uid="{00000000-0005-0000-0000-0000CE090000}"/>
    <cellStyle name="20% - Accent1 2 2 2 3 4 4 2 2 2" xfId="2690" xr:uid="{00000000-0005-0000-0000-0000CF090000}"/>
    <cellStyle name="20% - Accent1 2 2 2 3 4 4 2 3" xfId="2691" xr:uid="{00000000-0005-0000-0000-0000D0090000}"/>
    <cellStyle name="20% - Accent1 2 2 2 3 4 4 3" xfId="2692" xr:uid="{00000000-0005-0000-0000-0000D1090000}"/>
    <cellStyle name="20% - Accent1 2 2 2 3 4 4 3 2" xfId="2693" xr:uid="{00000000-0005-0000-0000-0000D2090000}"/>
    <cellStyle name="20% - Accent1 2 2 2 3 4 4 4" xfId="2694" xr:uid="{00000000-0005-0000-0000-0000D3090000}"/>
    <cellStyle name="20% - Accent1 2 2 2 3 4 5" xfId="2695" xr:uid="{00000000-0005-0000-0000-0000D4090000}"/>
    <cellStyle name="20% - Accent1 2 2 2 3 4 5 2" xfId="2696" xr:uid="{00000000-0005-0000-0000-0000D5090000}"/>
    <cellStyle name="20% - Accent1 2 2 2 3 4 5 2 2" xfId="2697" xr:uid="{00000000-0005-0000-0000-0000D6090000}"/>
    <cellStyle name="20% - Accent1 2 2 2 3 4 5 2 2 2" xfId="2698" xr:uid="{00000000-0005-0000-0000-0000D7090000}"/>
    <cellStyle name="20% - Accent1 2 2 2 3 4 5 2 3" xfId="2699" xr:uid="{00000000-0005-0000-0000-0000D8090000}"/>
    <cellStyle name="20% - Accent1 2 2 2 3 4 5 3" xfId="2700" xr:uid="{00000000-0005-0000-0000-0000D9090000}"/>
    <cellStyle name="20% - Accent1 2 2 2 3 4 5 3 2" xfId="2701" xr:uid="{00000000-0005-0000-0000-0000DA090000}"/>
    <cellStyle name="20% - Accent1 2 2 2 3 4 5 4" xfId="2702" xr:uid="{00000000-0005-0000-0000-0000DB090000}"/>
    <cellStyle name="20% - Accent1 2 2 2 3 4 6" xfId="2703" xr:uid="{00000000-0005-0000-0000-0000DC090000}"/>
    <cellStyle name="20% - Accent1 2 2 2 3 4 6 2" xfId="2704" xr:uid="{00000000-0005-0000-0000-0000DD090000}"/>
    <cellStyle name="20% - Accent1 2 2 2 3 4 6 2 2" xfId="2705" xr:uid="{00000000-0005-0000-0000-0000DE090000}"/>
    <cellStyle name="20% - Accent1 2 2 2 3 4 6 2 2 2" xfId="2706" xr:uid="{00000000-0005-0000-0000-0000DF090000}"/>
    <cellStyle name="20% - Accent1 2 2 2 3 4 6 2 3" xfId="2707" xr:uid="{00000000-0005-0000-0000-0000E0090000}"/>
    <cellStyle name="20% - Accent1 2 2 2 3 4 6 3" xfId="2708" xr:uid="{00000000-0005-0000-0000-0000E1090000}"/>
    <cellStyle name="20% - Accent1 2 2 2 3 4 6 3 2" xfId="2709" xr:uid="{00000000-0005-0000-0000-0000E2090000}"/>
    <cellStyle name="20% - Accent1 2 2 2 3 4 6 4" xfId="2710" xr:uid="{00000000-0005-0000-0000-0000E3090000}"/>
    <cellStyle name="20% - Accent1 2 2 2 3 4 7" xfId="2711" xr:uid="{00000000-0005-0000-0000-0000E4090000}"/>
    <cellStyle name="20% - Accent1 2 2 2 3 4 7 2" xfId="2712" xr:uid="{00000000-0005-0000-0000-0000E5090000}"/>
    <cellStyle name="20% - Accent1 2 2 2 3 4 7 2 2" xfId="2713" xr:uid="{00000000-0005-0000-0000-0000E6090000}"/>
    <cellStyle name="20% - Accent1 2 2 2 3 4 7 3" xfId="2714" xr:uid="{00000000-0005-0000-0000-0000E7090000}"/>
    <cellStyle name="20% - Accent1 2 2 2 3 4 8" xfId="2715" xr:uid="{00000000-0005-0000-0000-0000E8090000}"/>
    <cellStyle name="20% - Accent1 2 2 2 3 4 8 2" xfId="2716" xr:uid="{00000000-0005-0000-0000-0000E9090000}"/>
    <cellStyle name="20% - Accent1 2 2 2 3 4 8 2 2" xfId="2717" xr:uid="{00000000-0005-0000-0000-0000EA090000}"/>
    <cellStyle name="20% - Accent1 2 2 2 3 4 8 3" xfId="2718" xr:uid="{00000000-0005-0000-0000-0000EB090000}"/>
    <cellStyle name="20% - Accent1 2 2 2 3 4 9" xfId="2719" xr:uid="{00000000-0005-0000-0000-0000EC090000}"/>
    <cellStyle name="20% - Accent1 2 2 2 3 4 9 2" xfId="2720" xr:uid="{00000000-0005-0000-0000-0000ED090000}"/>
    <cellStyle name="20% - Accent1 2 2 2 3 5" xfId="2721" xr:uid="{00000000-0005-0000-0000-0000EE090000}"/>
    <cellStyle name="20% - Accent1 2 2 2 3 5 2" xfId="2722" xr:uid="{00000000-0005-0000-0000-0000EF090000}"/>
    <cellStyle name="20% - Accent1 2 2 2 3 5 2 2" xfId="2723" xr:uid="{00000000-0005-0000-0000-0000F0090000}"/>
    <cellStyle name="20% - Accent1 2 2 2 3 5 2 2 2" xfId="2724" xr:uid="{00000000-0005-0000-0000-0000F1090000}"/>
    <cellStyle name="20% - Accent1 2 2 2 3 5 2 2 2 2" xfId="2725" xr:uid="{00000000-0005-0000-0000-0000F2090000}"/>
    <cellStyle name="20% - Accent1 2 2 2 3 5 2 2 3" xfId="2726" xr:uid="{00000000-0005-0000-0000-0000F3090000}"/>
    <cellStyle name="20% - Accent1 2 2 2 3 5 2 3" xfId="2727" xr:uid="{00000000-0005-0000-0000-0000F4090000}"/>
    <cellStyle name="20% - Accent1 2 2 2 3 5 2 3 2" xfId="2728" xr:uid="{00000000-0005-0000-0000-0000F5090000}"/>
    <cellStyle name="20% - Accent1 2 2 2 3 5 2 4" xfId="2729" xr:uid="{00000000-0005-0000-0000-0000F6090000}"/>
    <cellStyle name="20% - Accent1 2 2 2 3 5 3" xfId="2730" xr:uid="{00000000-0005-0000-0000-0000F7090000}"/>
    <cellStyle name="20% - Accent1 2 2 2 3 5 3 2" xfId="2731" xr:uid="{00000000-0005-0000-0000-0000F8090000}"/>
    <cellStyle name="20% - Accent1 2 2 2 3 5 3 2 2" xfId="2732" xr:uid="{00000000-0005-0000-0000-0000F9090000}"/>
    <cellStyle name="20% - Accent1 2 2 2 3 5 3 2 2 2" xfId="2733" xr:uid="{00000000-0005-0000-0000-0000FA090000}"/>
    <cellStyle name="20% - Accent1 2 2 2 3 5 3 2 3" xfId="2734" xr:uid="{00000000-0005-0000-0000-0000FB090000}"/>
    <cellStyle name="20% - Accent1 2 2 2 3 5 3 3" xfId="2735" xr:uid="{00000000-0005-0000-0000-0000FC090000}"/>
    <cellStyle name="20% - Accent1 2 2 2 3 5 3 3 2" xfId="2736" xr:uid="{00000000-0005-0000-0000-0000FD090000}"/>
    <cellStyle name="20% - Accent1 2 2 2 3 5 3 4" xfId="2737" xr:uid="{00000000-0005-0000-0000-0000FE090000}"/>
    <cellStyle name="20% - Accent1 2 2 2 3 5 4" xfId="2738" xr:uid="{00000000-0005-0000-0000-0000FF090000}"/>
    <cellStyle name="20% - Accent1 2 2 2 3 5 4 2" xfId="2739" xr:uid="{00000000-0005-0000-0000-0000000A0000}"/>
    <cellStyle name="20% - Accent1 2 2 2 3 5 4 2 2" xfId="2740" xr:uid="{00000000-0005-0000-0000-0000010A0000}"/>
    <cellStyle name="20% - Accent1 2 2 2 3 5 4 2 2 2" xfId="2741" xr:uid="{00000000-0005-0000-0000-0000020A0000}"/>
    <cellStyle name="20% - Accent1 2 2 2 3 5 4 2 3" xfId="2742" xr:uid="{00000000-0005-0000-0000-0000030A0000}"/>
    <cellStyle name="20% - Accent1 2 2 2 3 5 4 3" xfId="2743" xr:uid="{00000000-0005-0000-0000-0000040A0000}"/>
    <cellStyle name="20% - Accent1 2 2 2 3 5 4 3 2" xfId="2744" xr:uid="{00000000-0005-0000-0000-0000050A0000}"/>
    <cellStyle name="20% - Accent1 2 2 2 3 5 4 4" xfId="2745" xr:uid="{00000000-0005-0000-0000-0000060A0000}"/>
    <cellStyle name="20% - Accent1 2 2 2 3 5 5" xfId="2746" xr:uid="{00000000-0005-0000-0000-0000070A0000}"/>
    <cellStyle name="20% - Accent1 2 2 2 3 5 5 2" xfId="2747" xr:uid="{00000000-0005-0000-0000-0000080A0000}"/>
    <cellStyle name="20% - Accent1 2 2 2 3 5 5 2 2" xfId="2748" xr:uid="{00000000-0005-0000-0000-0000090A0000}"/>
    <cellStyle name="20% - Accent1 2 2 2 3 5 5 3" xfId="2749" xr:uid="{00000000-0005-0000-0000-00000A0A0000}"/>
    <cellStyle name="20% - Accent1 2 2 2 3 5 6" xfId="2750" xr:uid="{00000000-0005-0000-0000-00000B0A0000}"/>
    <cellStyle name="20% - Accent1 2 2 2 3 5 6 2" xfId="2751" xr:uid="{00000000-0005-0000-0000-00000C0A0000}"/>
    <cellStyle name="20% - Accent1 2 2 2 3 5 6 2 2" xfId="2752" xr:uid="{00000000-0005-0000-0000-00000D0A0000}"/>
    <cellStyle name="20% - Accent1 2 2 2 3 5 6 3" xfId="2753" xr:uid="{00000000-0005-0000-0000-00000E0A0000}"/>
    <cellStyle name="20% - Accent1 2 2 2 3 5 7" xfId="2754" xr:uid="{00000000-0005-0000-0000-00000F0A0000}"/>
    <cellStyle name="20% - Accent1 2 2 2 3 5 7 2" xfId="2755" xr:uid="{00000000-0005-0000-0000-0000100A0000}"/>
    <cellStyle name="20% - Accent1 2 2 2 3 5 8" xfId="2756" xr:uid="{00000000-0005-0000-0000-0000110A0000}"/>
    <cellStyle name="20% - Accent1 2 2 2 3 5 8 2" xfId="2757" xr:uid="{00000000-0005-0000-0000-0000120A0000}"/>
    <cellStyle name="20% - Accent1 2 2 2 3 5 9" xfId="2758" xr:uid="{00000000-0005-0000-0000-0000130A0000}"/>
    <cellStyle name="20% - Accent1 2 2 2 3 6" xfId="2759" xr:uid="{00000000-0005-0000-0000-0000140A0000}"/>
    <cellStyle name="20% - Accent1 2 2 2 3 6 2" xfId="2760" xr:uid="{00000000-0005-0000-0000-0000150A0000}"/>
    <cellStyle name="20% - Accent1 2 2 2 3 6 2 2" xfId="2761" xr:uid="{00000000-0005-0000-0000-0000160A0000}"/>
    <cellStyle name="20% - Accent1 2 2 2 3 6 2 2 2" xfId="2762" xr:uid="{00000000-0005-0000-0000-0000170A0000}"/>
    <cellStyle name="20% - Accent1 2 2 2 3 6 2 2 2 2" xfId="2763" xr:uid="{00000000-0005-0000-0000-0000180A0000}"/>
    <cellStyle name="20% - Accent1 2 2 2 3 6 2 2 3" xfId="2764" xr:uid="{00000000-0005-0000-0000-0000190A0000}"/>
    <cellStyle name="20% - Accent1 2 2 2 3 6 2 3" xfId="2765" xr:uid="{00000000-0005-0000-0000-00001A0A0000}"/>
    <cellStyle name="20% - Accent1 2 2 2 3 6 2 3 2" xfId="2766" xr:uid="{00000000-0005-0000-0000-00001B0A0000}"/>
    <cellStyle name="20% - Accent1 2 2 2 3 6 2 4" xfId="2767" xr:uid="{00000000-0005-0000-0000-00001C0A0000}"/>
    <cellStyle name="20% - Accent1 2 2 2 3 6 3" xfId="2768" xr:uid="{00000000-0005-0000-0000-00001D0A0000}"/>
    <cellStyle name="20% - Accent1 2 2 2 3 6 3 2" xfId="2769" xr:uid="{00000000-0005-0000-0000-00001E0A0000}"/>
    <cellStyle name="20% - Accent1 2 2 2 3 6 3 2 2" xfId="2770" xr:uid="{00000000-0005-0000-0000-00001F0A0000}"/>
    <cellStyle name="20% - Accent1 2 2 2 3 6 3 2 2 2" xfId="2771" xr:uid="{00000000-0005-0000-0000-0000200A0000}"/>
    <cellStyle name="20% - Accent1 2 2 2 3 6 3 2 3" xfId="2772" xr:uid="{00000000-0005-0000-0000-0000210A0000}"/>
    <cellStyle name="20% - Accent1 2 2 2 3 6 3 3" xfId="2773" xr:uid="{00000000-0005-0000-0000-0000220A0000}"/>
    <cellStyle name="20% - Accent1 2 2 2 3 6 3 3 2" xfId="2774" xr:uid="{00000000-0005-0000-0000-0000230A0000}"/>
    <cellStyle name="20% - Accent1 2 2 2 3 6 3 4" xfId="2775" xr:uid="{00000000-0005-0000-0000-0000240A0000}"/>
    <cellStyle name="20% - Accent1 2 2 2 3 6 4" xfId="2776" xr:uid="{00000000-0005-0000-0000-0000250A0000}"/>
    <cellStyle name="20% - Accent1 2 2 2 3 6 4 2" xfId="2777" xr:uid="{00000000-0005-0000-0000-0000260A0000}"/>
    <cellStyle name="20% - Accent1 2 2 2 3 6 4 2 2" xfId="2778" xr:uid="{00000000-0005-0000-0000-0000270A0000}"/>
    <cellStyle name="20% - Accent1 2 2 2 3 6 4 2 2 2" xfId="2779" xr:uid="{00000000-0005-0000-0000-0000280A0000}"/>
    <cellStyle name="20% - Accent1 2 2 2 3 6 4 2 3" xfId="2780" xr:uid="{00000000-0005-0000-0000-0000290A0000}"/>
    <cellStyle name="20% - Accent1 2 2 2 3 6 4 3" xfId="2781" xr:uid="{00000000-0005-0000-0000-00002A0A0000}"/>
    <cellStyle name="20% - Accent1 2 2 2 3 6 4 3 2" xfId="2782" xr:uid="{00000000-0005-0000-0000-00002B0A0000}"/>
    <cellStyle name="20% - Accent1 2 2 2 3 6 4 4" xfId="2783" xr:uid="{00000000-0005-0000-0000-00002C0A0000}"/>
    <cellStyle name="20% - Accent1 2 2 2 3 6 5" xfId="2784" xr:uid="{00000000-0005-0000-0000-00002D0A0000}"/>
    <cellStyle name="20% - Accent1 2 2 2 3 6 5 2" xfId="2785" xr:uid="{00000000-0005-0000-0000-00002E0A0000}"/>
    <cellStyle name="20% - Accent1 2 2 2 3 6 5 2 2" xfId="2786" xr:uid="{00000000-0005-0000-0000-00002F0A0000}"/>
    <cellStyle name="20% - Accent1 2 2 2 3 6 5 3" xfId="2787" xr:uid="{00000000-0005-0000-0000-0000300A0000}"/>
    <cellStyle name="20% - Accent1 2 2 2 3 6 6" xfId="2788" xr:uid="{00000000-0005-0000-0000-0000310A0000}"/>
    <cellStyle name="20% - Accent1 2 2 2 3 6 6 2" xfId="2789" xr:uid="{00000000-0005-0000-0000-0000320A0000}"/>
    <cellStyle name="20% - Accent1 2 2 2 3 6 6 2 2" xfId="2790" xr:uid="{00000000-0005-0000-0000-0000330A0000}"/>
    <cellStyle name="20% - Accent1 2 2 2 3 6 6 3" xfId="2791" xr:uid="{00000000-0005-0000-0000-0000340A0000}"/>
    <cellStyle name="20% - Accent1 2 2 2 3 6 7" xfId="2792" xr:uid="{00000000-0005-0000-0000-0000350A0000}"/>
    <cellStyle name="20% - Accent1 2 2 2 3 6 7 2" xfId="2793" xr:uid="{00000000-0005-0000-0000-0000360A0000}"/>
    <cellStyle name="20% - Accent1 2 2 2 3 6 8" xfId="2794" xr:uid="{00000000-0005-0000-0000-0000370A0000}"/>
    <cellStyle name="20% - Accent1 2 2 2 3 6 8 2" xfId="2795" xr:uid="{00000000-0005-0000-0000-0000380A0000}"/>
    <cellStyle name="20% - Accent1 2 2 2 3 6 9" xfId="2796" xr:uid="{00000000-0005-0000-0000-0000390A0000}"/>
    <cellStyle name="20% - Accent1 2 2 2 3 7" xfId="2797" xr:uid="{00000000-0005-0000-0000-00003A0A0000}"/>
    <cellStyle name="20% - Accent1 2 2 2 3 7 2" xfId="2798" xr:uid="{00000000-0005-0000-0000-00003B0A0000}"/>
    <cellStyle name="20% - Accent1 2 2 2 3 7 2 2" xfId="2799" xr:uid="{00000000-0005-0000-0000-00003C0A0000}"/>
    <cellStyle name="20% - Accent1 2 2 2 3 7 2 2 2" xfId="2800" xr:uid="{00000000-0005-0000-0000-00003D0A0000}"/>
    <cellStyle name="20% - Accent1 2 2 2 3 7 2 3" xfId="2801" xr:uid="{00000000-0005-0000-0000-00003E0A0000}"/>
    <cellStyle name="20% - Accent1 2 2 2 3 7 3" xfId="2802" xr:uid="{00000000-0005-0000-0000-00003F0A0000}"/>
    <cellStyle name="20% - Accent1 2 2 2 3 7 3 2" xfId="2803" xr:uid="{00000000-0005-0000-0000-0000400A0000}"/>
    <cellStyle name="20% - Accent1 2 2 2 3 7 4" xfId="2804" xr:uid="{00000000-0005-0000-0000-0000410A0000}"/>
    <cellStyle name="20% - Accent1 2 2 2 3 8" xfId="2805" xr:uid="{00000000-0005-0000-0000-0000420A0000}"/>
    <cellStyle name="20% - Accent1 2 2 2 3 8 2" xfId="2806" xr:uid="{00000000-0005-0000-0000-0000430A0000}"/>
    <cellStyle name="20% - Accent1 2 2 2 3 8 2 2" xfId="2807" xr:uid="{00000000-0005-0000-0000-0000440A0000}"/>
    <cellStyle name="20% - Accent1 2 2 2 3 8 2 2 2" xfId="2808" xr:uid="{00000000-0005-0000-0000-0000450A0000}"/>
    <cellStyle name="20% - Accent1 2 2 2 3 8 2 3" xfId="2809" xr:uid="{00000000-0005-0000-0000-0000460A0000}"/>
    <cellStyle name="20% - Accent1 2 2 2 3 8 3" xfId="2810" xr:uid="{00000000-0005-0000-0000-0000470A0000}"/>
    <cellStyle name="20% - Accent1 2 2 2 3 8 3 2" xfId="2811" xr:uid="{00000000-0005-0000-0000-0000480A0000}"/>
    <cellStyle name="20% - Accent1 2 2 2 3 8 4" xfId="2812" xr:uid="{00000000-0005-0000-0000-0000490A0000}"/>
    <cellStyle name="20% - Accent1 2 2 2 3 9" xfId="2813" xr:uid="{00000000-0005-0000-0000-00004A0A0000}"/>
    <cellStyle name="20% - Accent1 2 2 2 3 9 2" xfId="2814" xr:uid="{00000000-0005-0000-0000-00004B0A0000}"/>
    <cellStyle name="20% - Accent1 2 2 2 3 9 2 2" xfId="2815" xr:uid="{00000000-0005-0000-0000-00004C0A0000}"/>
    <cellStyle name="20% - Accent1 2 2 2 3 9 2 2 2" xfId="2816" xr:uid="{00000000-0005-0000-0000-00004D0A0000}"/>
    <cellStyle name="20% - Accent1 2 2 2 3 9 2 3" xfId="2817" xr:uid="{00000000-0005-0000-0000-00004E0A0000}"/>
    <cellStyle name="20% - Accent1 2 2 2 3 9 3" xfId="2818" xr:uid="{00000000-0005-0000-0000-00004F0A0000}"/>
    <cellStyle name="20% - Accent1 2 2 2 3 9 3 2" xfId="2819" xr:uid="{00000000-0005-0000-0000-0000500A0000}"/>
    <cellStyle name="20% - Accent1 2 2 2 3 9 4" xfId="2820" xr:uid="{00000000-0005-0000-0000-0000510A0000}"/>
    <cellStyle name="20% - Accent1 2 2 2 4" xfId="2821" xr:uid="{00000000-0005-0000-0000-0000520A0000}"/>
    <cellStyle name="20% - Accent1 2 2 2 4 10" xfId="2822" xr:uid="{00000000-0005-0000-0000-0000530A0000}"/>
    <cellStyle name="20% - Accent1 2 2 2 4 10 2" xfId="2823" xr:uid="{00000000-0005-0000-0000-0000540A0000}"/>
    <cellStyle name="20% - Accent1 2 2 2 4 11" xfId="2824" xr:uid="{00000000-0005-0000-0000-0000550A0000}"/>
    <cellStyle name="20% - Accent1 2 2 2 4 2" xfId="2825" xr:uid="{00000000-0005-0000-0000-0000560A0000}"/>
    <cellStyle name="20% - Accent1 2 2 2 4 2 2" xfId="2826" xr:uid="{00000000-0005-0000-0000-0000570A0000}"/>
    <cellStyle name="20% - Accent1 2 2 2 4 2 2 2" xfId="2827" xr:uid="{00000000-0005-0000-0000-0000580A0000}"/>
    <cellStyle name="20% - Accent1 2 2 2 4 2 2 2 2" xfId="2828" xr:uid="{00000000-0005-0000-0000-0000590A0000}"/>
    <cellStyle name="20% - Accent1 2 2 2 4 2 2 2 2 2" xfId="2829" xr:uid="{00000000-0005-0000-0000-00005A0A0000}"/>
    <cellStyle name="20% - Accent1 2 2 2 4 2 2 2 3" xfId="2830" xr:uid="{00000000-0005-0000-0000-00005B0A0000}"/>
    <cellStyle name="20% - Accent1 2 2 2 4 2 2 3" xfId="2831" xr:uid="{00000000-0005-0000-0000-00005C0A0000}"/>
    <cellStyle name="20% - Accent1 2 2 2 4 2 2 3 2" xfId="2832" xr:uid="{00000000-0005-0000-0000-00005D0A0000}"/>
    <cellStyle name="20% - Accent1 2 2 2 4 2 2 4" xfId="2833" xr:uid="{00000000-0005-0000-0000-00005E0A0000}"/>
    <cellStyle name="20% - Accent1 2 2 2 4 2 3" xfId="2834" xr:uid="{00000000-0005-0000-0000-00005F0A0000}"/>
    <cellStyle name="20% - Accent1 2 2 2 4 2 3 2" xfId="2835" xr:uid="{00000000-0005-0000-0000-0000600A0000}"/>
    <cellStyle name="20% - Accent1 2 2 2 4 2 3 2 2" xfId="2836" xr:uid="{00000000-0005-0000-0000-0000610A0000}"/>
    <cellStyle name="20% - Accent1 2 2 2 4 2 3 2 2 2" xfId="2837" xr:uid="{00000000-0005-0000-0000-0000620A0000}"/>
    <cellStyle name="20% - Accent1 2 2 2 4 2 3 2 3" xfId="2838" xr:uid="{00000000-0005-0000-0000-0000630A0000}"/>
    <cellStyle name="20% - Accent1 2 2 2 4 2 3 3" xfId="2839" xr:uid="{00000000-0005-0000-0000-0000640A0000}"/>
    <cellStyle name="20% - Accent1 2 2 2 4 2 3 3 2" xfId="2840" xr:uid="{00000000-0005-0000-0000-0000650A0000}"/>
    <cellStyle name="20% - Accent1 2 2 2 4 2 3 4" xfId="2841" xr:uid="{00000000-0005-0000-0000-0000660A0000}"/>
    <cellStyle name="20% - Accent1 2 2 2 4 2 4" xfId="2842" xr:uid="{00000000-0005-0000-0000-0000670A0000}"/>
    <cellStyle name="20% - Accent1 2 2 2 4 2 4 2" xfId="2843" xr:uid="{00000000-0005-0000-0000-0000680A0000}"/>
    <cellStyle name="20% - Accent1 2 2 2 4 2 4 2 2" xfId="2844" xr:uid="{00000000-0005-0000-0000-0000690A0000}"/>
    <cellStyle name="20% - Accent1 2 2 2 4 2 4 2 2 2" xfId="2845" xr:uid="{00000000-0005-0000-0000-00006A0A0000}"/>
    <cellStyle name="20% - Accent1 2 2 2 4 2 4 2 3" xfId="2846" xr:uid="{00000000-0005-0000-0000-00006B0A0000}"/>
    <cellStyle name="20% - Accent1 2 2 2 4 2 4 3" xfId="2847" xr:uid="{00000000-0005-0000-0000-00006C0A0000}"/>
    <cellStyle name="20% - Accent1 2 2 2 4 2 4 3 2" xfId="2848" xr:uid="{00000000-0005-0000-0000-00006D0A0000}"/>
    <cellStyle name="20% - Accent1 2 2 2 4 2 4 4" xfId="2849" xr:uid="{00000000-0005-0000-0000-00006E0A0000}"/>
    <cellStyle name="20% - Accent1 2 2 2 4 2 5" xfId="2850" xr:uid="{00000000-0005-0000-0000-00006F0A0000}"/>
    <cellStyle name="20% - Accent1 2 2 2 4 2 5 2" xfId="2851" xr:uid="{00000000-0005-0000-0000-0000700A0000}"/>
    <cellStyle name="20% - Accent1 2 2 2 4 2 5 2 2" xfId="2852" xr:uid="{00000000-0005-0000-0000-0000710A0000}"/>
    <cellStyle name="20% - Accent1 2 2 2 4 2 5 3" xfId="2853" xr:uid="{00000000-0005-0000-0000-0000720A0000}"/>
    <cellStyle name="20% - Accent1 2 2 2 4 2 6" xfId="2854" xr:uid="{00000000-0005-0000-0000-0000730A0000}"/>
    <cellStyle name="20% - Accent1 2 2 2 4 2 6 2" xfId="2855" xr:uid="{00000000-0005-0000-0000-0000740A0000}"/>
    <cellStyle name="20% - Accent1 2 2 2 4 2 6 2 2" xfId="2856" xr:uid="{00000000-0005-0000-0000-0000750A0000}"/>
    <cellStyle name="20% - Accent1 2 2 2 4 2 6 3" xfId="2857" xr:uid="{00000000-0005-0000-0000-0000760A0000}"/>
    <cellStyle name="20% - Accent1 2 2 2 4 2 7" xfId="2858" xr:uid="{00000000-0005-0000-0000-0000770A0000}"/>
    <cellStyle name="20% - Accent1 2 2 2 4 2 7 2" xfId="2859" xr:uid="{00000000-0005-0000-0000-0000780A0000}"/>
    <cellStyle name="20% - Accent1 2 2 2 4 2 8" xfId="2860" xr:uid="{00000000-0005-0000-0000-0000790A0000}"/>
    <cellStyle name="20% - Accent1 2 2 2 4 2 8 2" xfId="2861" xr:uid="{00000000-0005-0000-0000-00007A0A0000}"/>
    <cellStyle name="20% - Accent1 2 2 2 4 2 9" xfId="2862" xr:uid="{00000000-0005-0000-0000-00007B0A0000}"/>
    <cellStyle name="20% - Accent1 2 2 2 4 3" xfId="2863" xr:uid="{00000000-0005-0000-0000-00007C0A0000}"/>
    <cellStyle name="20% - Accent1 2 2 2 4 3 2" xfId="2864" xr:uid="{00000000-0005-0000-0000-00007D0A0000}"/>
    <cellStyle name="20% - Accent1 2 2 2 4 3 2 2" xfId="2865" xr:uid="{00000000-0005-0000-0000-00007E0A0000}"/>
    <cellStyle name="20% - Accent1 2 2 2 4 3 2 2 2" xfId="2866" xr:uid="{00000000-0005-0000-0000-00007F0A0000}"/>
    <cellStyle name="20% - Accent1 2 2 2 4 3 2 2 2 2" xfId="2867" xr:uid="{00000000-0005-0000-0000-0000800A0000}"/>
    <cellStyle name="20% - Accent1 2 2 2 4 3 2 2 3" xfId="2868" xr:uid="{00000000-0005-0000-0000-0000810A0000}"/>
    <cellStyle name="20% - Accent1 2 2 2 4 3 2 3" xfId="2869" xr:uid="{00000000-0005-0000-0000-0000820A0000}"/>
    <cellStyle name="20% - Accent1 2 2 2 4 3 2 3 2" xfId="2870" xr:uid="{00000000-0005-0000-0000-0000830A0000}"/>
    <cellStyle name="20% - Accent1 2 2 2 4 3 2 4" xfId="2871" xr:uid="{00000000-0005-0000-0000-0000840A0000}"/>
    <cellStyle name="20% - Accent1 2 2 2 4 3 3" xfId="2872" xr:uid="{00000000-0005-0000-0000-0000850A0000}"/>
    <cellStyle name="20% - Accent1 2 2 2 4 3 3 2" xfId="2873" xr:uid="{00000000-0005-0000-0000-0000860A0000}"/>
    <cellStyle name="20% - Accent1 2 2 2 4 3 3 2 2" xfId="2874" xr:uid="{00000000-0005-0000-0000-0000870A0000}"/>
    <cellStyle name="20% - Accent1 2 2 2 4 3 3 2 2 2" xfId="2875" xr:uid="{00000000-0005-0000-0000-0000880A0000}"/>
    <cellStyle name="20% - Accent1 2 2 2 4 3 3 2 3" xfId="2876" xr:uid="{00000000-0005-0000-0000-0000890A0000}"/>
    <cellStyle name="20% - Accent1 2 2 2 4 3 3 3" xfId="2877" xr:uid="{00000000-0005-0000-0000-00008A0A0000}"/>
    <cellStyle name="20% - Accent1 2 2 2 4 3 3 3 2" xfId="2878" xr:uid="{00000000-0005-0000-0000-00008B0A0000}"/>
    <cellStyle name="20% - Accent1 2 2 2 4 3 3 4" xfId="2879" xr:uid="{00000000-0005-0000-0000-00008C0A0000}"/>
    <cellStyle name="20% - Accent1 2 2 2 4 3 4" xfId="2880" xr:uid="{00000000-0005-0000-0000-00008D0A0000}"/>
    <cellStyle name="20% - Accent1 2 2 2 4 3 4 2" xfId="2881" xr:uid="{00000000-0005-0000-0000-00008E0A0000}"/>
    <cellStyle name="20% - Accent1 2 2 2 4 3 4 2 2" xfId="2882" xr:uid="{00000000-0005-0000-0000-00008F0A0000}"/>
    <cellStyle name="20% - Accent1 2 2 2 4 3 4 2 2 2" xfId="2883" xr:uid="{00000000-0005-0000-0000-0000900A0000}"/>
    <cellStyle name="20% - Accent1 2 2 2 4 3 4 2 3" xfId="2884" xr:uid="{00000000-0005-0000-0000-0000910A0000}"/>
    <cellStyle name="20% - Accent1 2 2 2 4 3 4 3" xfId="2885" xr:uid="{00000000-0005-0000-0000-0000920A0000}"/>
    <cellStyle name="20% - Accent1 2 2 2 4 3 4 3 2" xfId="2886" xr:uid="{00000000-0005-0000-0000-0000930A0000}"/>
    <cellStyle name="20% - Accent1 2 2 2 4 3 4 4" xfId="2887" xr:uid="{00000000-0005-0000-0000-0000940A0000}"/>
    <cellStyle name="20% - Accent1 2 2 2 4 3 5" xfId="2888" xr:uid="{00000000-0005-0000-0000-0000950A0000}"/>
    <cellStyle name="20% - Accent1 2 2 2 4 3 5 2" xfId="2889" xr:uid="{00000000-0005-0000-0000-0000960A0000}"/>
    <cellStyle name="20% - Accent1 2 2 2 4 3 5 2 2" xfId="2890" xr:uid="{00000000-0005-0000-0000-0000970A0000}"/>
    <cellStyle name="20% - Accent1 2 2 2 4 3 5 3" xfId="2891" xr:uid="{00000000-0005-0000-0000-0000980A0000}"/>
    <cellStyle name="20% - Accent1 2 2 2 4 3 6" xfId="2892" xr:uid="{00000000-0005-0000-0000-0000990A0000}"/>
    <cellStyle name="20% - Accent1 2 2 2 4 3 6 2" xfId="2893" xr:uid="{00000000-0005-0000-0000-00009A0A0000}"/>
    <cellStyle name="20% - Accent1 2 2 2 4 3 6 2 2" xfId="2894" xr:uid="{00000000-0005-0000-0000-00009B0A0000}"/>
    <cellStyle name="20% - Accent1 2 2 2 4 3 6 3" xfId="2895" xr:uid="{00000000-0005-0000-0000-00009C0A0000}"/>
    <cellStyle name="20% - Accent1 2 2 2 4 3 7" xfId="2896" xr:uid="{00000000-0005-0000-0000-00009D0A0000}"/>
    <cellStyle name="20% - Accent1 2 2 2 4 3 7 2" xfId="2897" xr:uid="{00000000-0005-0000-0000-00009E0A0000}"/>
    <cellStyle name="20% - Accent1 2 2 2 4 3 8" xfId="2898" xr:uid="{00000000-0005-0000-0000-00009F0A0000}"/>
    <cellStyle name="20% - Accent1 2 2 2 4 3 8 2" xfId="2899" xr:uid="{00000000-0005-0000-0000-0000A00A0000}"/>
    <cellStyle name="20% - Accent1 2 2 2 4 3 9" xfId="2900" xr:uid="{00000000-0005-0000-0000-0000A10A0000}"/>
    <cellStyle name="20% - Accent1 2 2 2 4 4" xfId="2901" xr:uid="{00000000-0005-0000-0000-0000A20A0000}"/>
    <cellStyle name="20% - Accent1 2 2 2 4 4 2" xfId="2902" xr:uid="{00000000-0005-0000-0000-0000A30A0000}"/>
    <cellStyle name="20% - Accent1 2 2 2 4 4 2 2" xfId="2903" xr:uid="{00000000-0005-0000-0000-0000A40A0000}"/>
    <cellStyle name="20% - Accent1 2 2 2 4 4 2 2 2" xfId="2904" xr:uid="{00000000-0005-0000-0000-0000A50A0000}"/>
    <cellStyle name="20% - Accent1 2 2 2 4 4 2 3" xfId="2905" xr:uid="{00000000-0005-0000-0000-0000A60A0000}"/>
    <cellStyle name="20% - Accent1 2 2 2 4 4 3" xfId="2906" xr:uid="{00000000-0005-0000-0000-0000A70A0000}"/>
    <cellStyle name="20% - Accent1 2 2 2 4 4 3 2" xfId="2907" xr:uid="{00000000-0005-0000-0000-0000A80A0000}"/>
    <cellStyle name="20% - Accent1 2 2 2 4 4 4" xfId="2908" xr:uid="{00000000-0005-0000-0000-0000A90A0000}"/>
    <cellStyle name="20% - Accent1 2 2 2 4 5" xfId="2909" xr:uid="{00000000-0005-0000-0000-0000AA0A0000}"/>
    <cellStyle name="20% - Accent1 2 2 2 4 5 2" xfId="2910" xr:uid="{00000000-0005-0000-0000-0000AB0A0000}"/>
    <cellStyle name="20% - Accent1 2 2 2 4 5 2 2" xfId="2911" xr:uid="{00000000-0005-0000-0000-0000AC0A0000}"/>
    <cellStyle name="20% - Accent1 2 2 2 4 5 2 2 2" xfId="2912" xr:uid="{00000000-0005-0000-0000-0000AD0A0000}"/>
    <cellStyle name="20% - Accent1 2 2 2 4 5 2 3" xfId="2913" xr:uid="{00000000-0005-0000-0000-0000AE0A0000}"/>
    <cellStyle name="20% - Accent1 2 2 2 4 5 3" xfId="2914" xr:uid="{00000000-0005-0000-0000-0000AF0A0000}"/>
    <cellStyle name="20% - Accent1 2 2 2 4 5 3 2" xfId="2915" xr:uid="{00000000-0005-0000-0000-0000B00A0000}"/>
    <cellStyle name="20% - Accent1 2 2 2 4 5 4" xfId="2916" xr:uid="{00000000-0005-0000-0000-0000B10A0000}"/>
    <cellStyle name="20% - Accent1 2 2 2 4 6" xfId="2917" xr:uid="{00000000-0005-0000-0000-0000B20A0000}"/>
    <cellStyle name="20% - Accent1 2 2 2 4 6 2" xfId="2918" xr:uid="{00000000-0005-0000-0000-0000B30A0000}"/>
    <cellStyle name="20% - Accent1 2 2 2 4 6 2 2" xfId="2919" xr:uid="{00000000-0005-0000-0000-0000B40A0000}"/>
    <cellStyle name="20% - Accent1 2 2 2 4 6 2 2 2" xfId="2920" xr:uid="{00000000-0005-0000-0000-0000B50A0000}"/>
    <cellStyle name="20% - Accent1 2 2 2 4 6 2 3" xfId="2921" xr:uid="{00000000-0005-0000-0000-0000B60A0000}"/>
    <cellStyle name="20% - Accent1 2 2 2 4 6 3" xfId="2922" xr:uid="{00000000-0005-0000-0000-0000B70A0000}"/>
    <cellStyle name="20% - Accent1 2 2 2 4 6 3 2" xfId="2923" xr:uid="{00000000-0005-0000-0000-0000B80A0000}"/>
    <cellStyle name="20% - Accent1 2 2 2 4 6 4" xfId="2924" xr:uid="{00000000-0005-0000-0000-0000B90A0000}"/>
    <cellStyle name="20% - Accent1 2 2 2 4 7" xfId="2925" xr:uid="{00000000-0005-0000-0000-0000BA0A0000}"/>
    <cellStyle name="20% - Accent1 2 2 2 4 7 2" xfId="2926" xr:uid="{00000000-0005-0000-0000-0000BB0A0000}"/>
    <cellStyle name="20% - Accent1 2 2 2 4 7 2 2" xfId="2927" xr:uid="{00000000-0005-0000-0000-0000BC0A0000}"/>
    <cellStyle name="20% - Accent1 2 2 2 4 7 3" xfId="2928" xr:uid="{00000000-0005-0000-0000-0000BD0A0000}"/>
    <cellStyle name="20% - Accent1 2 2 2 4 8" xfId="2929" xr:uid="{00000000-0005-0000-0000-0000BE0A0000}"/>
    <cellStyle name="20% - Accent1 2 2 2 4 8 2" xfId="2930" xr:uid="{00000000-0005-0000-0000-0000BF0A0000}"/>
    <cellStyle name="20% - Accent1 2 2 2 4 8 2 2" xfId="2931" xr:uid="{00000000-0005-0000-0000-0000C00A0000}"/>
    <cellStyle name="20% - Accent1 2 2 2 4 8 3" xfId="2932" xr:uid="{00000000-0005-0000-0000-0000C10A0000}"/>
    <cellStyle name="20% - Accent1 2 2 2 4 9" xfId="2933" xr:uid="{00000000-0005-0000-0000-0000C20A0000}"/>
    <cellStyle name="20% - Accent1 2 2 2 4 9 2" xfId="2934" xr:uid="{00000000-0005-0000-0000-0000C30A0000}"/>
    <cellStyle name="20% - Accent1 2 2 2 5" xfId="2935" xr:uid="{00000000-0005-0000-0000-0000C40A0000}"/>
    <cellStyle name="20% - Accent1 2 2 2 5 10" xfId="2936" xr:uid="{00000000-0005-0000-0000-0000C50A0000}"/>
    <cellStyle name="20% - Accent1 2 2 2 5 10 2" xfId="2937" xr:uid="{00000000-0005-0000-0000-0000C60A0000}"/>
    <cellStyle name="20% - Accent1 2 2 2 5 11" xfId="2938" xr:uid="{00000000-0005-0000-0000-0000C70A0000}"/>
    <cellStyle name="20% - Accent1 2 2 2 5 2" xfId="2939" xr:uid="{00000000-0005-0000-0000-0000C80A0000}"/>
    <cellStyle name="20% - Accent1 2 2 2 5 2 2" xfId="2940" xr:uid="{00000000-0005-0000-0000-0000C90A0000}"/>
    <cellStyle name="20% - Accent1 2 2 2 5 2 2 2" xfId="2941" xr:uid="{00000000-0005-0000-0000-0000CA0A0000}"/>
    <cellStyle name="20% - Accent1 2 2 2 5 2 2 2 2" xfId="2942" xr:uid="{00000000-0005-0000-0000-0000CB0A0000}"/>
    <cellStyle name="20% - Accent1 2 2 2 5 2 2 2 2 2" xfId="2943" xr:uid="{00000000-0005-0000-0000-0000CC0A0000}"/>
    <cellStyle name="20% - Accent1 2 2 2 5 2 2 2 3" xfId="2944" xr:uid="{00000000-0005-0000-0000-0000CD0A0000}"/>
    <cellStyle name="20% - Accent1 2 2 2 5 2 2 3" xfId="2945" xr:uid="{00000000-0005-0000-0000-0000CE0A0000}"/>
    <cellStyle name="20% - Accent1 2 2 2 5 2 2 3 2" xfId="2946" xr:uid="{00000000-0005-0000-0000-0000CF0A0000}"/>
    <cellStyle name="20% - Accent1 2 2 2 5 2 2 4" xfId="2947" xr:uid="{00000000-0005-0000-0000-0000D00A0000}"/>
    <cellStyle name="20% - Accent1 2 2 2 5 2 3" xfId="2948" xr:uid="{00000000-0005-0000-0000-0000D10A0000}"/>
    <cellStyle name="20% - Accent1 2 2 2 5 2 3 2" xfId="2949" xr:uid="{00000000-0005-0000-0000-0000D20A0000}"/>
    <cellStyle name="20% - Accent1 2 2 2 5 2 3 2 2" xfId="2950" xr:uid="{00000000-0005-0000-0000-0000D30A0000}"/>
    <cellStyle name="20% - Accent1 2 2 2 5 2 3 2 2 2" xfId="2951" xr:uid="{00000000-0005-0000-0000-0000D40A0000}"/>
    <cellStyle name="20% - Accent1 2 2 2 5 2 3 2 3" xfId="2952" xr:uid="{00000000-0005-0000-0000-0000D50A0000}"/>
    <cellStyle name="20% - Accent1 2 2 2 5 2 3 3" xfId="2953" xr:uid="{00000000-0005-0000-0000-0000D60A0000}"/>
    <cellStyle name="20% - Accent1 2 2 2 5 2 3 3 2" xfId="2954" xr:uid="{00000000-0005-0000-0000-0000D70A0000}"/>
    <cellStyle name="20% - Accent1 2 2 2 5 2 3 4" xfId="2955" xr:uid="{00000000-0005-0000-0000-0000D80A0000}"/>
    <cellStyle name="20% - Accent1 2 2 2 5 2 4" xfId="2956" xr:uid="{00000000-0005-0000-0000-0000D90A0000}"/>
    <cellStyle name="20% - Accent1 2 2 2 5 2 4 2" xfId="2957" xr:uid="{00000000-0005-0000-0000-0000DA0A0000}"/>
    <cellStyle name="20% - Accent1 2 2 2 5 2 4 2 2" xfId="2958" xr:uid="{00000000-0005-0000-0000-0000DB0A0000}"/>
    <cellStyle name="20% - Accent1 2 2 2 5 2 4 2 2 2" xfId="2959" xr:uid="{00000000-0005-0000-0000-0000DC0A0000}"/>
    <cellStyle name="20% - Accent1 2 2 2 5 2 4 2 3" xfId="2960" xr:uid="{00000000-0005-0000-0000-0000DD0A0000}"/>
    <cellStyle name="20% - Accent1 2 2 2 5 2 4 3" xfId="2961" xr:uid="{00000000-0005-0000-0000-0000DE0A0000}"/>
    <cellStyle name="20% - Accent1 2 2 2 5 2 4 3 2" xfId="2962" xr:uid="{00000000-0005-0000-0000-0000DF0A0000}"/>
    <cellStyle name="20% - Accent1 2 2 2 5 2 4 4" xfId="2963" xr:uid="{00000000-0005-0000-0000-0000E00A0000}"/>
    <cellStyle name="20% - Accent1 2 2 2 5 2 5" xfId="2964" xr:uid="{00000000-0005-0000-0000-0000E10A0000}"/>
    <cellStyle name="20% - Accent1 2 2 2 5 2 5 2" xfId="2965" xr:uid="{00000000-0005-0000-0000-0000E20A0000}"/>
    <cellStyle name="20% - Accent1 2 2 2 5 2 5 2 2" xfId="2966" xr:uid="{00000000-0005-0000-0000-0000E30A0000}"/>
    <cellStyle name="20% - Accent1 2 2 2 5 2 5 3" xfId="2967" xr:uid="{00000000-0005-0000-0000-0000E40A0000}"/>
    <cellStyle name="20% - Accent1 2 2 2 5 2 6" xfId="2968" xr:uid="{00000000-0005-0000-0000-0000E50A0000}"/>
    <cellStyle name="20% - Accent1 2 2 2 5 2 6 2" xfId="2969" xr:uid="{00000000-0005-0000-0000-0000E60A0000}"/>
    <cellStyle name="20% - Accent1 2 2 2 5 2 6 2 2" xfId="2970" xr:uid="{00000000-0005-0000-0000-0000E70A0000}"/>
    <cellStyle name="20% - Accent1 2 2 2 5 2 6 3" xfId="2971" xr:uid="{00000000-0005-0000-0000-0000E80A0000}"/>
    <cellStyle name="20% - Accent1 2 2 2 5 2 7" xfId="2972" xr:uid="{00000000-0005-0000-0000-0000E90A0000}"/>
    <cellStyle name="20% - Accent1 2 2 2 5 2 7 2" xfId="2973" xr:uid="{00000000-0005-0000-0000-0000EA0A0000}"/>
    <cellStyle name="20% - Accent1 2 2 2 5 2 8" xfId="2974" xr:uid="{00000000-0005-0000-0000-0000EB0A0000}"/>
    <cellStyle name="20% - Accent1 2 2 2 5 2 8 2" xfId="2975" xr:uid="{00000000-0005-0000-0000-0000EC0A0000}"/>
    <cellStyle name="20% - Accent1 2 2 2 5 2 9" xfId="2976" xr:uid="{00000000-0005-0000-0000-0000ED0A0000}"/>
    <cellStyle name="20% - Accent1 2 2 2 5 3" xfId="2977" xr:uid="{00000000-0005-0000-0000-0000EE0A0000}"/>
    <cellStyle name="20% - Accent1 2 2 2 5 3 2" xfId="2978" xr:uid="{00000000-0005-0000-0000-0000EF0A0000}"/>
    <cellStyle name="20% - Accent1 2 2 2 5 3 2 2" xfId="2979" xr:uid="{00000000-0005-0000-0000-0000F00A0000}"/>
    <cellStyle name="20% - Accent1 2 2 2 5 3 2 2 2" xfId="2980" xr:uid="{00000000-0005-0000-0000-0000F10A0000}"/>
    <cellStyle name="20% - Accent1 2 2 2 5 3 2 2 2 2" xfId="2981" xr:uid="{00000000-0005-0000-0000-0000F20A0000}"/>
    <cellStyle name="20% - Accent1 2 2 2 5 3 2 2 3" xfId="2982" xr:uid="{00000000-0005-0000-0000-0000F30A0000}"/>
    <cellStyle name="20% - Accent1 2 2 2 5 3 2 3" xfId="2983" xr:uid="{00000000-0005-0000-0000-0000F40A0000}"/>
    <cellStyle name="20% - Accent1 2 2 2 5 3 2 3 2" xfId="2984" xr:uid="{00000000-0005-0000-0000-0000F50A0000}"/>
    <cellStyle name="20% - Accent1 2 2 2 5 3 2 4" xfId="2985" xr:uid="{00000000-0005-0000-0000-0000F60A0000}"/>
    <cellStyle name="20% - Accent1 2 2 2 5 3 3" xfId="2986" xr:uid="{00000000-0005-0000-0000-0000F70A0000}"/>
    <cellStyle name="20% - Accent1 2 2 2 5 3 3 2" xfId="2987" xr:uid="{00000000-0005-0000-0000-0000F80A0000}"/>
    <cellStyle name="20% - Accent1 2 2 2 5 3 3 2 2" xfId="2988" xr:uid="{00000000-0005-0000-0000-0000F90A0000}"/>
    <cellStyle name="20% - Accent1 2 2 2 5 3 3 2 2 2" xfId="2989" xr:uid="{00000000-0005-0000-0000-0000FA0A0000}"/>
    <cellStyle name="20% - Accent1 2 2 2 5 3 3 2 3" xfId="2990" xr:uid="{00000000-0005-0000-0000-0000FB0A0000}"/>
    <cellStyle name="20% - Accent1 2 2 2 5 3 3 3" xfId="2991" xr:uid="{00000000-0005-0000-0000-0000FC0A0000}"/>
    <cellStyle name="20% - Accent1 2 2 2 5 3 3 3 2" xfId="2992" xr:uid="{00000000-0005-0000-0000-0000FD0A0000}"/>
    <cellStyle name="20% - Accent1 2 2 2 5 3 3 4" xfId="2993" xr:uid="{00000000-0005-0000-0000-0000FE0A0000}"/>
    <cellStyle name="20% - Accent1 2 2 2 5 3 4" xfId="2994" xr:uid="{00000000-0005-0000-0000-0000FF0A0000}"/>
    <cellStyle name="20% - Accent1 2 2 2 5 3 4 2" xfId="2995" xr:uid="{00000000-0005-0000-0000-0000000B0000}"/>
    <cellStyle name="20% - Accent1 2 2 2 5 3 4 2 2" xfId="2996" xr:uid="{00000000-0005-0000-0000-0000010B0000}"/>
    <cellStyle name="20% - Accent1 2 2 2 5 3 4 2 2 2" xfId="2997" xr:uid="{00000000-0005-0000-0000-0000020B0000}"/>
    <cellStyle name="20% - Accent1 2 2 2 5 3 4 2 3" xfId="2998" xr:uid="{00000000-0005-0000-0000-0000030B0000}"/>
    <cellStyle name="20% - Accent1 2 2 2 5 3 4 3" xfId="2999" xr:uid="{00000000-0005-0000-0000-0000040B0000}"/>
    <cellStyle name="20% - Accent1 2 2 2 5 3 4 3 2" xfId="3000" xr:uid="{00000000-0005-0000-0000-0000050B0000}"/>
    <cellStyle name="20% - Accent1 2 2 2 5 3 4 4" xfId="3001" xr:uid="{00000000-0005-0000-0000-0000060B0000}"/>
    <cellStyle name="20% - Accent1 2 2 2 5 3 5" xfId="3002" xr:uid="{00000000-0005-0000-0000-0000070B0000}"/>
    <cellStyle name="20% - Accent1 2 2 2 5 3 5 2" xfId="3003" xr:uid="{00000000-0005-0000-0000-0000080B0000}"/>
    <cellStyle name="20% - Accent1 2 2 2 5 3 5 2 2" xfId="3004" xr:uid="{00000000-0005-0000-0000-0000090B0000}"/>
    <cellStyle name="20% - Accent1 2 2 2 5 3 5 3" xfId="3005" xr:uid="{00000000-0005-0000-0000-00000A0B0000}"/>
    <cellStyle name="20% - Accent1 2 2 2 5 3 6" xfId="3006" xr:uid="{00000000-0005-0000-0000-00000B0B0000}"/>
    <cellStyle name="20% - Accent1 2 2 2 5 3 6 2" xfId="3007" xr:uid="{00000000-0005-0000-0000-00000C0B0000}"/>
    <cellStyle name="20% - Accent1 2 2 2 5 3 6 2 2" xfId="3008" xr:uid="{00000000-0005-0000-0000-00000D0B0000}"/>
    <cellStyle name="20% - Accent1 2 2 2 5 3 6 3" xfId="3009" xr:uid="{00000000-0005-0000-0000-00000E0B0000}"/>
    <cellStyle name="20% - Accent1 2 2 2 5 3 7" xfId="3010" xr:uid="{00000000-0005-0000-0000-00000F0B0000}"/>
    <cellStyle name="20% - Accent1 2 2 2 5 3 7 2" xfId="3011" xr:uid="{00000000-0005-0000-0000-0000100B0000}"/>
    <cellStyle name="20% - Accent1 2 2 2 5 3 8" xfId="3012" xr:uid="{00000000-0005-0000-0000-0000110B0000}"/>
    <cellStyle name="20% - Accent1 2 2 2 5 3 8 2" xfId="3013" xr:uid="{00000000-0005-0000-0000-0000120B0000}"/>
    <cellStyle name="20% - Accent1 2 2 2 5 3 9" xfId="3014" xr:uid="{00000000-0005-0000-0000-0000130B0000}"/>
    <cellStyle name="20% - Accent1 2 2 2 5 4" xfId="3015" xr:uid="{00000000-0005-0000-0000-0000140B0000}"/>
    <cellStyle name="20% - Accent1 2 2 2 5 4 2" xfId="3016" xr:uid="{00000000-0005-0000-0000-0000150B0000}"/>
    <cellStyle name="20% - Accent1 2 2 2 5 4 2 2" xfId="3017" xr:uid="{00000000-0005-0000-0000-0000160B0000}"/>
    <cellStyle name="20% - Accent1 2 2 2 5 4 2 2 2" xfId="3018" xr:uid="{00000000-0005-0000-0000-0000170B0000}"/>
    <cellStyle name="20% - Accent1 2 2 2 5 4 2 3" xfId="3019" xr:uid="{00000000-0005-0000-0000-0000180B0000}"/>
    <cellStyle name="20% - Accent1 2 2 2 5 4 3" xfId="3020" xr:uid="{00000000-0005-0000-0000-0000190B0000}"/>
    <cellStyle name="20% - Accent1 2 2 2 5 4 3 2" xfId="3021" xr:uid="{00000000-0005-0000-0000-00001A0B0000}"/>
    <cellStyle name="20% - Accent1 2 2 2 5 4 4" xfId="3022" xr:uid="{00000000-0005-0000-0000-00001B0B0000}"/>
    <cellStyle name="20% - Accent1 2 2 2 5 5" xfId="3023" xr:uid="{00000000-0005-0000-0000-00001C0B0000}"/>
    <cellStyle name="20% - Accent1 2 2 2 5 5 2" xfId="3024" xr:uid="{00000000-0005-0000-0000-00001D0B0000}"/>
    <cellStyle name="20% - Accent1 2 2 2 5 5 2 2" xfId="3025" xr:uid="{00000000-0005-0000-0000-00001E0B0000}"/>
    <cellStyle name="20% - Accent1 2 2 2 5 5 2 2 2" xfId="3026" xr:uid="{00000000-0005-0000-0000-00001F0B0000}"/>
    <cellStyle name="20% - Accent1 2 2 2 5 5 2 3" xfId="3027" xr:uid="{00000000-0005-0000-0000-0000200B0000}"/>
    <cellStyle name="20% - Accent1 2 2 2 5 5 3" xfId="3028" xr:uid="{00000000-0005-0000-0000-0000210B0000}"/>
    <cellStyle name="20% - Accent1 2 2 2 5 5 3 2" xfId="3029" xr:uid="{00000000-0005-0000-0000-0000220B0000}"/>
    <cellStyle name="20% - Accent1 2 2 2 5 5 4" xfId="3030" xr:uid="{00000000-0005-0000-0000-0000230B0000}"/>
    <cellStyle name="20% - Accent1 2 2 2 5 6" xfId="3031" xr:uid="{00000000-0005-0000-0000-0000240B0000}"/>
    <cellStyle name="20% - Accent1 2 2 2 5 6 2" xfId="3032" xr:uid="{00000000-0005-0000-0000-0000250B0000}"/>
    <cellStyle name="20% - Accent1 2 2 2 5 6 2 2" xfId="3033" xr:uid="{00000000-0005-0000-0000-0000260B0000}"/>
    <cellStyle name="20% - Accent1 2 2 2 5 6 2 2 2" xfId="3034" xr:uid="{00000000-0005-0000-0000-0000270B0000}"/>
    <cellStyle name="20% - Accent1 2 2 2 5 6 2 3" xfId="3035" xr:uid="{00000000-0005-0000-0000-0000280B0000}"/>
    <cellStyle name="20% - Accent1 2 2 2 5 6 3" xfId="3036" xr:uid="{00000000-0005-0000-0000-0000290B0000}"/>
    <cellStyle name="20% - Accent1 2 2 2 5 6 3 2" xfId="3037" xr:uid="{00000000-0005-0000-0000-00002A0B0000}"/>
    <cellStyle name="20% - Accent1 2 2 2 5 6 4" xfId="3038" xr:uid="{00000000-0005-0000-0000-00002B0B0000}"/>
    <cellStyle name="20% - Accent1 2 2 2 5 7" xfId="3039" xr:uid="{00000000-0005-0000-0000-00002C0B0000}"/>
    <cellStyle name="20% - Accent1 2 2 2 5 7 2" xfId="3040" xr:uid="{00000000-0005-0000-0000-00002D0B0000}"/>
    <cellStyle name="20% - Accent1 2 2 2 5 7 2 2" xfId="3041" xr:uid="{00000000-0005-0000-0000-00002E0B0000}"/>
    <cellStyle name="20% - Accent1 2 2 2 5 7 3" xfId="3042" xr:uid="{00000000-0005-0000-0000-00002F0B0000}"/>
    <cellStyle name="20% - Accent1 2 2 2 5 8" xfId="3043" xr:uid="{00000000-0005-0000-0000-0000300B0000}"/>
    <cellStyle name="20% - Accent1 2 2 2 5 8 2" xfId="3044" xr:uid="{00000000-0005-0000-0000-0000310B0000}"/>
    <cellStyle name="20% - Accent1 2 2 2 5 8 2 2" xfId="3045" xr:uid="{00000000-0005-0000-0000-0000320B0000}"/>
    <cellStyle name="20% - Accent1 2 2 2 5 8 3" xfId="3046" xr:uid="{00000000-0005-0000-0000-0000330B0000}"/>
    <cellStyle name="20% - Accent1 2 2 2 5 9" xfId="3047" xr:uid="{00000000-0005-0000-0000-0000340B0000}"/>
    <cellStyle name="20% - Accent1 2 2 2 5 9 2" xfId="3048" xr:uid="{00000000-0005-0000-0000-0000350B0000}"/>
    <cellStyle name="20% - Accent1 2 2 2 6" xfId="3049" xr:uid="{00000000-0005-0000-0000-0000360B0000}"/>
    <cellStyle name="20% - Accent1 2 2 2 6 10" xfId="3050" xr:uid="{00000000-0005-0000-0000-0000370B0000}"/>
    <cellStyle name="20% - Accent1 2 2 2 6 10 2" xfId="3051" xr:uid="{00000000-0005-0000-0000-0000380B0000}"/>
    <cellStyle name="20% - Accent1 2 2 2 6 11" xfId="3052" xr:uid="{00000000-0005-0000-0000-0000390B0000}"/>
    <cellStyle name="20% - Accent1 2 2 2 6 2" xfId="3053" xr:uid="{00000000-0005-0000-0000-00003A0B0000}"/>
    <cellStyle name="20% - Accent1 2 2 2 6 2 2" xfId="3054" xr:uid="{00000000-0005-0000-0000-00003B0B0000}"/>
    <cellStyle name="20% - Accent1 2 2 2 6 2 2 2" xfId="3055" xr:uid="{00000000-0005-0000-0000-00003C0B0000}"/>
    <cellStyle name="20% - Accent1 2 2 2 6 2 2 2 2" xfId="3056" xr:uid="{00000000-0005-0000-0000-00003D0B0000}"/>
    <cellStyle name="20% - Accent1 2 2 2 6 2 2 2 2 2" xfId="3057" xr:uid="{00000000-0005-0000-0000-00003E0B0000}"/>
    <cellStyle name="20% - Accent1 2 2 2 6 2 2 2 3" xfId="3058" xr:uid="{00000000-0005-0000-0000-00003F0B0000}"/>
    <cellStyle name="20% - Accent1 2 2 2 6 2 2 3" xfId="3059" xr:uid="{00000000-0005-0000-0000-0000400B0000}"/>
    <cellStyle name="20% - Accent1 2 2 2 6 2 2 3 2" xfId="3060" xr:uid="{00000000-0005-0000-0000-0000410B0000}"/>
    <cellStyle name="20% - Accent1 2 2 2 6 2 2 4" xfId="3061" xr:uid="{00000000-0005-0000-0000-0000420B0000}"/>
    <cellStyle name="20% - Accent1 2 2 2 6 2 3" xfId="3062" xr:uid="{00000000-0005-0000-0000-0000430B0000}"/>
    <cellStyle name="20% - Accent1 2 2 2 6 2 3 2" xfId="3063" xr:uid="{00000000-0005-0000-0000-0000440B0000}"/>
    <cellStyle name="20% - Accent1 2 2 2 6 2 3 2 2" xfId="3064" xr:uid="{00000000-0005-0000-0000-0000450B0000}"/>
    <cellStyle name="20% - Accent1 2 2 2 6 2 3 2 2 2" xfId="3065" xr:uid="{00000000-0005-0000-0000-0000460B0000}"/>
    <cellStyle name="20% - Accent1 2 2 2 6 2 3 2 3" xfId="3066" xr:uid="{00000000-0005-0000-0000-0000470B0000}"/>
    <cellStyle name="20% - Accent1 2 2 2 6 2 3 3" xfId="3067" xr:uid="{00000000-0005-0000-0000-0000480B0000}"/>
    <cellStyle name="20% - Accent1 2 2 2 6 2 3 3 2" xfId="3068" xr:uid="{00000000-0005-0000-0000-0000490B0000}"/>
    <cellStyle name="20% - Accent1 2 2 2 6 2 3 4" xfId="3069" xr:uid="{00000000-0005-0000-0000-00004A0B0000}"/>
    <cellStyle name="20% - Accent1 2 2 2 6 2 4" xfId="3070" xr:uid="{00000000-0005-0000-0000-00004B0B0000}"/>
    <cellStyle name="20% - Accent1 2 2 2 6 2 4 2" xfId="3071" xr:uid="{00000000-0005-0000-0000-00004C0B0000}"/>
    <cellStyle name="20% - Accent1 2 2 2 6 2 4 2 2" xfId="3072" xr:uid="{00000000-0005-0000-0000-00004D0B0000}"/>
    <cellStyle name="20% - Accent1 2 2 2 6 2 4 2 2 2" xfId="3073" xr:uid="{00000000-0005-0000-0000-00004E0B0000}"/>
    <cellStyle name="20% - Accent1 2 2 2 6 2 4 2 3" xfId="3074" xr:uid="{00000000-0005-0000-0000-00004F0B0000}"/>
    <cellStyle name="20% - Accent1 2 2 2 6 2 4 3" xfId="3075" xr:uid="{00000000-0005-0000-0000-0000500B0000}"/>
    <cellStyle name="20% - Accent1 2 2 2 6 2 4 3 2" xfId="3076" xr:uid="{00000000-0005-0000-0000-0000510B0000}"/>
    <cellStyle name="20% - Accent1 2 2 2 6 2 4 4" xfId="3077" xr:uid="{00000000-0005-0000-0000-0000520B0000}"/>
    <cellStyle name="20% - Accent1 2 2 2 6 2 5" xfId="3078" xr:uid="{00000000-0005-0000-0000-0000530B0000}"/>
    <cellStyle name="20% - Accent1 2 2 2 6 2 5 2" xfId="3079" xr:uid="{00000000-0005-0000-0000-0000540B0000}"/>
    <cellStyle name="20% - Accent1 2 2 2 6 2 5 2 2" xfId="3080" xr:uid="{00000000-0005-0000-0000-0000550B0000}"/>
    <cellStyle name="20% - Accent1 2 2 2 6 2 5 3" xfId="3081" xr:uid="{00000000-0005-0000-0000-0000560B0000}"/>
    <cellStyle name="20% - Accent1 2 2 2 6 2 6" xfId="3082" xr:uid="{00000000-0005-0000-0000-0000570B0000}"/>
    <cellStyle name="20% - Accent1 2 2 2 6 2 6 2" xfId="3083" xr:uid="{00000000-0005-0000-0000-0000580B0000}"/>
    <cellStyle name="20% - Accent1 2 2 2 6 2 6 2 2" xfId="3084" xr:uid="{00000000-0005-0000-0000-0000590B0000}"/>
    <cellStyle name="20% - Accent1 2 2 2 6 2 6 3" xfId="3085" xr:uid="{00000000-0005-0000-0000-00005A0B0000}"/>
    <cellStyle name="20% - Accent1 2 2 2 6 2 7" xfId="3086" xr:uid="{00000000-0005-0000-0000-00005B0B0000}"/>
    <cellStyle name="20% - Accent1 2 2 2 6 2 7 2" xfId="3087" xr:uid="{00000000-0005-0000-0000-00005C0B0000}"/>
    <cellStyle name="20% - Accent1 2 2 2 6 2 8" xfId="3088" xr:uid="{00000000-0005-0000-0000-00005D0B0000}"/>
    <cellStyle name="20% - Accent1 2 2 2 6 2 8 2" xfId="3089" xr:uid="{00000000-0005-0000-0000-00005E0B0000}"/>
    <cellStyle name="20% - Accent1 2 2 2 6 2 9" xfId="3090" xr:uid="{00000000-0005-0000-0000-00005F0B0000}"/>
    <cellStyle name="20% - Accent1 2 2 2 6 3" xfId="3091" xr:uid="{00000000-0005-0000-0000-0000600B0000}"/>
    <cellStyle name="20% - Accent1 2 2 2 6 3 2" xfId="3092" xr:uid="{00000000-0005-0000-0000-0000610B0000}"/>
    <cellStyle name="20% - Accent1 2 2 2 6 3 2 2" xfId="3093" xr:uid="{00000000-0005-0000-0000-0000620B0000}"/>
    <cellStyle name="20% - Accent1 2 2 2 6 3 2 2 2" xfId="3094" xr:uid="{00000000-0005-0000-0000-0000630B0000}"/>
    <cellStyle name="20% - Accent1 2 2 2 6 3 2 2 2 2" xfId="3095" xr:uid="{00000000-0005-0000-0000-0000640B0000}"/>
    <cellStyle name="20% - Accent1 2 2 2 6 3 2 2 3" xfId="3096" xr:uid="{00000000-0005-0000-0000-0000650B0000}"/>
    <cellStyle name="20% - Accent1 2 2 2 6 3 2 3" xfId="3097" xr:uid="{00000000-0005-0000-0000-0000660B0000}"/>
    <cellStyle name="20% - Accent1 2 2 2 6 3 2 3 2" xfId="3098" xr:uid="{00000000-0005-0000-0000-0000670B0000}"/>
    <cellStyle name="20% - Accent1 2 2 2 6 3 2 4" xfId="3099" xr:uid="{00000000-0005-0000-0000-0000680B0000}"/>
    <cellStyle name="20% - Accent1 2 2 2 6 3 3" xfId="3100" xr:uid="{00000000-0005-0000-0000-0000690B0000}"/>
    <cellStyle name="20% - Accent1 2 2 2 6 3 3 2" xfId="3101" xr:uid="{00000000-0005-0000-0000-00006A0B0000}"/>
    <cellStyle name="20% - Accent1 2 2 2 6 3 3 2 2" xfId="3102" xr:uid="{00000000-0005-0000-0000-00006B0B0000}"/>
    <cellStyle name="20% - Accent1 2 2 2 6 3 3 2 2 2" xfId="3103" xr:uid="{00000000-0005-0000-0000-00006C0B0000}"/>
    <cellStyle name="20% - Accent1 2 2 2 6 3 3 2 3" xfId="3104" xr:uid="{00000000-0005-0000-0000-00006D0B0000}"/>
    <cellStyle name="20% - Accent1 2 2 2 6 3 3 3" xfId="3105" xr:uid="{00000000-0005-0000-0000-00006E0B0000}"/>
    <cellStyle name="20% - Accent1 2 2 2 6 3 3 3 2" xfId="3106" xr:uid="{00000000-0005-0000-0000-00006F0B0000}"/>
    <cellStyle name="20% - Accent1 2 2 2 6 3 3 4" xfId="3107" xr:uid="{00000000-0005-0000-0000-0000700B0000}"/>
    <cellStyle name="20% - Accent1 2 2 2 6 3 4" xfId="3108" xr:uid="{00000000-0005-0000-0000-0000710B0000}"/>
    <cellStyle name="20% - Accent1 2 2 2 6 3 4 2" xfId="3109" xr:uid="{00000000-0005-0000-0000-0000720B0000}"/>
    <cellStyle name="20% - Accent1 2 2 2 6 3 4 2 2" xfId="3110" xr:uid="{00000000-0005-0000-0000-0000730B0000}"/>
    <cellStyle name="20% - Accent1 2 2 2 6 3 4 2 2 2" xfId="3111" xr:uid="{00000000-0005-0000-0000-0000740B0000}"/>
    <cellStyle name="20% - Accent1 2 2 2 6 3 4 2 3" xfId="3112" xr:uid="{00000000-0005-0000-0000-0000750B0000}"/>
    <cellStyle name="20% - Accent1 2 2 2 6 3 4 3" xfId="3113" xr:uid="{00000000-0005-0000-0000-0000760B0000}"/>
    <cellStyle name="20% - Accent1 2 2 2 6 3 4 3 2" xfId="3114" xr:uid="{00000000-0005-0000-0000-0000770B0000}"/>
    <cellStyle name="20% - Accent1 2 2 2 6 3 4 4" xfId="3115" xr:uid="{00000000-0005-0000-0000-0000780B0000}"/>
    <cellStyle name="20% - Accent1 2 2 2 6 3 5" xfId="3116" xr:uid="{00000000-0005-0000-0000-0000790B0000}"/>
    <cellStyle name="20% - Accent1 2 2 2 6 3 5 2" xfId="3117" xr:uid="{00000000-0005-0000-0000-00007A0B0000}"/>
    <cellStyle name="20% - Accent1 2 2 2 6 3 5 2 2" xfId="3118" xr:uid="{00000000-0005-0000-0000-00007B0B0000}"/>
    <cellStyle name="20% - Accent1 2 2 2 6 3 5 3" xfId="3119" xr:uid="{00000000-0005-0000-0000-00007C0B0000}"/>
    <cellStyle name="20% - Accent1 2 2 2 6 3 6" xfId="3120" xr:uid="{00000000-0005-0000-0000-00007D0B0000}"/>
    <cellStyle name="20% - Accent1 2 2 2 6 3 6 2" xfId="3121" xr:uid="{00000000-0005-0000-0000-00007E0B0000}"/>
    <cellStyle name="20% - Accent1 2 2 2 6 3 6 2 2" xfId="3122" xr:uid="{00000000-0005-0000-0000-00007F0B0000}"/>
    <cellStyle name="20% - Accent1 2 2 2 6 3 6 3" xfId="3123" xr:uid="{00000000-0005-0000-0000-0000800B0000}"/>
    <cellStyle name="20% - Accent1 2 2 2 6 3 7" xfId="3124" xr:uid="{00000000-0005-0000-0000-0000810B0000}"/>
    <cellStyle name="20% - Accent1 2 2 2 6 3 7 2" xfId="3125" xr:uid="{00000000-0005-0000-0000-0000820B0000}"/>
    <cellStyle name="20% - Accent1 2 2 2 6 3 8" xfId="3126" xr:uid="{00000000-0005-0000-0000-0000830B0000}"/>
    <cellStyle name="20% - Accent1 2 2 2 6 3 8 2" xfId="3127" xr:uid="{00000000-0005-0000-0000-0000840B0000}"/>
    <cellStyle name="20% - Accent1 2 2 2 6 3 9" xfId="3128" xr:uid="{00000000-0005-0000-0000-0000850B0000}"/>
    <cellStyle name="20% - Accent1 2 2 2 6 4" xfId="3129" xr:uid="{00000000-0005-0000-0000-0000860B0000}"/>
    <cellStyle name="20% - Accent1 2 2 2 6 4 2" xfId="3130" xr:uid="{00000000-0005-0000-0000-0000870B0000}"/>
    <cellStyle name="20% - Accent1 2 2 2 6 4 2 2" xfId="3131" xr:uid="{00000000-0005-0000-0000-0000880B0000}"/>
    <cellStyle name="20% - Accent1 2 2 2 6 4 2 2 2" xfId="3132" xr:uid="{00000000-0005-0000-0000-0000890B0000}"/>
    <cellStyle name="20% - Accent1 2 2 2 6 4 2 3" xfId="3133" xr:uid="{00000000-0005-0000-0000-00008A0B0000}"/>
    <cellStyle name="20% - Accent1 2 2 2 6 4 3" xfId="3134" xr:uid="{00000000-0005-0000-0000-00008B0B0000}"/>
    <cellStyle name="20% - Accent1 2 2 2 6 4 3 2" xfId="3135" xr:uid="{00000000-0005-0000-0000-00008C0B0000}"/>
    <cellStyle name="20% - Accent1 2 2 2 6 4 4" xfId="3136" xr:uid="{00000000-0005-0000-0000-00008D0B0000}"/>
    <cellStyle name="20% - Accent1 2 2 2 6 5" xfId="3137" xr:uid="{00000000-0005-0000-0000-00008E0B0000}"/>
    <cellStyle name="20% - Accent1 2 2 2 6 5 2" xfId="3138" xr:uid="{00000000-0005-0000-0000-00008F0B0000}"/>
    <cellStyle name="20% - Accent1 2 2 2 6 5 2 2" xfId="3139" xr:uid="{00000000-0005-0000-0000-0000900B0000}"/>
    <cellStyle name="20% - Accent1 2 2 2 6 5 2 2 2" xfId="3140" xr:uid="{00000000-0005-0000-0000-0000910B0000}"/>
    <cellStyle name="20% - Accent1 2 2 2 6 5 2 3" xfId="3141" xr:uid="{00000000-0005-0000-0000-0000920B0000}"/>
    <cellStyle name="20% - Accent1 2 2 2 6 5 3" xfId="3142" xr:uid="{00000000-0005-0000-0000-0000930B0000}"/>
    <cellStyle name="20% - Accent1 2 2 2 6 5 3 2" xfId="3143" xr:uid="{00000000-0005-0000-0000-0000940B0000}"/>
    <cellStyle name="20% - Accent1 2 2 2 6 5 4" xfId="3144" xr:uid="{00000000-0005-0000-0000-0000950B0000}"/>
    <cellStyle name="20% - Accent1 2 2 2 6 6" xfId="3145" xr:uid="{00000000-0005-0000-0000-0000960B0000}"/>
    <cellStyle name="20% - Accent1 2 2 2 6 6 2" xfId="3146" xr:uid="{00000000-0005-0000-0000-0000970B0000}"/>
    <cellStyle name="20% - Accent1 2 2 2 6 6 2 2" xfId="3147" xr:uid="{00000000-0005-0000-0000-0000980B0000}"/>
    <cellStyle name="20% - Accent1 2 2 2 6 6 2 2 2" xfId="3148" xr:uid="{00000000-0005-0000-0000-0000990B0000}"/>
    <cellStyle name="20% - Accent1 2 2 2 6 6 2 3" xfId="3149" xr:uid="{00000000-0005-0000-0000-00009A0B0000}"/>
    <cellStyle name="20% - Accent1 2 2 2 6 6 3" xfId="3150" xr:uid="{00000000-0005-0000-0000-00009B0B0000}"/>
    <cellStyle name="20% - Accent1 2 2 2 6 6 3 2" xfId="3151" xr:uid="{00000000-0005-0000-0000-00009C0B0000}"/>
    <cellStyle name="20% - Accent1 2 2 2 6 6 4" xfId="3152" xr:uid="{00000000-0005-0000-0000-00009D0B0000}"/>
    <cellStyle name="20% - Accent1 2 2 2 6 7" xfId="3153" xr:uid="{00000000-0005-0000-0000-00009E0B0000}"/>
    <cellStyle name="20% - Accent1 2 2 2 6 7 2" xfId="3154" xr:uid="{00000000-0005-0000-0000-00009F0B0000}"/>
    <cellStyle name="20% - Accent1 2 2 2 6 7 2 2" xfId="3155" xr:uid="{00000000-0005-0000-0000-0000A00B0000}"/>
    <cellStyle name="20% - Accent1 2 2 2 6 7 3" xfId="3156" xr:uid="{00000000-0005-0000-0000-0000A10B0000}"/>
    <cellStyle name="20% - Accent1 2 2 2 6 8" xfId="3157" xr:uid="{00000000-0005-0000-0000-0000A20B0000}"/>
    <cellStyle name="20% - Accent1 2 2 2 6 8 2" xfId="3158" xr:uid="{00000000-0005-0000-0000-0000A30B0000}"/>
    <cellStyle name="20% - Accent1 2 2 2 6 8 2 2" xfId="3159" xr:uid="{00000000-0005-0000-0000-0000A40B0000}"/>
    <cellStyle name="20% - Accent1 2 2 2 6 8 3" xfId="3160" xr:uid="{00000000-0005-0000-0000-0000A50B0000}"/>
    <cellStyle name="20% - Accent1 2 2 2 6 9" xfId="3161" xr:uid="{00000000-0005-0000-0000-0000A60B0000}"/>
    <cellStyle name="20% - Accent1 2 2 2 6 9 2" xfId="3162" xr:uid="{00000000-0005-0000-0000-0000A70B0000}"/>
    <cellStyle name="20% - Accent1 2 2 2 7" xfId="3163" xr:uid="{00000000-0005-0000-0000-0000A80B0000}"/>
    <cellStyle name="20% - Accent1 2 2 2 7 2" xfId="3164" xr:uid="{00000000-0005-0000-0000-0000A90B0000}"/>
    <cellStyle name="20% - Accent1 2 2 2 7 2 2" xfId="3165" xr:uid="{00000000-0005-0000-0000-0000AA0B0000}"/>
    <cellStyle name="20% - Accent1 2 2 2 7 2 2 2" xfId="3166" xr:uid="{00000000-0005-0000-0000-0000AB0B0000}"/>
    <cellStyle name="20% - Accent1 2 2 2 7 2 2 2 2" xfId="3167" xr:uid="{00000000-0005-0000-0000-0000AC0B0000}"/>
    <cellStyle name="20% - Accent1 2 2 2 7 2 2 3" xfId="3168" xr:uid="{00000000-0005-0000-0000-0000AD0B0000}"/>
    <cellStyle name="20% - Accent1 2 2 2 7 2 3" xfId="3169" xr:uid="{00000000-0005-0000-0000-0000AE0B0000}"/>
    <cellStyle name="20% - Accent1 2 2 2 7 2 3 2" xfId="3170" xr:uid="{00000000-0005-0000-0000-0000AF0B0000}"/>
    <cellStyle name="20% - Accent1 2 2 2 7 2 4" xfId="3171" xr:uid="{00000000-0005-0000-0000-0000B00B0000}"/>
    <cellStyle name="20% - Accent1 2 2 2 7 3" xfId="3172" xr:uid="{00000000-0005-0000-0000-0000B10B0000}"/>
    <cellStyle name="20% - Accent1 2 2 2 7 3 2" xfId="3173" xr:uid="{00000000-0005-0000-0000-0000B20B0000}"/>
    <cellStyle name="20% - Accent1 2 2 2 7 3 2 2" xfId="3174" xr:uid="{00000000-0005-0000-0000-0000B30B0000}"/>
    <cellStyle name="20% - Accent1 2 2 2 7 3 2 2 2" xfId="3175" xr:uid="{00000000-0005-0000-0000-0000B40B0000}"/>
    <cellStyle name="20% - Accent1 2 2 2 7 3 2 3" xfId="3176" xr:uid="{00000000-0005-0000-0000-0000B50B0000}"/>
    <cellStyle name="20% - Accent1 2 2 2 7 3 3" xfId="3177" xr:uid="{00000000-0005-0000-0000-0000B60B0000}"/>
    <cellStyle name="20% - Accent1 2 2 2 7 3 3 2" xfId="3178" xr:uid="{00000000-0005-0000-0000-0000B70B0000}"/>
    <cellStyle name="20% - Accent1 2 2 2 7 3 4" xfId="3179" xr:uid="{00000000-0005-0000-0000-0000B80B0000}"/>
    <cellStyle name="20% - Accent1 2 2 2 7 4" xfId="3180" xr:uid="{00000000-0005-0000-0000-0000B90B0000}"/>
    <cellStyle name="20% - Accent1 2 2 2 7 4 2" xfId="3181" xr:uid="{00000000-0005-0000-0000-0000BA0B0000}"/>
    <cellStyle name="20% - Accent1 2 2 2 7 4 2 2" xfId="3182" xr:uid="{00000000-0005-0000-0000-0000BB0B0000}"/>
    <cellStyle name="20% - Accent1 2 2 2 7 4 2 2 2" xfId="3183" xr:uid="{00000000-0005-0000-0000-0000BC0B0000}"/>
    <cellStyle name="20% - Accent1 2 2 2 7 4 2 3" xfId="3184" xr:uid="{00000000-0005-0000-0000-0000BD0B0000}"/>
    <cellStyle name="20% - Accent1 2 2 2 7 4 3" xfId="3185" xr:uid="{00000000-0005-0000-0000-0000BE0B0000}"/>
    <cellStyle name="20% - Accent1 2 2 2 7 4 3 2" xfId="3186" xr:uid="{00000000-0005-0000-0000-0000BF0B0000}"/>
    <cellStyle name="20% - Accent1 2 2 2 7 4 4" xfId="3187" xr:uid="{00000000-0005-0000-0000-0000C00B0000}"/>
    <cellStyle name="20% - Accent1 2 2 2 7 5" xfId="3188" xr:uid="{00000000-0005-0000-0000-0000C10B0000}"/>
    <cellStyle name="20% - Accent1 2 2 2 7 5 2" xfId="3189" xr:uid="{00000000-0005-0000-0000-0000C20B0000}"/>
    <cellStyle name="20% - Accent1 2 2 2 7 5 2 2" xfId="3190" xr:uid="{00000000-0005-0000-0000-0000C30B0000}"/>
    <cellStyle name="20% - Accent1 2 2 2 7 5 3" xfId="3191" xr:uid="{00000000-0005-0000-0000-0000C40B0000}"/>
    <cellStyle name="20% - Accent1 2 2 2 7 6" xfId="3192" xr:uid="{00000000-0005-0000-0000-0000C50B0000}"/>
    <cellStyle name="20% - Accent1 2 2 2 7 6 2" xfId="3193" xr:uid="{00000000-0005-0000-0000-0000C60B0000}"/>
    <cellStyle name="20% - Accent1 2 2 2 7 6 2 2" xfId="3194" xr:uid="{00000000-0005-0000-0000-0000C70B0000}"/>
    <cellStyle name="20% - Accent1 2 2 2 7 6 3" xfId="3195" xr:uid="{00000000-0005-0000-0000-0000C80B0000}"/>
    <cellStyle name="20% - Accent1 2 2 2 7 7" xfId="3196" xr:uid="{00000000-0005-0000-0000-0000C90B0000}"/>
    <cellStyle name="20% - Accent1 2 2 2 7 7 2" xfId="3197" xr:uid="{00000000-0005-0000-0000-0000CA0B0000}"/>
    <cellStyle name="20% - Accent1 2 2 2 7 8" xfId="3198" xr:uid="{00000000-0005-0000-0000-0000CB0B0000}"/>
    <cellStyle name="20% - Accent1 2 2 2 7 8 2" xfId="3199" xr:uid="{00000000-0005-0000-0000-0000CC0B0000}"/>
    <cellStyle name="20% - Accent1 2 2 2 7 9" xfId="3200" xr:uid="{00000000-0005-0000-0000-0000CD0B0000}"/>
    <cellStyle name="20% - Accent1 2 2 2 8" xfId="3201" xr:uid="{00000000-0005-0000-0000-0000CE0B0000}"/>
    <cellStyle name="20% - Accent1 2 2 2 8 2" xfId="3202" xr:uid="{00000000-0005-0000-0000-0000CF0B0000}"/>
    <cellStyle name="20% - Accent1 2 2 2 8 2 2" xfId="3203" xr:uid="{00000000-0005-0000-0000-0000D00B0000}"/>
    <cellStyle name="20% - Accent1 2 2 2 8 2 2 2" xfId="3204" xr:uid="{00000000-0005-0000-0000-0000D10B0000}"/>
    <cellStyle name="20% - Accent1 2 2 2 8 2 2 2 2" xfId="3205" xr:uid="{00000000-0005-0000-0000-0000D20B0000}"/>
    <cellStyle name="20% - Accent1 2 2 2 8 2 2 3" xfId="3206" xr:uid="{00000000-0005-0000-0000-0000D30B0000}"/>
    <cellStyle name="20% - Accent1 2 2 2 8 2 3" xfId="3207" xr:uid="{00000000-0005-0000-0000-0000D40B0000}"/>
    <cellStyle name="20% - Accent1 2 2 2 8 2 3 2" xfId="3208" xr:uid="{00000000-0005-0000-0000-0000D50B0000}"/>
    <cellStyle name="20% - Accent1 2 2 2 8 2 4" xfId="3209" xr:uid="{00000000-0005-0000-0000-0000D60B0000}"/>
    <cellStyle name="20% - Accent1 2 2 2 8 3" xfId="3210" xr:uid="{00000000-0005-0000-0000-0000D70B0000}"/>
    <cellStyle name="20% - Accent1 2 2 2 8 3 2" xfId="3211" xr:uid="{00000000-0005-0000-0000-0000D80B0000}"/>
    <cellStyle name="20% - Accent1 2 2 2 8 3 2 2" xfId="3212" xr:uid="{00000000-0005-0000-0000-0000D90B0000}"/>
    <cellStyle name="20% - Accent1 2 2 2 8 3 2 2 2" xfId="3213" xr:uid="{00000000-0005-0000-0000-0000DA0B0000}"/>
    <cellStyle name="20% - Accent1 2 2 2 8 3 2 3" xfId="3214" xr:uid="{00000000-0005-0000-0000-0000DB0B0000}"/>
    <cellStyle name="20% - Accent1 2 2 2 8 3 3" xfId="3215" xr:uid="{00000000-0005-0000-0000-0000DC0B0000}"/>
    <cellStyle name="20% - Accent1 2 2 2 8 3 3 2" xfId="3216" xr:uid="{00000000-0005-0000-0000-0000DD0B0000}"/>
    <cellStyle name="20% - Accent1 2 2 2 8 3 4" xfId="3217" xr:uid="{00000000-0005-0000-0000-0000DE0B0000}"/>
    <cellStyle name="20% - Accent1 2 2 2 8 4" xfId="3218" xr:uid="{00000000-0005-0000-0000-0000DF0B0000}"/>
    <cellStyle name="20% - Accent1 2 2 2 8 4 2" xfId="3219" xr:uid="{00000000-0005-0000-0000-0000E00B0000}"/>
    <cellStyle name="20% - Accent1 2 2 2 8 4 2 2" xfId="3220" xr:uid="{00000000-0005-0000-0000-0000E10B0000}"/>
    <cellStyle name="20% - Accent1 2 2 2 8 4 2 2 2" xfId="3221" xr:uid="{00000000-0005-0000-0000-0000E20B0000}"/>
    <cellStyle name="20% - Accent1 2 2 2 8 4 2 3" xfId="3222" xr:uid="{00000000-0005-0000-0000-0000E30B0000}"/>
    <cellStyle name="20% - Accent1 2 2 2 8 4 3" xfId="3223" xr:uid="{00000000-0005-0000-0000-0000E40B0000}"/>
    <cellStyle name="20% - Accent1 2 2 2 8 4 3 2" xfId="3224" xr:uid="{00000000-0005-0000-0000-0000E50B0000}"/>
    <cellStyle name="20% - Accent1 2 2 2 8 4 4" xfId="3225" xr:uid="{00000000-0005-0000-0000-0000E60B0000}"/>
    <cellStyle name="20% - Accent1 2 2 2 8 5" xfId="3226" xr:uid="{00000000-0005-0000-0000-0000E70B0000}"/>
    <cellStyle name="20% - Accent1 2 2 2 8 5 2" xfId="3227" xr:uid="{00000000-0005-0000-0000-0000E80B0000}"/>
    <cellStyle name="20% - Accent1 2 2 2 8 5 2 2" xfId="3228" xr:uid="{00000000-0005-0000-0000-0000E90B0000}"/>
    <cellStyle name="20% - Accent1 2 2 2 8 5 3" xfId="3229" xr:uid="{00000000-0005-0000-0000-0000EA0B0000}"/>
    <cellStyle name="20% - Accent1 2 2 2 8 6" xfId="3230" xr:uid="{00000000-0005-0000-0000-0000EB0B0000}"/>
    <cellStyle name="20% - Accent1 2 2 2 8 6 2" xfId="3231" xr:uid="{00000000-0005-0000-0000-0000EC0B0000}"/>
    <cellStyle name="20% - Accent1 2 2 2 8 6 2 2" xfId="3232" xr:uid="{00000000-0005-0000-0000-0000ED0B0000}"/>
    <cellStyle name="20% - Accent1 2 2 2 8 6 3" xfId="3233" xr:uid="{00000000-0005-0000-0000-0000EE0B0000}"/>
    <cellStyle name="20% - Accent1 2 2 2 8 7" xfId="3234" xr:uid="{00000000-0005-0000-0000-0000EF0B0000}"/>
    <cellStyle name="20% - Accent1 2 2 2 8 7 2" xfId="3235" xr:uid="{00000000-0005-0000-0000-0000F00B0000}"/>
    <cellStyle name="20% - Accent1 2 2 2 8 8" xfId="3236" xr:uid="{00000000-0005-0000-0000-0000F10B0000}"/>
    <cellStyle name="20% - Accent1 2 2 2 8 8 2" xfId="3237" xr:uid="{00000000-0005-0000-0000-0000F20B0000}"/>
    <cellStyle name="20% - Accent1 2 2 2 8 9" xfId="3238" xr:uid="{00000000-0005-0000-0000-0000F30B0000}"/>
    <cellStyle name="20% - Accent1 2 2 2 9" xfId="3239" xr:uid="{00000000-0005-0000-0000-0000F40B0000}"/>
    <cellStyle name="20% - Accent1 2 2 2 9 2" xfId="3240" xr:uid="{00000000-0005-0000-0000-0000F50B0000}"/>
    <cellStyle name="20% - Accent1 2 2 2 9 2 2" xfId="3241" xr:uid="{00000000-0005-0000-0000-0000F60B0000}"/>
    <cellStyle name="20% - Accent1 2 2 2 9 2 2 2" xfId="3242" xr:uid="{00000000-0005-0000-0000-0000F70B0000}"/>
    <cellStyle name="20% - Accent1 2 2 2 9 2 3" xfId="3243" xr:uid="{00000000-0005-0000-0000-0000F80B0000}"/>
    <cellStyle name="20% - Accent1 2 2 2 9 3" xfId="3244" xr:uid="{00000000-0005-0000-0000-0000F90B0000}"/>
    <cellStyle name="20% - Accent1 2 2 2 9 3 2" xfId="3245" xr:uid="{00000000-0005-0000-0000-0000FA0B0000}"/>
    <cellStyle name="20% - Accent1 2 2 2 9 4" xfId="3246" xr:uid="{00000000-0005-0000-0000-0000FB0B0000}"/>
    <cellStyle name="20% - Accent1 2 2 20" xfId="3247" xr:uid="{00000000-0005-0000-0000-0000FC0B0000}"/>
    <cellStyle name="20% - Accent1 2 2 3" xfId="3248" xr:uid="{00000000-0005-0000-0000-0000FD0B0000}"/>
    <cellStyle name="20% - Accent1 2 2 3 10" xfId="3249" xr:uid="{00000000-0005-0000-0000-0000FE0B0000}"/>
    <cellStyle name="20% - Accent1 2 2 3 10 2" xfId="3250" xr:uid="{00000000-0005-0000-0000-0000FF0B0000}"/>
    <cellStyle name="20% - Accent1 2 2 3 10 2 2" xfId="3251" xr:uid="{00000000-0005-0000-0000-0000000C0000}"/>
    <cellStyle name="20% - Accent1 2 2 3 10 2 2 2" xfId="3252" xr:uid="{00000000-0005-0000-0000-0000010C0000}"/>
    <cellStyle name="20% - Accent1 2 2 3 10 2 3" xfId="3253" xr:uid="{00000000-0005-0000-0000-0000020C0000}"/>
    <cellStyle name="20% - Accent1 2 2 3 10 3" xfId="3254" xr:uid="{00000000-0005-0000-0000-0000030C0000}"/>
    <cellStyle name="20% - Accent1 2 2 3 10 3 2" xfId="3255" xr:uid="{00000000-0005-0000-0000-0000040C0000}"/>
    <cellStyle name="20% - Accent1 2 2 3 10 4" xfId="3256" xr:uid="{00000000-0005-0000-0000-0000050C0000}"/>
    <cellStyle name="20% - Accent1 2 2 3 11" xfId="3257" xr:uid="{00000000-0005-0000-0000-0000060C0000}"/>
    <cellStyle name="20% - Accent1 2 2 3 11 2" xfId="3258" xr:uid="{00000000-0005-0000-0000-0000070C0000}"/>
    <cellStyle name="20% - Accent1 2 2 3 11 2 2" xfId="3259" xr:uid="{00000000-0005-0000-0000-0000080C0000}"/>
    <cellStyle name="20% - Accent1 2 2 3 11 2 2 2" xfId="3260" xr:uid="{00000000-0005-0000-0000-0000090C0000}"/>
    <cellStyle name="20% - Accent1 2 2 3 11 2 3" xfId="3261" xr:uid="{00000000-0005-0000-0000-00000A0C0000}"/>
    <cellStyle name="20% - Accent1 2 2 3 11 3" xfId="3262" xr:uid="{00000000-0005-0000-0000-00000B0C0000}"/>
    <cellStyle name="20% - Accent1 2 2 3 11 3 2" xfId="3263" xr:uid="{00000000-0005-0000-0000-00000C0C0000}"/>
    <cellStyle name="20% - Accent1 2 2 3 11 4" xfId="3264" xr:uid="{00000000-0005-0000-0000-00000D0C0000}"/>
    <cellStyle name="20% - Accent1 2 2 3 12" xfId="3265" xr:uid="{00000000-0005-0000-0000-00000E0C0000}"/>
    <cellStyle name="20% - Accent1 2 2 3 12 2" xfId="3266" xr:uid="{00000000-0005-0000-0000-00000F0C0000}"/>
    <cellStyle name="20% - Accent1 2 2 3 12 2 2" xfId="3267" xr:uid="{00000000-0005-0000-0000-0000100C0000}"/>
    <cellStyle name="20% - Accent1 2 2 3 12 3" xfId="3268" xr:uid="{00000000-0005-0000-0000-0000110C0000}"/>
    <cellStyle name="20% - Accent1 2 2 3 13" xfId="3269" xr:uid="{00000000-0005-0000-0000-0000120C0000}"/>
    <cellStyle name="20% - Accent1 2 2 3 13 2" xfId="3270" xr:uid="{00000000-0005-0000-0000-0000130C0000}"/>
    <cellStyle name="20% - Accent1 2 2 3 13 2 2" xfId="3271" xr:uid="{00000000-0005-0000-0000-0000140C0000}"/>
    <cellStyle name="20% - Accent1 2 2 3 13 3" xfId="3272" xr:uid="{00000000-0005-0000-0000-0000150C0000}"/>
    <cellStyle name="20% - Accent1 2 2 3 14" xfId="3273" xr:uid="{00000000-0005-0000-0000-0000160C0000}"/>
    <cellStyle name="20% - Accent1 2 2 3 14 2" xfId="3274" xr:uid="{00000000-0005-0000-0000-0000170C0000}"/>
    <cellStyle name="20% - Accent1 2 2 3 15" xfId="3275" xr:uid="{00000000-0005-0000-0000-0000180C0000}"/>
    <cellStyle name="20% - Accent1 2 2 3 15 2" xfId="3276" xr:uid="{00000000-0005-0000-0000-0000190C0000}"/>
    <cellStyle name="20% - Accent1 2 2 3 16" xfId="3277" xr:uid="{00000000-0005-0000-0000-00001A0C0000}"/>
    <cellStyle name="20% - Accent1 2 2 3 2" xfId="3278" xr:uid="{00000000-0005-0000-0000-00001B0C0000}"/>
    <cellStyle name="20% - Accent1 2 2 3 2 10" xfId="3279" xr:uid="{00000000-0005-0000-0000-00001C0C0000}"/>
    <cellStyle name="20% - Accent1 2 2 3 2 10 2" xfId="3280" xr:uid="{00000000-0005-0000-0000-00001D0C0000}"/>
    <cellStyle name="20% - Accent1 2 2 3 2 10 2 2" xfId="3281" xr:uid="{00000000-0005-0000-0000-00001E0C0000}"/>
    <cellStyle name="20% - Accent1 2 2 3 2 10 2 2 2" xfId="3282" xr:uid="{00000000-0005-0000-0000-00001F0C0000}"/>
    <cellStyle name="20% - Accent1 2 2 3 2 10 2 3" xfId="3283" xr:uid="{00000000-0005-0000-0000-0000200C0000}"/>
    <cellStyle name="20% - Accent1 2 2 3 2 10 3" xfId="3284" xr:uid="{00000000-0005-0000-0000-0000210C0000}"/>
    <cellStyle name="20% - Accent1 2 2 3 2 10 3 2" xfId="3285" xr:uid="{00000000-0005-0000-0000-0000220C0000}"/>
    <cellStyle name="20% - Accent1 2 2 3 2 10 4" xfId="3286" xr:uid="{00000000-0005-0000-0000-0000230C0000}"/>
    <cellStyle name="20% - Accent1 2 2 3 2 11" xfId="3287" xr:uid="{00000000-0005-0000-0000-0000240C0000}"/>
    <cellStyle name="20% - Accent1 2 2 3 2 11 2" xfId="3288" xr:uid="{00000000-0005-0000-0000-0000250C0000}"/>
    <cellStyle name="20% - Accent1 2 2 3 2 11 2 2" xfId="3289" xr:uid="{00000000-0005-0000-0000-0000260C0000}"/>
    <cellStyle name="20% - Accent1 2 2 3 2 11 3" xfId="3290" xr:uid="{00000000-0005-0000-0000-0000270C0000}"/>
    <cellStyle name="20% - Accent1 2 2 3 2 12" xfId="3291" xr:uid="{00000000-0005-0000-0000-0000280C0000}"/>
    <cellStyle name="20% - Accent1 2 2 3 2 12 2" xfId="3292" xr:uid="{00000000-0005-0000-0000-0000290C0000}"/>
    <cellStyle name="20% - Accent1 2 2 3 2 12 2 2" xfId="3293" xr:uid="{00000000-0005-0000-0000-00002A0C0000}"/>
    <cellStyle name="20% - Accent1 2 2 3 2 12 3" xfId="3294" xr:uid="{00000000-0005-0000-0000-00002B0C0000}"/>
    <cellStyle name="20% - Accent1 2 2 3 2 13" xfId="3295" xr:uid="{00000000-0005-0000-0000-00002C0C0000}"/>
    <cellStyle name="20% - Accent1 2 2 3 2 13 2" xfId="3296" xr:uid="{00000000-0005-0000-0000-00002D0C0000}"/>
    <cellStyle name="20% - Accent1 2 2 3 2 14" xfId="3297" xr:uid="{00000000-0005-0000-0000-00002E0C0000}"/>
    <cellStyle name="20% - Accent1 2 2 3 2 14 2" xfId="3298" xr:uid="{00000000-0005-0000-0000-00002F0C0000}"/>
    <cellStyle name="20% - Accent1 2 2 3 2 15" xfId="3299" xr:uid="{00000000-0005-0000-0000-0000300C0000}"/>
    <cellStyle name="20% - Accent1 2 2 3 2 2" xfId="3300" xr:uid="{00000000-0005-0000-0000-0000310C0000}"/>
    <cellStyle name="20% - Accent1 2 2 3 2 2 10" xfId="3301" xr:uid="{00000000-0005-0000-0000-0000320C0000}"/>
    <cellStyle name="20% - Accent1 2 2 3 2 2 10 2" xfId="3302" xr:uid="{00000000-0005-0000-0000-0000330C0000}"/>
    <cellStyle name="20% - Accent1 2 2 3 2 2 10 2 2" xfId="3303" xr:uid="{00000000-0005-0000-0000-0000340C0000}"/>
    <cellStyle name="20% - Accent1 2 2 3 2 2 10 3" xfId="3304" xr:uid="{00000000-0005-0000-0000-0000350C0000}"/>
    <cellStyle name="20% - Accent1 2 2 3 2 2 11" xfId="3305" xr:uid="{00000000-0005-0000-0000-0000360C0000}"/>
    <cellStyle name="20% - Accent1 2 2 3 2 2 11 2" xfId="3306" xr:uid="{00000000-0005-0000-0000-0000370C0000}"/>
    <cellStyle name="20% - Accent1 2 2 3 2 2 11 2 2" xfId="3307" xr:uid="{00000000-0005-0000-0000-0000380C0000}"/>
    <cellStyle name="20% - Accent1 2 2 3 2 2 11 3" xfId="3308" xr:uid="{00000000-0005-0000-0000-0000390C0000}"/>
    <cellStyle name="20% - Accent1 2 2 3 2 2 12" xfId="3309" xr:uid="{00000000-0005-0000-0000-00003A0C0000}"/>
    <cellStyle name="20% - Accent1 2 2 3 2 2 12 2" xfId="3310" xr:uid="{00000000-0005-0000-0000-00003B0C0000}"/>
    <cellStyle name="20% - Accent1 2 2 3 2 2 13" xfId="3311" xr:uid="{00000000-0005-0000-0000-00003C0C0000}"/>
    <cellStyle name="20% - Accent1 2 2 3 2 2 13 2" xfId="3312" xr:uid="{00000000-0005-0000-0000-00003D0C0000}"/>
    <cellStyle name="20% - Accent1 2 2 3 2 2 14" xfId="3313" xr:uid="{00000000-0005-0000-0000-00003E0C0000}"/>
    <cellStyle name="20% - Accent1 2 2 3 2 2 2" xfId="3314" xr:uid="{00000000-0005-0000-0000-00003F0C0000}"/>
    <cellStyle name="20% - Accent1 2 2 3 2 2 2 10" xfId="3315" xr:uid="{00000000-0005-0000-0000-0000400C0000}"/>
    <cellStyle name="20% - Accent1 2 2 3 2 2 2 10 2" xfId="3316" xr:uid="{00000000-0005-0000-0000-0000410C0000}"/>
    <cellStyle name="20% - Accent1 2 2 3 2 2 2 11" xfId="3317" xr:uid="{00000000-0005-0000-0000-0000420C0000}"/>
    <cellStyle name="20% - Accent1 2 2 3 2 2 2 2" xfId="3318" xr:uid="{00000000-0005-0000-0000-0000430C0000}"/>
    <cellStyle name="20% - Accent1 2 2 3 2 2 2 2 2" xfId="3319" xr:uid="{00000000-0005-0000-0000-0000440C0000}"/>
    <cellStyle name="20% - Accent1 2 2 3 2 2 2 2 2 2" xfId="3320" xr:uid="{00000000-0005-0000-0000-0000450C0000}"/>
    <cellStyle name="20% - Accent1 2 2 3 2 2 2 2 2 2 2" xfId="3321" xr:uid="{00000000-0005-0000-0000-0000460C0000}"/>
    <cellStyle name="20% - Accent1 2 2 3 2 2 2 2 2 2 2 2" xfId="3322" xr:uid="{00000000-0005-0000-0000-0000470C0000}"/>
    <cellStyle name="20% - Accent1 2 2 3 2 2 2 2 2 2 3" xfId="3323" xr:uid="{00000000-0005-0000-0000-0000480C0000}"/>
    <cellStyle name="20% - Accent1 2 2 3 2 2 2 2 2 3" xfId="3324" xr:uid="{00000000-0005-0000-0000-0000490C0000}"/>
    <cellStyle name="20% - Accent1 2 2 3 2 2 2 2 2 3 2" xfId="3325" xr:uid="{00000000-0005-0000-0000-00004A0C0000}"/>
    <cellStyle name="20% - Accent1 2 2 3 2 2 2 2 2 4" xfId="3326" xr:uid="{00000000-0005-0000-0000-00004B0C0000}"/>
    <cellStyle name="20% - Accent1 2 2 3 2 2 2 2 3" xfId="3327" xr:uid="{00000000-0005-0000-0000-00004C0C0000}"/>
    <cellStyle name="20% - Accent1 2 2 3 2 2 2 2 3 2" xfId="3328" xr:uid="{00000000-0005-0000-0000-00004D0C0000}"/>
    <cellStyle name="20% - Accent1 2 2 3 2 2 2 2 3 2 2" xfId="3329" xr:uid="{00000000-0005-0000-0000-00004E0C0000}"/>
    <cellStyle name="20% - Accent1 2 2 3 2 2 2 2 3 2 2 2" xfId="3330" xr:uid="{00000000-0005-0000-0000-00004F0C0000}"/>
    <cellStyle name="20% - Accent1 2 2 3 2 2 2 2 3 2 3" xfId="3331" xr:uid="{00000000-0005-0000-0000-0000500C0000}"/>
    <cellStyle name="20% - Accent1 2 2 3 2 2 2 2 3 3" xfId="3332" xr:uid="{00000000-0005-0000-0000-0000510C0000}"/>
    <cellStyle name="20% - Accent1 2 2 3 2 2 2 2 3 3 2" xfId="3333" xr:uid="{00000000-0005-0000-0000-0000520C0000}"/>
    <cellStyle name="20% - Accent1 2 2 3 2 2 2 2 3 4" xfId="3334" xr:uid="{00000000-0005-0000-0000-0000530C0000}"/>
    <cellStyle name="20% - Accent1 2 2 3 2 2 2 2 4" xfId="3335" xr:uid="{00000000-0005-0000-0000-0000540C0000}"/>
    <cellStyle name="20% - Accent1 2 2 3 2 2 2 2 4 2" xfId="3336" xr:uid="{00000000-0005-0000-0000-0000550C0000}"/>
    <cellStyle name="20% - Accent1 2 2 3 2 2 2 2 4 2 2" xfId="3337" xr:uid="{00000000-0005-0000-0000-0000560C0000}"/>
    <cellStyle name="20% - Accent1 2 2 3 2 2 2 2 4 2 2 2" xfId="3338" xr:uid="{00000000-0005-0000-0000-0000570C0000}"/>
    <cellStyle name="20% - Accent1 2 2 3 2 2 2 2 4 2 3" xfId="3339" xr:uid="{00000000-0005-0000-0000-0000580C0000}"/>
    <cellStyle name="20% - Accent1 2 2 3 2 2 2 2 4 3" xfId="3340" xr:uid="{00000000-0005-0000-0000-0000590C0000}"/>
    <cellStyle name="20% - Accent1 2 2 3 2 2 2 2 4 3 2" xfId="3341" xr:uid="{00000000-0005-0000-0000-00005A0C0000}"/>
    <cellStyle name="20% - Accent1 2 2 3 2 2 2 2 4 4" xfId="3342" xr:uid="{00000000-0005-0000-0000-00005B0C0000}"/>
    <cellStyle name="20% - Accent1 2 2 3 2 2 2 2 5" xfId="3343" xr:uid="{00000000-0005-0000-0000-00005C0C0000}"/>
    <cellStyle name="20% - Accent1 2 2 3 2 2 2 2 5 2" xfId="3344" xr:uid="{00000000-0005-0000-0000-00005D0C0000}"/>
    <cellStyle name="20% - Accent1 2 2 3 2 2 2 2 5 2 2" xfId="3345" xr:uid="{00000000-0005-0000-0000-00005E0C0000}"/>
    <cellStyle name="20% - Accent1 2 2 3 2 2 2 2 5 3" xfId="3346" xr:uid="{00000000-0005-0000-0000-00005F0C0000}"/>
    <cellStyle name="20% - Accent1 2 2 3 2 2 2 2 6" xfId="3347" xr:uid="{00000000-0005-0000-0000-0000600C0000}"/>
    <cellStyle name="20% - Accent1 2 2 3 2 2 2 2 6 2" xfId="3348" xr:uid="{00000000-0005-0000-0000-0000610C0000}"/>
    <cellStyle name="20% - Accent1 2 2 3 2 2 2 2 6 2 2" xfId="3349" xr:uid="{00000000-0005-0000-0000-0000620C0000}"/>
    <cellStyle name="20% - Accent1 2 2 3 2 2 2 2 6 3" xfId="3350" xr:uid="{00000000-0005-0000-0000-0000630C0000}"/>
    <cellStyle name="20% - Accent1 2 2 3 2 2 2 2 7" xfId="3351" xr:uid="{00000000-0005-0000-0000-0000640C0000}"/>
    <cellStyle name="20% - Accent1 2 2 3 2 2 2 2 7 2" xfId="3352" xr:uid="{00000000-0005-0000-0000-0000650C0000}"/>
    <cellStyle name="20% - Accent1 2 2 3 2 2 2 2 8" xfId="3353" xr:uid="{00000000-0005-0000-0000-0000660C0000}"/>
    <cellStyle name="20% - Accent1 2 2 3 2 2 2 2 8 2" xfId="3354" xr:uid="{00000000-0005-0000-0000-0000670C0000}"/>
    <cellStyle name="20% - Accent1 2 2 3 2 2 2 2 9" xfId="3355" xr:uid="{00000000-0005-0000-0000-0000680C0000}"/>
    <cellStyle name="20% - Accent1 2 2 3 2 2 2 3" xfId="3356" xr:uid="{00000000-0005-0000-0000-0000690C0000}"/>
    <cellStyle name="20% - Accent1 2 2 3 2 2 2 3 2" xfId="3357" xr:uid="{00000000-0005-0000-0000-00006A0C0000}"/>
    <cellStyle name="20% - Accent1 2 2 3 2 2 2 3 2 2" xfId="3358" xr:uid="{00000000-0005-0000-0000-00006B0C0000}"/>
    <cellStyle name="20% - Accent1 2 2 3 2 2 2 3 2 2 2" xfId="3359" xr:uid="{00000000-0005-0000-0000-00006C0C0000}"/>
    <cellStyle name="20% - Accent1 2 2 3 2 2 2 3 2 2 2 2" xfId="3360" xr:uid="{00000000-0005-0000-0000-00006D0C0000}"/>
    <cellStyle name="20% - Accent1 2 2 3 2 2 2 3 2 2 3" xfId="3361" xr:uid="{00000000-0005-0000-0000-00006E0C0000}"/>
    <cellStyle name="20% - Accent1 2 2 3 2 2 2 3 2 3" xfId="3362" xr:uid="{00000000-0005-0000-0000-00006F0C0000}"/>
    <cellStyle name="20% - Accent1 2 2 3 2 2 2 3 2 3 2" xfId="3363" xr:uid="{00000000-0005-0000-0000-0000700C0000}"/>
    <cellStyle name="20% - Accent1 2 2 3 2 2 2 3 2 4" xfId="3364" xr:uid="{00000000-0005-0000-0000-0000710C0000}"/>
    <cellStyle name="20% - Accent1 2 2 3 2 2 2 3 3" xfId="3365" xr:uid="{00000000-0005-0000-0000-0000720C0000}"/>
    <cellStyle name="20% - Accent1 2 2 3 2 2 2 3 3 2" xfId="3366" xr:uid="{00000000-0005-0000-0000-0000730C0000}"/>
    <cellStyle name="20% - Accent1 2 2 3 2 2 2 3 3 2 2" xfId="3367" xr:uid="{00000000-0005-0000-0000-0000740C0000}"/>
    <cellStyle name="20% - Accent1 2 2 3 2 2 2 3 3 2 2 2" xfId="3368" xr:uid="{00000000-0005-0000-0000-0000750C0000}"/>
    <cellStyle name="20% - Accent1 2 2 3 2 2 2 3 3 2 3" xfId="3369" xr:uid="{00000000-0005-0000-0000-0000760C0000}"/>
    <cellStyle name="20% - Accent1 2 2 3 2 2 2 3 3 3" xfId="3370" xr:uid="{00000000-0005-0000-0000-0000770C0000}"/>
    <cellStyle name="20% - Accent1 2 2 3 2 2 2 3 3 3 2" xfId="3371" xr:uid="{00000000-0005-0000-0000-0000780C0000}"/>
    <cellStyle name="20% - Accent1 2 2 3 2 2 2 3 3 4" xfId="3372" xr:uid="{00000000-0005-0000-0000-0000790C0000}"/>
    <cellStyle name="20% - Accent1 2 2 3 2 2 2 3 4" xfId="3373" xr:uid="{00000000-0005-0000-0000-00007A0C0000}"/>
    <cellStyle name="20% - Accent1 2 2 3 2 2 2 3 4 2" xfId="3374" xr:uid="{00000000-0005-0000-0000-00007B0C0000}"/>
    <cellStyle name="20% - Accent1 2 2 3 2 2 2 3 4 2 2" xfId="3375" xr:uid="{00000000-0005-0000-0000-00007C0C0000}"/>
    <cellStyle name="20% - Accent1 2 2 3 2 2 2 3 4 2 2 2" xfId="3376" xr:uid="{00000000-0005-0000-0000-00007D0C0000}"/>
    <cellStyle name="20% - Accent1 2 2 3 2 2 2 3 4 2 3" xfId="3377" xr:uid="{00000000-0005-0000-0000-00007E0C0000}"/>
    <cellStyle name="20% - Accent1 2 2 3 2 2 2 3 4 3" xfId="3378" xr:uid="{00000000-0005-0000-0000-00007F0C0000}"/>
    <cellStyle name="20% - Accent1 2 2 3 2 2 2 3 4 3 2" xfId="3379" xr:uid="{00000000-0005-0000-0000-0000800C0000}"/>
    <cellStyle name="20% - Accent1 2 2 3 2 2 2 3 4 4" xfId="3380" xr:uid="{00000000-0005-0000-0000-0000810C0000}"/>
    <cellStyle name="20% - Accent1 2 2 3 2 2 2 3 5" xfId="3381" xr:uid="{00000000-0005-0000-0000-0000820C0000}"/>
    <cellStyle name="20% - Accent1 2 2 3 2 2 2 3 5 2" xfId="3382" xr:uid="{00000000-0005-0000-0000-0000830C0000}"/>
    <cellStyle name="20% - Accent1 2 2 3 2 2 2 3 5 2 2" xfId="3383" xr:uid="{00000000-0005-0000-0000-0000840C0000}"/>
    <cellStyle name="20% - Accent1 2 2 3 2 2 2 3 5 3" xfId="3384" xr:uid="{00000000-0005-0000-0000-0000850C0000}"/>
    <cellStyle name="20% - Accent1 2 2 3 2 2 2 3 6" xfId="3385" xr:uid="{00000000-0005-0000-0000-0000860C0000}"/>
    <cellStyle name="20% - Accent1 2 2 3 2 2 2 3 6 2" xfId="3386" xr:uid="{00000000-0005-0000-0000-0000870C0000}"/>
    <cellStyle name="20% - Accent1 2 2 3 2 2 2 3 6 2 2" xfId="3387" xr:uid="{00000000-0005-0000-0000-0000880C0000}"/>
    <cellStyle name="20% - Accent1 2 2 3 2 2 2 3 6 3" xfId="3388" xr:uid="{00000000-0005-0000-0000-0000890C0000}"/>
    <cellStyle name="20% - Accent1 2 2 3 2 2 2 3 7" xfId="3389" xr:uid="{00000000-0005-0000-0000-00008A0C0000}"/>
    <cellStyle name="20% - Accent1 2 2 3 2 2 2 3 7 2" xfId="3390" xr:uid="{00000000-0005-0000-0000-00008B0C0000}"/>
    <cellStyle name="20% - Accent1 2 2 3 2 2 2 3 8" xfId="3391" xr:uid="{00000000-0005-0000-0000-00008C0C0000}"/>
    <cellStyle name="20% - Accent1 2 2 3 2 2 2 3 8 2" xfId="3392" xr:uid="{00000000-0005-0000-0000-00008D0C0000}"/>
    <cellStyle name="20% - Accent1 2 2 3 2 2 2 3 9" xfId="3393" xr:uid="{00000000-0005-0000-0000-00008E0C0000}"/>
    <cellStyle name="20% - Accent1 2 2 3 2 2 2 4" xfId="3394" xr:uid="{00000000-0005-0000-0000-00008F0C0000}"/>
    <cellStyle name="20% - Accent1 2 2 3 2 2 2 4 2" xfId="3395" xr:uid="{00000000-0005-0000-0000-0000900C0000}"/>
    <cellStyle name="20% - Accent1 2 2 3 2 2 2 4 2 2" xfId="3396" xr:uid="{00000000-0005-0000-0000-0000910C0000}"/>
    <cellStyle name="20% - Accent1 2 2 3 2 2 2 4 2 2 2" xfId="3397" xr:uid="{00000000-0005-0000-0000-0000920C0000}"/>
    <cellStyle name="20% - Accent1 2 2 3 2 2 2 4 2 3" xfId="3398" xr:uid="{00000000-0005-0000-0000-0000930C0000}"/>
    <cellStyle name="20% - Accent1 2 2 3 2 2 2 4 3" xfId="3399" xr:uid="{00000000-0005-0000-0000-0000940C0000}"/>
    <cellStyle name="20% - Accent1 2 2 3 2 2 2 4 3 2" xfId="3400" xr:uid="{00000000-0005-0000-0000-0000950C0000}"/>
    <cellStyle name="20% - Accent1 2 2 3 2 2 2 4 4" xfId="3401" xr:uid="{00000000-0005-0000-0000-0000960C0000}"/>
    <cellStyle name="20% - Accent1 2 2 3 2 2 2 5" xfId="3402" xr:uid="{00000000-0005-0000-0000-0000970C0000}"/>
    <cellStyle name="20% - Accent1 2 2 3 2 2 2 5 2" xfId="3403" xr:uid="{00000000-0005-0000-0000-0000980C0000}"/>
    <cellStyle name="20% - Accent1 2 2 3 2 2 2 5 2 2" xfId="3404" xr:uid="{00000000-0005-0000-0000-0000990C0000}"/>
    <cellStyle name="20% - Accent1 2 2 3 2 2 2 5 2 2 2" xfId="3405" xr:uid="{00000000-0005-0000-0000-00009A0C0000}"/>
    <cellStyle name="20% - Accent1 2 2 3 2 2 2 5 2 3" xfId="3406" xr:uid="{00000000-0005-0000-0000-00009B0C0000}"/>
    <cellStyle name="20% - Accent1 2 2 3 2 2 2 5 3" xfId="3407" xr:uid="{00000000-0005-0000-0000-00009C0C0000}"/>
    <cellStyle name="20% - Accent1 2 2 3 2 2 2 5 3 2" xfId="3408" xr:uid="{00000000-0005-0000-0000-00009D0C0000}"/>
    <cellStyle name="20% - Accent1 2 2 3 2 2 2 5 4" xfId="3409" xr:uid="{00000000-0005-0000-0000-00009E0C0000}"/>
    <cellStyle name="20% - Accent1 2 2 3 2 2 2 6" xfId="3410" xr:uid="{00000000-0005-0000-0000-00009F0C0000}"/>
    <cellStyle name="20% - Accent1 2 2 3 2 2 2 6 2" xfId="3411" xr:uid="{00000000-0005-0000-0000-0000A00C0000}"/>
    <cellStyle name="20% - Accent1 2 2 3 2 2 2 6 2 2" xfId="3412" xr:uid="{00000000-0005-0000-0000-0000A10C0000}"/>
    <cellStyle name="20% - Accent1 2 2 3 2 2 2 6 2 2 2" xfId="3413" xr:uid="{00000000-0005-0000-0000-0000A20C0000}"/>
    <cellStyle name="20% - Accent1 2 2 3 2 2 2 6 2 3" xfId="3414" xr:uid="{00000000-0005-0000-0000-0000A30C0000}"/>
    <cellStyle name="20% - Accent1 2 2 3 2 2 2 6 3" xfId="3415" xr:uid="{00000000-0005-0000-0000-0000A40C0000}"/>
    <cellStyle name="20% - Accent1 2 2 3 2 2 2 6 3 2" xfId="3416" xr:uid="{00000000-0005-0000-0000-0000A50C0000}"/>
    <cellStyle name="20% - Accent1 2 2 3 2 2 2 6 4" xfId="3417" xr:uid="{00000000-0005-0000-0000-0000A60C0000}"/>
    <cellStyle name="20% - Accent1 2 2 3 2 2 2 7" xfId="3418" xr:uid="{00000000-0005-0000-0000-0000A70C0000}"/>
    <cellStyle name="20% - Accent1 2 2 3 2 2 2 7 2" xfId="3419" xr:uid="{00000000-0005-0000-0000-0000A80C0000}"/>
    <cellStyle name="20% - Accent1 2 2 3 2 2 2 7 2 2" xfId="3420" xr:uid="{00000000-0005-0000-0000-0000A90C0000}"/>
    <cellStyle name="20% - Accent1 2 2 3 2 2 2 7 3" xfId="3421" xr:uid="{00000000-0005-0000-0000-0000AA0C0000}"/>
    <cellStyle name="20% - Accent1 2 2 3 2 2 2 8" xfId="3422" xr:uid="{00000000-0005-0000-0000-0000AB0C0000}"/>
    <cellStyle name="20% - Accent1 2 2 3 2 2 2 8 2" xfId="3423" xr:uid="{00000000-0005-0000-0000-0000AC0C0000}"/>
    <cellStyle name="20% - Accent1 2 2 3 2 2 2 8 2 2" xfId="3424" xr:uid="{00000000-0005-0000-0000-0000AD0C0000}"/>
    <cellStyle name="20% - Accent1 2 2 3 2 2 2 8 3" xfId="3425" xr:uid="{00000000-0005-0000-0000-0000AE0C0000}"/>
    <cellStyle name="20% - Accent1 2 2 3 2 2 2 9" xfId="3426" xr:uid="{00000000-0005-0000-0000-0000AF0C0000}"/>
    <cellStyle name="20% - Accent1 2 2 3 2 2 2 9 2" xfId="3427" xr:uid="{00000000-0005-0000-0000-0000B00C0000}"/>
    <cellStyle name="20% - Accent1 2 2 3 2 2 3" xfId="3428" xr:uid="{00000000-0005-0000-0000-0000B10C0000}"/>
    <cellStyle name="20% - Accent1 2 2 3 2 2 3 10" xfId="3429" xr:uid="{00000000-0005-0000-0000-0000B20C0000}"/>
    <cellStyle name="20% - Accent1 2 2 3 2 2 3 10 2" xfId="3430" xr:uid="{00000000-0005-0000-0000-0000B30C0000}"/>
    <cellStyle name="20% - Accent1 2 2 3 2 2 3 11" xfId="3431" xr:uid="{00000000-0005-0000-0000-0000B40C0000}"/>
    <cellStyle name="20% - Accent1 2 2 3 2 2 3 2" xfId="3432" xr:uid="{00000000-0005-0000-0000-0000B50C0000}"/>
    <cellStyle name="20% - Accent1 2 2 3 2 2 3 2 2" xfId="3433" xr:uid="{00000000-0005-0000-0000-0000B60C0000}"/>
    <cellStyle name="20% - Accent1 2 2 3 2 2 3 2 2 2" xfId="3434" xr:uid="{00000000-0005-0000-0000-0000B70C0000}"/>
    <cellStyle name="20% - Accent1 2 2 3 2 2 3 2 2 2 2" xfId="3435" xr:uid="{00000000-0005-0000-0000-0000B80C0000}"/>
    <cellStyle name="20% - Accent1 2 2 3 2 2 3 2 2 2 2 2" xfId="3436" xr:uid="{00000000-0005-0000-0000-0000B90C0000}"/>
    <cellStyle name="20% - Accent1 2 2 3 2 2 3 2 2 2 3" xfId="3437" xr:uid="{00000000-0005-0000-0000-0000BA0C0000}"/>
    <cellStyle name="20% - Accent1 2 2 3 2 2 3 2 2 3" xfId="3438" xr:uid="{00000000-0005-0000-0000-0000BB0C0000}"/>
    <cellStyle name="20% - Accent1 2 2 3 2 2 3 2 2 3 2" xfId="3439" xr:uid="{00000000-0005-0000-0000-0000BC0C0000}"/>
    <cellStyle name="20% - Accent1 2 2 3 2 2 3 2 2 4" xfId="3440" xr:uid="{00000000-0005-0000-0000-0000BD0C0000}"/>
    <cellStyle name="20% - Accent1 2 2 3 2 2 3 2 3" xfId="3441" xr:uid="{00000000-0005-0000-0000-0000BE0C0000}"/>
    <cellStyle name="20% - Accent1 2 2 3 2 2 3 2 3 2" xfId="3442" xr:uid="{00000000-0005-0000-0000-0000BF0C0000}"/>
    <cellStyle name="20% - Accent1 2 2 3 2 2 3 2 3 2 2" xfId="3443" xr:uid="{00000000-0005-0000-0000-0000C00C0000}"/>
    <cellStyle name="20% - Accent1 2 2 3 2 2 3 2 3 2 2 2" xfId="3444" xr:uid="{00000000-0005-0000-0000-0000C10C0000}"/>
    <cellStyle name="20% - Accent1 2 2 3 2 2 3 2 3 2 3" xfId="3445" xr:uid="{00000000-0005-0000-0000-0000C20C0000}"/>
    <cellStyle name="20% - Accent1 2 2 3 2 2 3 2 3 3" xfId="3446" xr:uid="{00000000-0005-0000-0000-0000C30C0000}"/>
    <cellStyle name="20% - Accent1 2 2 3 2 2 3 2 3 3 2" xfId="3447" xr:uid="{00000000-0005-0000-0000-0000C40C0000}"/>
    <cellStyle name="20% - Accent1 2 2 3 2 2 3 2 3 4" xfId="3448" xr:uid="{00000000-0005-0000-0000-0000C50C0000}"/>
    <cellStyle name="20% - Accent1 2 2 3 2 2 3 2 4" xfId="3449" xr:uid="{00000000-0005-0000-0000-0000C60C0000}"/>
    <cellStyle name="20% - Accent1 2 2 3 2 2 3 2 4 2" xfId="3450" xr:uid="{00000000-0005-0000-0000-0000C70C0000}"/>
    <cellStyle name="20% - Accent1 2 2 3 2 2 3 2 4 2 2" xfId="3451" xr:uid="{00000000-0005-0000-0000-0000C80C0000}"/>
    <cellStyle name="20% - Accent1 2 2 3 2 2 3 2 4 2 2 2" xfId="3452" xr:uid="{00000000-0005-0000-0000-0000C90C0000}"/>
    <cellStyle name="20% - Accent1 2 2 3 2 2 3 2 4 2 3" xfId="3453" xr:uid="{00000000-0005-0000-0000-0000CA0C0000}"/>
    <cellStyle name="20% - Accent1 2 2 3 2 2 3 2 4 3" xfId="3454" xr:uid="{00000000-0005-0000-0000-0000CB0C0000}"/>
    <cellStyle name="20% - Accent1 2 2 3 2 2 3 2 4 3 2" xfId="3455" xr:uid="{00000000-0005-0000-0000-0000CC0C0000}"/>
    <cellStyle name="20% - Accent1 2 2 3 2 2 3 2 4 4" xfId="3456" xr:uid="{00000000-0005-0000-0000-0000CD0C0000}"/>
    <cellStyle name="20% - Accent1 2 2 3 2 2 3 2 5" xfId="3457" xr:uid="{00000000-0005-0000-0000-0000CE0C0000}"/>
    <cellStyle name="20% - Accent1 2 2 3 2 2 3 2 5 2" xfId="3458" xr:uid="{00000000-0005-0000-0000-0000CF0C0000}"/>
    <cellStyle name="20% - Accent1 2 2 3 2 2 3 2 5 2 2" xfId="3459" xr:uid="{00000000-0005-0000-0000-0000D00C0000}"/>
    <cellStyle name="20% - Accent1 2 2 3 2 2 3 2 5 3" xfId="3460" xr:uid="{00000000-0005-0000-0000-0000D10C0000}"/>
    <cellStyle name="20% - Accent1 2 2 3 2 2 3 2 6" xfId="3461" xr:uid="{00000000-0005-0000-0000-0000D20C0000}"/>
    <cellStyle name="20% - Accent1 2 2 3 2 2 3 2 6 2" xfId="3462" xr:uid="{00000000-0005-0000-0000-0000D30C0000}"/>
    <cellStyle name="20% - Accent1 2 2 3 2 2 3 2 6 2 2" xfId="3463" xr:uid="{00000000-0005-0000-0000-0000D40C0000}"/>
    <cellStyle name="20% - Accent1 2 2 3 2 2 3 2 6 3" xfId="3464" xr:uid="{00000000-0005-0000-0000-0000D50C0000}"/>
    <cellStyle name="20% - Accent1 2 2 3 2 2 3 2 7" xfId="3465" xr:uid="{00000000-0005-0000-0000-0000D60C0000}"/>
    <cellStyle name="20% - Accent1 2 2 3 2 2 3 2 7 2" xfId="3466" xr:uid="{00000000-0005-0000-0000-0000D70C0000}"/>
    <cellStyle name="20% - Accent1 2 2 3 2 2 3 2 8" xfId="3467" xr:uid="{00000000-0005-0000-0000-0000D80C0000}"/>
    <cellStyle name="20% - Accent1 2 2 3 2 2 3 2 8 2" xfId="3468" xr:uid="{00000000-0005-0000-0000-0000D90C0000}"/>
    <cellStyle name="20% - Accent1 2 2 3 2 2 3 2 9" xfId="3469" xr:uid="{00000000-0005-0000-0000-0000DA0C0000}"/>
    <cellStyle name="20% - Accent1 2 2 3 2 2 3 3" xfId="3470" xr:uid="{00000000-0005-0000-0000-0000DB0C0000}"/>
    <cellStyle name="20% - Accent1 2 2 3 2 2 3 3 2" xfId="3471" xr:uid="{00000000-0005-0000-0000-0000DC0C0000}"/>
    <cellStyle name="20% - Accent1 2 2 3 2 2 3 3 2 2" xfId="3472" xr:uid="{00000000-0005-0000-0000-0000DD0C0000}"/>
    <cellStyle name="20% - Accent1 2 2 3 2 2 3 3 2 2 2" xfId="3473" xr:uid="{00000000-0005-0000-0000-0000DE0C0000}"/>
    <cellStyle name="20% - Accent1 2 2 3 2 2 3 3 2 2 2 2" xfId="3474" xr:uid="{00000000-0005-0000-0000-0000DF0C0000}"/>
    <cellStyle name="20% - Accent1 2 2 3 2 2 3 3 2 2 3" xfId="3475" xr:uid="{00000000-0005-0000-0000-0000E00C0000}"/>
    <cellStyle name="20% - Accent1 2 2 3 2 2 3 3 2 3" xfId="3476" xr:uid="{00000000-0005-0000-0000-0000E10C0000}"/>
    <cellStyle name="20% - Accent1 2 2 3 2 2 3 3 2 3 2" xfId="3477" xr:uid="{00000000-0005-0000-0000-0000E20C0000}"/>
    <cellStyle name="20% - Accent1 2 2 3 2 2 3 3 2 4" xfId="3478" xr:uid="{00000000-0005-0000-0000-0000E30C0000}"/>
    <cellStyle name="20% - Accent1 2 2 3 2 2 3 3 3" xfId="3479" xr:uid="{00000000-0005-0000-0000-0000E40C0000}"/>
    <cellStyle name="20% - Accent1 2 2 3 2 2 3 3 3 2" xfId="3480" xr:uid="{00000000-0005-0000-0000-0000E50C0000}"/>
    <cellStyle name="20% - Accent1 2 2 3 2 2 3 3 3 2 2" xfId="3481" xr:uid="{00000000-0005-0000-0000-0000E60C0000}"/>
    <cellStyle name="20% - Accent1 2 2 3 2 2 3 3 3 2 2 2" xfId="3482" xr:uid="{00000000-0005-0000-0000-0000E70C0000}"/>
    <cellStyle name="20% - Accent1 2 2 3 2 2 3 3 3 2 3" xfId="3483" xr:uid="{00000000-0005-0000-0000-0000E80C0000}"/>
    <cellStyle name="20% - Accent1 2 2 3 2 2 3 3 3 3" xfId="3484" xr:uid="{00000000-0005-0000-0000-0000E90C0000}"/>
    <cellStyle name="20% - Accent1 2 2 3 2 2 3 3 3 3 2" xfId="3485" xr:uid="{00000000-0005-0000-0000-0000EA0C0000}"/>
    <cellStyle name="20% - Accent1 2 2 3 2 2 3 3 3 4" xfId="3486" xr:uid="{00000000-0005-0000-0000-0000EB0C0000}"/>
    <cellStyle name="20% - Accent1 2 2 3 2 2 3 3 4" xfId="3487" xr:uid="{00000000-0005-0000-0000-0000EC0C0000}"/>
    <cellStyle name="20% - Accent1 2 2 3 2 2 3 3 4 2" xfId="3488" xr:uid="{00000000-0005-0000-0000-0000ED0C0000}"/>
    <cellStyle name="20% - Accent1 2 2 3 2 2 3 3 4 2 2" xfId="3489" xr:uid="{00000000-0005-0000-0000-0000EE0C0000}"/>
    <cellStyle name="20% - Accent1 2 2 3 2 2 3 3 4 2 2 2" xfId="3490" xr:uid="{00000000-0005-0000-0000-0000EF0C0000}"/>
    <cellStyle name="20% - Accent1 2 2 3 2 2 3 3 4 2 3" xfId="3491" xr:uid="{00000000-0005-0000-0000-0000F00C0000}"/>
    <cellStyle name="20% - Accent1 2 2 3 2 2 3 3 4 3" xfId="3492" xr:uid="{00000000-0005-0000-0000-0000F10C0000}"/>
    <cellStyle name="20% - Accent1 2 2 3 2 2 3 3 4 3 2" xfId="3493" xr:uid="{00000000-0005-0000-0000-0000F20C0000}"/>
    <cellStyle name="20% - Accent1 2 2 3 2 2 3 3 4 4" xfId="3494" xr:uid="{00000000-0005-0000-0000-0000F30C0000}"/>
    <cellStyle name="20% - Accent1 2 2 3 2 2 3 3 5" xfId="3495" xr:uid="{00000000-0005-0000-0000-0000F40C0000}"/>
    <cellStyle name="20% - Accent1 2 2 3 2 2 3 3 5 2" xfId="3496" xr:uid="{00000000-0005-0000-0000-0000F50C0000}"/>
    <cellStyle name="20% - Accent1 2 2 3 2 2 3 3 5 2 2" xfId="3497" xr:uid="{00000000-0005-0000-0000-0000F60C0000}"/>
    <cellStyle name="20% - Accent1 2 2 3 2 2 3 3 5 3" xfId="3498" xr:uid="{00000000-0005-0000-0000-0000F70C0000}"/>
    <cellStyle name="20% - Accent1 2 2 3 2 2 3 3 6" xfId="3499" xr:uid="{00000000-0005-0000-0000-0000F80C0000}"/>
    <cellStyle name="20% - Accent1 2 2 3 2 2 3 3 6 2" xfId="3500" xr:uid="{00000000-0005-0000-0000-0000F90C0000}"/>
    <cellStyle name="20% - Accent1 2 2 3 2 2 3 3 6 2 2" xfId="3501" xr:uid="{00000000-0005-0000-0000-0000FA0C0000}"/>
    <cellStyle name="20% - Accent1 2 2 3 2 2 3 3 6 3" xfId="3502" xr:uid="{00000000-0005-0000-0000-0000FB0C0000}"/>
    <cellStyle name="20% - Accent1 2 2 3 2 2 3 3 7" xfId="3503" xr:uid="{00000000-0005-0000-0000-0000FC0C0000}"/>
    <cellStyle name="20% - Accent1 2 2 3 2 2 3 3 7 2" xfId="3504" xr:uid="{00000000-0005-0000-0000-0000FD0C0000}"/>
    <cellStyle name="20% - Accent1 2 2 3 2 2 3 3 8" xfId="3505" xr:uid="{00000000-0005-0000-0000-0000FE0C0000}"/>
    <cellStyle name="20% - Accent1 2 2 3 2 2 3 3 8 2" xfId="3506" xr:uid="{00000000-0005-0000-0000-0000FF0C0000}"/>
    <cellStyle name="20% - Accent1 2 2 3 2 2 3 3 9" xfId="3507" xr:uid="{00000000-0005-0000-0000-0000000D0000}"/>
    <cellStyle name="20% - Accent1 2 2 3 2 2 3 4" xfId="3508" xr:uid="{00000000-0005-0000-0000-0000010D0000}"/>
    <cellStyle name="20% - Accent1 2 2 3 2 2 3 4 2" xfId="3509" xr:uid="{00000000-0005-0000-0000-0000020D0000}"/>
    <cellStyle name="20% - Accent1 2 2 3 2 2 3 4 2 2" xfId="3510" xr:uid="{00000000-0005-0000-0000-0000030D0000}"/>
    <cellStyle name="20% - Accent1 2 2 3 2 2 3 4 2 2 2" xfId="3511" xr:uid="{00000000-0005-0000-0000-0000040D0000}"/>
    <cellStyle name="20% - Accent1 2 2 3 2 2 3 4 2 3" xfId="3512" xr:uid="{00000000-0005-0000-0000-0000050D0000}"/>
    <cellStyle name="20% - Accent1 2 2 3 2 2 3 4 3" xfId="3513" xr:uid="{00000000-0005-0000-0000-0000060D0000}"/>
    <cellStyle name="20% - Accent1 2 2 3 2 2 3 4 3 2" xfId="3514" xr:uid="{00000000-0005-0000-0000-0000070D0000}"/>
    <cellStyle name="20% - Accent1 2 2 3 2 2 3 4 4" xfId="3515" xr:uid="{00000000-0005-0000-0000-0000080D0000}"/>
    <cellStyle name="20% - Accent1 2 2 3 2 2 3 5" xfId="3516" xr:uid="{00000000-0005-0000-0000-0000090D0000}"/>
    <cellStyle name="20% - Accent1 2 2 3 2 2 3 5 2" xfId="3517" xr:uid="{00000000-0005-0000-0000-00000A0D0000}"/>
    <cellStyle name="20% - Accent1 2 2 3 2 2 3 5 2 2" xfId="3518" xr:uid="{00000000-0005-0000-0000-00000B0D0000}"/>
    <cellStyle name="20% - Accent1 2 2 3 2 2 3 5 2 2 2" xfId="3519" xr:uid="{00000000-0005-0000-0000-00000C0D0000}"/>
    <cellStyle name="20% - Accent1 2 2 3 2 2 3 5 2 3" xfId="3520" xr:uid="{00000000-0005-0000-0000-00000D0D0000}"/>
    <cellStyle name="20% - Accent1 2 2 3 2 2 3 5 3" xfId="3521" xr:uid="{00000000-0005-0000-0000-00000E0D0000}"/>
    <cellStyle name="20% - Accent1 2 2 3 2 2 3 5 3 2" xfId="3522" xr:uid="{00000000-0005-0000-0000-00000F0D0000}"/>
    <cellStyle name="20% - Accent1 2 2 3 2 2 3 5 4" xfId="3523" xr:uid="{00000000-0005-0000-0000-0000100D0000}"/>
    <cellStyle name="20% - Accent1 2 2 3 2 2 3 6" xfId="3524" xr:uid="{00000000-0005-0000-0000-0000110D0000}"/>
    <cellStyle name="20% - Accent1 2 2 3 2 2 3 6 2" xfId="3525" xr:uid="{00000000-0005-0000-0000-0000120D0000}"/>
    <cellStyle name="20% - Accent1 2 2 3 2 2 3 6 2 2" xfId="3526" xr:uid="{00000000-0005-0000-0000-0000130D0000}"/>
    <cellStyle name="20% - Accent1 2 2 3 2 2 3 6 2 2 2" xfId="3527" xr:uid="{00000000-0005-0000-0000-0000140D0000}"/>
    <cellStyle name="20% - Accent1 2 2 3 2 2 3 6 2 3" xfId="3528" xr:uid="{00000000-0005-0000-0000-0000150D0000}"/>
    <cellStyle name="20% - Accent1 2 2 3 2 2 3 6 3" xfId="3529" xr:uid="{00000000-0005-0000-0000-0000160D0000}"/>
    <cellStyle name="20% - Accent1 2 2 3 2 2 3 6 3 2" xfId="3530" xr:uid="{00000000-0005-0000-0000-0000170D0000}"/>
    <cellStyle name="20% - Accent1 2 2 3 2 2 3 6 4" xfId="3531" xr:uid="{00000000-0005-0000-0000-0000180D0000}"/>
    <cellStyle name="20% - Accent1 2 2 3 2 2 3 7" xfId="3532" xr:uid="{00000000-0005-0000-0000-0000190D0000}"/>
    <cellStyle name="20% - Accent1 2 2 3 2 2 3 7 2" xfId="3533" xr:uid="{00000000-0005-0000-0000-00001A0D0000}"/>
    <cellStyle name="20% - Accent1 2 2 3 2 2 3 7 2 2" xfId="3534" xr:uid="{00000000-0005-0000-0000-00001B0D0000}"/>
    <cellStyle name="20% - Accent1 2 2 3 2 2 3 7 3" xfId="3535" xr:uid="{00000000-0005-0000-0000-00001C0D0000}"/>
    <cellStyle name="20% - Accent1 2 2 3 2 2 3 8" xfId="3536" xr:uid="{00000000-0005-0000-0000-00001D0D0000}"/>
    <cellStyle name="20% - Accent1 2 2 3 2 2 3 8 2" xfId="3537" xr:uid="{00000000-0005-0000-0000-00001E0D0000}"/>
    <cellStyle name="20% - Accent1 2 2 3 2 2 3 8 2 2" xfId="3538" xr:uid="{00000000-0005-0000-0000-00001F0D0000}"/>
    <cellStyle name="20% - Accent1 2 2 3 2 2 3 8 3" xfId="3539" xr:uid="{00000000-0005-0000-0000-0000200D0000}"/>
    <cellStyle name="20% - Accent1 2 2 3 2 2 3 9" xfId="3540" xr:uid="{00000000-0005-0000-0000-0000210D0000}"/>
    <cellStyle name="20% - Accent1 2 2 3 2 2 3 9 2" xfId="3541" xr:uid="{00000000-0005-0000-0000-0000220D0000}"/>
    <cellStyle name="20% - Accent1 2 2 3 2 2 4" xfId="3542" xr:uid="{00000000-0005-0000-0000-0000230D0000}"/>
    <cellStyle name="20% - Accent1 2 2 3 2 2 4 10" xfId="3543" xr:uid="{00000000-0005-0000-0000-0000240D0000}"/>
    <cellStyle name="20% - Accent1 2 2 3 2 2 4 10 2" xfId="3544" xr:uid="{00000000-0005-0000-0000-0000250D0000}"/>
    <cellStyle name="20% - Accent1 2 2 3 2 2 4 11" xfId="3545" xr:uid="{00000000-0005-0000-0000-0000260D0000}"/>
    <cellStyle name="20% - Accent1 2 2 3 2 2 4 2" xfId="3546" xr:uid="{00000000-0005-0000-0000-0000270D0000}"/>
    <cellStyle name="20% - Accent1 2 2 3 2 2 4 2 2" xfId="3547" xr:uid="{00000000-0005-0000-0000-0000280D0000}"/>
    <cellStyle name="20% - Accent1 2 2 3 2 2 4 2 2 2" xfId="3548" xr:uid="{00000000-0005-0000-0000-0000290D0000}"/>
    <cellStyle name="20% - Accent1 2 2 3 2 2 4 2 2 2 2" xfId="3549" xr:uid="{00000000-0005-0000-0000-00002A0D0000}"/>
    <cellStyle name="20% - Accent1 2 2 3 2 2 4 2 2 2 2 2" xfId="3550" xr:uid="{00000000-0005-0000-0000-00002B0D0000}"/>
    <cellStyle name="20% - Accent1 2 2 3 2 2 4 2 2 2 3" xfId="3551" xr:uid="{00000000-0005-0000-0000-00002C0D0000}"/>
    <cellStyle name="20% - Accent1 2 2 3 2 2 4 2 2 3" xfId="3552" xr:uid="{00000000-0005-0000-0000-00002D0D0000}"/>
    <cellStyle name="20% - Accent1 2 2 3 2 2 4 2 2 3 2" xfId="3553" xr:uid="{00000000-0005-0000-0000-00002E0D0000}"/>
    <cellStyle name="20% - Accent1 2 2 3 2 2 4 2 2 4" xfId="3554" xr:uid="{00000000-0005-0000-0000-00002F0D0000}"/>
    <cellStyle name="20% - Accent1 2 2 3 2 2 4 2 3" xfId="3555" xr:uid="{00000000-0005-0000-0000-0000300D0000}"/>
    <cellStyle name="20% - Accent1 2 2 3 2 2 4 2 3 2" xfId="3556" xr:uid="{00000000-0005-0000-0000-0000310D0000}"/>
    <cellStyle name="20% - Accent1 2 2 3 2 2 4 2 3 2 2" xfId="3557" xr:uid="{00000000-0005-0000-0000-0000320D0000}"/>
    <cellStyle name="20% - Accent1 2 2 3 2 2 4 2 3 2 2 2" xfId="3558" xr:uid="{00000000-0005-0000-0000-0000330D0000}"/>
    <cellStyle name="20% - Accent1 2 2 3 2 2 4 2 3 2 3" xfId="3559" xr:uid="{00000000-0005-0000-0000-0000340D0000}"/>
    <cellStyle name="20% - Accent1 2 2 3 2 2 4 2 3 3" xfId="3560" xr:uid="{00000000-0005-0000-0000-0000350D0000}"/>
    <cellStyle name="20% - Accent1 2 2 3 2 2 4 2 3 3 2" xfId="3561" xr:uid="{00000000-0005-0000-0000-0000360D0000}"/>
    <cellStyle name="20% - Accent1 2 2 3 2 2 4 2 3 4" xfId="3562" xr:uid="{00000000-0005-0000-0000-0000370D0000}"/>
    <cellStyle name="20% - Accent1 2 2 3 2 2 4 2 4" xfId="3563" xr:uid="{00000000-0005-0000-0000-0000380D0000}"/>
    <cellStyle name="20% - Accent1 2 2 3 2 2 4 2 4 2" xfId="3564" xr:uid="{00000000-0005-0000-0000-0000390D0000}"/>
    <cellStyle name="20% - Accent1 2 2 3 2 2 4 2 4 2 2" xfId="3565" xr:uid="{00000000-0005-0000-0000-00003A0D0000}"/>
    <cellStyle name="20% - Accent1 2 2 3 2 2 4 2 4 2 2 2" xfId="3566" xr:uid="{00000000-0005-0000-0000-00003B0D0000}"/>
    <cellStyle name="20% - Accent1 2 2 3 2 2 4 2 4 2 3" xfId="3567" xr:uid="{00000000-0005-0000-0000-00003C0D0000}"/>
    <cellStyle name="20% - Accent1 2 2 3 2 2 4 2 4 3" xfId="3568" xr:uid="{00000000-0005-0000-0000-00003D0D0000}"/>
    <cellStyle name="20% - Accent1 2 2 3 2 2 4 2 4 3 2" xfId="3569" xr:uid="{00000000-0005-0000-0000-00003E0D0000}"/>
    <cellStyle name="20% - Accent1 2 2 3 2 2 4 2 4 4" xfId="3570" xr:uid="{00000000-0005-0000-0000-00003F0D0000}"/>
    <cellStyle name="20% - Accent1 2 2 3 2 2 4 2 5" xfId="3571" xr:uid="{00000000-0005-0000-0000-0000400D0000}"/>
    <cellStyle name="20% - Accent1 2 2 3 2 2 4 2 5 2" xfId="3572" xr:uid="{00000000-0005-0000-0000-0000410D0000}"/>
    <cellStyle name="20% - Accent1 2 2 3 2 2 4 2 5 2 2" xfId="3573" xr:uid="{00000000-0005-0000-0000-0000420D0000}"/>
    <cellStyle name="20% - Accent1 2 2 3 2 2 4 2 5 3" xfId="3574" xr:uid="{00000000-0005-0000-0000-0000430D0000}"/>
    <cellStyle name="20% - Accent1 2 2 3 2 2 4 2 6" xfId="3575" xr:uid="{00000000-0005-0000-0000-0000440D0000}"/>
    <cellStyle name="20% - Accent1 2 2 3 2 2 4 2 6 2" xfId="3576" xr:uid="{00000000-0005-0000-0000-0000450D0000}"/>
    <cellStyle name="20% - Accent1 2 2 3 2 2 4 2 6 2 2" xfId="3577" xr:uid="{00000000-0005-0000-0000-0000460D0000}"/>
    <cellStyle name="20% - Accent1 2 2 3 2 2 4 2 6 3" xfId="3578" xr:uid="{00000000-0005-0000-0000-0000470D0000}"/>
    <cellStyle name="20% - Accent1 2 2 3 2 2 4 2 7" xfId="3579" xr:uid="{00000000-0005-0000-0000-0000480D0000}"/>
    <cellStyle name="20% - Accent1 2 2 3 2 2 4 2 7 2" xfId="3580" xr:uid="{00000000-0005-0000-0000-0000490D0000}"/>
    <cellStyle name="20% - Accent1 2 2 3 2 2 4 2 8" xfId="3581" xr:uid="{00000000-0005-0000-0000-00004A0D0000}"/>
    <cellStyle name="20% - Accent1 2 2 3 2 2 4 2 8 2" xfId="3582" xr:uid="{00000000-0005-0000-0000-00004B0D0000}"/>
    <cellStyle name="20% - Accent1 2 2 3 2 2 4 2 9" xfId="3583" xr:uid="{00000000-0005-0000-0000-00004C0D0000}"/>
    <cellStyle name="20% - Accent1 2 2 3 2 2 4 3" xfId="3584" xr:uid="{00000000-0005-0000-0000-00004D0D0000}"/>
    <cellStyle name="20% - Accent1 2 2 3 2 2 4 3 2" xfId="3585" xr:uid="{00000000-0005-0000-0000-00004E0D0000}"/>
    <cellStyle name="20% - Accent1 2 2 3 2 2 4 3 2 2" xfId="3586" xr:uid="{00000000-0005-0000-0000-00004F0D0000}"/>
    <cellStyle name="20% - Accent1 2 2 3 2 2 4 3 2 2 2" xfId="3587" xr:uid="{00000000-0005-0000-0000-0000500D0000}"/>
    <cellStyle name="20% - Accent1 2 2 3 2 2 4 3 2 2 2 2" xfId="3588" xr:uid="{00000000-0005-0000-0000-0000510D0000}"/>
    <cellStyle name="20% - Accent1 2 2 3 2 2 4 3 2 2 3" xfId="3589" xr:uid="{00000000-0005-0000-0000-0000520D0000}"/>
    <cellStyle name="20% - Accent1 2 2 3 2 2 4 3 2 3" xfId="3590" xr:uid="{00000000-0005-0000-0000-0000530D0000}"/>
    <cellStyle name="20% - Accent1 2 2 3 2 2 4 3 2 3 2" xfId="3591" xr:uid="{00000000-0005-0000-0000-0000540D0000}"/>
    <cellStyle name="20% - Accent1 2 2 3 2 2 4 3 2 4" xfId="3592" xr:uid="{00000000-0005-0000-0000-0000550D0000}"/>
    <cellStyle name="20% - Accent1 2 2 3 2 2 4 3 3" xfId="3593" xr:uid="{00000000-0005-0000-0000-0000560D0000}"/>
    <cellStyle name="20% - Accent1 2 2 3 2 2 4 3 3 2" xfId="3594" xr:uid="{00000000-0005-0000-0000-0000570D0000}"/>
    <cellStyle name="20% - Accent1 2 2 3 2 2 4 3 3 2 2" xfId="3595" xr:uid="{00000000-0005-0000-0000-0000580D0000}"/>
    <cellStyle name="20% - Accent1 2 2 3 2 2 4 3 3 2 2 2" xfId="3596" xr:uid="{00000000-0005-0000-0000-0000590D0000}"/>
    <cellStyle name="20% - Accent1 2 2 3 2 2 4 3 3 2 3" xfId="3597" xr:uid="{00000000-0005-0000-0000-00005A0D0000}"/>
    <cellStyle name="20% - Accent1 2 2 3 2 2 4 3 3 3" xfId="3598" xr:uid="{00000000-0005-0000-0000-00005B0D0000}"/>
    <cellStyle name="20% - Accent1 2 2 3 2 2 4 3 3 3 2" xfId="3599" xr:uid="{00000000-0005-0000-0000-00005C0D0000}"/>
    <cellStyle name="20% - Accent1 2 2 3 2 2 4 3 3 4" xfId="3600" xr:uid="{00000000-0005-0000-0000-00005D0D0000}"/>
    <cellStyle name="20% - Accent1 2 2 3 2 2 4 3 4" xfId="3601" xr:uid="{00000000-0005-0000-0000-00005E0D0000}"/>
    <cellStyle name="20% - Accent1 2 2 3 2 2 4 3 4 2" xfId="3602" xr:uid="{00000000-0005-0000-0000-00005F0D0000}"/>
    <cellStyle name="20% - Accent1 2 2 3 2 2 4 3 4 2 2" xfId="3603" xr:uid="{00000000-0005-0000-0000-0000600D0000}"/>
    <cellStyle name="20% - Accent1 2 2 3 2 2 4 3 4 2 2 2" xfId="3604" xr:uid="{00000000-0005-0000-0000-0000610D0000}"/>
    <cellStyle name="20% - Accent1 2 2 3 2 2 4 3 4 2 3" xfId="3605" xr:uid="{00000000-0005-0000-0000-0000620D0000}"/>
    <cellStyle name="20% - Accent1 2 2 3 2 2 4 3 4 3" xfId="3606" xr:uid="{00000000-0005-0000-0000-0000630D0000}"/>
    <cellStyle name="20% - Accent1 2 2 3 2 2 4 3 4 3 2" xfId="3607" xr:uid="{00000000-0005-0000-0000-0000640D0000}"/>
    <cellStyle name="20% - Accent1 2 2 3 2 2 4 3 4 4" xfId="3608" xr:uid="{00000000-0005-0000-0000-0000650D0000}"/>
    <cellStyle name="20% - Accent1 2 2 3 2 2 4 3 5" xfId="3609" xr:uid="{00000000-0005-0000-0000-0000660D0000}"/>
    <cellStyle name="20% - Accent1 2 2 3 2 2 4 3 5 2" xfId="3610" xr:uid="{00000000-0005-0000-0000-0000670D0000}"/>
    <cellStyle name="20% - Accent1 2 2 3 2 2 4 3 5 2 2" xfId="3611" xr:uid="{00000000-0005-0000-0000-0000680D0000}"/>
    <cellStyle name="20% - Accent1 2 2 3 2 2 4 3 5 3" xfId="3612" xr:uid="{00000000-0005-0000-0000-0000690D0000}"/>
    <cellStyle name="20% - Accent1 2 2 3 2 2 4 3 6" xfId="3613" xr:uid="{00000000-0005-0000-0000-00006A0D0000}"/>
    <cellStyle name="20% - Accent1 2 2 3 2 2 4 3 6 2" xfId="3614" xr:uid="{00000000-0005-0000-0000-00006B0D0000}"/>
    <cellStyle name="20% - Accent1 2 2 3 2 2 4 3 6 2 2" xfId="3615" xr:uid="{00000000-0005-0000-0000-00006C0D0000}"/>
    <cellStyle name="20% - Accent1 2 2 3 2 2 4 3 6 3" xfId="3616" xr:uid="{00000000-0005-0000-0000-00006D0D0000}"/>
    <cellStyle name="20% - Accent1 2 2 3 2 2 4 3 7" xfId="3617" xr:uid="{00000000-0005-0000-0000-00006E0D0000}"/>
    <cellStyle name="20% - Accent1 2 2 3 2 2 4 3 7 2" xfId="3618" xr:uid="{00000000-0005-0000-0000-00006F0D0000}"/>
    <cellStyle name="20% - Accent1 2 2 3 2 2 4 3 8" xfId="3619" xr:uid="{00000000-0005-0000-0000-0000700D0000}"/>
    <cellStyle name="20% - Accent1 2 2 3 2 2 4 3 8 2" xfId="3620" xr:uid="{00000000-0005-0000-0000-0000710D0000}"/>
    <cellStyle name="20% - Accent1 2 2 3 2 2 4 3 9" xfId="3621" xr:uid="{00000000-0005-0000-0000-0000720D0000}"/>
    <cellStyle name="20% - Accent1 2 2 3 2 2 4 4" xfId="3622" xr:uid="{00000000-0005-0000-0000-0000730D0000}"/>
    <cellStyle name="20% - Accent1 2 2 3 2 2 4 4 2" xfId="3623" xr:uid="{00000000-0005-0000-0000-0000740D0000}"/>
    <cellStyle name="20% - Accent1 2 2 3 2 2 4 4 2 2" xfId="3624" xr:uid="{00000000-0005-0000-0000-0000750D0000}"/>
    <cellStyle name="20% - Accent1 2 2 3 2 2 4 4 2 2 2" xfId="3625" xr:uid="{00000000-0005-0000-0000-0000760D0000}"/>
    <cellStyle name="20% - Accent1 2 2 3 2 2 4 4 2 3" xfId="3626" xr:uid="{00000000-0005-0000-0000-0000770D0000}"/>
    <cellStyle name="20% - Accent1 2 2 3 2 2 4 4 3" xfId="3627" xr:uid="{00000000-0005-0000-0000-0000780D0000}"/>
    <cellStyle name="20% - Accent1 2 2 3 2 2 4 4 3 2" xfId="3628" xr:uid="{00000000-0005-0000-0000-0000790D0000}"/>
    <cellStyle name="20% - Accent1 2 2 3 2 2 4 4 4" xfId="3629" xr:uid="{00000000-0005-0000-0000-00007A0D0000}"/>
    <cellStyle name="20% - Accent1 2 2 3 2 2 4 5" xfId="3630" xr:uid="{00000000-0005-0000-0000-00007B0D0000}"/>
    <cellStyle name="20% - Accent1 2 2 3 2 2 4 5 2" xfId="3631" xr:uid="{00000000-0005-0000-0000-00007C0D0000}"/>
    <cellStyle name="20% - Accent1 2 2 3 2 2 4 5 2 2" xfId="3632" xr:uid="{00000000-0005-0000-0000-00007D0D0000}"/>
    <cellStyle name="20% - Accent1 2 2 3 2 2 4 5 2 2 2" xfId="3633" xr:uid="{00000000-0005-0000-0000-00007E0D0000}"/>
    <cellStyle name="20% - Accent1 2 2 3 2 2 4 5 2 3" xfId="3634" xr:uid="{00000000-0005-0000-0000-00007F0D0000}"/>
    <cellStyle name="20% - Accent1 2 2 3 2 2 4 5 3" xfId="3635" xr:uid="{00000000-0005-0000-0000-0000800D0000}"/>
    <cellStyle name="20% - Accent1 2 2 3 2 2 4 5 3 2" xfId="3636" xr:uid="{00000000-0005-0000-0000-0000810D0000}"/>
    <cellStyle name="20% - Accent1 2 2 3 2 2 4 5 4" xfId="3637" xr:uid="{00000000-0005-0000-0000-0000820D0000}"/>
    <cellStyle name="20% - Accent1 2 2 3 2 2 4 6" xfId="3638" xr:uid="{00000000-0005-0000-0000-0000830D0000}"/>
    <cellStyle name="20% - Accent1 2 2 3 2 2 4 6 2" xfId="3639" xr:uid="{00000000-0005-0000-0000-0000840D0000}"/>
    <cellStyle name="20% - Accent1 2 2 3 2 2 4 6 2 2" xfId="3640" xr:uid="{00000000-0005-0000-0000-0000850D0000}"/>
    <cellStyle name="20% - Accent1 2 2 3 2 2 4 6 2 2 2" xfId="3641" xr:uid="{00000000-0005-0000-0000-0000860D0000}"/>
    <cellStyle name="20% - Accent1 2 2 3 2 2 4 6 2 3" xfId="3642" xr:uid="{00000000-0005-0000-0000-0000870D0000}"/>
    <cellStyle name="20% - Accent1 2 2 3 2 2 4 6 3" xfId="3643" xr:uid="{00000000-0005-0000-0000-0000880D0000}"/>
    <cellStyle name="20% - Accent1 2 2 3 2 2 4 6 3 2" xfId="3644" xr:uid="{00000000-0005-0000-0000-0000890D0000}"/>
    <cellStyle name="20% - Accent1 2 2 3 2 2 4 6 4" xfId="3645" xr:uid="{00000000-0005-0000-0000-00008A0D0000}"/>
    <cellStyle name="20% - Accent1 2 2 3 2 2 4 7" xfId="3646" xr:uid="{00000000-0005-0000-0000-00008B0D0000}"/>
    <cellStyle name="20% - Accent1 2 2 3 2 2 4 7 2" xfId="3647" xr:uid="{00000000-0005-0000-0000-00008C0D0000}"/>
    <cellStyle name="20% - Accent1 2 2 3 2 2 4 7 2 2" xfId="3648" xr:uid="{00000000-0005-0000-0000-00008D0D0000}"/>
    <cellStyle name="20% - Accent1 2 2 3 2 2 4 7 3" xfId="3649" xr:uid="{00000000-0005-0000-0000-00008E0D0000}"/>
    <cellStyle name="20% - Accent1 2 2 3 2 2 4 8" xfId="3650" xr:uid="{00000000-0005-0000-0000-00008F0D0000}"/>
    <cellStyle name="20% - Accent1 2 2 3 2 2 4 8 2" xfId="3651" xr:uid="{00000000-0005-0000-0000-0000900D0000}"/>
    <cellStyle name="20% - Accent1 2 2 3 2 2 4 8 2 2" xfId="3652" xr:uid="{00000000-0005-0000-0000-0000910D0000}"/>
    <cellStyle name="20% - Accent1 2 2 3 2 2 4 8 3" xfId="3653" xr:uid="{00000000-0005-0000-0000-0000920D0000}"/>
    <cellStyle name="20% - Accent1 2 2 3 2 2 4 9" xfId="3654" xr:uid="{00000000-0005-0000-0000-0000930D0000}"/>
    <cellStyle name="20% - Accent1 2 2 3 2 2 4 9 2" xfId="3655" xr:uid="{00000000-0005-0000-0000-0000940D0000}"/>
    <cellStyle name="20% - Accent1 2 2 3 2 2 5" xfId="3656" xr:uid="{00000000-0005-0000-0000-0000950D0000}"/>
    <cellStyle name="20% - Accent1 2 2 3 2 2 5 2" xfId="3657" xr:uid="{00000000-0005-0000-0000-0000960D0000}"/>
    <cellStyle name="20% - Accent1 2 2 3 2 2 5 2 2" xfId="3658" xr:uid="{00000000-0005-0000-0000-0000970D0000}"/>
    <cellStyle name="20% - Accent1 2 2 3 2 2 5 2 2 2" xfId="3659" xr:uid="{00000000-0005-0000-0000-0000980D0000}"/>
    <cellStyle name="20% - Accent1 2 2 3 2 2 5 2 2 2 2" xfId="3660" xr:uid="{00000000-0005-0000-0000-0000990D0000}"/>
    <cellStyle name="20% - Accent1 2 2 3 2 2 5 2 2 3" xfId="3661" xr:uid="{00000000-0005-0000-0000-00009A0D0000}"/>
    <cellStyle name="20% - Accent1 2 2 3 2 2 5 2 3" xfId="3662" xr:uid="{00000000-0005-0000-0000-00009B0D0000}"/>
    <cellStyle name="20% - Accent1 2 2 3 2 2 5 2 3 2" xfId="3663" xr:uid="{00000000-0005-0000-0000-00009C0D0000}"/>
    <cellStyle name="20% - Accent1 2 2 3 2 2 5 2 4" xfId="3664" xr:uid="{00000000-0005-0000-0000-00009D0D0000}"/>
    <cellStyle name="20% - Accent1 2 2 3 2 2 5 3" xfId="3665" xr:uid="{00000000-0005-0000-0000-00009E0D0000}"/>
    <cellStyle name="20% - Accent1 2 2 3 2 2 5 3 2" xfId="3666" xr:uid="{00000000-0005-0000-0000-00009F0D0000}"/>
    <cellStyle name="20% - Accent1 2 2 3 2 2 5 3 2 2" xfId="3667" xr:uid="{00000000-0005-0000-0000-0000A00D0000}"/>
    <cellStyle name="20% - Accent1 2 2 3 2 2 5 3 2 2 2" xfId="3668" xr:uid="{00000000-0005-0000-0000-0000A10D0000}"/>
    <cellStyle name="20% - Accent1 2 2 3 2 2 5 3 2 3" xfId="3669" xr:uid="{00000000-0005-0000-0000-0000A20D0000}"/>
    <cellStyle name="20% - Accent1 2 2 3 2 2 5 3 3" xfId="3670" xr:uid="{00000000-0005-0000-0000-0000A30D0000}"/>
    <cellStyle name="20% - Accent1 2 2 3 2 2 5 3 3 2" xfId="3671" xr:uid="{00000000-0005-0000-0000-0000A40D0000}"/>
    <cellStyle name="20% - Accent1 2 2 3 2 2 5 3 4" xfId="3672" xr:uid="{00000000-0005-0000-0000-0000A50D0000}"/>
    <cellStyle name="20% - Accent1 2 2 3 2 2 5 4" xfId="3673" xr:uid="{00000000-0005-0000-0000-0000A60D0000}"/>
    <cellStyle name="20% - Accent1 2 2 3 2 2 5 4 2" xfId="3674" xr:uid="{00000000-0005-0000-0000-0000A70D0000}"/>
    <cellStyle name="20% - Accent1 2 2 3 2 2 5 4 2 2" xfId="3675" xr:uid="{00000000-0005-0000-0000-0000A80D0000}"/>
    <cellStyle name="20% - Accent1 2 2 3 2 2 5 4 2 2 2" xfId="3676" xr:uid="{00000000-0005-0000-0000-0000A90D0000}"/>
    <cellStyle name="20% - Accent1 2 2 3 2 2 5 4 2 3" xfId="3677" xr:uid="{00000000-0005-0000-0000-0000AA0D0000}"/>
    <cellStyle name="20% - Accent1 2 2 3 2 2 5 4 3" xfId="3678" xr:uid="{00000000-0005-0000-0000-0000AB0D0000}"/>
    <cellStyle name="20% - Accent1 2 2 3 2 2 5 4 3 2" xfId="3679" xr:uid="{00000000-0005-0000-0000-0000AC0D0000}"/>
    <cellStyle name="20% - Accent1 2 2 3 2 2 5 4 4" xfId="3680" xr:uid="{00000000-0005-0000-0000-0000AD0D0000}"/>
    <cellStyle name="20% - Accent1 2 2 3 2 2 5 5" xfId="3681" xr:uid="{00000000-0005-0000-0000-0000AE0D0000}"/>
    <cellStyle name="20% - Accent1 2 2 3 2 2 5 5 2" xfId="3682" xr:uid="{00000000-0005-0000-0000-0000AF0D0000}"/>
    <cellStyle name="20% - Accent1 2 2 3 2 2 5 5 2 2" xfId="3683" xr:uid="{00000000-0005-0000-0000-0000B00D0000}"/>
    <cellStyle name="20% - Accent1 2 2 3 2 2 5 5 3" xfId="3684" xr:uid="{00000000-0005-0000-0000-0000B10D0000}"/>
    <cellStyle name="20% - Accent1 2 2 3 2 2 5 6" xfId="3685" xr:uid="{00000000-0005-0000-0000-0000B20D0000}"/>
    <cellStyle name="20% - Accent1 2 2 3 2 2 5 6 2" xfId="3686" xr:uid="{00000000-0005-0000-0000-0000B30D0000}"/>
    <cellStyle name="20% - Accent1 2 2 3 2 2 5 6 2 2" xfId="3687" xr:uid="{00000000-0005-0000-0000-0000B40D0000}"/>
    <cellStyle name="20% - Accent1 2 2 3 2 2 5 6 3" xfId="3688" xr:uid="{00000000-0005-0000-0000-0000B50D0000}"/>
    <cellStyle name="20% - Accent1 2 2 3 2 2 5 7" xfId="3689" xr:uid="{00000000-0005-0000-0000-0000B60D0000}"/>
    <cellStyle name="20% - Accent1 2 2 3 2 2 5 7 2" xfId="3690" xr:uid="{00000000-0005-0000-0000-0000B70D0000}"/>
    <cellStyle name="20% - Accent1 2 2 3 2 2 5 8" xfId="3691" xr:uid="{00000000-0005-0000-0000-0000B80D0000}"/>
    <cellStyle name="20% - Accent1 2 2 3 2 2 5 8 2" xfId="3692" xr:uid="{00000000-0005-0000-0000-0000B90D0000}"/>
    <cellStyle name="20% - Accent1 2 2 3 2 2 5 9" xfId="3693" xr:uid="{00000000-0005-0000-0000-0000BA0D0000}"/>
    <cellStyle name="20% - Accent1 2 2 3 2 2 6" xfId="3694" xr:uid="{00000000-0005-0000-0000-0000BB0D0000}"/>
    <cellStyle name="20% - Accent1 2 2 3 2 2 6 2" xfId="3695" xr:uid="{00000000-0005-0000-0000-0000BC0D0000}"/>
    <cellStyle name="20% - Accent1 2 2 3 2 2 6 2 2" xfId="3696" xr:uid="{00000000-0005-0000-0000-0000BD0D0000}"/>
    <cellStyle name="20% - Accent1 2 2 3 2 2 6 2 2 2" xfId="3697" xr:uid="{00000000-0005-0000-0000-0000BE0D0000}"/>
    <cellStyle name="20% - Accent1 2 2 3 2 2 6 2 2 2 2" xfId="3698" xr:uid="{00000000-0005-0000-0000-0000BF0D0000}"/>
    <cellStyle name="20% - Accent1 2 2 3 2 2 6 2 2 3" xfId="3699" xr:uid="{00000000-0005-0000-0000-0000C00D0000}"/>
    <cellStyle name="20% - Accent1 2 2 3 2 2 6 2 3" xfId="3700" xr:uid="{00000000-0005-0000-0000-0000C10D0000}"/>
    <cellStyle name="20% - Accent1 2 2 3 2 2 6 2 3 2" xfId="3701" xr:uid="{00000000-0005-0000-0000-0000C20D0000}"/>
    <cellStyle name="20% - Accent1 2 2 3 2 2 6 2 4" xfId="3702" xr:uid="{00000000-0005-0000-0000-0000C30D0000}"/>
    <cellStyle name="20% - Accent1 2 2 3 2 2 6 3" xfId="3703" xr:uid="{00000000-0005-0000-0000-0000C40D0000}"/>
    <cellStyle name="20% - Accent1 2 2 3 2 2 6 3 2" xfId="3704" xr:uid="{00000000-0005-0000-0000-0000C50D0000}"/>
    <cellStyle name="20% - Accent1 2 2 3 2 2 6 3 2 2" xfId="3705" xr:uid="{00000000-0005-0000-0000-0000C60D0000}"/>
    <cellStyle name="20% - Accent1 2 2 3 2 2 6 3 2 2 2" xfId="3706" xr:uid="{00000000-0005-0000-0000-0000C70D0000}"/>
    <cellStyle name="20% - Accent1 2 2 3 2 2 6 3 2 3" xfId="3707" xr:uid="{00000000-0005-0000-0000-0000C80D0000}"/>
    <cellStyle name="20% - Accent1 2 2 3 2 2 6 3 3" xfId="3708" xr:uid="{00000000-0005-0000-0000-0000C90D0000}"/>
    <cellStyle name="20% - Accent1 2 2 3 2 2 6 3 3 2" xfId="3709" xr:uid="{00000000-0005-0000-0000-0000CA0D0000}"/>
    <cellStyle name="20% - Accent1 2 2 3 2 2 6 3 4" xfId="3710" xr:uid="{00000000-0005-0000-0000-0000CB0D0000}"/>
    <cellStyle name="20% - Accent1 2 2 3 2 2 6 4" xfId="3711" xr:uid="{00000000-0005-0000-0000-0000CC0D0000}"/>
    <cellStyle name="20% - Accent1 2 2 3 2 2 6 4 2" xfId="3712" xr:uid="{00000000-0005-0000-0000-0000CD0D0000}"/>
    <cellStyle name="20% - Accent1 2 2 3 2 2 6 4 2 2" xfId="3713" xr:uid="{00000000-0005-0000-0000-0000CE0D0000}"/>
    <cellStyle name="20% - Accent1 2 2 3 2 2 6 4 2 2 2" xfId="3714" xr:uid="{00000000-0005-0000-0000-0000CF0D0000}"/>
    <cellStyle name="20% - Accent1 2 2 3 2 2 6 4 2 3" xfId="3715" xr:uid="{00000000-0005-0000-0000-0000D00D0000}"/>
    <cellStyle name="20% - Accent1 2 2 3 2 2 6 4 3" xfId="3716" xr:uid="{00000000-0005-0000-0000-0000D10D0000}"/>
    <cellStyle name="20% - Accent1 2 2 3 2 2 6 4 3 2" xfId="3717" xr:uid="{00000000-0005-0000-0000-0000D20D0000}"/>
    <cellStyle name="20% - Accent1 2 2 3 2 2 6 4 4" xfId="3718" xr:uid="{00000000-0005-0000-0000-0000D30D0000}"/>
    <cellStyle name="20% - Accent1 2 2 3 2 2 6 5" xfId="3719" xr:uid="{00000000-0005-0000-0000-0000D40D0000}"/>
    <cellStyle name="20% - Accent1 2 2 3 2 2 6 5 2" xfId="3720" xr:uid="{00000000-0005-0000-0000-0000D50D0000}"/>
    <cellStyle name="20% - Accent1 2 2 3 2 2 6 5 2 2" xfId="3721" xr:uid="{00000000-0005-0000-0000-0000D60D0000}"/>
    <cellStyle name="20% - Accent1 2 2 3 2 2 6 5 3" xfId="3722" xr:uid="{00000000-0005-0000-0000-0000D70D0000}"/>
    <cellStyle name="20% - Accent1 2 2 3 2 2 6 6" xfId="3723" xr:uid="{00000000-0005-0000-0000-0000D80D0000}"/>
    <cellStyle name="20% - Accent1 2 2 3 2 2 6 6 2" xfId="3724" xr:uid="{00000000-0005-0000-0000-0000D90D0000}"/>
    <cellStyle name="20% - Accent1 2 2 3 2 2 6 6 2 2" xfId="3725" xr:uid="{00000000-0005-0000-0000-0000DA0D0000}"/>
    <cellStyle name="20% - Accent1 2 2 3 2 2 6 6 3" xfId="3726" xr:uid="{00000000-0005-0000-0000-0000DB0D0000}"/>
    <cellStyle name="20% - Accent1 2 2 3 2 2 6 7" xfId="3727" xr:uid="{00000000-0005-0000-0000-0000DC0D0000}"/>
    <cellStyle name="20% - Accent1 2 2 3 2 2 6 7 2" xfId="3728" xr:uid="{00000000-0005-0000-0000-0000DD0D0000}"/>
    <cellStyle name="20% - Accent1 2 2 3 2 2 6 8" xfId="3729" xr:uid="{00000000-0005-0000-0000-0000DE0D0000}"/>
    <cellStyle name="20% - Accent1 2 2 3 2 2 6 8 2" xfId="3730" xr:uid="{00000000-0005-0000-0000-0000DF0D0000}"/>
    <cellStyle name="20% - Accent1 2 2 3 2 2 6 9" xfId="3731" xr:uid="{00000000-0005-0000-0000-0000E00D0000}"/>
    <cellStyle name="20% - Accent1 2 2 3 2 2 7" xfId="3732" xr:uid="{00000000-0005-0000-0000-0000E10D0000}"/>
    <cellStyle name="20% - Accent1 2 2 3 2 2 7 2" xfId="3733" xr:uid="{00000000-0005-0000-0000-0000E20D0000}"/>
    <cellStyle name="20% - Accent1 2 2 3 2 2 7 2 2" xfId="3734" xr:uid="{00000000-0005-0000-0000-0000E30D0000}"/>
    <cellStyle name="20% - Accent1 2 2 3 2 2 7 2 2 2" xfId="3735" xr:uid="{00000000-0005-0000-0000-0000E40D0000}"/>
    <cellStyle name="20% - Accent1 2 2 3 2 2 7 2 3" xfId="3736" xr:uid="{00000000-0005-0000-0000-0000E50D0000}"/>
    <cellStyle name="20% - Accent1 2 2 3 2 2 7 3" xfId="3737" xr:uid="{00000000-0005-0000-0000-0000E60D0000}"/>
    <cellStyle name="20% - Accent1 2 2 3 2 2 7 3 2" xfId="3738" xr:uid="{00000000-0005-0000-0000-0000E70D0000}"/>
    <cellStyle name="20% - Accent1 2 2 3 2 2 7 4" xfId="3739" xr:uid="{00000000-0005-0000-0000-0000E80D0000}"/>
    <cellStyle name="20% - Accent1 2 2 3 2 2 8" xfId="3740" xr:uid="{00000000-0005-0000-0000-0000E90D0000}"/>
    <cellStyle name="20% - Accent1 2 2 3 2 2 8 2" xfId="3741" xr:uid="{00000000-0005-0000-0000-0000EA0D0000}"/>
    <cellStyle name="20% - Accent1 2 2 3 2 2 8 2 2" xfId="3742" xr:uid="{00000000-0005-0000-0000-0000EB0D0000}"/>
    <cellStyle name="20% - Accent1 2 2 3 2 2 8 2 2 2" xfId="3743" xr:uid="{00000000-0005-0000-0000-0000EC0D0000}"/>
    <cellStyle name="20% - Accent1 2 2 3 2 2 8 2 3" xfId="3744" xr:uid="{00000000-0005-0000-0000-0000ED0D0000}"/>
    <cellStyle name="20% - Accent1 2 2 3 2 2 8 3" xfId="3745" xr:uid="{00000000-0005-0000-0000-0000EE0D0000}"/>
    <cellStyle name="20% - Accent1 2 2 3 2 2 8 3 2" xfId="3746" xr:uid="{00000000-0005-0000-0000-0000EF0D0000}"/>
    <cellStyle name="20% - Accent1 2 2 3 2 2 8 4" xfId="3747" xr:uid="{00000000-0005-0000-0000-0000F00D0000}"/>
    <cellStyle name="20% - Accent1 2 2 3 2 2 9" xfId="3748" xr:uid="{00000000-0005-0000-0000-0000F10D0000}"/>
    <cellStyle name="20% - Accent1 2 2 3 2 2 9 2" xfId="3749" xr:uid="{00000000-0005-0000-0000-0000F20D0000}"/>
    <cellStyle name="20% - Accent1 2 2 3 2 2 9 2 2" xfId="3750" xr:uid="{00000000-0005-0000-0000-0000F30D0000}"/>
    <cellStyle name="20% - Accent1 2 2 3 2 2 9 2 2 2" xfId="3751" xr:uid="{00000000-0005-0000-0000-0000F40D0000}"/>
    <cellStyle name="20% - Accent1 2 2 3 2 2 9 2 3" xfId="3752" xr:uid="{00000000-0005-0000-0000-0000F50D0000}"/>
    <cellStyle name="20% - Accent1 2 2 3 2 2 9 3" xfId="3753" xr:uid="{00000000-0005-0000-0000-0000F60D0000}"/>
    <cellStyle name="20% - Accent1 2 2 3 2 2 9 3 2" xfId="3754" xr:uid="{00000000-0005-0000-0000-0000F70D0000}"/>
    <cellStyle name="20% - Accent1 2 2 3 2 2 9 4" xfId="3755" xr:uid="{00000000-0005-0000-0000-0000F80D0000}"/>
    <cellStyle name="20% - Accent1 2 2 3 2 3" xfId="3756" xr:uid="{00000000-0005-0000-0000-0000F90D0000}"/>
    <cellStyle name="20% - Accent1 2 2 3 2 3 10" xfId="3757" xr:uid="{00000000-0005-0000-0000-0000FA0D0000}"/>
    <cellStyle name="20% - Accent1 2 2 3 2 3 10 2" xfId="3758" xr:uid="{00000000-0005-0000-0000-0000FB0D0000}"/>
    <cellStyle name="20% - Accent1 2 2 3 2 3 11" xfId="3759" xr:uid="{00000000-0005-0000-0000-0000FC0D0000}"/>
    <cellStyle name="20% - Accent1 2 2 3 2 3 2" xfId="3760" xr:uid="{00000000-0005-0000-0000-0000FD0D0000}"/>
    <cellStyle name="20% - Accent1 2 2 3 2 3 2 2" xfId="3761" xr:uid="{00000000-0005-0000-0000-0000FE0D0000}"/>
    <cellStyle name="20% - Accent1 2 2 3 2 3 2 2 2" xfId="3762" xr:uid="{00000000-0005-0000-0000-0000FF0D0000}"/>
    <cellStyle name="20% - Accent1 2 2 3 2 3 2 2 2 2" xfId="3763" xr:uid="{00000000-0005-0000-0000-0000000E0000}"/>
    <cellStyle name="20% - Accent1 2 2 3 2 3 2 2 2 2 2" xfId="3764" xr:uid="{00000000-0005-0000-0000-0000010E0000}"/>
    <cellStyle name="20% - Accent1 2 2 3 2 3 2 2 2 3" xfId="3765" xr:uid="{00000000-0005-0000-0000-0000020E0000}"/>
    <cellStyle name="20% - Accent1 2 2 3 2 3 2 2 3" xfId="3766" xr:uid="{00000000-0005-0000-0000-0000030E0000}"/>
    <cellStyle name="20% - Accent1 2 2 3 2 3 2 2 3 2" xfId="3767" xr:uid="{00000000-0005-0000-0000-0000040E0000}"/>
    <cellStyle name="20% - Accent1 2 2 3 2 3 2 2 4" xfId="3768" xr:uid="{00000000-0005-0000-0000-0000050E0000}"/>
    <cellStyle name="20% - Accent1 2 2 3 2 3 2 3" xfId="3769" xr:uid="{00000000-0005-0000-0000-0000060E0000}"/>
    <cellStyle name="20% - Accent1 2 2 3 2 3 2 3 2" xfId="3770" xr:uid="{00000000-0005-0000-0000-0000070E0000}"/>
    <cellStyle name="20% - Accent1 2 2 3 2 3 2 3 2 2" xfId="3771" xr:uid="{00000000-0005-0000-0000-0000080E0000}"/>
    <cellStyle name="20% - Accent1 2 2 3 2 3 2 3 2 2 2" xfId="3772" xr:uid="{00000000-0005-0000-0000-0000090E0000}"/>
    <cellStyle name="20% - Accent1 2 2 3 2 3 2 3 2 3" xfId="3773" xr:uid="{00000000-0005-0000-0000-00000A0E0000}"/>
    <cellStyle name="20% - Accent1 2 2 3 2 3 2 3 3" xfId="3774" xr:uid="{00000000-0005-0000-0000-00000B0E0000}"/>
    <cellStyle name="20% - Accent1 2 2 3 2 3 2 3 3 2" xfId="3775" xr:uid="{00000000-0005-0000-0000-00000C0E0000}"/>
    <cellStyle name="20% - Accent1 2 2 3 2 3 2 3 4" xfId="3776" xr:uid="{00000000-0005-0000-0000-00000D0E0000}"/>
    <cellStyle name="20% - Accent1 2 2 3 2 3 2 4" xfId="3777" xr:uid="{00000000-0005-0000-0000-00000E0E0000}"/>
    <cellStyle name="20% - Accent1 2 2 3 2 3 2 4 2" xfId="3778" xr:uid="{00000000-0005-0000-0000-00000F0E0000}"/>
    <cellStyle name="20% - Accent1 2 2 3 2 3 2 4 2 2" xfId="3779" xr:uid="{00000000-0005-0000-0000-0000100E0000}"/>
    <cellStyle name="20% - Accent1 2 2 3 2 3 2 4 2 2 2" xfId="3780" xr:uid="{00000000-0005-0000-0000-0000110E0000}"/>
    <cellStyle name="20% - Accent1 2 2 3 2 3 2 4 2 3" xfId="3781" xr:uid="{00000000-0005-0000-0000-0000120E0000}"/>
    <cellStyle name="20% - Accent1 2 2 3 2 3 2 4 3" xfId="3782" xr:uid="{00000000-0005-0000-0000-0000130E0000}"/>
    <cellStyle name="20% - Accent1 2 2 3 2 3 2 4 3 2" xfId="3783" xr:uid="{00000000-0005-0000-0000-0000140E0000}"/>
    <cellStyle name="20% - Accent1 2 2 3 2 3 2 4 4" xfId="3784" xr:uid="{00000000-0005-0000-0000-0000150E0000}"/>
    <cellStyle name="20% - Accent1 2 2 3 2 3 2 5" xfId="3785" xr:uid="{00000000-0005-0000-0000-0000160E0000}"/>
    <cellStyle name="20% - Accent1 2 2 3 2 3 2 5 2" xfId="3786" xr:uid="{00000000-0005-0000-0000-0000170E0000}"/>
    <cellStyle name="20% - Accent1 2 2 3 2 3 2 5 2 2" xfId="3787" xr:uid="{00000000-0005-0000-0000-0000180E0000}"/>
    <cellStyle name="20% - Accent1 2 2 3 2 3 2 5 3" xfId="3788" xr:uid="{00000000-0005-0000-0000-0000190E0000}"/>
    <cellStyle name="20% - Accent1 2 2 3 2 3 2 6" xfId="3789" xr:uid="{00000000-0005-0000-0000-00001A0E0000}"/>
    <cellStyle name="20% - Accent1 2 2 3 2 3 2 6 2" xfId="3790" xr:uid="{00000000-0005-0000-0000-00001B0E0000}"/>
    <cellStyle name="20% - Accent1 2 2 3 2 3 2 6 2 2" xfId="3791" xr:uid="{00000000-0005-0000-0000-00001C0E0000}"/>
    <cellStyle name="20% - Accent1 2 2 3 2 3 2 6 3" xfId="3792" xr:uid="{00000000-0005-0000-0000-00001D0E0000}"/>
    <cellStyle name="20% - Accent1 2 2 3 2 3 2 7" xfId="3793" xr:uid="{00000000-0005-0000-0000-00001E0E0000}"/>
    <cellStyle name="20% - Accent1 2 2 3 2 3 2 7 2" xfId="3794" xr:uid="{00000000-0005-0000-0000-00001F0E0000}"/>
    <cellStyle name="20% - Accent1 2 2 3 2 3 2 8" xfId="3795" xr:uid="{00000000-0005-0000-0000-0000200E0000}"/>
    <cellStyle name="20% - Accent1 2 2 3 2 3 2 8 2" xfId="3796" xr:uid="{00000000-0005-0000-0000-0000210E0000}"/>
    <cellStyle name="20% - Accent1 2 2 3 2 3 2 9" xfId="3797" xr:uid="{00000000-0005-0000-0000-0000220E0000}"/>
    <cellStyle name="20% - Accent1 2 2 3 2 3 3" xfId="3798" xr:uid="{00000000-0005-0000-0000-0000230E0000}"/>
    <cellStyle name="20% - Accent1 2 2 3 2 3 3 2" xfId="3799" xr:uid="{00000000-0005-0000-0000-0000240E0000}"/>
    <cellStyle name="20% - Accent1 2 2 3 2 3 3 2 2" xfId="3800" xr:uid="{00000000-0005-0000-0000-0000250E0000}"/>
    <cellStyle name="20% - Accent1 2 2 3 2 3 3 2 2 2" xfId="3801" xr:uid="{00000000-0005-0000-0000-0000260E0000}"/>
    <cellStyle name="20% - Accent1 2 2 3 2 3 3 2 2 2 2" xfId="3802" xr:uid="{00000000-0005-0000-0000-0000270E0000}"/>
    <cellStyle name="20% - Accent1 2 2 3 2 3 3 2 2 3" xfId="3803" xr:uid="{00000000-0005-0000-0000-0000280E0000}"/>
    <cellStyle name="20% - Accent1 2 2 3 2 3 3 2 3" xfId="3804" xr:uid="{00000000-0005-0000-0000-0000290E0000}"/>
    <cellStyle name="20% - Accent1 2 2 3 2 3 3 2 3 2" xfId="3805" xr:uid="{00000000-0005-0000-0000-00002A0E0000}"/>
    <cellStyle name="20% - Accent1 2 2 3 2 3 3 2 4" xfId="3806" xr:uid="{00000000-0005-0000-0000-00002B0E0000}"/>
    <cellStyle name="20% - Accent1 2 2 3 2 3 3 3" xfId="3807" xr:uid="{00000000-0005-0000-0000-00002C0E0000}"/>
    <cellStyle name="20% - Accent1 2 2 3 2 3 3 3 2" xfId="3808" xr:uid="{00000000-0005-0000-0000-00002D0E0000}"/>
    <cellStyle name="20% - Accent1 2 2 3 2 3 3 3 2 2" xfId="3809" xr:uid="{00000000-0005-0000-0000-00002E0E0000}"/>
    <cellStyle name="20% - Accent1 2 2 3 2 3 3 3 2 2 2" xfId="3810" xr:uid="{00000000-0005-0000-0000-00002F0E0000}"/>
    <cellStyle name="20% - Accent1 2 2 3 2 3 3 3 2 3" xfId="3811" xr:uid="{00000000-0005-0000-0000-0000300E0000}"/>
    <cellStyle name="20% - Accent1 2 2 3 2 3 3 3 3" xfId="3812" xr:uid="{00000000-0005-0000-0000-0000310E0000}"/>
    <cellStyle name="20% - Accent1 2 2 3 2 3 3 3 3 2" xfId="3813" xr:uid="{00000000-0005-0000-0000-0000320E0000}"/>
    <cellStyle name="20% - Accent1 2 2 3 2 3 3 3 4" xfId="3814" xr:uid="{00000000-0005-0000-0000-0000330E0000}"/>
    <cellStyle name="20% - Accent1 2 2 3 2 3 3 4" xfId="3815" xr:uid="{00000000-0005-0000-0000-0000340E0000}"/>
    <cellStyle name="20% - Accent1 2 2 3 2 3 3 4 2" xfId="3816" xr:uid="{00000000-0005-0000-0000-0000350E0000}"/>
    <cellStyle name="20% - Accent1 2 2 3 2 3 3 4 2 2" xfId="3817" xr:uid="{00000000-0005-0000-0000-0000360E0000}"/>
    <cellStyle name="20% - Accent1 2 2 3 2 3 3 4 2 2 2" xfId="3818" xr:uid="{00000000-0005-0000-0000-0000370E0000}"/>
    <cellStyle name="20% - Accent1 2 2 3 2 3 3 4 2 3" xfId="3819" xr:uid="{00000000-0005-0000-0000-0000380E0000}"/>
    <cellStyle name="20% - Accent1 2 2 3 2 3 3 4 3" xfId="3820" xr:uid="{00000000-0005-0000-0000-0000390E0000}"/>
    <cellStyle name="20% - Accent1 2 2 3 2 3 3 4 3 2" xfId="3821" xr:uid="{00000000-0005-0000-0000-00003A0E0000}"/>
    <cellStyle name="20% - Accent1 2 2 3 2 3 3 4 4" xfId="3822" xr:uid="{00000000-0005-0000-0000-00003B0E0000}"/>
    <cellStyle name="20% - Accent1 2 2 3 2 3 3 5" xfId="3823" xr:uid="{00000000-0005-0000-0000-00003C0E0000}"/>
    <cellStyle name="20% - Accent1 2 2 3 2 3 3 5 2" xfId="3824" xr:uid="{00000000-0005-0000-0000-00003D0E0000}"/>
    <cellStyle name="20% - Accent1 2 2 3 2 3 3 5 2 2" xfId="3825" xr:uid="{00000000-0005-0000-0000-00003E0E0000}"/>
    <cellStyle name="20% - Accent1 2 2 3 2 3 3 5 3" xfId="3826" xr:uid="{00000000-0005-0000-0000-00003F0E0000}"/>
    <cellStyle name="20% - Accent1 2 2 3 2 3 3 6" xfId="3827" xr:uid="{00000000-0005-0000-0000-0000400E0000}"/>
    <cellStyle name="20% - Accent1 2 2 3 2 3 3 6 2" xfId="3828" xr:uid="{00000000-0005-0000-0000-0000410E0000}"/>
    <cellStyle name="20% - Accent1 2 2 3 2 3 3 6 2 2" xfId="3829" xr:uid="{00000000-0005-0000-0000-0000420E0000}"/>
    <cellStyle name="20% - Accent1 2 2 3 2 3 3 6 3" xfId="3830" xr:uid="{00000000-0005-0000-0000-0000430E0000}"/>
    <cellStyle name="20% - Accent1 2 2 3 2 3 3 7" xfId="3831" xr:uid="{00000000-0005-0000-0000-0000440E0000}"/>
    <cellStyle name="20% - Accent1 2 2 3 2 3 3 7 2" xfId="3832" xr:uid="{00000000-0005-0000-0000-0000450E0000}"/>
    <cellStyle name="20% - Accent1 2 2 3 2 3 3 8" xfId="3833" xr:uid="{00000000-0005-0000-0000-0000460E0000}"/>
    <cellStyle name="20% - Accent1 2 2 3 2 3 3 8 2" xfId="3834" xr:uid="{00000000-0005-0000-0000-0000470E0000}"/>
    <cellStyle name="20% - Accent1 2 2 3 2 3 3 9" xfId="3835" xr:uid="{00000000-0005-0000-0000-0000480E0000}"/>
    <cellStyle name="20% - Accent1 2 2 3 2 3 4" xfId="3836" xr:uid="{00000000-0005-0000-0000-0000490E0000}"/>
    <cellStyle name="20% - Accent1 2 2 3 2 3 4 2" xfId="3837" xr:uid="{00000000-0005-0000-0000-00004A0E0000}"/>
    <cellStyle name="20% - Accent1 2 2 3 2 3 4 2 2" xfId="3838" xr:uid="{00000000-0005-0000-0000-00004B0E0000}"/>
    <cellStyle name="20% - Accent1 2 2 3 2 3 4 2 2 2" xfId="3839" xr:uid="{00000000-0005-0000-0000-00004C0E0000}"/>
    <cellStyle name="20% - Accent1 2 2 3 2 3 4 2 3" xfId="3840" xr:uid="{00000000-0005-0000-0000-00004D0E0000}"/>
    <cellStyle name="20% - Accent1 2 2 3 2 3 4 3" xfId="3841" xr:uid="{00000000-0005-0000-0000-00004E0E0000}"/>
    <cellStyle name="20% - Accent1 2 2 3 2 3 4 3 2" xfId="3842" xr:uid="{00000000-0005-0000-0000-00004F0E0000}"/>
    <cellStyle name="20% - Accent1 2 2 3 2 3 4 4" xfId="3843" xr:uid="{00000000-0005-0000-0000-0000500E0000}"/>
    <cellStyle name="20% - Accent1 2 2 3 2 3 5" xfId="3844" xr:uid="{00000000-0005-0000-0000-0000510E0000}"/>
    <cellStyle name="20% - Accent1 2 2 3 2 3 5 2" xfId="3845" xr:uid="{00000000-0005-0000-0000-0000520E0000}"/>
    <cellStyle name="20% - Accent1 2 2 3 2 3 5 2 2" xfId="3846" xr:uid="{00000000-0005-0000-0000-0000530E0000}"/>
    <cellStyle name="20% - Accent1 2 2 3 2 3 5 2 2 2" xfId="3847" xr:uid="{00000000-0005-0000-0000-0000540E0000}"/>
    <cellStyle name="20% - Accent1 2 2 3 2 3 5 2 3" xfId="3848" xr:uid="{00000000-0005-0000-0000-0000550E0000}"/>
    <cellStyle name="20% - Accent1 2 2 3 2 3 5 3" xfId="3849" xr:uid="{00000000-0005-0000-0000-0000560E0000}"/>
    <cellStyle name="20% - Accent1 2 2 3 2 3 5 3 2" xfId="3850" xr:uid="{00000000-0005-0000-0000-0000570E0000}"/>
    <cellStyle name="20% - Accent1 2 2 3 2 3 5 4" xfId="3851" xr:uid="{00000000-0005-0000-0000-0000580E0000}"/>
    <cellStyle name="20% - Accent1 2 2 3 2 3 6" xfId="3852" xr:uid="{00000000-0005-0000-0000-0000590E0000}"/>
    <cellStyle name="20% - Accent1 2 2 3 2 3 6 2" xfId="3853" xr:uid="{00000000-0005-0000-0000-00005A0E0000}"/>
    <cellStyle name="20% - Accent1 2 2 3 2 3 6 2 2" xfId="3854" xr:uid="{00000000-0005-0000-0000-00005B0E0000}"/>
    <cellStyle name="20% - Accent1 2 2 3 2 3 6 2 2 2" xfId="3855" xr:uid="{00000000-0005-0000-0000-00005C0E0000}"/>
    <cellStyle name="20% - Accent1 2 2 3 2 3 6 2 3" xfId="3856" xr:uid="{00000000-0005-0000-0000-00005D0E0000}"/>
    <cellStyle name="20% - Accent1 2 2 3 2 3 6 3" xfId="3857" xr:uid="{00000000-0005-0000-0000-00005E0E0000}"/>
    <cellStyle name="20% - Accent1 2 2 3 2 3 6 3 2" xfId="3858" xr:uid="{00000000-0005-0000-0000-00005F0E0000}"/>
    <cellStyle name="20% - Accent1 2 2 3 2 3 6 4" xfId="3859" xr:uid="{00000000-0005-0000-0000-0000600E0000}"/>
    <cellStyle name="20% - Accent1 2 2 3 2 3 7" xfId="3860" xr:uid="{00000000-0005-0000-0000-0000610E0000}"/>
    <cellStyle name="20% - Accent1 2 2 3 2 3 7 2" xfId="3861" xr:uid="{00000000-0005-0000-0000-0000620E0000}"/>
    <cellStyle name="20% - Accent1 2 2 3 2 3 7 2 2" xfId="3862" xr:uid="{00000000-0005-0000-0000-0000630E0000}"/>
    <cellStyle name="20% - Accent1 2 2 3 2 3 7 3" xfId="3863" xr:uid="{00000000-0005-0000-0000-0000640E0000}"/>
    <cellStyle name="20% - Accent1 2 2 3 2 3 8" xfId="3864" xr:uid="{00000000-0005-0000-0000-0000650E0000}"/>
    <cellStyle name="20% - Accent1 2 2 3 2 3 8 2" xfId="3865" xr:uid="{00000000-0005-0000-0000-0000660E0000}"/>
    <cellStyle name="20% - Accent1 2 2 3 2 3 8 2 2" xfId="3866" xr:uid="{00000000-0005-0000-0000-0000670E0000}"/>
    <cellStyle name="20% - Accent1 2 2 3 2 3 8 3" xfId="3867" xr:uid="{00000000-0005-0000-0000-0000680E0000}"/>
    <cellStyle name="20% - Accent1 2 2 3 2 3 9" xfId="3868" xr:uid="{00000000-0005-0000-0000-0000690E0000}"/>
    <cellStyle name="20% - Accent1 2 2 3 2 3 9 2" xfId="3869" xr:uid="{00000000-0005-0000-0000-00006A0E0000}"/>
    <cellStyle name="20% - Accent1 2 2 3 2 4" xfId="3870" xr:uid="{00000000-0005-0000-0000-00006B0E0000}"/>
    <cellStyle name="20% - Accent1 2 2 3 2 4 10" xfId="3871" xr:uid="{00000000-0005-0000-0000-00006C0E0000}"/>
    <cellStyle name="20% - Accent1 2 2 3 2 4 10 2" xfId="3872" xr:uid="{00000000-0005-0000-0000-00006D0E0000}"/>
    <cellStyle name="20% - Accent1 2 2 3 2 4 11" xfId="3873" xr:uid="{00000000-0005-0000-0000-00006E0E0000}"/>
    <cellStyle name="20% - Accent1 2 2 3 2 4 2" xfId="3874" xr:uid="{00000000-0005-0000-0000-00006F0E0000}"/>
    <cellStyle name="20% - Accent1 2 2 3 2 4 2 2" xfId="3875" xr:uid="{00000000-0005-0000-0000-0000700E0000}"/>
    <cellStyle name="20% - Accent1 2 2 3 2 4 2 2 2" xfId="3876" xr:uid="{00000000-0005-0000-0000-0000710E0000}"/>
    <cellStyle name="20% - Accent1 2 2 3 2 4 2 2 2 2" xfId="3877" xr:uid="{00000000-0005-0000-0000-0000720E0000}"/>
    <cellStyle name="20% - Accent1 2 2 3 2 4 2 2 2 2 2" xfId="3878" xr:uid="{00000000-0005-0000-0000-0000730E0000}"/>
    <cellStyle name="20% - Accent1 2 2 3 2 4 2 2 2 3" xfId="3879" xr:uid="{00000000-0005-0000-0000-0000740E0000}"/>
    <cellStyle name="20% - Accent1 2 2 3 2 4 2 2 3" xfId="3880" xr:uid="{00000000-0005-0000-0000-0000750E0000}"/>
    <cellStyle name="20% - Accent1 2 2 3 2 4 2 2 3 2" xfId="3881" xr:uid="{00000000-0005-0000-0000-0000760E0000}"/>
    <cellStyle name="20% - Accent1 2 2 3 2 4 2 2 4" xfId="3882" xr:uid="{00000000-0005-0000-0000-0000770E0000}"/>
    <cellStyle name="20% - Accent1 2 2 3 2 4 2 3" xfId="3883" xr:uid="{00000000-0005-0000-0000-0000780E0000}"/>
    <cellStyle name="20% - Accent1 2 2 3 2 4 2 3 2" xfId="3884" xr:uid="{00000000-0005-0000-0000-0000790E0000}"/>
    <cellStyle name="20% - Accent1 2 2 3 2 4 2 3 2 2" xfId="3885" xr:uid="{00000000-0005-0000-0000-00007A0E0000}"/>
    <cellStyle name="20% - Accent1 2 2 3 2 4 2 3 2 2 2" xfId="3886" xr:uid="{00000000-0005-0000-0000-00007B0E0000}"/>
    <cellStyle name="20% - Accent1 2 2 3 2 4 2 3 2 3" xfId="3887" xr:uid="{00000000-0005-0000-0000-00007C0E0000}"/>
    <cellStyle name="20% - Accent1 2 2 3 2 4 2 3 3" xfId="3888" xr:uid="{00000000-0005-0000-0000-00007D0E0000}"/>
    <cellStyle name="20% - Accent1 2 2 3 2 4 2 3 3 2" xfId="3889" xr:uid="{00000000-0005-0000-0000-00007E0E0000}"/>
    <cellStyle name="20% - Accent1 2 2 3 2 4 2 3 4" xfId="3890" xr:uid="{00000000-0005-0000-0000-00007F0E0000}"/>
    <cellStyle name="20% - Accent1 2 2 3 2 4 2 4" xfId="3891" xr:uid="{00000000-0005-0000-0000-0000800E0000}"/>
    <cellStyle name="20% - Accent1 2 2 3 2 4 2 4 2" xfId="3892" xr:uid="{00000000-0005-0000-0000-0000810E0000}"/>
    <cellStyle name="20% - Accent1 2 2 3 2 4 2 4 2 2" xfId="3893" xr:uid="{00000000-0005-0000-0000-0000820E0000}"/>
    <cellStyle name="20% - Accent1 2 2 3 2 4 2 4 2 2 2" xfId="3894" xr:uid="{00000000-0005-0000-0000-0000830E0000}"/>
    <cellStyle name="20% - Accent1 2 2 3 2 4 2 4 2 3" xfId="3895" xr:uid="{00000000-0005-0000-0000-0000840E0000}"/>
    <cellStyle name="20% - Accent1 2 2 3 2 4 2 4 3" xfId="3896" xr:uid="{00000000-0005-0000-0000-0000850E0000}"/>
    <cellStyle name="20% - Accent1 2 2 3 2 4 2 4 3 2" xfId="3897" xr:uid="{00000000-0005-0000-0000-0000860E0000}"/>
    <cellStyle name="20% - Accent1 2 2 3 2 4 2 4 4" xfId="3898" xr:uid="{00000000-0005-0000-0000-0000870E0000}"/>
    <cellStyle name="20% - Accent1 2 2 3 2 4 2 5" xfId="3899" xr:uid="{00000000-0005-0000-0000-0000880E0000}"/>
    <cellStyle name="20% - Accent1 2 2 3 2 4 2 5 2" xfId="3900" xr:uid="{00000000-0005-0000-0000-0000890E0000}"/>
    <cellStyle name="20% - Accent1 2 2 3 2 4 2 5 2 2" xfId="3901" xr:uid="{00000000-0005-0000-0000-00008A0E0000}"/>
    <cellStyle name="20% - Accent1 2 2 3 2 4 2 5 3" xfId="3902" xr:uid="{00000000-0005-0000-0000-00008B0E0000}"/>
    <cellStyle name="20% - Accent1 2 2 3 2 4 2 6" xfId="3903" xr:uid="{00000000-0005-0000-0000-00008C0E0000}"/>
    <cellStyle name="20% - Accent1 2 2 3 2 4 2 6 2" xfId="3904" xr:uid="{00000000-0005-0000-0000-00008D0E0000}"/>
    <cellStyle name="20% - Accent1 2 2 3 2 4 2 6 2 2" xfId="3905" xr:uid="{00000000-0005-0000-0000-00008E0E0000}"/>
    <cellStyle name="20% - Accent1 2 2 3 2 4 2 6 3" xfId="3906" xr:uid="{00000000-0005-0000-0000-00008F0E0000}"/>
    <cellStyle name="20% - Accent1 2 2 3 2 4 2 7" xfId="3907" xr:uid="{00000000-0005-0000-0000-0000900E0000}"/>
    <cellStyle name="20% - Accent1 2 2 3 2 4 2 7 2" xfId="3908" xr:uid="{00000000-0005-0000-0000-0000910E0000}"/>
    <cellStyle name="20% - Accent1 2 2 3 2 4 2 8" xfId="3909" xr:uid="{00000000-0005-0000-0000-0000920E0000}"/>
    <cellStyle name="20% - Accent1 2 2 3 2 4 2 8 2" xfId="3910" xr:uid="{00000000-0005-0000-0000-0000930E0000}"/>
    <cellStyle name="20% - Accent1 2 2 3 2 4 2 9" xfId="3911" xr:uid="{00000000-0005-0000-0000-0000940E0000}"/>
    <cellStyle name="20% - Accent1 2 2 3 2 4 3" xfId="3912" xr:uid="{00000000-0005-0000-0000-0000950E0000}"/>
    <cellStyle name="20% - Accent1 2 2 3 2 4 3 2" xfId="3913" xr:uid="{00000000-0005-0000-0000-0000960E0000}"/>
    <cellStyle name="20% - Accent1 2 2 3 2 4 3 2 2" xfId="3914" xr:uid="{00000000-0005-0000-0000-0000970E0000}"/>
    <cellStyle name="20% - Accent1 2 2 3 2 4 3 2 2 2" xfId="3915" xr:uid="{00000000-0005-0000-0000-0000980E0000}"/>
    <cellStyle name="20% - Accent1 2 2 3 2 4 3 2 2 2 2" xfId="3916" xr:uid="{00000000-0005-0000-0000-0000990E0000}"/>
    <cellStyle name="20% - Accent1 2 2 3 2 4 3 2 2 3" xfId="3917" xr:uid="{00000000-0005-0000-0000-00009A0E0000}"/>
    <cellStyle name="20% - Accent1 2 2 3 2 4 3 2 3" xfId="3918" xr:uid="{00000000-0005-0000-0000-00009B0E0000}"/>
    <cellStyle name="20% - Accent1 2 2 3 2 4 3 2 3 2" xfId="3919" xr:uid="{00000000-0005-0000-0000-00009C0E0000}"/>
    <cellStyle name="20% - Accent1 2 2 3 2 4 3 2 4" xfId="3920" xr:uid="{00000000-0005-0000-0000-00009D0E0000}"/>
    <cellStyle name="20% - Accent1 2 2 3 2 4 3 3" xfId="3921" xr:uid="{00000000-0005-0000-0000-00009E0E0000}"/>
    <cellStyle name="20% - Accent1 2 2 3 2 4 3 3 2" xfId="3922" xr:uid="{00000000-0005-0000-0000-00009F0E0000}"/>
    <cellStyle name="20% - Accent1 2 2 3 2 4 3 3 2 2" xfId="3923" xr:uid="{00000000-0005-0000-0000-0000A00E0000}"/>
    <cellStyle name="20% - Accent1 2 2 3 2 4 3 3 2 2 2" xfId="3924" xr:uid="{00000000-0005-0000-0000-0000A10E0000}"/>
    <cellStyle name="20% - Accent1 2 2 3 2 4 3 3 2 3" xfId="3925" xr:uid="{00000000-0005-0000-0000-0000A20E0000}"/>
    <cellStyle name="20% - Accent1 2 2 3 2 4 3 3 3" xfId="3926" xr:uid="{00000000-0005-0000-0000-0000A30E0000}"/>
    <cellStyle name="20% - Accent1 2 2 3 2 4 3 3 3 2" xfId="3927" xr:uid="{00000000-0005-0000-0000-0000A40E0000}"/>
    <cellStyle name="20% - Accent1 2 2 3 2 4 3 3 4" xfId="3928" xr:uid="{00000000-0005-0000-0000-0000A50E0000}"/>
    <cellStyle name="20% - Accent1 2 2 3 2 4 3 4" xfId="3929" xr:uid="{00000000-0005-0000-0000-0000A60E0000}"/>
    <cellStyle name="20% - Accent1 2 2 3 2 4 3 4 2" xfId="3930" xr:uid="{00000000-0005-0000-0000-0000A70E0000}"/>
    <cellStyle name="20% - Accent1 2 2 3 2 4 3 4 2 2" xfId="3931" xr:uid="{00000000-0005-0000-0000-0000A80E0000}"/>
    <cellStyle name="20% - Accent1 2 2 3 2 4 3 4 2 2 2" xfId="3932" xr:uid="{00000000-0005-0000-0000-0000A90E0000}"/>
    <cellStyle name="20% - Accent1 2 2 3 2 4 3 4 2 3" xfId="3933" xr:uid="{00000000-0005-0000-0000-0000AA0E0000}"/>
    <cellStyle name="20% - Accent1 2 2 3 2 4 3 4 3" xfId="3934" xr:uid="{00000000-0005-0000-0000-0000AB0E0000}"/>
    <cellStyle name="20% - Accent1 2 2 3 2 4 3 4 3 2" xfId="3935" xr:uid="{00000000-0005-0000-0000-0000AC0E0000}"/>
    <cellStyle name="20% - Accent1 2 2 3 2 4 3 4 4" xfId="3936" xr:uid="{00000000-0005-0000-0000-0000AD0E0000}"/>
    <cellStyle name="20% - Accent1 2 2 3 2 4 3 5" xfId="3937" xr:uid="{00000000-0005-0000-0000-0000AE0E0000}"/>
    <cellStyle name="20% - Accent1 2 2 3 2 4 3 5 2" xfId="3938" xr:uid="{00000000-0005-0000-0000-0000AF0E0000}"/>
    <cellStyle name="20% - Accent1 2 2 3 2 4 3 5 2 2" xfId="3939" xr:uid="{00000000-0005-0000-0000-0000B00E0000}"/>
    <cellStyle name="20% - Accent1 2 2 3 2 4 3 5 3" xfId="3940" xr:uid="{00000000-0005-0000-0000-0000B10E0000}"/>
    <cellStyle name="20% - Accent1 2 2 3 2 4 3 6" xfId="3941" xr:uid="{00000000-0005-0000-0000-0000B20E0000}"/>
    <cellStyle name="20% - Accent1 2 2 3 2 4 3 6 2" xfId="3942" xr:uid="{00000000-0005-0000-0000-0000B30E0000}"/>
    <cellStyle name="20% - Accent1 2 2 3 2 4 3 6 2 2" xfId="3943" xr:uid="{00000000-0005-0000-0000-0000B40E0000}"/>
    <cellStyle name="20% - Accent1 2 2 3 2 4 3 6 3" xfId="3944" xr:uid="{00000000-0005-0000-0000-0000B50E0000}"/>
    <cellStyle name="20% - Accent1 2 2 3 2 4 3 7" xfId="3945" xr:uid="{00000000-0005-0000-0000-0000B60E0000}"/>
    <cellStyle name="20% - Accent1 2 2 3 2 4 3 7 2" xfId="3946" xr:uid="{00000000-0005-0000-0000-0000B70E0000}"/>
    <cellStyle name="20% - Accent1 2 2 3 2 4 3 8" xfId="3947" xr:uid="{00000000-0005-0000-0000-0000B80E0000}"/>
    <cellStyle name="20% - Accent1 2 2 3 2 4 3 8 2" xfId="3948" xr:uid="{00000000-0005-0000-0000-0000B90E0000}"/>
    <cellStyle name="20% - Accent1 2 2 3 2 4 3 9" xfId="3949" xr:uid="{00000000-0005-0000-0000-0000BA0E0000}"/>
    <cellStyle name="20% - Accent1 2 2 3 2 4 4" xfId="3950" xr:uid="{00000000-0005-0000-0000-0000BB0E0000}"/>
    <cellStyle name="20% - Accent1 2 2 3 2 4 4 2" xfId="3951" xr:uid="{00000000-0005-0000-0000-0000BC0E0000}"/>
    <cellStyle name="20% - Accent1 2 2 3 2 4 4 2 2" xfId="3952" xr:uid="{00000000-0005-0000-0000-0000BD0E0000}"/>
    <cellStyle name="20% - Accent1 2 2 3 2 4 4 2 2 2" xfId="3953" xr:uid="{00000000-0005-0000-0000-0000BE0E0000}"/>
    <cellStyle name="20% - Accent1 2 2 3 2 4 4 2 3" xfId="3954" xr:uid="{00000000-0005-0000-0000-0000BF0E0000}"/>
    <cellStyle name="20% - Accent1 2 2 3 2 4 4 3" xfId="3955" xr:uid="{00000000-0005-0000-0000-0000C00E0000}"/>
    <cellStyle name="20% - Accent1 2 2 3 2 4 4 3 2" xfId="3956" xr:uid="{00000000-0005-0000-0000-0000C10E0000}"/>
    <cellStyle name="20% - Accent1 2 2 3 2 4 4 4" xfId="3957" xr:uid="{00000000-0005-0000-0000-0000C20E0000}"/>
    <cellStyle name="20% - Accent1 2 2 3 2 4 5" xfId="3958" xr:uid="{00000000-0005-0000-0000-0000C30E0000}"/>
    <cellStyle name="20% - Accent1 2 2 3 2 4 5 2" xfId="3959" xr:uid="{00000000-0005-0000-0000-0000C40E0000}"/>
    <cellStyle name="20% - Accent1 2 2 3 2 4 5 2 2" xfId="3960" xr:uid="{00000000-0005-0000-0000-0000C50E0000}"/>
    <cellStyle name="20% - Accent1 2 2 3 2 4 5 2 2 2" xfId="3961" xr:uid="{00000000-0005-0000-0000-0000C60E0000}"/>
    <cellStyle name="20% - Accent1 2 2 3 2 4 5 2 3" xfId="3962" xr:uid="{00000000-0005-0000-0000-0000C70E0000}"/>
    <cellStyle name="20% - Accent1 2 2 3 2 4 5 3" xfId="3963" xr:uid="{00000000-0005-0000-0000-0000C80E0000}"/>
    <cellStyle name="20% - Accent1 2 2 3 2 4 5 3 2" xfId="3964" xr:uid="{00000000-0005-0000-0000-0000C90E0000}"/>
    <cellStyle name="20% - Accent1 2 2 3 2 4 5 4" xfId="3965" xr:uid="{00000000-0005-0000-0000-0000CA0E0000}"/>
    <cellStyle name="20% - Accent1 2 2 3 2 4 6" xfId="3966" xr:uid="{00000000-0005-0000-0000-0000CB0E0000}"/>
    <cellStyle name="20% - Accent1 2 2 3 2 4 6 2" xfId="3967" xr:uid="{00000000-0005-0000-0000-0000CC0E0000}"/>
    <cellStyle name="20% - Accent1 2 2 3 2 4 6 2 2" xfId="3968" xr:uid="{00000000-0005-0000-0000-0000CD0E0000}"/>
    <cellStyle name="20% - Accent1 2 2 3 2 4 6 2 2 2" xfId="3969" xr:uid="{00000000-0005-0000-0000-0000CE0E0000}"/>
    <cellStyle name="20% - Accent1 2 2 3 2 4 6 2 3" xfId="3970" xr:uid="{00000000-0005-0000-0000-0000CF0E0000}"/>
    <cellStyle name="20% - Accent1 2 2 3 2 4 6 3" xfId="3971" xr:uid="{00000000-0005-0000-0000-0000D00E0000}"/>
    <cellStyle name="20% - Accent1 2 2 3 2 4 6 3 2" xfId="3972" xr:uid="{00000000-0005-0000-0000-0000D10E0000}"/>
    <cellStyle name="20% - Accent1 2 2 3 2 4 6 4" xfId="3973" xr:uid="{00000000-0005-0000-0000-0000D20E0000}"/>
    <cellStyle name="20% - Accent1 2 2 3 2 4 7" xfId="3974" xr:uid="{00000000-0005-0000-0000-0000D30E0000}"/>
    <cellStyle name="20% - Accent1 2 2 3 2 4 7 2" xfId="3975" xr:uid="{00000000-0005-0000-0000-0000D40E0000}"/>
    <cellStyle name="20% - Accent1 2 2 3 2 4 7 2 2" xfId="3976" xr:uid="{00000000-0005-0000-0000-0000D50E0000}"/>
    <cellStyle name="20% - Accent1 2 2 3 2 4 7 3" xfId="3977" xr:uid="{00000000-0005-0000-0000-0000D60E0000}"/>
    <cellStyle name="20% - Accent1 2 2 3 2 4 8" xfId="3978" xr:uid="{00000000-0005-0000-0000-0000D70E0000}"/>
    <cellStyle name="20% - Accent1 2 2 3 2 4 8 2" xfId="3979" xr:uid="{00000000-0005-0000-0000-0000D80E0000}"/>
    <cellStyle name="20% - Accent1 2 2 3 2 4 8 2 2" xfId="3980" xr:uid="{00000000-0005-0000-0000-0000D90E0000}"/>
    <cellStyle name="20% - Accent1 2 2 3 2 4 8 3" xfId="3981" xr:uid="{00000000-0005-0000-0000-0000DA0E0000}"/>
    <cellStyle name="20% - Accent1 2 2 3 2 4 9" xfId="3982" xr:uid="{00000000-0005-0000-0000-0000DB0E0000}"/>
    <cellStyle name="20% - Accent1 2 2 3 2 4 9 2" xfId="3983" xr:uid="{00000000-0005-0000-0000-0000DC0E0000}"/>
    <cellStyle name="20% - Accent1 2 2 3 2 5" xfId="3984" xr:uid="{00000000-0005-0000-0000-0000DD0E0000}"/>
    <cellStyle name="20% - Accent1 2 2 3 2 5 10" xfId="3985" xr:uid="{00000000-0005-0000-0000-0000DE0E0000}"/>
    <cellStyle name="20% - Accent1 2 2 3 2 5 10 2" xfId="3986" xr:uid="{00000000-0005-0000-0000-0000DF0E0000}"/>
    <cellStyle name="20% - Accent1 2 2 3 2 5 11" xfId="3987" xr:uid="{00000000-0005-0000-0000-0000E00E0000}"/>
    <cellStyle name="20% - Accent1 2 2 3 2 5 2" xfId="3988" xr:uid="{00000000-0005-0000-0000-0000E10E0000}"/>
    <cellStyle name="20% - Accent1 2 2 3 2 5 2 2" xfId="3989" xr:uid="{00000000-0005-0000-0000-0000E20E0000}"/>
    <cellStyle name="20% - Accent1 2 2 3 2 5 2 2 2" xfId="3990" xr:uid="{00000000-0005-0000-0000-0000E30E0000}"/>
    <cellStyle name="20% - Accent1 2 2 3 2 5 2 2 2 2" xfId="3991" xr:uid="{00000000-0005-0000-0000-0000E40E0000}"/>
    <cellStyle name="20% - Accent1 2 2 3 2 5 2 2 2 2 2" xfId="3992" xr:uid="{00000000-0005-0000-0000-0000E50E0000}"/>
    <cellStyle name="20% - Accent1 2 2 3 2 5 2 2 2 3" xfId="3993" xr:uid="{00000000-0005-0000-0000-0000E60E0000}"/>
    <cellStyle name="20% - Accent1 2 2 3 2 5 2 2 3" xfId="3994" xr:uid="{00000000-0005-0000-0000-0000E70E0000}"/>
    <cellStyle name="20% - Accent1 2 2 3 2 5 2 2 3 2" xfId="3995" xr:uid="{00000000-0005-0000-0000-0000E80E0000}"/>
    <cellStyle name="20% - Accent1 2 2 3 2 5 2 2 4" xfId="3996" xr:uid="{00000000-0005-0000-0000-0000E90E0000}"/>
    <cellStyle name="20% - Accent1 2 2 3 2 5 2 3" xfId="3997" xr:uid="{00000000-0005-0000-0000-0000EA0E0000}"/>
    <cellStyle name="20% - Accent1 2 2 3 2 5 2 3 2" xfId="3998" xr:uid="{00000000-0005-0000-0000-0000EB0E0000}"/>
    <cellStyle name="20% - Accent1 2 2 3 2 5 2 3 2 2" xfId="3999" xr:uid="{00000000-0005-0000-0000-0000EC0E0000}"/>
    <cellStyle name="20% - Accent1 2 2 3 2 5 2 3 2 2 2" xfId="4000" xr:uid="{00000000-0005-0000-0000-0000ED0E0000}"/>
    <cellStyle name="20% - Accent1 2 2 3 2 5 2 3 2 3" xfId="4001" xr:uid="{00000000-0005-0000-0000-0000EE0E0000}"/>
    <cellStyle name="20% - Accent1 2 2 3 2 5 2 3 3" xfId="4002" xr:uid="{00000000-0005-0000-0000-0000EF0E0000}"/>
    <cellStyle name="20% - Accent1 2 2 3 2 5 2 3 3 2" xfId="4003" xr:uid="{00000000-0005-0000-0000-0000F00E0000}"/>
    <cellStyle name="20% - Accent1 2 2 3 2 5 2 3 4" xfId="4004" xr:uid="{00000000-0005-0000-0000-0000F10E0000}"/>
    <cellStyle name="20% - Accent1 2 2 3 2 5 2 4" xfId="4005" xr:uid="{00000000-0005-0000-0000-0000F20E0000}"/>
    <cellStyle name="20% - Accent1 2 2 3 2 5 2 4 2" xfId="4006" xr:uid="{00000000-0005-0000-0000-0000F30E0000}"/>
    <cellStyle name="20% - Accent1 2 2 3 2 5 2 4 2 2" xfId="4007" xr:uid="{00000000-0005-0000-0000-0000F40E0000}"/>
    <cellStyle name="20% - Accent1 2 2 3 2 5 2 4 2 2 2" xfId="4008" xr:uid="{00000000-0005-0000-0000-0000F50E0000}"/>
    <cellStyle name="20% - Accent1 2 2 3 2 5 2 4 2 3" xfId="4009" xr:uid="{00000000-0005-0000-0000-0000F60E0000}"/>
    <cellStyle name="20% - Accent1 2 2 3 2 5 2 4 3" xfId="4010" xr:uid="{00000000-0005-0000-0000-0000F70E0000}"/>
    <cellStyle name="20% - Accent1 2 2 3 2 5 2 4 3 2" xfId="4011" xr:uid="{00000000-0005-0000-0000-0000F80E0000}"/>
    <cellStyle name="20% - Accent1 2 2 3 2 5 2 4 4" xfId="4012" xr:uid="{00000000-0005-0000-0000-0000F90E0000}"/>
    <cellStyle name="20% - Accent1 2 2 3 2 5 2 5" xfId="4013" xr:uid="{00000000-0005-0000-0000-0000FA0E0000}"/>
    <cellStyle name="20% - Accent1 2 2 3 2 5 2 5 2" xfId="4014" xr:uid="{00000000-0005-0000-0000-0000FB0E0000}"/>
    <cellStyle name="20% - Accent1 2 2 3 2 5 2 5 2 2" xfId="4015" xr:uid="{00000000-0005-0000-0000-0000FC0E0000}"/>
    <cellStyle name="20% - Accent1 2 2 3 2 5 2 5 3" xfId="4016" xr:uid="{00000000-0005-0000-0000-0000FD0E0000}"/>
    <cellStyle name="20% - Accent1 2 2 3 2 5 2 6" xfId="4017" xr:uid="{00000000-0005-0000-0000-0000FE0E0000}"/>
    <cellStyle name="20% - Accent1 2 2 3 2 5 2 6 2" xfId="4018" xr:uid="{00000000-0005-0000-0000-0000FF0E0000}"/>
    <cellStyle name="20% - Accent1 2 2 3 2 5 2 6 2 2" xfId="4019" xr:uid="{00000000-0005-0000-0000-0000000F0000}"/>
    <cellStyle name="20% - Accent1 2 2 3 2 5 2 6 3" xfId="4020" xr:uid="{00000000-0005-0000-0000-0000010F0000}"/>
    <cellStyle name="20% - Accent1 2 2 3 2 5 2 7" xfId="4021" xr:uid="{00000000-0005-0000-0000-0000020F0000}"/>
    <cellStyle name="20% - Accent1 2 2 3 2 5 2 7 2" xfId="4022" xr:uid="{00000000-0005-0000-0000-0000030F0000}"/>
    <cellStyle name="20% - Accent1 2 2 3 2 5 2 8" xfId="4023" xr:uid="{00000000-0005-0000-0000-0000040F0000}"/>
    <cellStyle name="20% - Accent1 2 2 3 2 5 2 8 2" xfId="4024" xr:uid="{00000000-0005-0000-0000-0000050F0000}"/>
    <cellStyle name="20% - Accent1 2 2 3 2 5 2 9" xfId="4025" xr:uid="{00000000-0005-0000-0000-0000060F0000}"/>
    <cellStyle name="20% - Accent1 2 2 3 2 5 3" xfId="4026" xr:uid="{00000000-0005-0000-0000-0000070F0000}"/>
    <cellStyle name="20% - Accent1 2 2 3 2 5 3 2" xfId="4027" xr:uid="{00000000-0005-0000-0000-0000080F0000}"/>
    <cellStyle name="20% - Accent1 2 2 3 2 5 3 2 2" xfId="4028" xr:uid="{00000000-0005-0000-0000-0000090F0000}"/>
    <cellStyle name="20% - Accent1 2 2 3 2 5 3 2 2 2" xfId="4029" xr:uid="{00000000-0005-0000-0000-00000A0F0000}"/>
    <cellStyle name="20% - Accent1 2 2 3 2 5 3 2 2 2 2" xfId="4030" xr:uid="{00000000-0005-0000-0000-00000B0F0000}"/>
    <cellStyle name="20% - Accent1 2 2 3 2 5 3 2 2 3" xfId="4031" xr:uid="{00000000-0005-0000-0000-00000C0F0000}"/>
    <cellStyle name="20% - Accent1 2 2 3 2 5 3 2 3" xfId="4032" xr:uid="{00000000-0005-0000-0000-00000D0F0000}"/>
    <cellStyle name="20% - Accent1 2 2 3 2 5 3 2 3 2" xfId="4033" xr:uid="{00000000-0005-0000-0000-00000E0F0000}"/>
    <cellStyle name="20% - Accent1 2 2 3 2 5 3 2 4" xfId="4034" xr:uid="{00000000-0005-0000-0000-00000F0F0000}"/>
    <cellStyle name="20% - Accent1 2 2 3 2 5 3 3" xfId="4035" xr:uid="{00000000-0005-0000-0000-0000100F0000}"/>
    <cellStyle name="20% - Accent1 2 2 3 2 5 3 3 2" xfId="4036" xr:uid="{00000000-0005-0000-0000-0000110F0000}"/>
    <cellStyle name="20% - Accent1 2 2 3 2 5 3 3 2 2" xfId="4037" xr:uid="{00000000-0005-0000-0000-0000120F0000}"/>
    <cellStyle name="20% - Accent1 2 2 3 2 5 3 3 2 2 2" xfId="4038" xr:uid="{00000000-0005-0000-0000-0000130F0000}"/>
    <cellStyle name="20% - Accent1 2 2 3 2 5 3 3 2 3" xfId="4039" xr:uid="{00000000-0005-0000-0000-0000140F0000}"/>
    <cellStyle name="20% - Accent1 2 2 3 2 5 3 3 3" xfId="4040" xr:uid="{00000000-0005-0000-0000-0000150F0000}"/>
    <cellStyle name="20% - Accent1 2 2 3 2 5 3 3 3 2" xfId="4041" xr:uid="{00000000-0005-0000-0000-0000160F0000}"/>
    <cellStyle name="20% - Accent1 2 2 3 2 5 3 3 4" xfId="4042" xr:uid="{00000000-0005-0000-0000-0000170F0000}"/>
    <cellStyle name="20% - Accent1 2 2 3 2 5 3 4" xfId="4043" xr:uid="{00000000-0005-0000-0000-0000180F0000}"/>
    <cellStyle name="20% - Accent1 2 2 3 2 5 3 4 2" xfId="4044" xr:uid="{00000000-0005-0000-0000-0000190F0000}"/>
    <cellStyle name="20% - Accent1 2 2 3 2 5 3 4 2 2" xfId="4045" xr:uid="{00000000-0005-0000-0000-00001A0F0000}"/>
    <cellStyle name="20% - Accent1 2 2 3 2 5 3 4 2 2 2" xfId="4046" xr:uid="{00000000-0005-0000-0000-00001B0F0000}"/>
    <cellStyle name="20% - Accent1 2 2 3 2 5 3 4 2 3" xfId="4047" xr:uid="{00000000-0005-0000-0000-00001C0F0000}"/>
    <cellStyle name="20% - Accent1 2 2 3 2 5 3 4 3" xfId="4048" xr:uid="{00000000-0005-0000-0000-00001D0F0000}"/>
    <cellStyle name="20% - Accent1 2 2 3 2 5 3 4 3 2" xfId="4049" xr:uid="{00000000-0005-0000-0000-00001E0F0000}"/>
    <cellStyle name="20% - Accent1 2 2 3 2 5 3 4 4" xfId="4050" xr:uid="{00000000-0005-0000-0000-00001F0F0000}"/>
    <cellStyle name="20% - Accent1 2 2 3 2 5 3 5" xfId="4051" xr:uid="{00000000-0005-0000-0000-0000200F0000}"/>
    <cellStyle name="20% - Accent1 2 2 3 2 5 3 5 2" xfId="4052" xr:uid="{00000000-0005-0000-0000-0000210F0000}"/>
    <cellStyle name="20% - Accent1 2 2 3 2 5 3 5 2 2" xfId="4053" xr:uid="{00000000-0005-0000-0000-0000220F0000}"/>
    <cellStyle name="20% - Accent1 2 2 3 2 5 3 5 3" xfId="4054" xr:uid="{00000000-0005-0000-0000-0000230F0000}"/>
    <cellStyle name="20% - Accent1 2 2 3 2 5 3 6" xfId="4055" xr:uid="{00000000-0005-0000-0000-0000240F0000}"/>
    <cellStyle name="20% - Accent1 2 2 3 2 5 3 6 2" xfId="4056" xr:uid="{00000000-0005-0000-0000-0000250F0000}"/>
    <cellStyle name="20% - Accent1 2 2 3 2 5 3 6 2 2" xfId="4057" xr:uid="{00000000-0005-0000-0000-0000260F0000}"/>
    <cellStyle name="20% - Accent1 2 2 3 2 5 3 6 3" xfId="4058" xr:uid="{00000000-0005-0000-0000-0000270F0000}"/>
    <cellStyle name="20% - Accent1 2 2 3 2 5 3 7" xfId="4059" xr:uid="{00000000-0005-0000-0000-0000280F0000}"/>
    <cellStyle name="20% - Accent1 2 2 3 2 5 3 7 2" xfId="4060" xr:uid="{00000000-0005-0000-0000-0000290F0000}"/>
    <cellStyle name="20% - Accent1 2 2 3 2 5 3 8" xfId="4061" xr:uid="{00000000-0005-0000-0000-00002A0F0000}"/>
    <cellStyle name="20% - Accent1 2 2 3 2 5 3 8 2" xfId="4062" xr:uid="{00000000-0005-0000-0000-00002B0F0000}"/>
    <cellStyle name="20% - Accent1 2 2 3 2 5 3 9" xfId="4063" xr:uid="{00000000-0005-0000-0000-00002C0F0000}"/>
    <cellStyle name="20% - Accent1 2 2 3 2 5 4" xfId="4064" xr:uid="{00000000-0005-0000-0000-00002D0F0000}"/>
    <cellStyle name="20% - Accent1 2 2 3 2 5 4 2" xfId="4065" xr:uid="{00000000-0005-0000-0000-00002E0F0000}"/>
    <cellStyle name="20% - Accent1 2 2 3 2 5 4 2 2" xfId="4066" xr:uid="{00000000-0005-0000-0000-00002F0F0000}"/>
    <cellStyle name="20% - Accent1 2 2 3 2 5 4 2 2 2" xfId="4067" xr:uid="{00000000-0005-0000-0000-0000300F0000}"/>
    <cellStyle name="20% - Accent1 2 2 3 2 5 4 2 3" xfId="4068" xr:uid="{00000000-0005-0000-0000-0000310F0000}"/>
    <cellStyle name="20% - Accent1 2 2 3 2 5 4 3" xfId="4069" xr:uid="{00000000-0005-0000-0000-0000320F0000}"/>
    <cellStyle name="20% - Accent1 2 2 3 2 5 4 3 2" xfId="4070" xr:uid="{00000000-0005-0000-0000-0000330F0000}"/>
    <cellStyle name="20% - Accent1 2 2 3 2 5 4 4" xfId="4071" xr:uid="{00000000-0005-0000-0000-0000340F0000}"/>
    <cellStyle name="20% - Accent1 2 2 3 2 5 5" xfId="4072" xr:uid="{00000000-0005-0000-0000-0000350F0000}"/>
    <cellStyle name="20% - Accent1 2 2 3 2 5 5 2" xfId="4073" xr:uid="{00000000-0005-0000-0000-0000360F0000}"/>
    <cellStyle name="20% - Accent1 2 2 3 2 5 5 2 2" xfId="4074" xr:uid="{00000000-0005-0000-0000-0000370F0000}"/>
    <cellStyle name="20% - Accent1 2 2 3 2 5 5 2 2 2" xfId="4075" xr:uid="{00000000-0005-0000-0000-0000380F0000}"/>
    <cellStyle name="20% - Accent1 2 2 3 2 5 5 2 3" xfId="4076" xr:uid="{00000000-0005-0000-0000-0000390F0000}"/>
    <cellStyle name="20% - Accent1 2 2 3 2 5 5 3" xfId="4077" xr:uid="{00000000-0005-0000-0000-00003A0F0000}"/>
    <cellStyle name="20% - Accent1 2 2 3 2 5 5 3 2" xfId="4078" xr:uid="{00000000-0005-0000-0000-00003B0F0000}"/>
    <cellStyle name="20% - Accent1 2 2 3 2 5 5 4" xfId="4079" xr:uid="{00000000-0005-0000-0000-00003C0F0000}"/>
    <cellStyle name="20% - Accent1 2 2 3 2 5 6" xfId="4080" xr:uid="{00000000-0005-0000-0000-00003D0F0000}"/>
    <cellStyle name="20% - Accent1 2 2 3 2 5 6 2" xfId="4081" xr:uid="{00000000-0005-0000-0000-00003E0F0000}"/>
    <cellStyle name="20% - Accent1 2 2 3 2 5 6 2 2" xfId="4082" xr:uid="{00000000-0005-0000-0000-00003F0F0000}"/>
    <cellStyle name="20% - Accent1 2 2 3 2 5 6 2 2 2" xfId="4083" xr:uid="{00000000-0005-0000-0000-0000400F0000}"/>
    <cellStyle name="20% - Accent1 2 2 3 2 5 6 2 3" xfId="4084" xr:uid="{00000000-0005-0000-0000-0000410F0000}"/>
    <cellStyle name="20% - Accent1 2 2 3 2 5 6 3" xfId="4085" xr:uid="{00000000-0005-0000-0000-0000420F0000}"/>
    <cellStyle name="20% - Accent1 2 2 3 2 5 6 3 2" xfId="4086" xr:uid="{00000000-0005-0000-0000-0000430F0000}"/>
    <cellStyle name="20% - Accent1 2 2 3 2 5 6 4" xfId="4087" xr:uid="{00000000-0005-0000-0000-0000440F0000}"/>
    <cellStyle name="20% - Accent1 2 2 3 2 5 7" xfId="4088" xr:uid="{00000000-0005-0000-0000-0000450F0000}"/>
    <cellStyle name="20% - Accent1 2 2 3 2 5 7 2" xfId="4089" xr:uid="{00000000-0005-0000-0000-0000460F0000}"/>
    <cellStyle name="20% - Accent1 2 2 3 2 5 7 2 2" xfId="4090" xr:uid="{00000000-0005-0000-0000-0000470F0000}"/>
    <cellStyle name="20% - Accent1 2 2 3 2 5 7 3" xfId="4091" xr:uid="{00000000-0005-0000-0000-0000480F0000}"/>
    <cellStyle name="20% - Accent1 2 2 3 2 5 8" xfId="4092" xr:uid="{00000000-0005-0000-0000-0000490F0000}"/>
    <cellStyle name="20% - Accent1 2 2 3 2 5 8 2" xfId="4093" xr:uid="{00000000-0005-0000-0000-00004A0F0000}"/>
    <cellStyle name="20% - Accent1 2 2 3 2 5 8 2 2" xfId="4094" xr:uid="{00000000-0005-0000-0000-00004B0F0000}"/>
    <cellStyle name="20% - Accent1 2 2 3 2 5 8 3" xfId="4095" xr:uid="{00000000-0005-0000-0000-00004C0F0000}"/>
    <cellStyle name="20% - Accent1 2 2 3 2 5 9" xfId="4096" xr:uid="{00000000-0005-0000-0000-00004D0F0000}"/>
    <cellStyle name="20% - Accent1 2 2 3 2 5 9 2" xfId="4097" xr:uid="{00000000-0005-0000-0000-00004E0F0000}"/>
    <cellStyle name="20% - Accent1 2 2 3 2 6" xfId="4098" xr:uid="{00000000-0005-0000-0000-00004F0F0000}"/>
    <cellStyle name="20% - Accent1 2 2 3 2 6 2" xfId="4099" xr:uid="{00000000-0005-0000-0000-0000500F0000}"/>
    <cellStyle name="20% - Accent1 2 2 3 2 6 2 2" xfId="4100" xr:uid="{00000000-0005-0000-0000-0000510F0000}"/>
    <cellStyle name="20% - Accent1 2 2 3 2 6 2 2 2" xfId="4101" xr:uid="{00000000-0005-0000-0000-0000520F0000}"/>
    <cellStyle name="20% - Accent1 2 2 3 2 6 2 2 2 2" xfId="4102" xr:uid="{00000000-0005-0000-0000-0000530F0000}"/>
    <cellStyle name="20% - Accent1 2 2 3 2 6 2 2 3" xfId="4103" xr:uid="{00000000-0005-0000-0000-0000540F0000}"/>
    <cellStyle name="20% - Accent1 2 2 3 2 6 2 3" xfId="4104" xr:uid="{00000000-0005-0000-0000-0000550F0000}"/>
    <cellStyle name="20% - Accent1 2 2 3 2 6 2 3 2" xfId="4105" xr:uid="{00000000-0005-0000-0000-0000560F0000}"/>
    <cellStyle name="20% - Accent1 2 2 3 2 6 2 4" xfId="4106" xr:uid="{00000000-0005-0000-0000-0000570F0000}"/>
    <cellStyle name="20% - Accent1 2 2 3 2 6 3" xfId="4107" xr:uid="{00000000-0005-0000-0000-0000580F0000}"/>
    <cellStyle name="20% - Accent1 2 2 3 2 6 3 2" xfId="4108" xr:uid="{00000000-0005-0000-0000-0000590F0000}"/>
    <cellStyle name="20% - Accent1 2 2 3 2 6 3 2 2" xfId="4109" xr:uid="{00000000-0005-0000-0000-00005A0F0000}"/>
    <cellStyle name="20% - Accent1 2 2 3 2 6 3 2 2 2" xfId="4110" xr:uid="{00000000-0005-0000-0000-00005B0F0000}"/>
    <cellStyle name="20% - Accent1 2 2 3 2 6 3 2 3" xfId="4111" xr:uid="{00000000-0005-0000-0000-00005C0F0000}"/>
    <cellStyle name="20% - Accent1 2 2 3 2 6 3 3" xfId="4112" xr:uid="{00000000-0005-0000-0000-00005D0F0000}"/>
    <cellStyle name="20% - Accent1 2 2 3 2 6 3 3 2" xfId="4113" xr:uid="{00000000-0005-0000-0000-00005E0F0000}"/>
    <cellStyle name="20% - Accent1 2 2 3 2 6 3 4" xfId="4114" xr:uid="{00000000-0005-0000-0000-00005F0F0000}"/>
    <cellStyle name="20% - Accent1 2 2 3 2 6 4" xfId="4115" xr:uid="{00000000-0005-0000-0000-0000600F0000}"/>
    <cellStyle name="20% - Accent1 2 2 3 2 6 4 2" xfId="4116" xr:uid="{00000000-0005-0000-0000-0000610F0000}"/>
    <cellStyle name="20% - Accent1 2 2 3 2 6 4 2 2" xfId="4117" xr:uid="{00000000-0005-0000-0000-0000620F0000}"/>
    <cellStyle name="20% - Accent1 2 2 3 2 6 4 2 2 2" xfId="4118" xr:uid="{00000000-0005-0000-0000-0000630F0000}"/>
    <cellStyle name="20% - Accent1 2 2 3 2 6 4 2 3" xfId="4119" xr:uid="{00000000-0005-0000-0000-0000640F0000}"/>
    <cellStyle name="20% - Accent1 2 2 3 2 6 4 3" xfId="4120" xr:uid="{00000000-0005-0000-0000-0000650F0000}"/>
    <cellStyle name="20% - Accent1 2 2 3 2 6 4 3 2" xfId="4121" xr:uid="{00000000-0005-0000-0000-0000660F0000}"/>
    <cellStyle name="20% - Accent1 2 2 3 2 6 4 4" xfId="4122" xr:uid="{00000000-0005-0000-0000-0000670F0000}"/>
    <cellStyle name="20% - Accent1 2 2 3 2 6 5" xfId="4123" xr:uid="{00000000-0005-0000-0000-0000680F0000}"/>
    <cellStyle name="20% - Accent1 2 2 3 2 6 5 2" xfId="4124" xr:uid="{00000000-0005-0000-0000-0000690F0000}"/>
    <cellStyle name="20% - Accent1 2 2 3 2 6 5 2 2" xfId="4125" xr:uid="{00000000-0005-0000-0000-00006A0F0000}"/>
    <cellStyle name="20% - Accent1 2 2 3 2 6 5 3" xfId="4126" xr:uid="{00000000-0005-0000-0000-00006B0F0000}"/>
    <cellStyle name="20% - Accent1 2 2 3 2 6 6" xfId="4127" xr:uid="{00000000-0005-0000-0000-00006C0F0000}"/>
    <cellStyle name="20% - Accent1 2 2 3 2 6 6 2" xfId="4128" xr:uid="{00000000-0005-0000-0000-00006D0F0000}"/>
    <cellStyle name="20% - Accent1 2 2 3 2 6 6 2 2" xfId="4129" xr:uid="{00000000-0005-0000-0000-00006E0F0000}"/>
    <cellStyle name="20% - Accent1 2 2 3 2 6 6 3" xfId="4130" xr:uid="{00000000-0005-0000-0000-00006F0F0000}"/>
    <cellStyle name="20% - Accent1 2 2 3 2 6 7" xfId="4131" xr:uid="{00000000-0005-0000-0000-0000700F0000}"/>
    <cellStyle name="20% - Accent1 2 2 3 2 6 7 2" xfId="4132" xr:uid="{00000000-0005-0000-0000-0000710F0000}"/>
    <cellStyle name="20% - Accent1 2 2 3 2 6 8" xfId="4133" xr:uid="{00000000-0005-0000-0000-0000720F0000}"/>
    <cellStyle name="20% - Accent1 2 2 3 2 6 8 2" xfId="4134" xr:uid="{00000000-0005-0000-0000-0000730F0000}"/>
    <cellStyle name="20% - Accent1 2 2 3 2 6 9" xfId="4135" xr:uid="{00000000-0005-0000-0000-0000740F0000}"/>
    <cellStyle name="20% - Accent1 2 2 3 2 7" xfId="4136" xr:uid="{00000000-0005-0000-0000-0000750F0000}"/>
    <cellStyle name="20% - Accent1 2 2 3 2 7 2" xfId="4137" xr:uid="{00000000-0005-0000-0000-0000760F0000}"/>
    <cellStyle name="20% - Accent1 2 2 3 2 7 2 2" xfId="4138" xr:uid="{00000000-0005-0000-0000-0000770F0000}"/>
    <cellStyle name="20% - Accent1 2 2 3 2 7 2 2 2" xfId="4139" xr:uid="{00000000-0005-0000-0000-0000780F0000}"/>
    <cellStyle name="20% - Accent1 2 2 3 2 7 2 2 2 2" xfId="4140" xr:uid="{00000000-0005-0000-0000-0000790F0000}"/>
    <cellStyle name="20% - Accent1 2 2 3 2 7 2 2 3" xfId="4141" xr:uid="{00000000-0005-0000-0000-00007A0F0000}"/>
    <cellStyle name="20% - Accent1 2 2 3 2 7 2 3" xfId="4142" xr:uid="{00000000-0005-0000-0000-00007B0F0000}"/>
    <cellStyle name="20% - Accent1 2 2 3 2 7 2 3 2" xfId="4143" xr:uid="{00000000-0005-0000-0000-00007C0F0000}"/>
    <cellStyle name="20% - Accent1 2 2 3 2 7 2 4" xfId="4144" xr:uid="{00000000-0005-0000-0000-00007D0F0000}"/>
    <cellStyle name="20% - Accent1 2 2 3 2 7 3" xfId="4145" xr:uid="{00000000-0005-0000-0000-00007E0F0000}"/>
    <cellStyle name="20% - Accent1 2 2 3 2 7 3 2" xfId="4146" xr:uid="{00000000-0005-0000-0000-00007F0F0000}"/>
    <cellStyle name="20% - Accent1 2 2 3 2 7 3 2 2" xfId="4147" xr:uid="{00000000-0005-0000-0000-0000800F0000}"/>
    <cellStyle name="20% - Accent1 2 2 3 2 7 3 2 2 2" xfId="4148" xr:uid="{00000000-0005-0000-0000-0000810F0000}"/>
    <cellStyle name="20% - Accent1 2 2 3 2 7 3 2 3" xfId="4149" xr:uid="{00000000-0005-0000-0000-0000820F0000}"/>
    <cellStyle name="20% - Accent1 2 2 3 2 7 3 3" xfId="4150" xr:uid="{00000000-0005-0000-0000-0000830F0000}"/>
    <cellStyle name="20% - Accent1 2 2 3 2 7 3 3 2" xfId="4151" xr:uid="{00000000-0005-0000-0000-0000840F0000}"/>
    <cellStyle name="20% - Accent1 2 2 3 2 7 3 4" xfId="4152" xr:uid="{00000000-0005-0000-0000-0000850F0000}"/>
    <cellStyle name="20% - Accent1 2 2 3 2 7 4" xfId="4153" xr:uid="{00000000-0005-0000-0000-0000860F0000}"/>
    <cellStyle name="20% - Accent1 2 2 3 2 7 4 2" xfId="4154" xr:uid="{00000000-0005-0000-0000-0000870F0000}"/>
    <cellStyle name="20% - Accent1 2 2 3 2 7 4 2 2" xfId="4155" xr:uid="{00000000-0005-0000-0000-0000880F0000}"/>
    <cellStyle name="20% - Accent1 2 2 3 2 7 4 2 2 2" xfId="4156" xr:uid="{00000000-0005-0000-0000-0000890F0000}"/>
    <cellStyle name="20% - Accent1 2 2 3 2 7 4 2 3" xfId="4157" xr:uid="{00000000-0005-0000-0000-00008A0F0000}"/>
    <cellStyle name="20% - Accent1 2 2 3 2 7 4 3" xfId="4158" xr:uid="{00000000-0005-0000-0000-00008B0F0000}"/>
    <cellStyle name="20% - Accent1 2 2 3 2 7 4 3 2" xfId="4159" xr:uid="{00000000-0005-0000-0000-00008C0F0000}"/>
    <cellStyle name="20% - Accent1 2 2 3 2 7 4 4" xfId="4160" xr:uid="{00000000-0005-0000-0000-00008D0F0000}"/>
    <cellStyle name="20% - Accent1 2 2 3 2 7 5" xfId="4161" xr:uid="{00000000-0005-0000-0000-00008E0F0000}"/>
    <cellStyle name="20% - Accent1 2 2 3 2 7 5 2" xfId="4162" xr:uid="{00000000-0005-0000-0000-00008F0F0000}"/>
    <cellStyle name="20% - Accent1 2 2 3 2 7 5 2 2" xfId="4163" xr:uid="{00000000-0005-0000-0000-0000900F0000}"/>
    <cellStyle name="20% - Accent1 2 2 3 2 7 5 3" xfId="4164" xr:uid="{00000000-0005-0000-0000-0000910F0000}"/>
    <cellStyle name="20% - Accent1 2 2 3 2 7 6" xfId="4165" xr:uid="{00000000-0005-0000-0000-0000920F0000}"/>
    <cellStyle name="20% - Accent1 2 2 3 2 7 6 2" xfId="4166" xr:uid="{00000000-0005-0000-0000-0000930F0000}"/>
    <cellStyle name="20% - Accent1 2 2 3 2 7 6 2 2" xfId="4167" xr:uid="{00000000-0005-0000-0000-0000940F0000}"/>
    <cellStyle name="20% - Accent1 2 2 3 2 7 6 3" xfId="4168" xr:uid="{00000000-0005-0000-0000-0000950F0000}"/>
    <cellStyle name="20% - Accent1 2 2 3 2 7 7" xfId="4169" xr:uid="{00000000-0005-0000-0000-0000960F0000}"/>
    <cellStyle name="20% - Accent1 2 2 3 2 7 7 2" xfId="4170" xr:uid="{00000000-0005-0000-0000-0000970F0000}"/>
    <cellStyle name="20% - Accent1 2 2 3 2 7 8" xfId="4171" xr:uid="{00000000-0005-0000-0000-0000980F0000}"/>
    <cellStyle name="20% - Accent1 2 2 3 2 7 8 2" xfId="4172" xr:uid="{00000000-0005-0000-0000-0000990F0000}"/>
    <cellStyle name="20% - Accent1 2 2 3 2 7 9" xfId="4173" xr:uid="{00000000-0005-0000-0000-00009A0F0000}"/>
    <cellStyle name="20% - Accent1 2 2 3 2 8" xfId="4174" xr:uid="{00000000-0005-0000-0000-00009B0F0000}"/>
    <cellStyle name="20% - Accent1 2 2 3 2 8 2" xfId="4175" xr:uid="{00000000-0005-0000-0000-00009C0F0000}"/>
    <cellStyle name="20% - Accent1 2 2 3 2 8 2 2" xfId="4176" xr:uid="{00000000-0005-0000-0000-00009D0F0000}"/>
    <cellStyle name="20% - Accent1 2 2 3 2 8 2 2 2" xfId="4177" xr:uid="{00000000-0005-0000-0000-00009E0F0000}"/>
    <cellStyle name="20% - Accent1 2 2 3 2 8 2 3" xfId="4178" xr:uid="{00000000-0005-0000-0000-00009F0F0000}"/>
    <cellStyle name="20% - Accent1 2 2 3 2 8 3" xfId="4179" xr:uid="{00000000-0005-0000-0000-0000A00F0000}"/>
    <cellStyle name="20% - Accent1 2 2 3 2 8 3 2" xfId="4180" xr:uid="{00000000-0005-0000-0000-0000A10F0000}"/>
    <cellStyle name="20% - Accent1 2 2 3 2 8 4" xfId="4181" xr:uid="{00000000-0005-0000-0000-0000A20F0000}"/>
    <cellStyle name="20% - Accent1 2 2 3 2 9" xfId="4182" xr:uid="{00000000-0005-0000-0000-0000A30F0000}"/>
    <cellStyle name="20% - Accent1 2 2 3 2 9 2" xfId="4183" xr:uid="{00000000-0005-0000-0000-0000A40F0000}"/>
    <cellStyle name="20% - Accent1 2 2 3 2 9 2 2" xfId="4184" xr:uid="{00000000-0005-0000-0000-0000A50F0000}"/>
    <cellStyle name="20% - Accent1 2 2 3 2 9 2 2 2" xfId="4185" xr:uid="{00000000-0005-0000-0000-0000A60F0000}"/>
    <cellStyle name="20% - Accent1 2 2 3 2 9 2 3" xfId="4186" xr:uid="{00000000-0005-0000-0000-0000A70F0000}"/>
    <cellStyle name="20% - Accent1 2 2 3 2 9 3" xfId="4187" xr:uid="{00000000-0005-0000-0000-0000A80F0000}"/>
    <cellStyle name="20% - Accent1 2 2 3 2 9 3 2" xfId="4188" xr:uid="{00000000-0005-0000-0000-0000A90F0000}"/>
    <cellStyle name="20% - Accent1 2 2 3 2 9 4" xfId="4189" xr:uid="{00000000-0005-0000-0000-0000AA0F0000}"/>
    <cellStyle name="20% - Accent1 2 2 3 3" xfId="4190" xr:uid="{00000000-0005-0000-0000-0000AB0F0000}"/>
    <cellStyle name="20% - Accent1 2 2 3 3 10" xfId="4191" xr:uid="{00000000-0005-0000-0000-0000AC0F0000}"/>
    <cellStyle name="20% - Accent1 2 2 3 3 10 2" xfId="4192" xr:uid="{00000000-0005-0000-0000-0000AD0F0000}"/>
    <cellStyle name="20% - Accent1 2 2 3 3 10 2 2" xfId="4193" xr:uid="{00000000-0005-0000-0000-0000AE0F0000}"/>
    <cellStyle name="20% - Accent1 2 2 3 3 10 3" xfId="4194" xr:uid="{00000000-0005-0000-0000-0000AF0F0000}"/>
    <cellStyle name="20% - Accent1 2 2 3 3 11" xfId="4195" xr:uid="{00000000-0005-0000-0000-0000B00F0000}"/>
    <cellStyle name="20% - Accent1 2 2 3 3 11 2" xfId="4196" xr:uid="{00000000-0005-0000-0000-0000B10F0000}"/>
    <cellStyle name="20% - Accent1 2 2 3 3 11 2 2" xfId="4197" xr:uid="{00000000-0005-0000-0000-0000B20F0000}"/>
    <cellStyle name="20% - Accent1 2 2 3 3 11 3" xfId="4198" xr:uid="{00000000-0005-0000-0000-0000B30F0000}"/>
    <cellStyle name="20% - Accent1 2 2 3 3 12" xfId="4199" xr:uid="{00000000-0005-0000-0000-0000B40F0000}"/>
    <cellStyle name="20% - Accent1 2 2 3 3 12 2" xfId="4200" xr:uid="{00000000-0005-0000-0000-0000B50F0000}"/>
    <cellStyle name="20% - Accent1 2 2 3 3 13" xfId="4201" xr:uid="{00000000-0005-0000-0000-0000B60F0000}"/>
    <cellStyle name="20% - Accent1 2 2 3 3 13 2" xfId="4202" xr:uid="{00000000-0005-0000-0000-0000B70F0000}"/>
    <cellStyle name="20% - Accent1 2 2 3 3 14" xfId="4203" xr:uid="{00000000-0005-0000-0000-0000B80F0000}"/>
    <cellStyle name="20% - Accent1 2 2 3 3 2" xfId="4204" xr:uid="{00000000-0005-0000-0000-0000B90F0000}"/>
    <cellStyle name="20% - Accent1 2 2 3 3 2 10" xfId="4205" xr:uid="{00000000-0005-0000-0000-0000BA0F0000}"/>
    <cellStyle name="20% - Accent1 2 2 3 3 2 10 2" xfId="4206" xr:uid="{00000000-0005-0000-0000-0000BB0F0000}"/>
    <cellStyle name="20% - Accent1 2 2 3 3 2 11" xfId="4207" xr:uid="{00000000-0005-0000-0000-0000BC0F0000}"/>
    <cellStyle name="20% - Accent1 2 2 3 3 2 2" xfId="4208" xr:uid="{00000000-0005-0000-0000-0000BD0F0000}"/>
    <cellStyle name="20% - Accent1 2 2 3 3 2 2 2" xfId="4209" xr:uid="{00000000-0005-0000-0000-0000BE0F0000}"/>
    <cellStyle name="20% - Accent1 2 2 3 3 2 2 2 2" xfId="4210" xr:uid="{00000000-0005-0000-0000-0000BF0F0000}"/>
    <cellStyle name="20% - Accent1 2 2 3 3 2 2 2 2 2" xfId="4211" xr:uid="{00000000-0005-0000-0000-0000C00F0000}"/>
    <cellStyle name="20% - Accent1 2 2 3 3 2 2 2 2 2 2" xfId="4212" xr:uid="{00000000-0005-0000-0000-0000C10F0000}"/>
    <cellStyle name="20% - Accent1 2 2 3 3 2 2 2 2 3" xfId="4213" xr:uid="{00000000-0005-0000-0000-0000C20F0000}"/>
    <cellStyle name="20% - Accent1 2 2 3 3 2 2 2 3" xfId="4214" xr:uid="{00000000-0005-0000-0000-0000C30F0000}"/>
    <cellStyle name="20% - Accent1 2 2 3 3 2 2 2 3 2" xfId="4215" xr:uid="{00000000-0005-0000-0000-0000C40F0000}"/>
    <cellStyle name="20% - Accent1 2 2 3 3 2 2 2 4" xfId="4216" xr:uid="{00000000-0005-0000-0000-0000C50F0000}"/>
    <cellStyle name="20% - Accent1 2 2 3 3 2 2 3" xfId="4217" xr:uid="{00000000-0005-0000-0000-0000C60F0000}"/>
    <cellStyle name="20% - Accent1 2 2 3 3 2 2 3 2" xfId="4218" xr:uid="{00000000-0005-0000-0000-0000C70F0000}"/>
    <cellStyle name="20% - Accent1 2 2 3 3 2 2 3 2 2" xfId="4219" xr:uid="{00000000-0005-0000-0000-0000C80F0000}"/>
    <cellStyle name="20% - Accent1 2 2 3 3 2 2 3 2 2 2" xfId="4220" xr:uid="{00000000-0005-0000-0000-0000C90F0000}"/>
    <cellStyle name="20% - Accent1 2 2 3 3 2 2 3 2 3" xfId="4221" xr:uid="{00000000-0005-0000-0000-0000CA0F0000}"/>
    <cellStyle name="20% - Accent1 2 2 3 3 2 2 3 3" xfId="4222" xr:uid="{00000000-0005-0000-0000-0000CB0F0000}"/>
    <cellStyle name="20% - Accent1 2 2 3 3 2 2 3 3 2" xfId="4223" xr:uid="{00000000-0005-0000-0000-0000CC0F0000}"/>
    <cellStyle name="20% - Accent1 2 2 3 3 2 2 3 4" xfId="4224" xr:uid="{00000000-0005-0000-0000-0000CD0F0000}"/>
    <cellStyle name="20% - Accent1 2 2 3 3 2 2 4" xfId="4225" xr:uid="{00000000-0005-0000-0000-0000CE0F0000}"/>
    <cellStyle name="20% - Accent1 2 2 3 3 2 2 4 2" xfId="4226" xr:uid="{00000000-0005-0000-0000-0000CF0F0000}"/>
    <cellStyle name="20% - Accent1 2 2 3 3 2 2 4 2 2" xfId="4227" xr:uid="{00000000-0005-0000-0000-0000D00F0000}"/>
    <cellStyle name="20% - Accent1 2 2 3 3 2 2 4 2 2 2" xfId="4228" xr:uid="{00000000-0005-0000-0000-0000D10F0000}"/>
    <cellStyle name="20% - Accent1 2 2 3 3 2 2 4 2 3" xfId="4229" xr:uid="{00000000-0005-0000-0000-0000D20F0000}"/>
    <cellStyle name="20% - Accent1 2 2 3 3 2 2 4 3" xfId="4230" xr:uid="{00000000-0005-0000-0000-0000D30F0000}"/>
    <cellStyle name="20% - Accent1 2 2 3 3 2 2 4 3 2" xfId="4231" xr:uid="{00000000-0005-0000-0000-0000D40F0000}"/>
    <cellStyle name="20% - Accent1 2 2 3 3 2 2 4 4" xfId="4232" xr:uid="{00000000-0005-0000-0000-0000D50F0000}"/>
    <cellStyle name="20% - Accent1 2 2 3 3 2 2 5" xfId="4233" xr:uid="{00000000-0005-0000-0000-0000D60F0000}"/>
    <cellStyle name="20% - Accent1 2 2 3 3 2 2 5 2" xfId="4234" xr:uid="{00000000-0005-0000-0000-0000D70F0000}"/>
    <cellStyle name="20% - Accent1 2 2 3 3 2 2 5 2 2" xfId="4235" xr:uid="{00000000-0005-0000-0000-0000D80F0000}"/>
    <cellStyle name="20% - Accent1 2 2 3 3 2 2 5 3" xfId="4236" xr:uid="{00000000-0005-0000-0000-0000D90F0000}"/>
    <cellStyle name="20% - Accent1 2 2 3 3 2 2 6" xfId="4237" xr:uid="{00000000-0005-0000-0000-0000DA0F0000}"/>
    <cellStyle name="20% - Accent1 2 2 3 3 2 2 6 2" xfId="4238" xr:uid="{00000000-0005-0000-0000-0000DB0F0000}"/>
    <cellStyle name="20% - Accent1 2 2 3 3 2 2 6 2 2" xfId="4239" xr:uid="{00000000-0005-0000-0000-0000DC0F0000}"/>
    <cellStyle name="20% - Accent1 2 2 3 3 2 2 6 3" xfId="4240" xr:uid="{00000000-0005-0000-0000-0000DD0F0000}"/>
    <cellStyle name="20% - Accent1 2 2 3 3 2 2 7" xfId="4241" xr:uid="{00000000-0005-0000-0000-0000DE0F0000}"/>
    <cellStyle name="20% - Accent1 2 2 3 3 2 2 7 2" xfId="4242" xr:uid="{00000000-0005-0000-0000-0000DF0F0000}"/>
    <cellStyle name="20% - Accent1 2 2 3 3 2 2 8" xfId="4243" xr:uid="{00000000-0005-0000-0000-0000E00F0000}"/>
    <cellStyle name="20% - Accent1 2 2 3 3 2 2 8 2" xfId="4244" xr:uid="{00000000-0005-0000-0000-0000E10F0000}"/>
    <cellStyle name="20% - Accent1 2 2 3 3 2 2 9" xfId="4245" xr:uid="{00000000-0005-0000-0000-0000E20F0000}"/>
    <cellStyle name="20% - Accent1 2 2 3 3 2 3" xfId="4246" xr:uid="{00000000-0005-0000-0000-0000E30F0000}"/>
    <cellStyle name="20% - Accent1 2 2 3 3 2 3 2" xfId="4247" xr:uid="{00000000-0005-0000-0000-0000E40F0000}"/>
    <cellStyle name="20% - Accent1 2 2 3 3 2 3 2 2" xfId="4248" xr:uid="{00000000-0005-0000-0000-0000E50F0000}"/>
    <cellStyle name="20% - Accent1 2 2 3 3 2 3 2 2 2" xfId="4249" xr:uid="{00000000-0005-0000-0000-0000E60F0000}"/>
    <cellStyle name="20% - Accent1 2 2 3 3 2 3 2 2 2 2" xfId="4250" xr:uid="{00000000-0005-0000-0000-0000E70F0000}"/>
    <cellStyle name="20% - Accent1 2 2 3 3 2 3 2 2 3" xfId="4251" xr:uid="{00000000-0005-0000-0000-0000E80F0000}"/>
    <cellStyle name="20% - Accent1 2 2 3 3 2 3 2 3" xfId="4252" xr:uid="{00000000-0005-0000-0000-0000E90F0000}"/>
    <cellStyle name="20% - Accent1 2 2 3 3 2 3 2 3 2" xfId="4253" xr:uid="{00000000-0005-0000-0000-0000EA0F0000}"/>
    <cellStyle name="20% - Accent1 2 2 3 3 2 3 2 4" xfId="4254" xr:uid="{00000000-0005-0000-0000-0000EB0F0000}"/>
    <cellStyle name="20% - Accent1 2 2 3 3 2 3 3" xfId="4255" xr:uid="{00000000-0005-0000-0000-0000EC0F0000}"/>
    <cellStyle name="20% - Accent1 2 2 3 3 2 3 3 2" xfId="4256" xr:uid="{00000000-0005-0000-0000-0000ED0F0000}"/>
    <cellStyle name="20% - Accent1 2 2 3 3 2 3 3 2 2" xfId="4257" xr:uid="{00000000-0005-0000-0000-0000EE0F0000}"/>
    <cellStyle name="20% - Accent1 2 2 3 3 2 3 3 2 2 2" xfId="4258" xr:uid="{00000000-0005-0000-0000-0000EF0F0000}"/>
    <cellStyle name="20% - Accent1 2 2 3 3 2 3 3 2 3" xfId="4259" xr:uid="{00000000-0005-0000-0000-0000F00F0000}"/>
    <cellStyle name="20% - Accent1 2 2 3 3 2 3 3 3" xfId="4260" xr:uid="{00000000-0005-0000-0000-0000F10F0000}"/>
    <cellStyle name="20% - Accent1 2 2 3 3 2 3 3 3 2" xfId="4261" xr:uid="{00000000-0005-0000-0000-0000F20F0000}"/>
    <cellStyle name="20% - Accent1 2 2 3 3 2 3 3 4" xfId="4262" xr:uid="{00000000-0005-0000-0000-0000F30F0000}"/>
    <cellStyle name="20% - Accent1 2 2 3 3 2 3 4" xfId="4263" xr:uid="{00000000-0005-0000-0000-0000F40F0000}"/>
    <cellStyle name="20% - Accent1 2 2 3 3 2 3 4 2" xfId="4264" xr:uid="{00000000-0005-0000-0000-0000F50F0000}"/>
    <cellStyle name="20% - Accent1 2 2 3 3 2 3 4 2 2" xfId="4265" xr:uid="{00000000-0005-0000-0000-0000F60F0000}"/>
    <cellStyle name="20% - Accent1 2 2 3 3 2 3 4 2 2 2" xfId="4266" xr:uid="{00000000-0005-0000-0000-0000F70F0000}"/>
    <cellStyle name="20% - Accent1 2 2 3 3 2 3 4 2 3" xfId="4267" xr:uid="{00000000-0005-0000-0000-0000F80F0000}"/>
    <cellStyle name="20% - Accent1 2 2 3 3 2 3 4 3" xfId="4268" xr:uid="{00000000-0005-0000-0000-0000F90F0000}"/>
    <cellStyle name="20% - Accent1 2 2 3 3 2 3 4 3 2" xfId="4269" xr:uid="{00000000-0005-0000-0000-0000FA0F0000}"/>
    <cellStyle name="20% - Accent1 2 2 3 3 2 3 4 4" xfId="4270" xr:uid="{00000000-0005-0000-0000-0000FB0F0000}"/>
    <cellStyle name="20% - Accent1 2 2 3 3 2 3 5" xfId="4271" xr:uid="{00000000-0005-0000-0000-0000FC0F0000}"/>
    <cellStyle name="20% - Accent1 2 2 3 3 2 3 5 2" xfId="4272" xr:uid="{00000000-0005-0000-0000-0000FD0F0000}"/>
    <cellStyle name="20% - Accent1 2 2 3 3 2 3 5 2 2" xfId="4273" xr:uid="{00000000-0005-0000-0000-0000FE0F0000}"/>
    <cellStyle name="20% - Accent1 2 2 3 3 2 3 5 3" xfId="4274" xr:uid="{00000000-0005-0000-0000-0000FF0F0000}"/>
    <cellStyle name="20% - Accent1 2 2 3 3 2 3 6" xfId="4275" xr:uid="{00000000-0005-0000-0000-000000100000}"/>
    <cellStyle name="20% - Accent1 2 2 3 3 2 3 6 2" xfId="4276" xr:uid="{00000000-0005-0000-0000-000001100000}"/>
    <cellStyle name="20% - Accent1 2 2 3 3 2 3 6 2 2" xfId="4277" xr:uid="{00000000-0005-0000-0000-000002100000}"/>
    <cellStyle name="20% - Accent1 2 2 3 3 2 3 6 3" xfId="4278" xr:uid="{00000000-0005-0000-0000-000003100000}"/>
    <cellStyle name="20% - Accent1 2 2 3 3 2 3 7" xfId="4279" xr:uid="{00000000-0005-0000-0000-000004100000}"/>
    <cellStyle name="20% - Accent1 2 2 3 3 2 3 7 2" xfId="4280" xr:uid="{00000000-0005-0000-0000-000005100000}"/>
    <cellStyle name="20% - Accent1 2 2 3 3 2 3 8" xfId="4281" xr:uid="{00000000-0005-0000-0000-000006100000}"/>
    <cellStyle name="20% - Accent1 2 2 3 3 2 3 8 2" xfId="4282" xr:uid="{00000000-0005-0000-0000-000007100000}"/>
    <cellStyle name="20% - Accent1 2 2 3 3 2 3 9" xfId="4283" xr:uid="{00000000-0005-0000-0000-000008100000}"/>
    <cellStyle name="20% - Accent1 2 2 3 3 2 4" xfId="4284" xr:uid="{00000000-0005-0000-0000-000009100000}"/>
    <cellStyle name="20% - Accent1 2 2 3 3 2 4 2" xfId="4285" xr:uid="{00000000-0005-0000-0000-00000A100000}"/>
    <cellStyle name="20% - Accent1 2 2 3 3 2 4 2 2" xfId="4286" xr:uid="{00000000-0005-0000-0000-00000B100000}"/>
    <cellStyle name="20% - Accent1 2 2 3 3 2 4 2 2 2" xfId="4287" xr:uid="{00000000-0005-0000-0000-00000C100000}"/>
    <cellStyle name="20% - Accent1 2 2 3 3 2 4 2 3" xfId="4288" xr:uid="{00000000-0005-0000-0000-00000D100000}"/>
    <cellStyle name="20% - Accent1 2 2 3 3 2 4 3" xfId="4289" xr:uid="{00000000-0005-0000-0000-00000E100000}"/>
    <cellStyle name="20% - Accent1 2 2 3 3 2 4 3 2" xfId="4290" xr:uid="{00000000-0005-0000-0000-00000F100000}"/>
    <cellStyle name="20% - Accent1 2 2 3 3 2 4 4" xfId="4291" xr:uid="{00000000-0005-0000-0000-000010100000}"/>
    <cellStyle name="20% - Accent1 2 2 3 3 2 5" xfId="4292" xr:uid="{00000000-0005-0000-0000-000011100000}"/>
    <cellStyle name="20% - Accent1 2 2 3 3 2 5 2" xfId="4293" xr:uid="{00000000-0005-0000-0000-000012100000}"/>
    <cellStyle name="20% - Accent1 2 2 3 3 2 5 2 2" xfId="4294" xr:uid="{00000000-0005-0000-0000-000013100000}"/>
    <cellStyle name="20% - Accent1 2 2 3 3 2 5 2 2 2" xfId="4295" xr:uid="{00000000-0005-0000-0000-000014100000}"/>
    <cellStyle name="20% - Accent1 2 2 3 3 2 5 2 3" xfId="4296" xr:uid="{00000000-0005-0000-0000-000015100000}"/>
    <cellStyle name="20% - Accent1 2 2 3 3 2 5 3" xfId="4297" xr:uid="{00000000-0005-0000-0000-000016100000}"/>
    <cellStyle name="20% - Accent1 2 2 3 3 2 5 3 2" xfId="4298" xr:uid="{00000000-0005-0000-0000-000017100000}"/>
    <cellStyle name="20% - Accent1 2 2 3 3 2 5 4" xfId="4299" xr:uid="{00000000-0005-0000-0000-000018100000}"/>
    <cellStyle name="20% - Accent1 2 2 3 3 2 6" xfId="4300" xr:uid="{00000000-0005-0000-0000-000019100000}"/>
    <cellStyle name="20% - Accent1 2 2 3 3 2 6 2" xfId="4301" xr:uid="{00000000-0005-0000-0000-00001A100000}"/>
    <cellStyle name="20% - Accent1 2 2 3 3 2 6 2 2" xfId="4302" xr:uid="{00000000-0005-0000-0000-00001B100000}"/>
    <cellStyle name="20% - Accent1 2 2 3 3 2 6 2 2 2" xfId="4303" xr:uid="{00000000-0005-0000-0000-00001C100000}"/>
    <cellStyle name="20% - Accent1 2 2 3 3 2 6 2 3" xfId="4304" xr:uid="{00000000-0005-0000-0000-00001D100000}"/>
    <cellStyle name="20% - Accent1 2 2 3 3 2 6 3" xfId="4305" xr:uid="{00000000-0005-0000-0000-00001E100000}"/>
    <cellStyle name="20% - Accent1 2 2 3 3 2 6 3 2" xfId="4306" xr:uid="{00000000-0005-0000-0000-00001F100000}"/>
    <cellStyle name="20% - Accent1 2 2 3 3 2 6 4" xfId="4307" xr:uid="{00000000-0005-0000-0000-000020100000}"/>
    <cellStyle name="20% - Accent1 2 2 3 3 2 7" xfId="4308" xr:uid="{00000000-0005-0000-0000-000021100000}"/>
    <cellStyle name="20% - Accent1 2 2 3 3 2 7 2" xfId="4309" xr:uid="{00000000-0005-0000-0000-000022100000}"/>
    <cellStyle name="20% - Accent1 2 2 3 3 2 7 2 2" xfId="4310" xr:uid="{00000000-0005-0000-0000-000023100000}"/>
    <cellStyle name="20% - Accent1 2 2 3 3 2 7 3" xfId="4311" xr:uid="{00000000-0005-0000-0000-000024100000}"/>
    <cellStyle name="20% - Accent1 2 2 3 3 2 8" xfId="4312" xr:uid="{00000000-0005-0000-0000-000025100000}"/>
    <cellStyle name="20% - Accent1 2 2 3 3 2 8 2" xfId="4313" xr:uid="{00000000-0005-0000-0000-000026100000}"/>
    <cellStyle name="20% - Accent1 2 2 3 3 2 8 2 2" xfId="4314" xr:uid="{00000000-0005-0000-0000-000027100000}"/>
    <cellStyle name="20% - Accent1 2 2 3 3 2 8 3" xfId="4315" xr:uid="{00000000-0005-0000-0000-000028100000}"/>
    <cellStyle name="20% - Accent1 2 2 3 3 2 9" xfId="4316" xr:uid="{00000000-0005-0000-0000-000029100000}"/>
    <cellStyle name="20% - Accent1 2 2 3 3 2 9 2" xfId="4317" xr:uid="{00000000-0005-0000-0000-00002A100000}"/>
    <cellStyle name="20% - Accent1 2 2 3 3 3" xfId="4318" xr:uid="{00000000-0005-0000-0000-00002B100000}"/>
    <cellStyle name="20% - Accent1 2 2 3 3 3 10" xfId="4319" xr:uid="{00000000-0005-0000-0000-00002C100000}"/>
    <cellStyle name="20% - Accent1 2 2 3 3 3 10 2" xfId="4320" xr:uid="{00000000-0005-0000-0000-00002D100000}"/>
    <cellStyle name="20% - Accent1 2 2 3 3 3 11" xfId="4321" xr:uid="{00000000-0005-0000-0000-00002E100000}"/>
    <cellStyle name="20% - Accent1 2 2 3 3 3 2" xfId="4322" xr:uid="{00000000-0005-0000-0000-00002F100000}"/>
    <cellStyle name="20% - Accent1 2 2 3 3 3 2 2" xfId="4323" xr:uid="{00000000-0005-0000-0000-000030100000}"/>
    <cellStyle name="20% - Accent1 2 2 3 3 3 2 2 2" xfId="4324" xr:uid="{00000000-0005-0000-0000-000031100000}"/>
    <cellStyle name="20% - Accent1 2 2 3 3 3 2 2 2 2" xfId="4325" xr:uid="{00000000-0005-0000-0000-000032100000}"/>
    <cellStyle name="20% - Accent1 2 2 3 3 3 2 2 2 2 2" xfId="4326" xr:uid="{00000000-0005-0000-0000-000033100000}"/>
    <cellStyle name="20% - Accent1 2 2 3 3 3 2 2 2 3" xfId="4327" xr:uid="{00000000-0005-0000-0000-000034100000}"/>
    <cellStyle name="20% - Accent1 2 2 3 3 3 2 2 3" xfId="4328" xr:uid="{00000000-0005-0000-0000-000035100000}"/>
    <cellStyle name="20% - Accent1 2 2 3 3 3 2 2 3 2" xfId="4329" xr:uid="{00000000-0005-0000-0000-000036100000}"/>
    <cellStyle name="20% - Accent1 2 2 3 3 3 2 2 4" xfId="4330" xr:uid="{00000000-0005-0000-0000-000037100000}"/>
    <cellStyle name="20% - Accent1 2 2 3 3 3 2 3" xfId="4331" xr:uid="{00000000-0005-0000-0000-000038100000}"/>
    <cellStyle name="20% - Accent1 2 2 3 3 3 2 3 2" xfId="4332" xr:uid="{00000000-0005-0000-0000-000039100000}"/>
    <cellStyle name="20% - Accent1 2 2 3 3 3 2 3 2 2" xfId="4333" xr:uid="{00000000-0005-0000-0000-00003A100000}"/>
    <cellStyle name="20% - Accent1 2 2 3 3 3 2 3 2 2 2" xfId="4334" xr:uid="{00000000-0005-0000-0000-00003B100000}"/>
    <cellStyle name="20% - Accent1 2 2 3 3 3 2 3 2 3" xfId="4335" xr:uid="{00000000-0005-0000-0000-00003C100000}"/>
    <cellStyle name="20% - Accent1 2 2 3 3 3 2 3 3" xfId="4336" xr:uid="{00000000-0005-0000-0000-00003D100000}"/>
    <cellStyle name="20% - Accent1 2 2 3 3 3 2 3 3 2" xfId="4337" xr:uid="{00000000-0005-0000-0000-00003E100000}"/>
    <cellStyle name="20% - Accent1 2 2 3 3 3 2 3 4" xfId="4338" xr:uid="{00000000-0005-0000-0000-00003F100000}"/>
    <cellStyle name="20% - Accent1 2 2 3 3 3 2 4" xfId="4339" xr:uid="{00000000-0005-0000-0000-000040100000}"/>
    <cellStyle name="20% - Accent1 2 2 3 3 3 2 4 2" xfId="4340" xr:uid="{00000000-0005-0000-0000-000041100000}"/>
    <cellStyle name="20% - Accent1 2 2 3 3 3 2 4 2 2" xfId="4341" xr:uid="{00000000-0005-0000-0000-000042100000}"/>
    <cellStyle name="20% - Accent1 2 2 3 3 3 2 4 2 2 2" xfId="4342" xr:uid="{00000000-0005-0000-0000-000043100000}"/>
    <cellStyle name="20% - Accent1 2 2 3 3 3 2 4 2 3" xfId="4343" xr:uid="{00000000-0005-0000-0000-000044100000}"/>
    <cellStyle name="20% - Accent1 2 2 3 3 3 2 4 3" xfId="4344" xr:uid="{00000000-0005-0000-0000-000045100000}"/>
    <cellStyle name="20% - Accent1 2 2 3 3 3 2 4 3 2" xfId="4345" xr:uid="{00000000-0005-0000-0000-000046100000}"/>
    <cellStyle name="20% - Accent1 2 2 3 3 3 2 4 4" xfId="4346" xr:uid="{00000000-0005-0000-0000-000047100000}"/>
    <cellStyle name="20% - Accent1 2 2 3 3 3 2 5" xfId="4347" xr:uid="{00000000-0005-0000-0000-000048100000}"/>
    <cellStyle name="20% - Accent1 2 2 3 3 3 2 5 2" xfId="4348" xr:uid="{00000000-0005-0000-0000-000049100000}"/>
    <cellStyle name="20% - Accent1 2 2 3 3 3 2 5 2 2" xfId="4349" xr:uid="{00000000-0005-0000-0000-00004A100000}"/>
    <cellStyle name="20% - Accent1 2 2 3 3 3 2 5 3" xfId="4350" xr:uid="{00000000-0005-0000-0000-00004B100000}"/>
    <cellStyle name="20% - Accent1 2 2 3 3 3 2 6" xfId="4351" xr:uid="{00000000-0005-0000-0000-00004C100000}"/>
    <cellStyle name="20% - Accent1 2 2 3 3 3 2 6 2" xfId="4352" xr:uid="{00000000-0005-0000-0000-00004D100000}"/>
    <cellStyle name="20% - Accent1 2 2 3 3 3 2 6 2 2" xfId="4353" xr:uid="{00000000-0005-0000-0000-00004E100000}"/>
    <cellStyle name="20% - Accent1 2 2 3 3 3 2 6 3" xfId="4354" xr:uid="{00000000-0005-0000-0000-00004F100000}"/>
    <cellStyle name="20% - Accent1 2 2 3 3 3 2 7" xfId="4355" xr:uid="{00000000-0005-0000-0000-000050100000}"/>
    <cellStyle name="20% - Accent1 2 2 3 3 3 2 7 2" xfId="4356" xr:uid="{00000000-0005-0000-0000-000051100000}"/>
    <cellStyle name="20% - Accent1 2 2 3 3 3 2 8" xfId="4357" xr:uid="{00000000-0005-0000-0000-000052100000}"/>
    <cellStyle name="20% - Accent1 2 2 3 3 3 2 8 2" xfId="4358" xr:uid="{00000000-0005-0000-0000-000053100000}"/>
    <cellStyle name="20% - Accent1 2 2 3 3 3 2 9" xfId="4359" xr:uid="{00000000-0005-0000-0000-000054100000}"/>
    <cellStyle name="20% - Accent1 2 2 3 3 3 3" xfId="4360" xr:uid="{00000000-0005-0000-0000-000055100000}"/>
    <cellStyle name="20% - Accent1 2 2 3 3 3 3 2" xfId="4361" xr:uid="{00000000-0005-0000-0000-000056100000}"/>
    <cellStyle name="20% - Accent1 2 2 3 3 3 3 2 2" xfId="4362" xr:uid="{00000000-0005-0000-0000-000057100000}"/>
    <cellStyle name="20% - Accent1 2 2 3 3 3 3 2 2 2" xfId="4363" xr:uid="{00000000-0005-0000-0000-000058100000}"/>
    <cellStyle name="20% - Accent1 2 2 3 3 3 3 2 2 2 2" xfId="4364" xr:uid="{00000000-0005-0000-0000-000059100000}"/>
    <cellStyle name="20% - Accent1 2 2 3 3 3 3 2 2 3" xfId="4365" xr:uid="{00000000-0005-0000-0000-00005A100000}"/>
    <cellStyle name="20% - Accent1 2 2 3 3 3 3 2 3" xfId="4366" xr:uid="{00000000-0005-0000-0000-00005B100000}"/>
    <cellStyle name="20% - Accent1 2 2 3 3 3 3 2 3 2" xfId="4367" xr:uid="{00000000-0005-0000-0000-00005C100000}"/>
    <cellStyle name="20% - Accent1 2 2 3 3 3 3 2 4" xfId="4368" xr:uid="{00000000-0005-0000-0000-00005D100000}"/>
    <cellStyle name="20% - Accent1 2 2 3 3 3 3 3" xfId="4369" xr:uid="{00000000-0005-0000-0000-00005E100000}"/>
    <cellStyle name="20% - Accent1 2 2 3 3 3 3 3 2" xfId="4370" xr:uid="{00000000-0005-0000-0000-00005F100000}"/>
    <cellStyle name="20% - Accent1 2 2 3 3 3 3 3 2 2" xfId="4371" xr:uid="{00000000-0005-0000-0000-000060100000}"/>
    <cellStyle name="20% - Accent1 2 2 3 3 3 3 3 2 2 2" xfId="4372" xr:uid="{00000000-0005-0000-0000-000061100000}"/>
    <cellStyle name="20% - Accent1 2 2 3 3 3 3 3 2 3" xfId="4373" xr:uid="{00000000-0005-0000-0000-000062100000}"/>
    <cellStyle name="20% - Accent1 2 2 3 3 3 3 3 3" xfId="4374" xr:uid="{00000000-0005-0000-0000-000063100000}"/>
    <cellStyle name="20% - Accent1 2 2 3 3 3 3 3 3 2" xfId="4375" xr:uid="{00000000-0005-0000-0000-000064100000}"/>
    <cellStyle name="20% - Accent1 2 2 3 3 3 3 3 4" xfId="4376" xr:uid="{00000000-0005-0000-0000-000065100000}"/>
    <cellStyle name="20% - Accent1 2 2 3 3 3 3 4" xfId="4377" xr:uid="{00000000-0005-0000-0000-000066100000}"/>
    <cellStyle name="20% - Accent1 2 2 3 3 3 3 4 2" xfId="4378" xr:uid="{00000000-0005-0000-0000-000067100000}"/>
    <cellStyle name="20% - Accent1 2 2 3 3 3 3 4 2 2" xfId="4379" xr:uid="{00000000-0005-0000-0000-000068100000}"/>
    <cellStyle name="20% - Accent1 2 2 3 3 3 3 4 2 2 2" xfId="4380" xr:uid="{00000000-0005-0000-0000-000069100000}"/>
    <cellStyle name="20% - Accent1 2 2 3 3 3 3 4 2 3" xfId="4381" xr:uid="{00000000-0005-0000-0000-00006A100000}"/>
    <cellStyle name="20% - Accent1 2 2 3 3 3 3 4 3" xfId="4382" xr:uid="{00000000-0005-0000-0000-00006B100000}"/>
    <cellStyle name="20% - Accent1 2 2 3 3 3 3 4 3 2" xfId="4383" xr:uid="{00000000-0005-0000-0000-00006C100000}"/>
    <cellStyle name="20% - Accent1 2 2 3 3 3 3 4 4" xfId="4384" xr:uid="{00000000-0005-0000-0000-00006D100000}"/>
    <cellStyle name="20% - Accent1 2 2 3 3 3 3 5" xfId="4385" xr:uid="{00000000-0005-0000-0000-00006E100000}"/>
    <cellStyle name="20% - Accent1 2 2 3 3 3 3 5 2" xfId="4386" xr:uid="{00000000-0005-0000-0000-00006F100000}"/>
    <cellStyle name="20% - Accent1 2 2 3 3 3 3 5 2 2" xfId="4387" xr:uid="{00000000-0005-0000-0000-000070100000}"/>
    <cellStyle name="20% - Accent1 2 2 3 3 3 3 5 3" xfId="4388" xr:uid="{00000000-0005-0000-0000-000071100000}"/>
    <cellStyle name="20% - Accent1 2 2 3 3 3 3 6" xfId="4389" xr:uid="{00000000-0005-0000-0000-000072100000}"/>
    <cellStyle name="20% - Accent1 2 2 3 3 3 3 6 2" xfId="4390" xr:uid="{00000000-0005-0000-0000-000073100000}"/>
    <cellStyle name="20% - Accent1 2 2 3 3 3 3 6 2 2" xfId="4391" xr:uid="{00000000-0005-0000-0000-000074100000}"/>
    <cellStyle name="20% - Accent1 2 2 3 3 3 3 6 3" xfId="4392" xr:uid="{00000000-0005-0000-0000-000075100000}"/>
    <cellStyle name="20% - Accent1 2 2 3 3 3 3 7" xfId="4393" xr:uid="{00000000-0005-0000-0000-000076100000}"/>
    <cellStyle name="20% - Accent1 2 2 3 3 3 3 7 2" xfId="4394" xr:uid="{00000000-0005-0000-0000-000077100000}"/>
    <cellStyle name="20% - Accent1 2 2 3 3 3 3 8" xfId="4395" xr:uid="{00000000-0005-0000-0000-000078100000}"/>
    <cellStyle name="20% - Accent1 2 2 3 3 3 3 8 2" xfId="4396" xr:uid="{00000000-0005-0000-0000-000079100000}"/>
    <cellStyle name="20% - Accent1 2 2 3 3 3 3 9" xfId="4397" xr:uid="{00000000-0005-0000-0000-00007A100000}"/>
    <cellStyle name="20% - Accent1 2 2 3 3 3 4" xfId="4398" xr:uid="{00000000-0005-0000-0000-00007B100000}"/>
    <cellStyle name="20% - Accent1 2 2 3 3 3 4 2" xfId="4399" xr:uid="{00000000-0005-0000-0000-00007C100000}"/>
    <cellStyle name="20% - Accent1 2 2 3 3 3 4 2 2" xfId="4400" xr:uid="{00000000-0005-0000-0000-00007D100000}"/>
    <cellStyle name="20% - Accent1 2 2 3 3 3 4 2 2 2" xfId="4401" xr:uid="{00000000-0005-0000-0000-00007E100000}"/>
    <cellStyle name="20% - Accent1 2 2 3 3 3 4 2 3" xfId="4402" xr:uid="{00000000-0005-0000-0000-00007F100000}"/>
    <cellStyle name="20% - Accent1 2 2 3 3 3 4 3" xfId="4403" xr:uid="{00000000-0005-0000-0000-000080100000}"/>
    <cellStyle name="20% - Accent1 2 2 3 3 3 4 3 2" xfId="4404" xr:uid="{00000000-0005-0000-0000-000081100000}"/>
    <cellStyle name="20% - Accent1 2 2 3 3 3 4 4" xfId="4405" xr:uid="{00000000-0005-0000-0000-000082100000}"/>
    <cellStyle name="20% - Accent1 2 2 3 3 3 5" xfId="4406" xr:uid="{00000000-0005-0000-0000-000083100000}"/>
    <cellStyle name="20% - Accent1 2 2 3 3 3 5 2" xfId="4407" xr:uid="{00000000-0005-0000-0000-000084100000}"/>
    <cellStyle name="20% - Accent1 2 2 3 3 3 5 2 2" xfId="4408" xr:uid="{00000000-0005-0000-0000-000085100000}"/>
    <cellStyle name="20% - Accent1 2 2 3 3 3 5 2 2 2" xfId="4409" xr:uid="{00000000-0005-0000-0000-000086100000}"/>
    <cellStyle name="20% - Accent1 2 2 3 3 3 5 2 3" xfId="4410" xr:uid="{00000000-0005-0000-0000-000087100000}"/>
    <cellStyle name="20% - Accent1 2 2 3 3 3 5 3" xfId="4411" xr:uid="{00000000-0005-0000-0000-000088100000}"/>
    <cellStyle name="20% - Accent1 2 2 3 3 3 5 3 2" xfId="4412" xr:uid="{00000000-0005-0000-0000-000089100000}"/>
    <cellStyle name="20% - Accent1 2 2 3 3 3 5 4" xfId="4413" xr:uid="{00000000-0005-0000-0000-00008A100000}"/>
    <cellStyle name="20% - Accent1 2 2 3 3 3 6" xfId="4414" xr:uid="{00000000-0005-0000-0000-00008B100000}"/>
    <cellStyle name="20% - Accent1 2 2 3 3 3 6 2" xfId="4415" xr:uid="{00000000-0005-0000-0000-00008C100000}"/>
    <cellStyle name="20% - Accent1 2 2 3 3 3 6 2 2" xfId="4416" xr:uid="{00000000-0005-0000-0000-00008D100000}"/>
    <cellStyle name="20% - Accent1 2 2 3 3 3 6 2 2 2" xfId="4417" xr:uid="{00000000-0005-0000-0000-00008E100000}"/>
    <cellStyle name="20% - Accent1 2 2 3 3 3 6 2 3" xfId="4418" xr:uid="{00000000-0005-0000-0000-00008F100000}"/>
    <cellStyle name="20% - Accent1 2 2 3 3 3 6 3" xfId="4419" xr:uid="{00000000-0005-0000-0000-000090100000}"/>
    <cellStyle name="20% - Accent1 2 2 3 3 3 6 3 2" xfId="4420" xr:uid="{00000000-0005-0000-0000-000091100000}"/>
    <cellStyle name="20% - Accent1 2 2 3 3 3 6 4" xfId="4421" xr:uid="{00000000-0005-0000-0000-000092100000}"/>
    <cellStyle name="20% - Accent1 2 2 3 3 3 7" xfId="4422" xr:uid="{00000000-0005-0000-0000-000093100000}"/>
    <cellStyle name="20% - Accent1 2 2 3 3 3 7 2" xfId="4423" xr:uid="{00000000-0005-0000-0000-000094100000}"/>
    <cellStyle name="20% - Accent1 2 2 3 3 3 7 2 2" xfId="4424" xr:uid="{00000000-0005-0000-0000-000095100000}"/>
    <cellStyle name="20% - Accent1 2 2 3 3 3 7 3" xfId="4425" xr:uid="{00000000-0005-0000-0000-000096100000}"/>
    <cellStyle name="20% - Accent1 2 2 3 3 3 8" xfId="4426" xr:uid="{00000000-0005-0000-0000-000097100000}"/>
    <cellStyle name="20% - Accent1 2 2 3 3 3 8 2" xfId="4427" xr:uid="{00000000-0005-0000-0000-000098100000}"/>
    <cellStyle name="20% - Accent1 2 2 3 3 3 8 2 2" xfId="4428" xr:uid="{00000000-0005-0000-0000-000099100000}"/>
    <cellStyle name="20% - Accent1 2 2 3 3 3 8 3" xfId="4429" xr:uid="{00000000-0005-0000-0000-00009A100000}"/>
    <cellStyle name="20% - Accent1 2 2 3 3 3 9" xfId="4430" xr:uid="{00000000-0005-0000-0000-00009B100000}"/>
    <cellStyle name="20% - Accent1 2 2 3 3 3 9 2" xfId="4431" xr:uid="{00000000-0005-0000-0000-00009C100000}"/>
    <cellStyle name="20% - Accent1 2 2 3 3 4" xfId="4432" xr:uid="{00000000-0005-0000-0000-00009D100000}"/>
    <cellStyle name="20% - Accent1 2 2 3 3 4 10" xfId="4433" xr:uid="{00000000-0005-0000-0000-00009E100000}"/>
    <cellStyle name="20% - Accent1 2 2 3 3 4 10 2" xfId="4434" xr:uid="{00000000-0005-0000-0000-00009F100000}"/>
    <cellStyle name="20% - Accent1 2 2 3 3 4 11" xfId="4435" xr:uid="{00000000-0005-0000-0000-0000A0100000}"/>
    <cellStyle name="20% - Accent1 2 2 3 3 4 2" xfId="4436" xr:uid="{00000000-0005-0000-0000-0000A1100000}"/>
    <cellStyle name="20% - Accent1 2 2 3 3 4 2 2" xfId="4437" xr:uid="{00000000-0005-0000-0000-0000A2100000}"/>
    <cellStyle name="20% - Accent1 2 2 3 3 4 2 2 2" xfId="4438" xr:uid="{00000000-0005-0000-0000-0000A3100000}"/>
    <cellStyle name="20% - Accent1 2 2 3 3 4 2 2 2 2" xfId="4439" xr:uid="{00000000-0005-0000-0000-0000A4100000}"/>
    <cellStyle name="20% - Accent1 2 2 3 3 4 2 2 2 2 2" xfId="4440" xr:uid="{00000000-0005-0000-0000-0000A5100000}"/>
    <cellStyle name="20% - Accent1 2 2 3 3 4 2 2 2 3" xfId="4441" xr:uid="{00000000-0005-0000-0000-0000A6100000}"/>
    <cellStyle name="20% - Accent1 2 2 3 3 4 2 2 3" xfId="4442" xr:uid="{00000000-0005-0000-0000-0000A7100000}"/>
    <cellStyle name="20% - Accent1 2 2 3 3 4 2 2 3 2" xfId="4443" xr:uid="{00000000-0005-0000-0000-0000A8100000}"/>
    <cellStyle name="20% - Accent1 2 2 3 3 4 2 2 4" xfId="4444" xr:uid="{00000000-0005-0000-0000-0000A9100000}"/>
    <cellStyle name="20% - Accent1 2 2 3 3 4 2 3" xfId="4445" xr:uid="{00000000-0005-0000-0000-0000AA100000}"/>
    <cellStyle name="20% - Accent1 2 2 3 3 4 2 3 2" xfId="4446" xr:uid="{00000000-0005-0000-0000-0000AB100000}"/>
    <cellStyle name="20% - Accent1 2 2 3 3 4 2 3 2 2" xfId="4447" xr:uid="{00000000-0005-0000-0000-0000AC100000}"/>
    <cellStyle name="20% - Accent1 2 2 3 3 4 2 3 2 2 2" xfId="4448" xr:uid="{00000000-0005-0000-0000-0000AD100000}"/>
    <cellStyle name="20% - Accent1 2 2 3 3 4 2 3 2 3" xfId="4449" xr:uid="{00000000-0005-0000-0000-0000AE100000}"/>
    <cellStyle name="20% - Accent1 2 2 3 3 4 2 3 3" xfId="4450" xr:uid="{00000000-0005-0000-0000-0000AF100000}"/>
    <cellStyle name="20% - Accent1 2 2 3 3 4 2 3 3 2" xfId="4451" xr:uid="{00000000-0005-0000-0000-0000B0100000}"/>
    <cellStyle name="20% - Accent1 2 2 3 3 4 2 3 4" xfId="4452" xr:uid="{00000000-0005-0000-0000-0000B1100000}"/>
    <cellStyle name="20% - Accent1 2 2 3 3 4 2 4" xfId="4453" xr:uid="{00000000-0005-0000-0000-0000B2100000}"/>
    <cellStyle name="20% - Accent1 2 2 3 3 4 2 4 2" xfId="4454" xr:uid="{00000000-0005-0000-0000-0000B3100000}"/>
    <cellStyle name="20% - Accent1 2 2 3 3 4 2 4 2 2" xfId="4455" xr:uid="{00000000-0005-0000-0000-0000B4100000}"/>
    <cellStyle name="20% - Accent1 2 2 3 3 4 2 4 2 2 2" xfId="4456" xr:uid="{00000000-0005-0000-0000-0000B5100000}"/>
    <cellStyle name="20% - Accent1 2 2 3 3 4 2 4 2 3" xfId="4457" xr:uid="{00000000-0005-0000-0000-0000B6100000}"/>
    <cellStyle name="20% - Accent1 2 2 3 3 4 2 4 3" xfId="4458" xr:uid="{00000000-0005-0000-0000-0000B7100000}"/>
    <cellStyle name="20% - Accent1 2 2 3 3 4 2 4 3 2" xfId="4459" xr:uid="{00000000-0005-0000-0000-0000B8100000}"/>
    <cellStyle name="20% - Accent1 2 2 3 3 4 2 4 4" xfId="4460" xr:uid="{00000000-0005-0000-0000-0000B9100000}"/>
    <cellStyle name="20% - Accent1 2 2 3 3 4 2 5" xfId="4461" xr:uid="{00000000-0005-0000-0000-0000BA100000}"/>
    <cellStyle name="20% - Accent1 2 2 3 3 4 2 5 2" xfId="4462" xr:uid="{00000000-0005-0000-0000-0000BB100000}"/>
    <cellStyle name="20% - Accent1 2 2 3 3 4 2 5 2 2" xfId="4463" xr:uid="{00000000-0005-0000-0000-0000BC100000}"/>
    <cellStyle name="20% - Accent1 2 2 3 3 4 2 5 3" xfId="4464" xr:uid="{00000000-0005-0000-0000-0000BD100000}"/>
    <cellStyle name="20% - Accent1 2 2 3 3 4 2 6" xfId="4465" xr:uid="{00000000-0005-0000-0000-0000BE100000}"/>
    <cellStyle name="20% - Accent1 2 2 3 3 4 2 6 2" xfId="4466" xr:uid="{00000000-0005-0000-0000-0000BF100000}"/>
    <cellStyle name="20% - Accent1 2 2 3 3 4 2 6 2 2" xfId="4467" xr:uid="{00000000-0005-0000-0000-0000C0100000}"/>
    <cellStyle name="20% - Accent1 2 2 3 3 4 2 6 3" xfId="4468" xr:uid="{00000000-0005-0000-0000-0000C1100000}"/>
    <cellStyle name="20% - Accent1 2 2 3 3 4 2 7" xfId="4469" xr:uid="{00000000-0005-0000-0000-0000C2100000}"/>
    <cellStyle name="20% - Accent1 2 2 3 3 4 2 7 2" xfId="4470" xr:uid="{00000000-0005-0000-0000-0000C3100000}"/>
    <cellStyle name="20% - Accent1 2 2 3 3 4 2 8" xfId="4471" xr:uid="{00000000-0005-0000-0000-0000C4100000}"/>
    <cellStyle name="20% - Accent1 2 2 3 3 4 2 8 2" xfId="4472" xr:uid="{00000000-0005-0000-0000-0000C5100000}"/>
    <cellStyle name="20% - Accent1 2 2 3 3 4 2 9" xfId="4473" xr:uid="{00000000-0005-0000-0000-0000C6100000}"/>
    <cellStyle name="20% - Accent1 2 2 3 3 4 3" xfId="4474" xr:uid="{00000000-0005-0000-0000-0000C7100000}"/>
    <cellStyle name="20% - Accent1 2 2 3 3 4 3 2" xfId="4475" xr:uid="{00000000-0005-0000-0000-0000C8100000}"/>
    <cellStyle name="20% - Accent1 2 2 3 3 4 3 2 2" xfId="4476" xr:uid="{00000000-0005-0000-0000-0000C9100000}"/>
    <cellStyle name="20% - Accent1 2 2 3 3 4 3 2 2 2" xfId="4477" xr:uid="{00000000-0005-0000-0000-0000CA100000}"/>
    <cellStyle name="20% - Accent1 2 2 3 3 4 3 2 2 2 2" xfId="4478" xr:uid="{00000000-0005-0000-0000-0000CB100000}"/>
    <cellStyle name="20% - Accent1 2 2 3 3 4 3 2 2 3" xfId="4479" xr:uid="{00000000-0005-0000-0000-0000CC100000}"/>
    <cellStyle name="20% - Accent1 2 2 3 3 4 3 2 3" xfId="4480" xr:uid="{00000000-0005-0000-0000-0000CD100000}"/>
    <cellStyle name="20% - Accent1 2 2 3 3 4 3 2 3 2" xfId="4481" xr:uid="{00000000-0005-0000-0000-0000CE100000}"/>
    <cellStyle name="20% - Accent1 2 2 3 3 4 3 2 4" xfId="4482" xr:uid="{00000000-0005-0000-0000-0000CF100000}"/>
    <cellStyle name="20% - Accent1 2 2 3 3 4 3 3" xfId="4483" xr:uid="{00000000-0005-0000-0000-0000D0100000}"/>
    <cellStyle name="20% - Accent1 2 2 3 3 4 3 3 2" xfId="4484" xr:uid="{00000000-0005-0000-0000-0000D1100000}"/>
    <cellStyle name="20% - Accent1 2 2 3 3 4 3 3 2 2" xfId="4485" xr:uid="{00000000-0005-0000-0000-0000D2100000}"/>
    <cellStyle name="20% - Accent1 2 2 3 3 4 3 3 2 2 2" xfId="4486" xr:uid="{00000000-0005-0000-0000-0000D3100000}"/>
    <cellStyle name="20% - Accent1 2 2 3 3 4 3 3 2 3" xfId="4487" xr:uid="{00000000-0005-0000-0000-0000D4100000}"/>
    <cellStyle name="20% - Accent1 2 2 3 3 4 3 3 3" xfId="4488" xr:uid="{00000000-0005-0000-0000-0000D5100000}"/>
    <cellStyle name="20% - Accent1 2 2 3 3 4 3 3 3 2" xfId="4489" xr:uid="{00000000-0005-0000-0000-0000D6100000}"/>
    <cellStyle name="20% - Accent1 2 2 3 3 4 3 3 4" xfId="4490" xr:uid="{00000000-0005-0000-0000-0000D7100000}"/>
    <cellStyle name="20% - Accent1 2 2 3 3 4 3 4" xfId="4491" xr:uid="{00000000-0005-0000-0000-0000D8100000}"/>
    <cellStyle name="20% - Accent1 2 2 3 3 4 3 4 2" xfId="4492" xr:uid="{00000000-0005-0000-0000-0000D9100000}"/>
    <cellStyle name="20% - Accent1 2 2 3 3 4 3 4 2 2" xfId="4493" xr:uid="{00000000-0005-0000-0000-0000DA100000}"/>
    <cellStyle name="20% - Accent1 2 2 3 3 4 3 4 2 2 2" xfId="4494" xr:uid="{00000000-0005-0000-0000-0000DB100000}"/>
    <cellStyle name="20% - Accent1 2 2 3 3 4 3 4 2 3" xfId="4495" xr:uid="{00000000-0005-0000-0000-0000DC100000}"/>
    <cellStyle name="20% - Accent1 2 2 3 3 4 3 4 3" xfId="4496" xr:uid="{00000000-0005-0000-0000-0000DD100000}"/>
    <cellStyle name="20% - Accent1 2 2 3 3 4 3 4 3 2" xfId="4497" xr:uid="{00000000-0005-0000-0000-0000DE100000}"/>
    <cellStyle name="20% - Accent1 2 2 3 3 4 3 4 4" xfId="4498" xr:uid="{00000000-0005-0000-0000-0000DF100000}"/>
    <cellStyle name="20% - Accent1 2 2 3 3 4 3 5" xfId="4499" xr:uid="{00000000-0005-0000-0000-0000E0100000}"/>
    <cellStyle name="20% - Accent1 2 2 3 3 4 3 5 2" xfId="4500" xr:uid="{00000000-0005-0000-0000-0000E1100000}"/>
    <cellStyle name="20% - Accent1 2 2 3 3 4 3 5 2 2" xfId="4501" xr:uid="{00000000-0005-0000-0000-0000E2100000}"/>
    <cellStyle name="20% - Accent1 2 2 3 3 4 3 5 3" xfId="4502" xr:uid="{00000000-0005-0000-0000-0000E3100000}"/>
    <cellStyle name="20% - Accent1 2 2 3 3 4 3 6" xfId="4503" xr:uid="{00000000-0005-0000-0000-0000E4100000}"/>
    <cellStyle name="20% - Accent1 2 2 3 3 4 3 6 2" xfId="4504" xr:uid="{00000000-0005-0000-0000-0000E5100000}"/>
    <cellStyle name="20% - Accent1 2 2 3 3 4 3 6 2 2" xfId="4505" xr:uid="{00000000-0005-0000-0000-0000E6100000}"/>
    <cellStyle name="20% - Accent1 2 2 3 3 4 3 6 3" xfId="4506" xr:uid="{00000000-0005-0000-0000-0000E7100000}"/>
    <cellStyle name="20% - Accent1 2 2 3 3 4 3 7" xfId="4507" xr:uid="{00000000-0005-0000-0000-0000E8100000}"/>
    <cellStyle name="20% - Accent1 2 2 3 3 4 3 7 2" xfId="4508" xr:uid="{00000000-0005-0000-0000-0000E9100000}"/>
    <cellStyle name="20% - Accent1 2 2 3 3 4 3 8" xfId="4509" xr:uid="{00000000-0005-0000-0000-0000EA100000}"/>
    <cellStyle name="20% - Accent1 2 2 3 3 4 3 8 2" xfId="4510" xr:uid="{00000000-0005-0000-0000-0000EB100000}"/>
    <cellStyle name="20% - Accent1 2 2 3 3 4 3 9" xfId="4511" xr:uid="{00000000-0005-0000-0000-0000EC100000}"/>
    <cellStyle name="20% - Accent1 2 2 3 3 4 4" xfId="4512" xr:uid="{00000000-0005-0000-0000-0000ED100000}"/>
    <cellStyle name="20% - Accent1 2 2 3 3 4 4 2" xfId="4513" xr:uid="{00000000-0005-0000-0000-0000EE100000}"/>
    <cellStyle name="20% - Accent1 2 2 3 3 4 4 2 2" xfId="4514" xr:uid="{00000000-0005-0000-0000-0000EF100000}"/>
    <cellStyle name="20% - Accent1 2 2 3 3 4 4 2 2 2" xfId="4515" xr:uid="{00000000-0005-0000-0000-0000F0100000}"/>
    <cellStyle name="20% - Accent1 2 2 3 3 4 4 2 3" xfId="4516" xr:uid="{00000000-0005-0000-0000-0000F1100000}"/>
    <cellStyle name="20% - Accent1 2 2 3 3 4 4 3" xfId="4517" xr:uid="{00000000-0005-0000-0000-0000F2100000}"/>
    <cellStyle name="20% - Accent1 2 2 3 3 4 4 3 2" xfId="4518" xr:uid="{00000000-0005-0000-0000-0000F3100000}"/>
    <cellStyle name="20% - Accent1 2 2 3 3 4 4 4" xfId="4519" xr:uid="{00000000-0005-0000-0000-0000F4100000}"/>
    <cellStyle name="20% - Accent1 2 2 3 3 4 5" xfId="4520" xr:uid="{00000000-0005-0000-0000-0000F5100000}"/>
    <cellStyle name="20% - Accent1 2 2 3 3 4 5 2" xfId="4521" xr:uid="{00000000-0005-0000-0000-0000F6100000}"/>
    <cellStyle name="20% - Accent1 2 2 3 3 4 5 2 2" xfId="4522" xr:uid="{00000000-0005-0000-0000-0000F7100000}"/>
    <cellStyle name="20% - Accent1 2 2 3 3 4 5 2 2 2" xfId="4523" xr:uid="{00000000-0005-0000-0000-0000F8100000}"/>
    <cellStyle name="20% - Accent1 2 2 3 3 4 5 2 3" xfId="4524" xr:uid="{00000000-0005-0000-0000-0000F9100000}"/>
    <cellStyle name="20% - Accent1 2 2 3 3 4 5 3" xfId="4525" xr:uid="{00000000-0005-0000-0000-0000FA100000}"/>
    <cellStyle name="20% - Accent1 2 2 3 3 4 5 3 2" xfId="4526" xr:uid="{00000000-0005-0000-0000-0000FB100000}"/>
    <cellStyle name="20% - Accent1 2 2 3 3 4 5 4" xfId="4527" xr:uid="{00000000-0005-0000-0000-0000FC100000}"/>
    <cellStyle name="20% - Accent1 2 2 3 3 4 6" xfId="4528" xr:uid="{00000000-0005-0000-0000-0000FD100000}"/>
    <cellStyle name="20% - Accent1 2 2 3 3 4 6 2" xfId="4529" xr:uid="{00000000-0005-0000-0000-0000FE100000}"/>
    <cellStyle name="20% - Accent1 2 2 3 3 4 6 2 2" xfId="4530" xr:uid="{00000000-0005-0000-0000-0000FF100000}"/>
    <cellStyle name="20% - Accent1 2 2 3 3 4 6 2 2 2" xfId="4531" xr:uid="{00000000-0005-0000-0000-000000110000}"/>
    <cellStyle name="20% - Accent1 2 2 3 3 4 6 2 3" xfId="4532" xr:uid="{00000000-0005-0000-0000-000001110000}"/>
    <cellStyle name="20% - Accent1 2 2 3 3 4 6 3" xfId="4533" xr:uid="{00000000-0005-0000-0000-000002110000}"/>
    <cellStyle name="20% - Accent1 2 2 3 3 4 6 3 2" xfId="4534" xr:uid="{00000000-0005-0000-0000-000003110000}"/>
    <cellStyle name="20% - Accent1 2 2 3 3 4 6 4" xfId="4535" xr:uid="{00000000-0005-0000-0000-000004110000}"/>
    <cellStyle name="20% - Accent1 2 2 3 3 4 7" xfId="4536" xr:uid="{00000000-0005-0000-0000-000005110000}"/>
    <cellStyle name="20% - Accent1 2 2 3 3 4 7 2" xfId="4537" xr:uid="{00000000-0005-0000-0000-000006110000}"/>
    <cellStyle name="20% - Accent1 2 2 3 3 4 7 2 2" xfId="4538" xr:uid="{00000000-0005-0000-0000-000007110000}"/>
    <cellStyle name="20% - Accent1 2 2 3 3 4 7 3" xfId="4539" xr:uid="{00000000-0005-0000-0000-000008110000}"/>
    <cellStyle name="20% - Accent1 2 2 3 3 4 8" xfId="4540" xr:uid="{00000000-0005-0000-0000-000009110000}"/>
    <cellStyle name="20% - Accent1 2 2 3 3 4 8 2" xfId="4541" xr:uid="{00000000-0005-0000-0000-00000A110000}"/>
    <cellStyle name="20% - Accent1 2 2 3 3 4 8 2 2" xfId="4542" xr:uid="{00000000-0005-0000-0000-00000B110000}"/>
    <cellStyle name="20% - Accent1 2 2 3 3 4 8 3" xfId="4543" xr:uid="{00000000-0005-0000-0000-00000C110000}"/>
    <cellStyle name="20% - Accent1 2 2 3 3 4 9" xfId="4544" xr:uid="{00000000-0005-0000-0000-00000D110000}"/>
    <cellStyle name="20% - Accent1 2 2 3 3 4 9 2" xfId="4545" xr:uid="{00000000-0005-0000-0000-00000E110000}"/>
    <cellStyle name="20% - Accent1 2 2 3 3 5" xfId="4546" xr:uid="{00000000-0005-0000-0000-00000F110000}"/>
    <cellStyle name="20% - Accent1 2 2 3 3 5 2" xfId="4547" xr:uid="{00000000-0005-0000-0000-000010110000}"/>
    <cellStyle name="20% - Accent1 2 2 3 3 5 2 2" xfId="4548" xr:uid="{00000000-0005-0000-0000-000011110000}"/>
    <cellStyle name="20% - Accent1 2 2 3 3 5 2 2 2" xfId="4549" xr:uid="{00000000-0005-0000-0000-000012110000}"/>
    <cellStyle name="20% - Accent1 2 2 3 3 5 2 2 2 2" xfId="4550" xr:uid="{00000000-0005-0000-0000-000013110000}"/>
    <cellStyle name="20% - Accent1 2 2 3 3 5 2 2 3" xfId="4551" xr:uid="{00000000-0005-0000-0000-000014110000}"/>
    <cellStyle name="20% - Accent1 2 2 3 3 5 2 3" xfId="4552" xr:uid="{00000000-0005-0000-0000-000015110000}"/>
    <cellStyle name="20% - Accent1 2 2 3 3 5 2 3 2" xfId="4553" xr:uid="{00000000-0005-0000-0000-000016110000}"/>
    <cellStyle name="20% - Accent1 2 2 3 3 5 2 4" xfId="4554" xr:uid="{00000000-0005-0000-0000-000017110000}"/>
    <cellStyle name="20% - Accent1 2 2 3 3 5 3" xfId="4555" xr:uid="{00000000-0005-0000-0000-000018110000}"/>
    <cellStyle name="20% - Accent1 2 2 3 3 5 3 2" xfId="4556" xr:uid="{00000000-0005-0000-0000-000019110000}"/>
    <cellStyle name="20% - Accent1 2 2 3 3 5 3 2 2" xfId="4557" xr:uid="{00000000-0005-0000-0000-00001A110000}"/>
    <cellStyle name="20% - Accent1 2 2 3 3 5 3 2 2 2" xfId="4558" xr:uid="{00000000-0005-0000-0000-00001B110000}"/>
    <cellStyle name="20% - Accent1 2 2 3 3 5 3 2 3" xfId="4559" xr:uid="{00000000-0005-0000-0000-00001C110000}"/>
    <cellStyle name="20% - Accent1 2 2 3 3 5 3 3" xfId="4560" xr:uid="{00000000-0005-0000-0000-00001D110000}"/>
    <cellStyle name="20% - Accent1 2 2 3 3 5 3 3 2" xfId="4561" xr:uid="{00000000-0005-0000-0000-00001E110000}"/>
    <cellStyle name="20% - Accent1 2 2 3 3 5 3 4" xfId="4562" xr:uid="{00000000-0005-0000-0000-00001F110000}"/>
    <cellStyle name="20% - Accent1 2 2 3 3 5 4" xfId="4563" xr:uid="{00000000-0005-0000-0000-000020110000}"/>
    <cellStyle name="20% - Accent1 2 2 3 3 5 4 2" xfId="4564" xr:uid="{00000000-0005-0000-0000-000021110000}"/>
    <cellStyle name="20% - Accent1 2 2 3 3 5 4 2 2" xfId="4565" xr:uid="{00000000-0005-0000-0000-000022110000}"/>
    <cellStyle name="20% - Accent1 2 2 3 3 5 4 2 2 2" xfId="4566" xr:uid="{00000000-0005-0000-0000-000023110000}"/>
    <cellStyle name="20% - Accent1 2 2 3 3 5 4 2 3" xfId="4567" xr:uid="{00000000-0005-0000-0000-000024110000}"/>
    <cellStyle name="20% - Accent1 2 2 3 3 5 4 3" xfId="4568" xr:uid="{00000000-0005-0000-0000-000025110000}"/>
    <cellStyle name="20% - Accent1 2 2 3 3 5 4 3 2" xfId="4569" xr:uid="{00000000-0005-0000-0000-000026110000}"/>
    <cellStyle name="20% - Accent1 2 2 3 3 5 4 4" xfId="4570" xr:uid="{00000000-0005-0000-0000-000027110000}"/>
    <cellStyle name="20% - Accent1 2 2 3 3 5 5" xfId="4571" xr:uid="{00000000-0005-0000-0000-000028110000}"/>
    <cellStyle name="20% - Accent1 2 2 3 3 5 5 2" xfId="4572" xr:uid="{00000000-0005-0000-0000-000029110000}"/>
    <cellStyle name="20% - Accent1 2 2 3 3 5 5 2 2" xfId="4573" xr:uid="{00000000-0005-0000-0000-00002A110000}"/>
    <cellStyle name="20% - Accent1 2 2 3 3 5 5 3" xfId="4574" xr:uid="{00000000-0005-0000-0000-00002B110000}"/>
    <cellStyle name="20% - Accent1 2 2 3 3 5 6" xfId="4575" xr:uid="{00000000-0005-0000-0000-00002C110000}"/>
    <cellStyle name="20% - Accent1 2 2 3 3 5 6 2" xfId="4576" xr:uid="{00000000-0005-0000-0000-00002D110000}"/>
    <cellStyle name="20% - Accent1 2 2 3 3 5 6 2 2" xfId="4577" xr:uid="{00000000-0005-0000-0000-00002E110000}"/>
    <cellStyle name="20% - Accent1 2 2 3 3 5 6 3" xfId="4578" xr:uid="{00000000-0005-0000-0000-00002F110000}"/>
    <cellStyle name="20% - Accent1 2 2 3 3 5 7" xfId="4579" xr:uid="{00000000-0005-0000-0000-000030110000}"/>
    <cellStyle name="20% - Accent1 2 2 3 3 5 7 2" xfId="4580" xr:uid="{00000000-0005-0000-0000-000031110000}"/>
    <cellStyle name="20% - Accent1 2 2 3 3 5 8" xfId="4581" xr:uid="{00000000-0005-0000-0000-000032110000}"/>
    <cellStyle name="20% - Accent1 2 2 3 3 5 8 2" xfId="4582" xr:uid="{00000000-0005-0000-0000-000033110000}"/>
    <cellStyle name="20% - Accent1 2 2 3 3 5 9" xfId="4583" xr:uid="{00000000-0005-0000-0000-000034110000}"/>
    <cellStyle name="20% - Accent1 2 2 3 3 6" xfId="4584" xr:uid="{00000000-0005-0000-0000-000035110000}"/>
    <cellStyle name="20% - Accent1 2 2 3 3 6 2" xfId="4585" xr:uid="{00000000-0005-0000-0000-000036110000}"/>
    <cellStyle name="20% - Accent1 2 2 3 3 6 2 2" xfId="4586" xr:uid="{00000000-0005-0000-0000-000037110000}"/>
    <cellStyle name="20% - Accent1 2 2 3 3 6 2 2 2" xfId="4587" xr:uid="{00000000-0005-0000-0000-000038110000}"/>
    <cellStyle name="20% - Accent1 2 2 3 3 6 2 2 2 2" xfId="4588" xr:uid="{00000000-0005-0000-0000-000039110000}"/>
    <cellStyle name="20% - Accent1 2 2 3 3 6 2 2 3" xfId="4589" xr:uid="{00000000-0005-0000-0000-00003A110000}"/>
    <cellStyle name="20% - Accent1 2 2 3 3 6 2 3" xfId="4590" xr:uid="{00000000-0005-0000-0000-00003B110000}"/>
    <cellStyle name="20% - Accent1 2 2 3 3 6 2 3 2" xfId="4591" xr:uid="{00000000-0005-0000-0000-00003C110000}"/>
    <cellStyle name="20% - Accent1 2 2 3 3 6 2 4" xfId="4592" xr:uid="{00000000-0005-0000-0000-00003D110000}"/>
    <cellStyle name="20% - Accent1 2 2 3 3 6 3" xfId="4593" xr:uid="{00000000-0005-0000-0000-00003E110000}"/>
    <cellStyle name="20% - Accent1 2 2 3 3 6 3 2" xfId="4594" xr:uid="{00000000-0005-0000-0000-00003F110000}"/>
    <cellStyle name="20% - Accent1 2 2 3 3 6 3 2 2" xfId="4595" xr:uid="{00000000-0005-0000-0000-000040110000}"/>
    <cellStyle name="20% - Accent1 2 2 3 3 6 3 2 2 2" xfId="4596" xr:uid="{00000000-0005-0000-0000-000041110000}"/>
    <cellStyle name="20% - Accent1 2 2 3 3 6 3 2 3" xfId="4597" xr:uid="{00000000-0005-0000-0000-000042110000}"/>
    <cellStyle name="20% - Accent1 2 2 3 3 6 3 3" xfId="4598" xr:uid="{00000000-0005-0000-0000-000043110000}"/>
    <cellStyle name="20% - Accent1 2 2 3 3 6 3 3 2" xfId="4599" xr:uid="{00000000-0005-0000-0000-000044110000}"/>
    <cellStyle name="20% - Accent1 2 2 3 3 6 3 4" xfId="4600" xr:uid="{00000000-0005-0000-0000-000045110000}"/>
    <cellStyle name="20% - Accent1 2 2 3 3 6 4" xfId="4601" xr:uid="{00000000-0005-0000-0000-000046110000}"/>
    <cellStyle name="20% - Accent1 2 2 3 3 6 4 2" xfId="4602" xr:uid="{00000000-0005-0000-0000-000047110000}"/>
    <cellStyle name="20% - Accent1 2 2 3 3 6 4 2 2" xfId="4603" xr:uid="{00000000-0005-0000-0000-000048110000}"/>
    <cellStyle name="20% - Accent1 2 2 3 3 6 4 2 2 2" xfId="4604" xr:uid="{00000000-0005-0000-0000-000049110000}"/>
    <cellStyle name="20% - Accent1 2 2 3 3 6 4 2 3" xfId="4605" xr:uid="{00000000-0005-0000-0000-00004A110000}"/>
    <cellStyle name="20% - Accent1 2 2 3 3 6 4 3" xfId="4606" xr:uid="{00000000-0005-0000-0000-00004B110000}"/>
    <cellStyle name="20% - Accent1 2 2 3 3 6 4 3 2" xfId="4607" xr:uid="{00000000-0005-0000-0000-00004C110000}"/>
    <cellStyle name="20% - Accent1 2 2 3 3 6 4 4" xfId="4608" xr:uid="{00000000-0005-0000-0000-00004D110000}"/>
    <cellStyle name="20% - Accent1 2 2 3 3 6 5" xfId="4609" xr:uid="{00000000-0005-0000-0000-00004E110000}"/>
    <cellStyle name="20% - Accent1 2 2 3 3 6 5 2" xfId="4610" xr:uid="{00000000-0005-0000-0000-00004F110000}"/>
    <cellStyle name="20% - Accent1 2 2 3 3 6 5 2 2" xfId="4611" xr:uid="{00000000-0005-0000-0000-000050110000}"/>
    <cellStyle name="20% - Accent1 2 2 3 3 6 5 3" xfId="4612" xr:uid="{00000000-0005-0000-0000-000051110000}"/>
    <cellStyle name="20% - Accent1 2 2 3 3 6 6" xfId="4613" xr:uid="{00000000-0005-0000-0000-000052110000}"/>
    <cellStyle name="20% - Accent1 2 2 3 3 6 6 2" xfId="4614" xr:uid="{00000000-0005-0000-0000-000053110000}"/>
    <cellStyle name="20% - Accent1 2 2 3 3 6 6 2 2" xfId="4615" xr:uid="{00000000-0005-0000-0000-000054110000}"/>
    <cellStyle name="20% - Accent1 2 2 3 3 6 6 3" xfId="4616" xr:uid="{00000000-0005-0000-0000-000055110000}"/>
    <cellStyle name="20% - Accent1 2 2 3 3 6 7" xfId="4617" xr:uid="{00000000-0005-0000-0000-000056110000}"/>
    <cellStyle name="20% - Accent1 2 2 3 3 6 7 2" xfId="4618" xr:uid="{00000000-0005-0000-0000-000057110000}"/>
    <cellStyle name="20% - Accent1 2 2 3 3 6 8" xfId="4619" xr:uid="{00000000-0005-0000-0000-000058110000}"/>
    <cellStyle name="20% - Accent1 2 2 3 3 6 8 2" xfId="4620" xr:uid="{00000000-0005-0000-0000-000059110000}"/>
    <cellStyle name="20% - Accent1 2 2 3 3 6 9" xfId="4621" xr:uid="{00000000-0005-0000-0000-00005A110000}"/>
    <cellStyle name="20% - Accent1 2 2 3 3 7" xfId="4622" xr:uid="{00000000-0005-0000-0000-00005B110000}"/>
    <cellStyle name="20% - Accent1 2 2 3 3 7 2" xfId="4623" xr:uid="{00000000-0005-0000-0000-00005C110000}"/>
    <cellStyle name="20% - Accent1 2 2 3 3 7 2 2" xfId="4624" xr:uid="{00000000-0005-0000-0000-00005D110000}"/>
    <cellStyle name="20% - Accent1 2 2 3 3 7 2 2 2" xfId="4625" xr:uid="{00000000-0005-0000-0000-00005E110000}"/>
    <cellStyle name="20% - Accent1 2 2 3 3 7 2 3" xfId="4626" xr:uid="{00000000-0005-0000-0000-00005F110000}"/>
    <cellStyle name="20% - Accent1 2 2 3 3 7 3" xfId="4627" xr:uid="{00000000-0005-0000-0000-000060110000}"/>
    <cellStyle name="20% - Accent1 2 2 3 3 7 3 2" xfId="4628" xr:uid="{00000000-0005-0000-0000-000061110000}"/>
    <cellStyle name="20% - Accent1 2 2 3 3 7 4" xfId="4629" xr:uid="{00000000-0005-0000-0000-000062110000}"/>
    <cellStyle name="20% - Accent1 2 2 3 3 8" xfId="4630" xr:uid="{00000000-0005-0000-0000-000063110000}"/>
    <cellStyle name="20% - Accent1 2 2 3 3 8 2" xfId="4631" xr:uid="{00000000-0005-0000-0000-000064110000}"/>
    <cellStyle name="20% - Accent1 2 2 3 3 8 2 2" xfId="4632" xr:uid="{00000000-0005-0000-0000-000065110000}"/>
    <cellStyle name="20% - Accent1 2 2 3 3 8 2 2 2" xfId="4633" xr:uid="{00000000-0005-0000-0000-000066110000}"/>
    <cellStyle name="20% - Accent1 2 2 3 3 8 2 3" xfId="4634" xr:uid="{00000000-0005-0000-0000-000067110000}"/>
    <cellStyle name="20% - Accent1 2 2 3 3 8 3" xfId="4635" xr:uid="{00000000-0005-0000-0000-000068110000}"/>
    <cellStyle name="20% - Accent1 2 2 3 3 8 3 2" xfId="4636" xr:uid="{00000000-0005-0000-0000-000069110000}"/>
    <cellStyle name="20% - Accent1 2 2 3 3 8 4" xfId="4637" xr:uid="{00000000-0005-0000-0000-00006A110000}"/>
    <cellStyle name="20% - Accent1 2 2 3 3 9" xfId="4638" xr:uid="{00000000-0005-0000-0000-00006B110000}"/>
    <cellStyle name="20% - Accent1 2 2 3 3 9 2" xfId="4639" xr:uid="{00000000-0005-0000-0000-00006C110000}"/>
    <cellStyle name="20% - Accent1 2 2 3 3 9 2 2" xfId="4640" xr:uid="{00000000-0005-0000-0000-00006D110000}"/>
    <cellStyle name="20% - Accent1 2 2 3 3 9 2 2 2" xfId="4641" xr:uid="{00000000-0005-0000-0000-00006E110000}"/>
    <cellStyle name="20% - Accent1 2 2 3 3 9 2 3" xfId="4642" xr:uid="{00000000-0005-0000-0000-00006F110000}"/>
    <cellStyle name="20% - Accent1 2 2 3 3 9 3" xfId="4643" xr:uid="{00000000-0005-0000-0000-000070110000}"/>
    <cellStyle name="20% - Accent1 2 2 3 3 9 3 2" xfId="4644" xr:uid="{00000000-0005-0000-0000-000071110000}"/>
    <cellStyle name="20% - Accent1 2 2 3 3 9 4" xfId="4645" xr:uid="{00000000-0005-0000-0000-000072110000}"/>
    <cellStyle name="20% - Accent1 2 2 3 4" xfId="4646" xr:uid="{00000000-0005-0000-0000-000073110000}"/>
    <cellStyle name="20% - Accent1 2 2 3 4 10" xfId="4647" xr:uid="{00000000-0005-0000-0000-000074110000}"/>
    <cellStyle name="20% - Accent1 2 2 3 4 10 2" xfId="4648" xr:uid="{00000000-0005-0000-0000-000075110000}"/>
    <cellStyle name="20% - Accent1 2 2 3 4 11" xfId="4649" xr:uid="{00000000-0005-0000-0000-000076110000}"/>
    <cellStyle name="20% - Accent1 2 2 3 4 2" xfId="4650" xr:uid="{00000000-0005-0000-0000-000077110000}"/>
    <cellStyle name="20% - Accent1 2 2 3 4 2 2" xfId="4651" xr:uid="{00000000-0005-0000-0000-000078110000}"/>
    <cellStyle name="20% - Accent1 2 2 3 4 2 2 2" xfId="4652" xr:uid="{00000000-0005-0000-0000-000079110000}"/>
    <cellStyle name="20% - Accent1 2 2 3 4 2 2 2 2" xfId="4653" xr:uid="{00000000-0005-0000-0000-00007A110000}"/>
    <cellStyle name="20% - Accent1 2 2 3 4 2 2 2 2 2" xfId="4654" xr:uid="{00000000-0005-0000-0000-00007B110000}"/>
    <cellStyle name="20% - Accent1 2 2 3 4 2 2 2 3" xfId="4655" xr:uid="{00000000-0005-0000-0000-00007C110000}"/>
    <cellStyle name="20% - Accent1 2 2 3 4 2 2 3" xfId="4656" xr:uid="{00000000-0005-0000-0000-00007D110000}"/>
    <cellStyle name="20% - Accent1 2 2 3 4 2 2 3 2" xfId="4657" xr:uid="{00000000-0005-0000-0000-00007E110000}"/>
    <cellStyle name="20% - Accent1 2 2 3 4 2 2 4" xfId="4658" xr:uid="{00000000-0005-0000-0000-00007F110000}"/>
    <cellStyle name="20% - Accent1 2 2 3 4 2 3" xfId="4659" xr:uid="{00000000-0005-0000-0000-000080110000}"/>
    <cellStyle name="20% - Accent1 2 2 3 4 2 3 2" xfId="4660" xr:uid="{00000000-0005-0000-0000-000081110000}"/>
    <cellStyle name="20% - Accent1 2 2 3 4 2 3 2 2" xfId="4661" xr:uid="{00000000-0005-0000-0000-000082110000}"/>
    <cellStyle name="20% - Accent1 2 2 3 4 2 3 2 2 2" xfId="4662" xr:uid="{00000000-0005-0000-0000-000083110000}"/>
    <cellStyle name="20% - Accent1 2 2 3 4 2 3 2 3" xfId="4663" xr:uid="{00000000-0005-0000-0000-000084110000}"/>
    <cellStyle name="20% - Accent1 2 2 3 4 2 3 3" xfId="4664" xr:uid="{00000000-0005-0000-0000-000085110000}"/>
    <cellStyle name="20% - Accent1 2 2 3 4 2 3 3 2" xfId="4665" xr:uid="{00000000-0005-0000-0000-000086110000}"/>
    <cellStyle name="20% - Accent1 2 2 3 4 2 3 4" xfId="4666" xr:uid="{00000000-0005-0000-0000-000087110000}"/>
    <cellStyle name="20% - Accent1 2 2 3 4 2 4" xfId="4667" xr:uid="{00000000-0005-0000-0000-000088110000}"/>
    <cellStyle name="20% - Accent1 2 2 3 4 2 4 2" xfId="4668" xr:uid="{00000000-0005-0000-0000-000089110000}"/>
    <cellStyle name="20% - Accent1 2 2 3 4 2 4 2 2" xfId="4669" xr:uid="{00000000-0005-0000-0000-00008A110000}"/>
    <cellStyle name="20% - Accent1 2 2 3 4 2 4 2 2 2" xfId="4670" xr:uid="{00000000-0005-0000-0000-00008B110000}"/>
    <cellStyle name="20% - Accent1 2 2 3 4 2 4 2 3" xfId="4671" xr:uid="{00000000-0005-0000-0000-00008C110000}"/>
    <cellStyle name="20% - Accent1 2 2 3 4 2 4 3" xfId="4672" xr:uid="{00000000-0005-0000-0000-00008D110000}"/>
    <cellStyle name="20% - Accent1 2 2 3 4 2 4 3 2" xfId="4673" xr:uid="{00000000-0005-0000-0000-00008E110000}"/>
    <cellStyle name="20% - Accent1 2 2 3 4 2 4 4" xfId="4674" xr:uid="{00000000-0005-0000-0000-00008F110000}"/>
    <cellStyle name="20% - Accent1 2 2 3 4 2 5" xfId="4675" xr:uid="{00000000-0005-0000-0000-000090110000}"/>
    <cellStyle name="20% - Accent1 2 2 3 4 2 5 2" xfId="4676" xr:uid="{00000000-0005-0000-0000-000091110000}"/>
    <cellStyle name="20% - Accent1 2 2 3 4 2 5 2 2" xfId="4677" xr:uid="{00000000-0005-0000-0000-000092110000}"/>
    <cellStyle name="20% - Accent1 2 2 3 4 2 5 3" xfId="4678" xr:uid="{00000000-0005-0000-0000-000093110000}"/>
    <cellStyle name="20% - Accent1 2 2 3 4 2 6" xfId="4679" xr:uid="{00000000-0005-0000-0000-000094110000}"/>
    <cellStyle name="20% - Accent1 2 2 3 4 2 6 2" xfId="4680" xr:uid="{00000000-0005-0000-0000-000095110000}"/>
    <cellStyle name="20% - Accent1 2 2 3 4 2 6 2 2" xfId="4681" xr:uid="{00000000-0005-0000-0000-000096110000}"/>
    <cellStyle name="20% - Accent1 2 2 3 4 2 6 3" xfId="4682" xr:uid="{00000000-0005-0000-0000-000097110000}"/>
    <cellStyle name="20% - Accent1 2 2 3 4 2 7" xfId="4683" xr:uid="{00000000-0005-0000-0000-000098110000}"/>
    <cellStyle name="20% - Accent1 2 2 3 4 2 7 2" xfId="4684" xr:uid="{00000000-0005-0000-0000-000099110000}"/>
    <cellStyle name="20% - Accent1 2 2 3 4 2 8" xfId="4685" xr:uid="{00000000-0005-0000-0000-00009A110000}"/>
    <cellStyle name="20% - Accent1 2 2 3 4 2 8 2" xfId="4686" xr:uid="{00000000-0005-0000-0000-00009B110000}"/>
    <cellStyle name="20% - Accent1 2 2 3 4 2 9" xfId="4687" xr:uid="{00000000-0005-0000-0000-00009C110000}"/>
    <cellStyle name="20% - Accent1 2 2 3 4 3" xfId="4688" xr:uid="{00000000-0005-0000-0000-00009D110000}"/>
    <cellStyle name="20% - Accent1 2 2 3 4 3 2" xfId="4689" xr:uid="{00000000-0005-0000-0000-00009E110000}"/>
    <cellStyle name="20% - Accent1 2 2 3 4 3 2 2" xfId="4690" xr:uid="{00000000-0005-0000-0000-00009F110000}"/>
    <cellStyle name="20% - Accent1 2 2 3 4 3 2 2 2" xfId="4691" xr:uid="{00000000-0005-0000-0000-0000A0110000}"/>
    <cellStyle name="20% - Accent1 2 2 3 4 3 2 2 2 2" xfId="4692" xr:uid="{00000000-0005-0000-0000-0000A1110000}"/>
    <cellStyle name="20% - Accent1 2 2 3 4 3 2 2 3" xfId="4693" xr:uid="{00000000-0005-0000-0000-0000A2110000}"/>
    <cellStyle name="20% - Accent1 2 2 3 4 3 2 3" xfId="4694" xr:uid="{00000000-0005-0000-0000-0000A3110000}"/>
    <cellStyle name="20% - Accent1 2 2 3 4 3 2 3 2" xfId="4695" xr:uid="{00000000-0005-0000-0000-0000A4110000}"/>
    <cellStyle name="20% - Accent1 2 2 3 4 3 2 4" xfId="4696" xr:uid="{00000000-0005-0000-0000-0000A5110000}"/>
    <cellStyle name="20% - Accent1 2 2 3 4 3 3" xfId="4697" xr:uid="{00000000-0005-0000-0000-0000A6110000}"/>
    <cellStyle name="20% - Accent1 2 2 3 4 3 3 2" xfId="4698" xr:uid="{00000000-0005-0000-0000-0000A7110000}"/>
    <cellStyle name="20% - Accent1 2 2 3 4 3 3 2 2" xfId="4699" xr:uid="{00000000-0005-0000-0000-0000A8110000}"/>
    <cellStyle name="20% - Accent1 2 2 3 4 3 3 2 2 2" xfId="4700" xr:uid="{00000000-0005-0000-0000-0000A9110000}"/>
    <cellStyle name="20% - Accent1 2 2 3 4 3 3 2 3" xfId="4701" xr:uid="{00000000-0005-0000-0000-0000AA110000}"/>
    <cellStyle name="20% - Accent1 2 2 3 4 3 3 3" xfId="4702" xr:uid="{00000000-0005-0000-0000-0000AB110000}"/>
    <cellStyle name="20% - Accent1 2 2 3 4 3 3 3 2" xfId="4703" xr:uid="{00000000-0005-0000-0000-0000AC110000}"/>
    <cellStyle name="20% - Accent1 2 2 3 4 3 3 4" xfId="4704" xr:uid="{00000000-0005-0000-0000-0000AD110000}"/>
    <cellStyle name="20% - Accent1 2 2 3 4 3 4" xfId="4705" xr:uid="{00000000-0005-0000-0000-0000AE110000}"/>
    <cellStyle name="20% - Accent1 2 2 3 4 3 4 2" xfId="4706" xr:uid="{00000000-0005-0000-0000-0000AF110000}"/>
    <cellStyle name="20% - Accent1 2 2 3 4 3 4 2 2" xfId="4707" xr:uid="{00000000-0005-0000-0000-0000B0110000}"/>
    <cellStyle name="20% - Accent1 2 2 3 4 3 4 2 2 2" xfId="4708" xr:uid="{00000000-0005-0000-0000-0000B1110000}"/>
    <cellStyle name="20% - Accent1 2 2 3 4 3 4 2 3" xfId="4709" xr:uid="{00000000-0005-0000-0000-0000B2110000}"/>
    <cellStyle name="20% - Accent1 2 2 3 4 3 4 3" xfId="4710" xr:uid="{00000000-0005-0000-0000-0000B3110000}"/>
    <cellStyle name="20% - Accent1 2 2 3 4 3 4 3 2" xfId="4711" xr:uid="{00000000-0005-0000-0000-0000B4110000}"/>
    <cellStyle name="20% - Accent1 2 2 3 4 3 4 4" xfId="4712" xr:uid="{00000000-0005-0000-0000-0000B5110000}"/>
    <cellStyle name="20% - Accent1 2 2 3 4 3 5" xfId="4713" xr:uid="{00000000-0005-0000-0000-0000B6110000}"/>
    <cellStyle name="20% - Accent1 2 2 3 4 3 5 2" xfId="4714" xr:uid="{00000000-0005-0000-0000-0000B7110000}"/>
    <cellStyle name="20% - Accent1 2 2 3 4 3 5 2 2" xfId="4715" xr:uid="{00000000-0005-0000-0000-0000B8110000}"/>
    <cellStyle name="20% - Accent1 2 2 3 4 3 5 3" xfId="4716" xr:uid="{00000000-0005-0000-0000-0000B9110000}"/>
    <cellStyle name="20% - Accent1 2 2 3 4 3 6" xfId="4717" xr:uid="{00000000-0005-0000-0000-0000BA110000}"/>
    <cellStyle name="20% - Accent1 2 2 3 4 3 6 2" xfId="4718" xr:uid="{00000000-0005-0000-0000-0000BB110000}"/>
    <cellStyle name="20% - Accent1 2 2 3 4 3 6 2 2" xfId="4719" xr:uid="{00000000-0005-0000-0000-0000BC110000}"/>
    <cellStyle name="20% - Accent1 2 2 3 4 3 6 3" xfId="4720" xr:uid="{00000000-0005-0000-0000-0000BD110000}"/>
    <cellStyle name="20% - Accent1 2 2 3 4 3 7" xfId="4721" xr:uid="{00000000-0005-0000-0000-0000BE110000}"/>
    <cellStyle name="20% - Accent1 2 2 3 4 3 7 2" xfId="4722" xr:uid="{00000000-0005-0000-0000-0000BF110000}"/>
    <cellStyle name="20% - Accent1 2 2 3 4 3 8" xfId="4723" xr:uid="{00000000-0005-0000-0000-0000C0110000}"/>
    <cellStyle name="20% - Accent1 2 2 3 4 3 8 2" xfId="4724" xr:uid="{00000000-0005-0000-0000-0000C1110000}"/>
    <cellStyle name="20% - Accent1 2 2 3 4 3 9" xfId="4725" xr:uid="{00000000-0005-0000-0000-0000C2110000}"/>
    <cellStyle name="20% - Accent1 2 2 3 4 4" xfId="4726" xr:uid="{00000000-0005-0000-0000-0000C3110000}"/>
    <cellStyle name="20% - Accent1 2 2 3 4 4 2" xfId="4727" xr:uid="{00000000-0005-0000-0000-0000C4110000}"/>
    <cellStyle name="20% - Accent1 2 2 3 4 4 2 2" xfId="4728" xr:uid="{00000000-0005-0000-0000-0000C5110000}"/>
    <cellStyle name="20% - Accent1 2 2 3 4 4 2 2 2" xfId="4729" xr:uid="{00000000-0005-0000-0000-0000C6110000}"/>
    <cellStyle name="20% - Accent1 2 2 3 4 4 2 3" xfId="4730" xr:uid="{00000000-0005-0000-0000-0000C7110000}"/>
    <cellStyle name="20% - Accent1 2 2 3 4 4 3" xfId="4731" xr:uid="{00000000-0005-0000-0000-0000C8110000}"/>
    <cellStyle name="20% - Accent1 2 2 3 4 4 3 2" xfId="4732" xr:uid="{00000000-0005-0000-0000-0000C9110000}"/>
    <cellStyle name="20% - Accent1 2 2 3 4 4 4" xfId="4733" xr:uid="{00000000-0005-0000-0000-0000CA110000}"/>
    <cellStyle name="20% - Accent1 2 2 3 4 5" xfId="4734" xr:uid="{00000000-0005-0000-0000-0000CB110000}"/>
    <cellStyle name="20% - Accent1 2 2 3 4 5 2" xfId="4735" xr:uid="{00000000-0005-0000-0000-0000CC110000}"/>
    <cellStyle name="20% - Accent1 2 2 3 4 5 2 2" xfId="4736" xr:uid="{00000000-0005-0000-0000-0000CD110000}"/>
    <cellStyle name="20% - Accent1 2 2 3 4 5 2 2 2" xfId="4737" xr:uid="{00000000-0005-0000-0000-0000CE110000}"/>
    <cellStyle name="20% - Accent1 2 2 3 4 5 2 3" xfId="4738" xr:uid="{00000000-0005-0000-0000-0000CF110000}"/>
    <cellStyle name="20% - Accent1 2 2 3 4 5 3" xfId="4739" xr:uid="{00000000-0005-0000-0000-0000D0110000}"/>
    <cellStyle name="20% - Accent1 2 2 3 4 5 3 2" xfId="4740" xr:uid="{00000000-0005-0000-0000-0000D1110000}"/>
    <cellStyle name="20% - Accent1 2 2 3 4 5 4" xfId="4741" xr:uid="{00000000-0005-0000-0000-0000D2110000}"/>
    <cellStyle name="20% - Accent1 2 2 3 4 6" xfId="4742" xr:uid="{00000000-0005-0000-0000-0000D3110000}"/>
    <cellStyle name="20% - Accent1 2 2 3 4 6 2" xfId="4743" xr:uid="{00000000-0005-0000-0000-0000D4110000}"/>
    <cellStyle name="20% - Accent1 2 2 3 4 6 2 2" xfId="4744" xr:uid="{00000000-0005-0000-0000-0000D5110000}"/>
    <cellStyle name="20% - Accent1 2 2 3 4 6 2 2 2" xfId="4745" xr:uid="{00000000-0005-0000-0000-0000D6110000}"/>
    <cellStyle name="20% - Accent1 2 2 3 4 6 2 3" xfId="4746" xr:uid="{00000000-0005-0000-0000-0000D7110000}"/>
    <cellStyle name="20% - Accent1 2 2 3 4 6 3" xfId="4747" xr:uid="{00000000-0005-0000-0000-0000D8110000}"/>
    <cellStyle name="20% - Accent1 2 2 3 4 6 3 2" xfId="4748" xr:uid="{00000000-0005-0000-0000-0000D9110000}"/>
    <cellStyle name="20% - Accent1 2 2 3 4 6 4" xfId="4749" xr:uid="{00000000-0005-0000-0000-0000DA110000}"/>
    <cellStyle name="20% - Accent1 2 2 3 4 7" xfId="4750" xr:uid="{00000000-0005-0000-0000-0000DB110000}"/>
    <cellStyle name="20% - Accent1 2 2 3 4 7 2" xfId="4751" xr:uid="{00000000-0005-0000-0000-0000DC110000}"/>
    <cellStyle name="20% - Accent1 2 2 3 4 7 2 2" xfId="4752" xr:uid="{00000000-0005-0000-0000-0000DD110000}"/>
    <cellStyle name="20% - Accent1 2 2 3 4 7 3" xfId="4753" xr:uid="{00000000-0005-0000-0000-0000DE110000}"/>
    <cellStyle name="20% - Accent1 2 2 3 4 8" xfId="4754" xr:uid="{00000000-0005-0000-0000-0000DF110000}"/>
    <cellStyle name="20% - Accent1 2 2 3 4 8 2" xfId="4755" xr:uid="{00000000-0005-0000-0000-0000E0110000}"/>
    <cellStyle name="20% - Accent1 2 2 3 4 8 2 2" xfId="4756" xr:uid="{00000000-0005-0000-0000-0000E1110000}"/>
    <cellStyle name="20% - Accent1 2 2 3 4 8 3" xfId="4757" xr:uid="{00000000-0005-0000-0000-0000E2110000}"/>
    <cellStyle name="20% - Accent1 2 2 3 4 9" xfId="4758" xr:uid="{00000000-0005-0000-0000-0000E3110000}"/>
    <cellStyle name="20% - Accent1 2 2 3 4 9 2" xfId="4759" xr:uid="{00000000-0005-0000-0000-0000E4110000}"/>
    <cellStyle name="20% - Accent1 2 2 3 5" xfId="4760" xr:uid="{00000000-0005-0000-0000-0000E5110000}"/>
    <cellStyle name="20% - Accent1 2 2 3 5 10" xfId="4761" xr:uid="{00000000-0005-0000-0000-0000E6110000}"/>
    <cellStyle name="20% - Accent1 2 2 3 5 10 2" xfId="4762" xr:uid="{00000000-0005-0000-0000-0000E7110000}"/>
    <cellStyle name="20% - Accent1 2 2 3 5 11" xfId="4763" xr:uid="{00000000-0005-0000-0000-0000E8110000}"/>
    <cellStyle name="20% - Accent1 2 2 3 5 2" xfId="4764" xr:uid="{00000000-0005-0000-0000-0000E9110000}"/>
    <cellStyle name="20% - Accent1 2 2 3 5 2 2" xfId="4765" xr:uid="{00000000-0005-0000-0000-0000EA110000}"/>
    <cellStyle name="20% - Accent1 2 2 3 5 2 2 2" xfId="4766" xr:uid="{00000000-0005-0000-0000-0000EB110000}"/>
    <cellStyle name="20% - Accent1 2 2 3 5 2 2 2 2" xfId="4767" xr:uid="{00000000-0005-0000-0000-0000EC110000}"/>
    <cellStyle name="20% - Accent1 2 2 3 5 2 2 2 2 2" xfId="4768" xr:uid="{00000000-0005-0000-0000-0000ED110000}"/>
    <cellStyle name="20% - Accent1 2 2 3 5 2 2 2 3" xfId="4769" xr:uid="{00000000-0005-0000-0000-0000EE110000}"/>
    <cellStyle name="20% - Accent1 2 2 3 5 2 2 3" xfId="4770" xr:uid="{00000000-0005-0000-0000-0000EF110000}"/>
    <cellStyle name="20% - Accent1 2 2 3 5 2 2 3 2" xfId="4771" xr:uid="{00000000-0005-0000-0000-0000F0110000}"/>
    <cellStyle name="20% - Accent1 2 2 3 5 2 2 4" xfId="4772" xr:uid="{00000000-0005-0000-0000-0000F1110000}"/>
    <cellStyle name="20% - Accent1 2 2 3 5 2 3" xfId="4773" xr:uid="{00000000-0005-0000-0000-0000F2110000}"/>
    <cellStyle name="20% - Accent1 2 2 3 5 2 3 2" xfId="4774" xr:uid="{00000000-0005-0000-0000-0000F3110000}"/>
    <cellStyle name="20% - Accent1 2 2 3 5 2 3 2 2" xfId="4775" xr:uid="{00000000-0005-0000-0000-0000F4110000}"/>
    <cellStyle name="20% - Accent1 2 2 3 5 2 3 2 2 2" xfId="4776" xr:uid="{00000000-0005-0000-0000-0000F5110000}"/>
    <cellStyle name="20% - Accent1 2 2 3 5 2 3 2 3" xfId="4777" xr:uid="{00000000-0005-0000-0000-0000F6110000}"/>
    <cellStyle name="20% - Accent1 2 2 3 5 2 3 3" xfId="4778" xr:uid="{00000000-0005-0000-0000-0000F7110000}"/>
    <cellStyle name="20% - Accent1 2 2 3 5 2 3 3 2" xfId="4779" xr:uid="{00000000-0005-0000-0000-0000F8110000}"/>
    <cellStyle name="20% - Accent1 2 2 3 5 2 3 4" xfId="4780" xr:uid="{00000000-0005-0000-0000-0000F9110000}"/>
    <cellStyle name="20% - Accent1 2 2 3 5 2 4" xfId="4781" xr:uid="{00000000-0005-0000-0000-0000FA110000}"/>
    <cellStyle name="20% - Accent1 2 2 3 5 2 4 2" xfId="4782" xr:uid="{00000000-0005-0000-0000-0000FB110000}"/>
    <cellStyle name="20% - Accent1 2 2 3 5 2 4 2 2" xfId="4783" xr:uid="{00000000-0005-0000-0000-0000FC110000}"/>
    <cellStyle name="20% - Accent1 2 2 3 5 2 4 2 2 2" xfId="4784" xr:uid="{00000000-0005-0000-0000-0000FD110000}"/>
    <cellStyle name="20% - Accent1 2 2 3 5 2 4 2 3" xfId="4785" xr:uid="{00000000-0005-0000-0000-0000FE110000}"/>
    <cellStyle name="20% - Accent1 2 2 3 5 2 4 3" xfId="4786" xr:uid="{00000000-0005-0000-0000-0000FF110000}"/>
    <cellStyle name="20% - Accent1 2 2 3 5 2 4 3 2" xfId="4787" xr:uid="{00000000-0005-0000-0000-000000120000}"/>
    <cellStyle name="20% - Accent1 2 2 3 5 2 4 4" xfId="4788" xr:uid="{00000000-0005-0000-0000-000001120000}"/>
    <cellStyle name="20% - Accent1 2 2 3 5 2 5" xfId="4789" xr:uid="{00000000-0005-0000-0000-000002120000}"/>
    <cellStyle name="20% - Accent1 2 2 3 5 2 5 2" xfId="4790" xr:uid="{00000000-0005-0000-0000-000003120000}"/>
    <cellStyle name="20% - Accent1 2 2 3 5 2 5 2 2" xfId="4791" xr:uid="{00000000-0005-0000-0000-000004120000}"/>
    <cellStyle name="20% - Accent1 2 2 3 5 2 5 3" xfId="4792" xr:uid="{00000000-0005-0000-0000-000005120000}"/>
    <cellStyle name="20% - Accent1 2 2 3 5 2 6" xfId="4793" xr:uid="{00000000-0005-0000-0000-000006120000}"/>
    <cellStyle name="20% - Accent1 2 2 3 5 2 6 2" xfId="4794" xr:uid="{00000000-0005-0000-0000-000007120000}"/>
    <cellStyle name="20% - Accent1 2 2 3 5 2 6 2 2" xfId="4795" xr:uid="{00000000-0005-0000-0000-000008120000}"/>
    <cellStyle name="20% - Accent1 2 2 3 5 2 6 3" xfId="4796" xr:uid="{00000000-0005-0000-0000-000009120000}"/>
    <cellStyle name="20% - Accent1 2 2 3 5 2 7" xfId="4797" xr:uid="{00000000-0005-0000-0000-00000A120000}"/>
    <cellStyle name="20% - Accent1 2 2 3 5 2 7 2" xfId="4798" xr:uid="{00000000-0005-0000-0000-00000B120000}"/>
    <cellStyle name="20% - Accent1 2 2 3 5 2 8" xfId="4799" xr:uid="{00000000-0005-0000-0000-00000C120000}"/>
    <cellStyle name="20% - Accent1 2 2 3 5 2 8 2" xfId="4800" xr:uid="{00000000-0005-0000-0000-00000D120000}"/>
    <cellStyle name="20% - Accent1 2 2 3 5 2 9" xfId="4801" xr:uid="{00000000-0005-0000-0000-00000E120000}"/>
    <cellStyle name="20% - Accent1 2 2 3 5 3" xfId="4802" xr:uid="{00000000-0005-0000-0000-00000F120000}"/>
    <cellStyle name="20% - Accent1 2 2 3 5 3 2" xfId="4803" xr:uid="{00000000-0005-0000-0000-000010120000}"/>
    <cellStyle name="20% - Accent1 2 2 3 5 3 2 2" xfId="4804" xr:uid="{00000000-0005-0000-0000-000011120000}"/>
    <cellStyle name="20% - Accent1 2 2 3 5 3 2 2 2" xfId="4805" xr:uid="{00000000-0005-0000-0000-000012120000}"/>
    <cellStyle name="20% - Accent1 2 2 3 5 3 2 2 2 2" xfId="4806" xr:uid="{00000000-0005-0000-0000-000013120000}"/>
    <cellStyle name="20% - Accent1 2 2 3 5 3 2 2 3" xfId="4807" xr:uid="{00000000-0005-0000-0000-000014120000}"/>
    <cellStyle name="20% - Accent1 2 2 3 5 3 2 3" xfId="4808" xr:uid="{00000000-0005-0000-0000-000015120000}"/>
    <cellStyle name="20% - Accent1 2 2 3 5 3 2 3 2" xfId="4809" xr:uid="{00000000-0005-0000-0000-000016120000}"/>
    <cellStyle name="20% - Accent1 2 2 3 5 3 2 4" xfId="4810" xr:uid="{00000000-0005-0000-0000-000017120000}"/>
    <cellStyle name="20% - Accent1 2 2 3 5 3 3" xfId="4811" xr:uid="{00000000-0005-0000-0000-000018120000}"/>
    <cellStyle name="20% - Accent1 2 2 3 5 3 3 2" xfId="4812" xr:uid="{00000000-0005-0000-0000-000019120000}"/>
    <cellStyle name="20% - Accent1 2 2 3 5 3 3 2 2" xfId="4813" xr:uid="{00000000-0005-0000-0000-00001A120000}"/>
    <cellStyle name="20% - Accent1 2 2 3 5 3 3 2 2 2" xfId="4814" xr:uid="{00000000-0005-0000-0000-00001B120000}"/>
    <cellStyle name="20% - Accent1 2 2 3 5 3 3 2 3" xfId="4815" xr:uid="{00000000-0005-0000-0000-00001C120000}"/>
    <cellStyle name="20% - Accent1 2 2 3 5 3 3 3" xfId="4816" xr:uid="{00000000-0005-0000-0000-00001D120000}"/>
    <cellStyle name="20% - Accent1 2 2 3 5 3 3 3 2" xfId="4817" xr:uid="{00000000-0005-0000-0000-00001E120000}"/>
    <cellStyle name="20% - Accent1 2 2 3 5 3 3 4" xfId="4818" xr:uid="{00000000-0005-0000-0000-00001F120000}"/>
    <cellStyle name="20% - Accent1 2 2 3 5 3 4" xfId="4819" xr:uid="{00000000-0005-0000-0000-000020120000}"/>
    <cellStyle name="20% - Accent1 2 2 3 5 3 4 2" xfId="4820" xr:uid="{00000000-0005-0000-0000-000021120000}"/>
    <cellStyle name="20% - Accent1 2 2 3 5 3 4 2 2" xfId="4821" xr:uid="{00000000-0005-0000-0000-000022120000}"/>
    <cellStyle name="20% - Accent1 2 2 3 5 3 4 2 2 2" xfId="4822" xr:uid="{00000000-0005-0000-0000-000023120000}"/>
    <cellStyle name="20% - Accent1 2 2 3 5 3 4 2 3" xfId="4823" xr:uid="{00000000-0005-0000-0000-000024120000}"/>
    <cellStyle name="20% - Accent1 2 2 3 5 3 4 3" xfId="4824" xr:uid="{00000000-0005-0000-0000-000025120000}"/>
    <cellStyle name="20% - Accent1 2 2 3 5 3 4 3 2" xfId="4825" xr:uid="{00000000-0005-0000-0000-000026120000}"/>
    <cellStyle name="20% - Accent1 2 2 3 5 3 4 4" xfId="4826" xr:uid="{00000000-0005-0000-0000-000027120000}"/>
    <cellStyle name="20% - Accent1 2 2 3 5 3 5" xfId="4827" xr:uid="{00000000-0005-0000-0000-000028120000}"/>
    <cellStyle name="20% - Accent1 2 2 3 5 3 5 2" xfId="4828" xr:uid="{00000000-0005-0000-0000-000029120000}"/>
    <cellStyle name="20% - Accent1 2 2 3 5 3 5 2 2" xfId="4829" xr:uid="{00000000-0005-0000-0000-00002A120000}"/>
    <cellStyle name="20% - Accent1 2 2 3 5 3 5 3" xfId="4830" xr:uid="{00000000-0005-0000-0000-00002B120000}"/>
    <cellStyle name="20% - Accent1 2 2 3 5 3 6" xfId="4831" xr:uid="{00000000-0005-0000-0000-00002C120000}"/>
    <cellStyle name="20% - Accent1 2 2 3 5 3 6 2" xfId="4832" xr:uid="{00000000-0005-0000-0000-00002D120000}"/>
    <cellStyle name="20% - Accent1 2 2 3 5 3 6 2 2" xfId="4833" xr:uid="{00000000-0005-0000-0000-00002E120000}"/>
    <cellStyle name="20% - Accent1 2 2 3 5 3 6 3" xfId="4834" xr:uid="{00000000-0005-0000-0000-00002F120000}"/>
    <cellStyle name="20% - Accent1 2 2 3 5 3 7" xfId="4835" xr:uid="{00000000-0005-0000-0000-000030120000}"/>
    <cellStyle name="20% - Accent1 2 2 3 5 3 7 2" xfId="4836" xr:uid="{00000000-0005-0000-0000-000031120000}"/>
    <cellStyle name="20% - Accent1 2 2 3 5 3 8" xfId="4837" xr:uid="{00000000-0005-0000-0000-000032120000}"/>
    <cellStyle name="20% - Accent1 2 2 3 5 3 8 2" xfId="4838" xr:uid="{00000000-0005-0000-0000-000033120000}"/>
    <cellStyle name="20% - Accent1 2 2 3 5 3 9" xfId="4839" xr:uid="{00000000-0005-0000-0000-000034120000}"/>
    <cellStyle name="20% - Accent1 2 2 3 5 4" xfId="4840" xr:uid="{00000000-0005-0000-0000-000035120000}"/>
    <cellStyle name="20% - Accent1 2 2 3 5 4 2" xfId="4841" xr:uid="{00000000-0005-0000-0000-000036120000}"/>
    <cellStyle name="20% - Accent1 2 2 3 5 4 2 2" xfId="4842" xr:uid="{00000000-0005-0000-0000-000037120000}"/>
    <cellStyle name="20% - Accent1 2 2 3 5 4 2 2 2" xfId="4843" xr:uid="{00000000-0005-0000-0000-000038120000}"/>
    <cellStyle name="20% - Accent1 2 2 3 5 4 2 3" xfId="4844" xr:uid="{00000000-0005-0000-0000-000039120000}"/>
    <cellStyle name="20% - Accent1 2 2 3 5 4 3" xfId="4845" xr:uid="{00000000-0005-0000-0000-00003A120000}"/>
    <cellStyle name="20% - Accent1 2 2 3 5 4 3 2" xfId="4846" xr:uid="{00000000-0005-0000-0000-00003B120000}"/>
    <cellStyle name="20% - Accent1 2 2 3 5 4 4" xfId="4847" xr:uid="{00000000-0005-0000-0000-00003C120000}"/>
    <cellStyle name="20% - Accent1 2 2 3 5 5" xfId="4848" xr:uid="{00000000-0005-0000-0000-00003D120000}"/>
    <cellStyle name="20% - Accent1 2 2 3 5 5 2" xfId="4849" xr:uid="{00000000-0005-0000-0000-00003E120000}"/>
    <cellStyle name="20% - Accent1 2 2 3 5 5 2 2" xfId="4850" xr:uid="{00000000-0005-0000-0000-00003F120000}"/>
    <cellStyle name="20% - Accent1 2 2 3 5 5 2 2 2" xfId="4851" xr:uid="{00000000-0005-0000-0000-000040120000}"/>
    <cellStyle name="20% - Accent1 2 2 3 5 5 2 3" xfId="4852" xr:uid="{00000000-0005-0000-0000-000041120000}"/>
    <cellStyle name="20% - Accent1 2 2 3 5 5 3" xfId="4853" xr:uid="{00000000-0005-0000-0000-000042120000}"/>
    <cellStyle name="20% - Accent1 2 2 3 5 5 3 2" xfId="4854" xr:uid="{00000000-0005-0000-0000-000043120000}"/>
    <cellStyle name="20% - Accent1 2 2 3 5 5 4" xfId="4855" xr:uid="{00000000-0005-0000-0000-000044120000}"/>
    <cellStyle name="20% - Accent1 2 2 3 5 6" xfId="4856" xr:uid="{00000000-0005-0000-0000-000045120000}"/>
    <cellStyle name="20% - Accent1 2 2 3 5 6 2" xfId="4857" xr:uid="{00000000-0005-0000-0000-000046120000}"/>
    <cellStyle name="20% - Accent1 2 2 3 5 6 2 2" xfId="4858" xr:uid="{00000000-0005-0000-0000-000047120000}"/>
    <cellStyle name="20% - Accent1 2 2 3 5 6 2 2 2" xfId="4859" xr:uid="{00000000-0005-0000-0000-000048120000}"/>
    <cellStyle name="20% - Accent1 2 2 3 5 6 2 3" xfId="4860" xr:uid="{00000000-0005-0000-0000-000049120000}"/>
    <cellStyle name="20% - Accent1 2 2 3 5 6 3" xfId="4861" xr:uid="{00000000-0005-0000-0000-00004A120000}"/>
    <cellStyle name="20% - Accent1 2 2 3 5 6 3 2" xfId="4862" xr:uid="{00000000-0005-0000-0000-00004B120000}"/>
    <cellStyle name="20% - Accent1 2 2 3 5 6 4" xfId="4863" xr:uid="{00000000-0005-0000-0000-00004C120000}"/>
    <cellStyle name="20% - Accent1 2 2 3 5 7" xfId="4864" xr:uid="{00000000-0005-0000-0000-00004D120000}"/>
    <cellStyle name="20% - Accent1 2 2 3 5 7 2" xfId="4865" xr:uid="{00000000-0005-0000-0000-00004E120000}"/>
    <cellStyle name="20% - Accent1 2 2 3 5 7 2 2" xfId="4866" xr:uid="{00000000-0005-0000-0000-00004F120000}"/>
    <cellStyle name="20% - Accent1 2 2 3 5 7 3" xfId="4867" xr:uid="{00000000-0005-0000-0000-000050120000}"/>
    <cellStyle name="20% - Accent1 2 2 3 5 8" xfId="4868" xr:uid="{00000000-0005-0000-0000-000051120000}"/>
    <cellStyle name="20% - Accent1 2 2 3 5 8 2" xfId="4869" xr:uid="{00000000-0005-0000-0000-000052120000}"/>
    <cellStyle name="20% - Accent1 2 2 3 5 8 2 2" xfId="4870" xr:uid="{00000000-0005-0000-0000-000053120000}"/>
    <cellStyle name="20% - Accent1 2 2 3 5 8 3" xfId="4871" xr:uid="{00000000-0005-0000-0000-000054120000}"/>
    <cellStyle name="20% - Accent1 2 2 3 5 9" xfId="4872" xr:uid="{00000000-0005-0000-0000-000055120000}"/>
    <cellStyle name="20% - Accent1 2 2 3 5 9 2" xfId="4873" xr:uid="{00000000-0005-0000-0000-000056120000}"/>
    <cellStyle name="20% - Accent1 2 2 3 6" xfId="4874" xr:uid="{00000000-0005-0000-0000-000057120000}"/>
    <cellStyle name="20% - Accent1 2 2 3 6 10" xfId="4875" xr:uid="{00000000-0005-0000-0000-000058120000}"/>
    <cellStyle name="20% - Accent1 2 2 3 6 10 2" xfId="4876" xr:uid="{00000000-0005-0000-0000-000059120000}"/>
    <cellStyle name="20% - Accent1 2 2 3 6 11" xfId="4877" xr:uid="{00000000-0005-0000-0000-00005A120000}"/>
    <cellStyle name="20% - Accent1 2 2 3 6 2" xfId="4878" xr:uid="{00000000-0005-0000-0000-00005B120000}"/>
    <cellStyle name="20% - Accent1 2 2 3 6 2 2" xfId="4879" xr:uid="{00000000-0005-0000-0000-00005C120000}"/>
    <cellStyle name="20% - Accent1 2 2 3 6 2 2 2" xfId="4880" xr:uid="{00000000-0005-0000-0000-00005D120000}"/>
    <cellStyle name="20% - Accent1 2 2 3 6 2 2 2 2" xfId="4881" xr:uid="{00000000-0005-0000-0000-00005E120000}"/>
    <cellStyle name="20% - Accent1 2 2 3 6 2 2 2 2 2" xfId="4882" xr:uid="{00000000-0005-0000-0000-00005F120000}"/>
    <cellStyle name="20% - Accent1 2 2 3 6 2 2 2 3" xfId="4883" xr:uid="{00000000-0005-0000-0000-000060120000}"/>
    <cellStyle name="20% - Accent1 2 2 3 6 2 2 3" xfId="4884" xr:uid="{00000000-0005-0000-0000-000061120000}"/>
    <cellStyle name="20% - Accent1 2 2 3 6 2 2 3 2" xfId="4885" xr:uid="{00000000-0005-0000-0000-000062120000}"/>
    <cellStyle name="20% - Accent1 2 2 3 6 2 2 4" xfId="4886" xr:uid="{00000000-0005-0000-0000-000063120000}"/>
    <cellStyle name="20% - Accent1 2 2 3 6 2 3" xfId="4887" xr:uid="{00000000-0005-0000-0000-000064120000}"/>
    <cellStyle name="20% - Accent1 2 2 3 6 2 3 2" xfId="4888" xr:uid="{00000000-0005-0000-0000-000065120000}"/>
    <cellStyle name="20% - Accent1 2 2 3 6 2 3 2 2" xfId="4889" xr:uid="{00000000-0005-0000-0000-000066120000}"/>
    <cellStyle name="20% - Accent1 2 2 3 6 2 3 2 2 2" xfId="4890" xr:uid="{00000000-0005-0000-0000-000067120000}"/>
    <cellStyle name="20% - Accent1 2 2 3 6 2 3 2 3" xfId="4891" xr:uid="{00000000-0005-0000-0000-000068120000}"/>
    <cellStyle name="20% - Accent1 2 2 3 6 2 3 3" xfId="4892" xr:uid="{00000000-0005-0000-0000-000069120000}"/>
    <cellStyle name="20% - Accent1 2 2 3 6 2 3 3 2" xfId="4893" xr:uid="{00000000-0005-0000-0000-00006A120000}"/>
    <cellStyle name="20% - Accent1 2 2 3 6 2 3 4" xfId="4894" xr:uid="{00000000-0005-0000-0000-00006B120000}"/>
    <cellStyle name="20% - Accent1 2 2 3 6 2 4" xfId="4895" xr:uid="{00000000-0005-0000-0000-00006C120000}"/>
    <cellStyle name="20% - Accent1 2 2 3 6 2 4 2" xfId="4896" xr:uid="{00000000-0005-0000-0000-00006D120000}"/>
    <cellStyle name="20% - Accent1 2 2 3 6 2 4 2 2" xfId="4897" xr:uid="{00000000-0005-0000-0000-00006E120000}"/>
    <cellStyle name="20% - Accent1 2 2 3 6 2 4 2 2 2" xfId="4898" xr:uid="{00000000-0005-0000-0000-00006F120000}"/>
    <cellStyle name="20% - Accent1 2 2 3 6 2 4 2 3" xfId="4899" xr:uid="{00000000-0005-0000-0000-000070120000}"/>
    <cellStyle name="20% - Accent1 2 2 3 6 2 4 3" xfId="4900" xr:uid="{00000000-0005-0000-0000-000071120000}"/>
    <cellStyle name="20% - Accent1 2 2 3 6 2 4 3 2" xfId="4901" xr:uid="{00000000-0005-0000-0000-000072120000}"/>
    <cellStyle name="20% - Accent1 2 2 3 6 2 4 4" xfId="4902" xr:uid="{00000000-0005-0000-0000-000073120000}"/>
    <cellStyle name="20% - Accent1 2 2 3 6 2 5" xfId="4903" xr:uid="{00000000-0005-0000-0000-000074120000}"/>
    <cellStyle name="20% - Accent1 2 2 3 6 2 5 2" xfId="4904" xr:uid="{00000000-0005-0000-0000-000075120000}"/>
    <cellStyle name="20% - Accent1 2 2 3 6 2 5 2 2" xfId="4905" xr:uid="{00000000-0005-0000-0000-000076120000}"/>
    <cellStyle name="20% - Accent1 2 2 3 6 2 5 3" xfId="4906" xr:uid="{00000000-0005-0000-0000-000077120000}"/>
    <cellStyle name="20% - Accent1 2 2 3 6 2 6" xfId="4907" xr:uid="{00000000-0005-0000-0000-000078120000}"/>
    <cellStyle name="20% - Accent1 2 2 3 6 2 6 2" xfId="4908" xr:uid="{00000000-0005-0000-0000-000079120000}"/>
    <cellStyle name="20% - Accent1 2 2 3 6 2 6 2 2" xfId="4909" xr:uid="{00000000-0005-0000-0000-00007A120000}"/>
    <cellStyle name="20% - Accent1 2 2 3 6 2 6 3" xfId="4910" xr:uid="{00000000-0005-0000-0000-00007B120000}"/>
    <cellStyle name="20% - Accent1 2 2 3 6 2 7" xfId="4911" xr:uid="{00000000-0005-0000-0000-00007C120000}"/>
    <cellStyle name="20% - Accent1 2 2 3 6 2 7 2" xfId="4912" xr:uid="{00000000-0005-0000-0000-00007D120000}"/>
    <cellStyle name="20% - Accent1 2 2 3 6 2 8" xfId="4913" xr:uid="{00000000-0005-0000-0000-00007E120000}"/>
    <cellStyle name="20% - Accent1 2 2 3 6 2 8 2" xfId="4914" xr:uid="{00000000-0005-0000-0000-00007F120000}"/>
    <cellStyle name="20% - Accent1 2 2 3 6 2 9" xfId="4915" xr:uid="{00000000-0005-0000-0000-000080120000}"/>
    <cellStyle name="20% - Accent1 2 2 3 6 3" xfId="4916" xr:uid="{00000000-0005-0000-0000-000081120000}"/>
    <cellStyle name="20% - Accent1 2 2 3 6 3 2" xfId="4917" xr:uid="{00000000-0005-0000-0000-000082120000}"/>
    <cellStyle name="20% - Accent1 2 2 3 6 3 2 2" xfId="4918" xr:uid="{00000000-0005-0000-0000-000083120000}"/>
    <cellStyle name="20% - Accent1 2 2 3 6 3 2 2 2" xfId="4919" xr:uid="{00000000-0005-0000-0000-000084120000}"/>
    <cellStyle name="20% - Accent1 2 2 3 6 3 2 2 2 2" xfId="4920" xr:uid="{00000000-0005-0000-0000-000085120000}"/>
    <cellStyle name="20% - Accent1 2 2 3 6 3 2 2 3" xfId="4921" xr:uid="{00000000-0005-0000-0000-000086120000}"/>
    <cellStyle name="20% - Accent1 2 2 3 6 3 2 3" xfId="4922" xr:uid="{00000000-0005-0000-0000-000087120000}"/>
    <cellStyle name="20% - Accent1 2 2 3 6 3 2 3 2" xfId="4923" xr:uid="{00000000-0005-0000-0000-000088120000}"/>
    <cellStyle name="20% - Accent1 2 2 3 6 3 2 4" xfId="4924" xr:uid="{00000000-0005-0000-0000-000089120000}"/>
    <cellStyle name="20% - Accent1 2 2 3 6 3 3" xfId="4925" xr:uid="{00000000-0005-0000-0000-00008A120000}"/>
    <cellStyle name="20% - Accent1 2 2 3 6 3 3 2" xfId="4926" xr:uid="{00000000-0005-0000-0000-00008B120000}"/>
    <cellStyle name="20% - Accent1 2 2 3 6 3 3 2 2" xfId="4927" xr:uid="{00000000-0005-0000-0000-00008C120000}"/>
    <cellStyle name="20% - Accent1 2 2 3 6 3 3 2 2 2" xfId="4928" xr:uid="{00000000-0005-0000-0000-00008D120000}"/>
    <cellStyle name="20% - Accent1 2 2 3 6 3 3 2 3" xfId="4929" xr:uid="{00000000-0005-0000-0000-00008E120000}"/>
    <cellStyle name="20% - Accent1 2 2 3 6 3 3 3" xfId="4930" xr:uid="{00000000-0005-0000-0000-00008F120000}"/>
    <cellStyle name="20% - Accent1 2 2 3 6 3 3 3 2" xfId="4931" xr:uid="{00000000-0005-0000-0000-000090120000}"/>
    <cellStyle name="20% - Accent1 2 2 3 6 3 3 4" xfId="4932" xr:uid="{00000000-0005-0000-0000-000091120000}"/>
    <cellStyle name="20% - Accent1 2 2 3 6 3 4" xfId="4933" xr:uid="{00000000-0005-0000-0000-000092120000}"/>
    <cellStyle name="20% - Accent1 2 2 3 6 3 4 2" xfId="4934" xr:uid="{00000000-0005-0000-0000-000093120000}"/>
    <cellStyle name="20% - Accent1 2 2 3 6 3 4 2 2" xfId="4935" xr:uid="{00000000-0005-0000-0000-000094120000}"/>
    <cellStyle name="20% - Accent1 2 2 3 6 3 4 2 2 2" xfId="4936" xr:uid="{00000000-0005-0000-0000-000095120000}"/>
    <cellStyle name="20% - Accent1 2 2 3 6 3 4 2 3" xfId="4937" xr:uid="{00000000-0005-0000-0000-000096120000}"/>
    <cellStyle name="20% - Accent1 2 2 3 6 3 4 3" xfId="4938" xr:uid="{00000000-0005-0000-0000-000097120000}"/>
    <cellStyle name="20% - Accent1 2 2 3 6 3 4 3 2" xfId="4939" xr:uid="{00000000-0005-0000-0000-000098120000}"/>
    <cellStyle name="20% - Accent1 2 2 3 6 3 4 4" xfId="4940" xr:uid="{00000000-0005-0000-0000-000099120000}"/>
    <cellStyle name="20% - Accent1 2 2 3 6 3 5" xfId="4941" xr:uid="{00000000-0005-0000-0000-00009A120000}"/>
    <cellStyle name="20% - Accent1 2 2 3 6 3 5 2" xfId="4942" xr:uid="{00000000-0005-0000-0000-00009B120000}"/>
    <cellStyle name="20% - Accent1 2 2 3 6 3 5 2 2" xfId="4943" xr:uid="{00000000-0005-0000-0000-00009C120000}"/>
    <cellStyle name="20% - Accent1 2 2 3 6 3 5 3" xfId="4944" xr:uid="{00000000-0005-0000-0000-00009D120000}"/>
    <cellStyle name="20% - Accent1 2 2 3 6 3 6" xfId="4945" xr:uid="{00000000-0005-0000-0000-00009E120000}"/>
    <cellStyle name="20% - Accent1 2 2 3 6 3 6 2" xfId="4946" xr:uid="{00000000-0005-0000-0000-00009F120000}"/>
    <cellStyle name="20% - Accent1 2 2 3 6 3 6 2 2" xfId="4947" xr:uid="{00000000-0005-0000-0000-0000A0120000}"/>
    <cellStyle name="20% - Accent1 2 2 3 6 3 6 3" xfId="4948" xr:uid="{00000000-0005-0000-0000-0000A1120000}"/>
    <cellStyle name="20% - Accent1 2 2 3 6 3 7" xfId="4949" xr:uid="{00000000-0005-0000-0000-0000A2120000}"/>
    <cellStyle name="20% - Accent1 2 2 3 6 3 7 2" xfId="4950" xr:uid="{00000000-0005-0000-0000-0000A3120000}"/>
    <cellStyle name="20% - Accent1 2 2 3 6 3 8" xfId="4951" xr:uid="{00000000-0005-0000-0000-0000A4120000}"/>
    <cellStyle name="20% - Accent1 2 2 3 6 3 8 2" xfId="4952" xr:uid="{00000000-0005-0000-0000-0000A5120000}"/>
    <cellStyle name="20% - Accent1 2 2 3 6 3 9" xfId="4953" xr:uid="{00000000-0005-0000-0000-0000A6120000}"/>
    <cellStyle name="20% - Accent1 2 2 3 6 4" xfId="4954" xr:uid="{00000000-0005-0000-0000-0000A7120000}"/>
    <cellStyle name="20% - Accent1 2 2 3 6 4 2" xfId="4955" xr:uid="{00000000-0005-0000-0000-0000A8120000}"/>
    <cellStyle name="20% - Accent1 2 2 3 6 4 2 2" xfId="4956" xr:uid="{00000000-0005-0000-0000-0000A9120000}"/>
    <cellStyle name="20% - Accent1 2 2 3 6 4 2 2 2" xfId="4957" xr:uid="{00000000-0005-0000-0000-0000AA120000}"/>
    <cellStyle name="20% - Accent1 2 2 3 6 4 2 3" xfId="4958" xr:uid="{00000000-0005-0000-0000-0000AB120000}"/>
    <cellStyle name="20% - Accent1 2 2 3 6 4 3" xfId="4959" xr:uid="{00000000-0005-0000-0000-0000AC120000}"/>
    <cellStyle name="20% - Accent1 2 2 3 6 4 3 2" xfId="4960" xr:uid="{00000000-0005-0000-0000-0000AD120000}"/>
    <cellStyle name="20% - Accent1 2 2 3 6 4 4" xfId="4961" xr:uid="{00000000-0005-0000-0000-0000AE120000}"/>
    <cellStyle name="20% - Accent1 2 2 3 6 5" xfId="4962" xr:uid="{00000000-0005-0000-0000-0000AF120000}"/>
    <cellStyle name="20% - Accent1 2 2 3 6 5 2" xfId="4963" xr:uid="{00000000-0005-0000-0000-0000B0120000}"/>
    <cellStyle name="20% - Accent1 2 2 3 6 5 2 2" xfId="4964" xr:uid="{00000000-0005-0000-0000-0000B1120000}"/>
    <cellStyle name="20% - Accent1 2 2 3 6 5 2 2 2" xfId="4965" xr:uid="{00000000-0005-0000-0000-0000B2120000}"/>
    <cellStyle name="20% - Accent1 2 2 3 6 5 2 3" xfId="4966" xr:uid="{00000000-0005-0000-0000-0000B3120000}"/>
    <cellStyle name="20% - Accent1 2 2 3 6 5 3" xfId="4967" xr:uid="{00000000-0005-0000-0000-0000B4120000}"/>
    <cellStyle name="20% - Accent1 2 2 3 6 5 3 2" xfId="4968" xr:uid="{00000000-0005-0000-0000-0000B5120000}"/>
    <cellStyle name="20% - Accent1 2 2 3 6 5 4" xfId="4969" xr:uid="{00000000-0005-0000-0000-0000B6120000}"/>
    <cellStyle name="20% - Accent1 2 2 3 6 6" xfId="4970" xr:uid="{00000000-0005-0000-0000-0000B7120000}"/>
    <cellStyle name="20% - Accent1 2 2 3 6 6 2" xfId="4971" xr:uid="{00000000-0005-0000-0000-0000B8120000}"/>
    <cellStyle name="20% - Accent1 2 2 3 6 6 2 2" xfId="4972" xr:uid="{00000000-0005-0000-0000-0000B9120000}"/>
    <cellStyle name="20% - Accent1 2 2 3 6 6 2 2 2" xfId="4973" xr:uid="{00000000-0005-0000-0000-0000BA120000}"/>
    <cellStyle name="20% - Accent1 2 2 3 6 6 2 3" xfId="4974" xr:uid="{00000000-0005-0000-0000-0000BB120000}"/>
    <cellStyle name="20% - Accent1 2 2 3 6 6 3" xfId="4975" xr:uid="{00000000-0005-0000-0000-0000BC120000}"/>
    <cellStyle name="20% - Accent1 2 2 3 6 6 3 2" xfId="4976" xr:uid="{00000000-0005-0000-0000-0000BD120000}"/>
    <cellStyle name="20% - Accent1 2 2 3 6 6 4" xfId="4977" xr:uid="{00000000-0005-0000-0000-0000BE120000}"/>
    <cellStyle name="20% - Accent1 2 2 3 6 7" xfId="4978" xr:uid="{00000000-0005-0000-0000-0000BF120000}"/>
    <cellStyle name="20% - Accent1 2 2 3 6 7 2" xfId="4979" xr:uid="{00000000-0005-0000-0000-0000C0120000}"/>
    <cellStyle name="20% - Accent1 2 2 3 6 7 2 2" xfId="4980" xr:uid="{00000000-0005-0000-0000-0000C1120000}"/>
    <cellStyle name="20% - Accent1 2 2 3 6 7 3" xfId="4981" xr:uid="{00000000-0005-0000-0000-0000C2120000}"/>
    <cellStyle name="20% - Accent1 2 2 3 6 8" xfId="4982" xr:uid="{00000000-0005-0000-0000-0000C3120000}"/>
    <cellStyle name="20% - Accent1 2 2 3 6 8 2" xfId="4983" xr:uid="{00000000-0005-0000-0000-0000C4120000}"/>
    <cellStyle name="20% - Accent1 2 2 3 6 8 2 2" xfId="4984" xr:uid="{00000000-0005-0000-0000-0000C5120000}"/>
    <cellStyle name="20% - Accent1 2 2 3 6 8 3" xfId="4985" xr:uid="{00000000-0005-0000-0000-0000C6120000}"/>
    <cellStyle name="20% - Accent1 2 2 3 6 9" xfId="4986" xr:uid="{00000000-0005-0000-0000-0000C7120000}"/>
    <cellStyle name="20% - Accent1 2 2 3 6 9 2" xfId="4987" xr:uid="{00000000-0005-0000-0000-0000C8120000}"/>
    <cellStyle name="20% - Accent1 2 2 3 7" xfId="4988" xr:uid="{00000000-0005-0000-0000-0000C9120000}"/>
    <cellStyle name="20% - Accent1 2 2 3 7 2" xfId="4989" xr:uid="{00000000-0005-0000-0000-0000CA120000}"/>
    <cellStyle name="20% - Accent1 2 2 3 7 2 2" xfId="4990" xr:uid="{00000000-0005-0000-0000-0000CB120000}"/>
    <cellStyle name="20% - Accent1 2 2 3 7 2 2 2" xfId="4991" xr:uid="{00000000-0005-0000-0000-0000CC120000}"/>
    <cellStyle name="20% - Accent1 2 2 3 7 2 2 2 2" xfId="4992" xr:uid="{00000000-0005-0000-0000-0000CD120000}"/>
    <cellStyle name="20% - Accent1 2 2 3 7 2 2 3" xfId="4993" xr:uid="{00000000-0005-0000-0000-0000CE120000}"/>
    <cellStyle name="20% - Accent1 2 2 3 7 2 3" xfId="4994" xr:uid="{00000000-0005-0000-0000-0000CF120000}"/>
    <cellStyle name="20% - Accent1 2 2 3 7 2 3 2" xfId="4995" xr:uid="{00000000-0005-0000-0000-0000D0120000}"/>
    <cellStyle name="20% - Accent1 2 2 3 7 2 4" xfId="4996" xr:uid="{00000000-0005-0000-0000-0000D1120000}"/>
    <cellStyle name="20% - Accent1 2 2 3 7 3" xfId="4997" xr:uid="{00000000-0005-0000-0000-0000D2120000}"/>
    <cellStyle name="20% - Accent1 2 2 3 7 3 2" xfId="4998" xr:uid="{00000000-0005-0000-0000-0000D3120000}"/>
    <cellStyle name="20% - Accent1 2 2 3 7 3 2 2" xfId="4999" xr:uid="{00000000-0005-0000-0000-0000D4120000}"/>
    <cellStyle name="20% - Accent1 2 2 3 7 3 2 2 2" xfId="5000" xr:uid="{00000000-0005-0000-0000-0000D5120000}"/>
    <cellStyle name="20% - Accent1 2 2 3 7 3 2 3" xfId="5001" xr:uid="{00000000-0005-0000-0000-0000D6120000}"/>
    <cellStyle name="20% - Accent1 2 2 3 7 3 3" xfId="5002" xr:uid="{00000000-0005-0000-0000-0000D7120000}"/>
    <cellStyle name="20% - Accent1 2 2 3 7 3 3 2" xfId="5003" xr:uid="{00000000-0005-0000-0000-0000D8120000}"/>
    <cellStyle name="20% - Accent1 2 2 3 7 3 4" xfId="5004" xr:uid="{00000000-0005-0000-0000-0000D9120000}"/>
    <cellStyle name="20% - Accent1 2 2 3 7 4" xfId="5005" xr:uid="{00000000-0005-0000-0000-0000DA120000}"/>
    <cellStyle name="20% - Accent1 2 2 3 7 4 2" xfId="5006" xr:uid="{00000000-0005-0000-0000-0000DB120000}"/>
    <cellStyle name="20% - Accent1 2 2 3 7 4 2 2" xfId="5007" xr:uid="{00000000-0005-0000-0000-0000DC120000}"/>
    <cellStyle name="20% - Accent1 2 2 3 7 4 2 2 2" xfId="5008" xr:uid="{00000000-0005-0000-0000-0000DD120000}"/>
    <cellStyle name="20% - Accent1 2 2 3 7 4 2 3" xfId="5009" xr:uid="{00000000-0005-0000-0000-0000DE120000}"/>
    <cellStyle name="20% - Accent1 2 2 3 7 4 3" xfId="5010" xr:uid="{00000000-0005-0000-0000-0000DF120000}"/>
    <cellStyle name="20% - Accent1 2 2 3 7 4 3 2" xfId="5011" xr:uid="{00000000-0005-0000-0000-0000E0120000}"/>
    <cellStyle name="20% - Accent1 2 2 3 7 4 4" xfId="5012" xr:uid="{00000000-0005-0000-0000-0000E1120000}"/>
    <cellStyle name="20% - Accent1 2 2 3 7 5" xfId="5013" xr:uid="{00000000-0005-0000-0000-0000E2120000}"/>
    <cellStyle name="20% - Accent1 2 2 3 7 5 2" xfId="5014" xr:uid="{00000000-0005-0000-0000-0000E3120000}"/>
    <cellStyle name="20% - Accent1 2 2 3 7 5 2 2" xfId="5015" xr:uid="{00000000-0005-0000-0000-0000E4120000}"/>
    <cellStyle name="20% - Accent1 2 2 3 7 5 3" xfId="5016" xr:uid="{00000000-0005-0000-0000-0000E5120000}"/>
    <cellStyle name="20% - Accent1 2 2 3 7 6" xfId="5017" xr:uid="{00000000-0005-0000-0000-0000E6120000}"/>
    <cellStyle name="20% - Accent1 2 2 3 7 6 2" xfId="5018" xr:uid="{00000000-0005-0000-0000-0000E7120000}"/>
    <cellStyle name="20% - Accent1 2 2 3 7 6 2 2" xfId="5019" xr:uid="{00000000-0005-0000-0000-0000E8120000}"/>
    <cellStyle name="20% - Accent1 2 2 3 7 6 3" xfId="5020" xr:uid="{00000000-0005-0000-0000-0000E9120000}"/>
    <cellStyle name="20% - Accent1 2 2 3 7 7" xfId="5021" xr:uid="{00000000-0005-0000-0000-0000EA120000}"/>
    <cellStyle name="20% - Accent1 2 2 3 7 7 2" xfId="5022" xr:uid="{00000000-0005-0000-0000-0000EB120000}"/>
    <cellStyle name="20% - Accent1 2 2 3 7 8" xfId="5023" xr:uid="{00000000-0005-0000-0000-0000EC120000}"/>
    <cellStyle name="20% - Accent1 2 2 3 7 8 2" xfId="5024" xr:uid="{00000000-0005-0000-0000-0000ED120000}"/>
    <cellStyle name="20% - Accent1 2 2 3 7 9" xfId="5025" xr:uid="{00000000-0005-0000-0000-0000EE120000}"/>
    <cellStyle name="20% - Accent1 2 2 3 8" xfId="5026" xr:uid="{00000000-0005-0000-0000-0000EF120000}"/>
    <cellStyle name="20% - Accent1 2 2 3 8 2" xfId="5027" xr:uid="{00000000-0005-0000-0000-0000F0120000}"/>
    <cellStyle name="20% - Accent1 2 2 3 8 2 2" xfId="5028" xr:uid="{00000000-0005-0000-0000-0000F1120000}"/>
    <cellStyle name="20% - Accent1 2 2 3 8 2 2 2" xfId="5029" xr:uid="{00000000-0005-0000-0000-0000F2120000}"/>
    <cellStyle name="20% - Accent1 2 2 3 8 2 2 2 2" xfId="5030" xr:uid="{00000000-0005-0000-0000-0000F3120000}"/>
    <cellStyle name="20% - Accent1 2 2 3 8 2 2 3" xfId="5031" xr:uid="{00000000-0005-0000-0000-0000F4120000}"/>
    <cellStyle name="20% - Accent1 2 2 3 8 2 3" xfId="5032" xr:uid="{00000000-0005-0000-0000-0000F5120000}"/>
    <cellStyle name="20% - Accent1 2 2 3 8 2 3 2" xfId="5033" xr:uid="{00000000-0005-0000-0000-0000F6120000}"/>
    <cellStyle name="20% - Accent1 2 2 3 8 2 4" xfId="5034" xr:uid="{00000000-0005-0000-0000-0000F7120000}"/>
    <cellStyle name="20% - Accent1 2 2 3 8 3" xfId="5035" xr:uid="{00000000-0005-0000-0000-0000F8120000}"/>
    <cellStyle name="20% - Accent1 2 2 3 8 3 2" xfId="5036" xr:uid="{00000000-0005-0000-0000-0000F9120000}"/>
    <cellStyle name="20% - Accent1 2 2 3 8 3 2 2" xfId="5037" xr:uid="{00000000-0005-0000-0000-0000FA120000}"/>
    <cellStyle name="20% - Accent1 2 2 3 8 3 2 2 2" xfId="5038" xr:uid="{00000000-0005-0000-0000-0000FB120000}"/>
    <cellStyle name="20% - Accent1 2 2 3 8 3 2 3" xfId="5039" xr:uid="{00000000-0005-0000-0000-0000FC120000}"/>
    <cellStyle name="20% - Accent1 2 2 3 8 3 3" xfId="5040" xr:uid="{00000000-0005-0000-0000-0000FD120000}"/>
    <cellStyle name="20% - Accent1 2 2 3 8 3 3 2" xfId="5041" xr:uid="{00000000-0005-0000-0000-0000FE120000}"/>
    <cellStyle name="20% - Accent1 2 2 3 8 3 4" xfId="5042" xr:uid="{00000000-0005-0000-0000-0000FF120000}"/>
    <cellStyle name="20% - Accent1 2 2 3 8 4" xfId="5043" xr:uid="{00000000-0005-0000-0000-000000130000}"/>
    <cellStyle name="20% - Accent1 2 2 3 8 4 2" xfId="5044" xr:uid="{00000000-0005-0000-0000-000001130000}"/>
    <cellStyle name="20% - Accent1 2 2 3 8 4 2 2" xfId="5045" xr:uid="{00000000-0005-0000-0000-000002130000}"/>
    <cellStyle name="20% - Accent1 2 2 3 8 4 2 2 2" xfId="5046" xr:uid="{00000000-0005-0000-0000-000003130000}"/>
    <cellStyle name="20% - Accent1 2 2 3 8 4 2 3" xfId="5047" xr:uid="{00000000-0005-0000-0000-000004130000}"/>
    <cellStyle name="20% - Accent1 2 2 3 8 4 3" xfId="5048" xr:uid="{00000000-0005-0000-0000-000005130000}"/>
    <cellStyle name="20% - Accent1 2 2 3 8 4 3 2" xfId="5049" xr:uid="{00000000-0005-0000-0000-000006130000}"/>
    <cellStyle name="20% - Accent1 2 2 3 8 4 4" xfId="5050" xr:uid="{00000000-0005-0000-0000-000007130000}"/>
    <cellStyle name="20% - Accent1 2 2 3 8 5" xfId="5051" xr:uid="{00000000-0005-0000-0000-000008130000}"/>
    <cellStyle name="20% - Accent1 2 2 3 8 5 2" xfId="5052" xr:uid="{00000000-0005-0000-0000-000009130000}"/>
    <cellStyle name="20% - Accent1 2 2 3 8 5 2 2" xfId="5053" xr:uid="{00000000-0005-0000-0000-00000A130000}"/>
    <cellStyle name="20% - Accent1 2 2 3 8 5 3" xfId="5054" xr:uid="{00000000-0005-0000-0000-00000B130000}"/>
    <cellStyle name="20% - Accent1 2 2 3 8 6" xfId="5055" xr:uid="{00000000-0005-0000-0000-00000C130000}"/>
    <cellStyle name="20% - Accent1 2 2 3 8 6 2" xfId="5056" xr:uid="{00000000-0005-0000-0000-00000D130000}"/>
    <cellStyle name="20% - Accent1 2 2 3 8 6 2 2" xfId="5057" xr:uid="{00000000-0005-0000-0000-00000E130000}"/>
    <cellStyle name="20% - Accent1 2 2 3 8 6 3" xfId="5058" xr:uid="{00000000-0005-0000-0000-00000F130000}"/>
    <cellStyle name="20% - Accent1 2 2 3 8 7" xfId="5059" xr:uid="{00000000-0005-0000-0000-000010130000}"/>
    <cellStyle name="20% - Accent1 2 2 3 8 7 2" xfId="5060" xr:uid="{00000000-0005-0000-0000-000011130000}"/>
    <cellStyle name="20% - Accent1 2 2 3 8 8" xfId="5061" xr:uid="{00000000-0005-0000-0000-000012130000}"/>
    <cellStyle name="20% - Accent1 2 2 3 8 8 2" xfId="5062" xr:uid="{00000000-0005-0000-0000-000013130000}"/>
    <cellStyle name="20% - Accent1 2 2 3 8 9" xfId="5063" xr:uid="{00000000-0005-0000-0000-000014130000}"/>
    <cellStyle name="20% - Accent1 2 2 3 9" xfId="5064" xr:uid="{00000000-0005-0000-0000-000015130000}"/>
    <cellStyle name="20% - Accent1 2 2 3 9 2" xfId="5065" xr:uid="{00000000-0005-0000-0000-000016130000}"/>
    <cellStyle name="20% - Accent1 2 2 3 9 2 2" xfId="5066" xr:uid="{00000000-0005-0000-0000-000017130000}"/>
    <cellStyle name="20% - Accent1 2 2 3 9 2 2 2" xfId="5067" xr:uid="{00000000-0005-0000-0000-000018130000}"/>
    <cellStyle name="20% - Accent1 2 2 3 9 2 3" xfId="5068" xr:uid="{00000000-0005-0000-0000-000019130000}"/>
    <cellStyle name="20% - Accent1 2 2 3 9 3" xfId="5069" xr:uid="{00000000-0005-0000-0000-00001A130000}"/>
    <cellStyle name="20% - Accent1 2 2 3 9 3 2" xfId="5070" xr:uid="{00000000-0005-0000-0000-00001B130000}"/>
    <cellStyle name="20% - Accent1 2 2 3 9 4" xfId="5071" xr:uid="{00000000-0005-0000-0000-00001C130000}"/>
    <cellStyle name="20% - Accent1 2 2 4" xfId="5072" xr:uid="{00000000-0005-0000-0000-00001D130000}"/>
    <cellStyle name="20% - Accent1 2 2 4 10" xfId="5073" xr:uid="{00000000-0005-0000-0000-00001E130000}"/>
    <cellStyle name="20% - Accent1 2 2 4 10 2" xfId="5074" xr:uid="{00000000-0005-0000-0000-00001F130000}"/>
    <cellStyle name="20% - Accent1 2 2 4 10 2 2" xfId="5075" xr:uid="{00000000-0005-0000-0000-000020130000}"/>
    <cellStyle name="20% - Accent1 2 2 4 10 2 2 2" xfId="5076" xr:uid="{00000000-0005-0000-0000-000021130000}"/>
    <cellStyle name="20% - Accent1 2 2 4 10 2 3" xfId="5077" xr:uid="{00000000-0005-0000-0000-000022130000}"/>
    <cellStyle name="20% - Accent1 2 2 4 10 3" xfId="5078" xr:uid="{00000000-0005-0000-0000-000023130000}"/>
    <cellStyle name="20% - Accent1 2 2 4 10 3 2" xfId="5079" xr:uid="{00000000-0005-0000-0000-000024130000}"/>
    <cellStyle name="20% - Accent1 2 2 4 10 4" xfId="5080" xr:uid="{00000000-0005-0000-0000-000025130000}"/>
    <cellStyle name="20% - Accent1 2 2 4 11" xfId="5081" xr:uid="{00000000-0005-0000-0000-000026130000}"/>
    <cellStyle name="20% - Accent1 2 2 4 11 2" xfId="5082" xr:uid="{00000000-0005-0000-0000-000027130000}"/>
    <cellStyle name="20% - Accent1 2 2 4 11 2 2" xfId="5083" xr:uid="{00000000-0005-0000-0000-000028130000}"/>
    <cellStyle name="20% - Accent1 2 2 4 11 2 2 2" xfId="5084" xr:uid="{00000000-0005-0000-0000-000029130000}"/>
    <cellStyle name="20% - Accent1 2 2 4 11 2 3" xfId="5085" xr:uid="{00000000-0005-0000-0000-00002A130000}"/>
    <cellStyle name="20% - Accent1 2 2 4 11 3" xfId="5086" xr:uid="{00000000-0005-0000-0000-00002B130000}"/>
    <cellStyle name="20% - Accent1 2 2 4 11 3 2" xfId="5087" xr:uid="{00000000-0005-0000-0000-00002C130000}"/>
    <cellStyle name="20% - Accent1 2 2 4 11 4" xfId="5088" xr:uid="{00000000-0005-0000-0000-00002D130000}"/>
    <cellStyle name="20% - Accent1 2 2 4 12" xfId="5089" xr:uid="{00000000-0005-0000-0000-00002E130000}"/>
    <cellStyle name="20% - Accent1 2 2 4 12 2" xfId="5090" xr:uid="{00000000-0005-0000-0000-00002F130000}"/>
    <cellStyle name="20% - Accent1 2 2 4 12 2 2" xfId="5091" xr:uid="{00000000-0005-0000-0000-000030130000}"/>
    <cellStyle name="20% - Accent1 2 2 4 12 3" xfId="5092" xr:uid="{00000000-0005-0000-0000-000031130000}"/>
    <cellStyle name="20% - Accent1 2 2 4 13" xfId="5093" xr:uid="{00000000-0005-0000-0000-000032130000}"/>
    <cellStyle name="20% - Accent1 2 2 4 13 2" xfId="5094" xr:uid="{00000000-0005-0000-0000-000033130000}"/>
    <cellStyle name="20% - Accent1 2 2 4 13 2 2" xfId="5095" xr:uid="{00000000-0005-0000-0000-000034130000}"/>
    <cellStyle name="20% - Accent1 2 2 4 13 3" xfId="5096" xr:uid="{00000000-0005-0000-0000-000035130000}"/>
    <cellStyle name="20% - Accent1 2 2 4 14" xfId="5097" xr:uid="{00000000-0005-0000-0000-000036130000}"/>
    <cellStyle name="20% - Accent1 2 2 4 14 2" xfId="5098" xr:uid="{00000000-0005-0000-0000-000037130000}"/>
    <cellStyle name="20% - Accent1 2 2 4 15" xfId="5099" xr:uid="{00000000-0005-0000-0000-000038130000}"/>
    <cellStyle name="20% - Accent1 2 2 4 15 2" xfId="5100" xr:uid="{00000000-0005-0000-0000-000039130000}"/>
    <cellStyle name="20% - Accent1 2 2 4 16" xfId="5101" xr:uid="{00000000-0005-0000-0000-00003A130000}"/>
    <cellStyle name="20% - Accent1 2 2 4 2" xfId="5102" xr:uid="{00000000-0005-0000-0000-00003B130000}"/>
    <cellStyle name="20% - Accent1 2 2 4 2 10" xfId="5103" xr:uid="{00000000-0005-0000-0000-00003C130000}"/>
    <cellStyle name="20% - Accent1 2 2 4 2 10 2" xfId="5104" xr:uid="{00000000-0005-0000-0000-00003D130000}"/>
    <cellStyle name="20% - Accent1 2 2 4 2 10 2 2" xfId="5105" xr:uid="{00000000-0005-0000-0000-00003E130000}"/>
    <cellStyle name="20% - Accent1 2 2 4 2 10 2 2 2" xfId="5106" xr:uid="{00000000-0005-0000-0000-00003F130000}"/>
    <cellStyle name="20% - Accent1 2 2 4 2 10 2 3" xfId="5107" xr:uid="{00000000-0005-0000-0000-000040130000}"/>
    <cellStyle name="20% - Accent1 2 2 4 2 10 3" xfId="5108" xr:uid="{00000000-0005-0000-0000-000041130000}"/>
    <cellStyle name="20% - Accent1 2 2 4 2 10 3 2" xfId="5109" xr:uid="{00000000-0005-0000-0000-000042130000}"/>
    <cellStyle name="20% - Accent1 2 2 4 2 10 4" xfId="5110" xr:uid="{00000000-0005-0000-0000-000043130000}"/>
    <cellStyle name="20% - Accent1 2 2 4 2 11" xfId="5111" xr:uid="{00000000-0005-0000-0000-000044130000}"/>
    <cellStyle name="20% - Accent1 2 2 4 2 11 2" xfId="5112" xr:uid="{00000000-0005-0000-0000-000045130000}"/>
    <cellStyle name="20% - Accent1 2 2 4 2 11 2 2" xfId="5113" xr:uid="{00000000-0005-0000-0000-000046130000}"/>
    <cellStyle name="20% - Accent1 2 2 4 2 11 3" xfId="5114" xr:uid="{00000000-0005-0000-0000-000047130000}"/>
    <cellStyle name="20% - Accent1 2 2 4 2 12" xfId="5115" xr:uid="{00000000-0005-0000-0000-000048130000}"/>
    <cellStyle name="20% - Accent1 2 2 4 2 12 2" xfId="5116" xr:uid="{00000000-0005-0000-0000-000049130000}"/>
    <cellStyle name="20% - Accent1 2 2 4 2 12 2 2" xfId="5117" xr:uid="{00000000-0005-0000-0000-00004A130000}"/>
    <cellStyle name="20% - Accent1 2 2 4 2 12 3" xfId="5118" xr:uid="{00000000-0005-0000-0000-00004B130000}"/>
    <cellStyle name="20% - Accent1 2 2 4 2 13" xfId="5119" xr:uid="{00000000-0005-0000-0000-00004C130000}"/>
    <cellStyle name="20% - Accent1 2 2 4 2 13 2" xfId="5120" xr:uid="{00000000-0005-0000-0000-00004D130000}"/>
    <cellStyle name="20% - Accent1 2 2 4 2 14" xfId="5121" xr:uid="{00000000-0005-0000-0000-00004E130000}"/>
    <cellStyle name="20% - Accent1 2 2 4 2 14 2" xfId="5122" xr:uid="{00000000-0005-0000-0000-00004F130000}"/>
    <cellStyle name="20% - Accent1 2 2 4 2 15" xfId="5123" xr:uid="{00000000-0005-0000-0000-000050130000}"/>
    <cellStyle name="20% - Accent1 2 2 4 2 2" xfId="5124" xr:uid="{00000000-0005-0000-0000-000051130000}"/>
    <cellStyle name="20% - Accent1 2 2 4 2 2 10" xfId="5125" xr:uid="{00000000-0005-0000-0000-000052130000}"/>
    <cellStyle name="20% - Accent1 2 2 4 2 2 10 2" xfId="5126" xr:uid="{00000000-0005-0000-0000-000053130000}"/>
    <cellStyle name="20% - Accent1 2 2 4 2 2 10 2 2" xfId="5127" xr:uid="{00000000-0005-0000-0000-000054130000}"/>
    <cellStyle name="20% - Accent1 2 2 4 2 2 10 3" xfId="5128" xr:uid="{00000000-0005-0000-0000-000055130000}"/>
    <cellStyle name="20% - Accent1 2 2 4 2 2 11" xfId="5129" xr:uid="{00000000-0005-0000-0000-000056130000}"/>
    <cellStyle name="20% - Accent1 2 2 4 2 2 11 2" xfId="5130" xr:uid="{00000000-0005-0000-0000-000057130000}"/>
    <cellStyle name="20% - Accent1 2 2 4 2 2 11 2 2" xfId="5131" xr:uid="{00000000-0005-0000-0000-000058130000}"/>
    <cellStyle name="20% - Accent1 2 2 4 2 2 11 3" xfId="5132" xr:uid="{00000000-0005-0000-0000-000059130000}"/>
    <cellStyle name="20% - Accent1 2 2 4 2 2 12" xfId="5133" xr:uid="{00000000-0005-0000-0000-00005A130000}"/>
    <cellStyle name="20% - Accent1 2 2 4 2 2 12 2" xfId="5134" xr:uid="{00000000-0005-0000-0000-00005B130000}"/>
    <cellStyle name="20% - Accent1 2 2 4 2 2 13" xfId="5135" xr:uid="{00000000-0005-0000-0000-00005C130000}"/>
    <cellStyle name="20% - Accent1 2 2 4 2 2 13 2" xfId="5136" xr:uid="{00000000-0005-0000-0000-00005D130000}"/>
    <cellStyle name="20% - Accent1 2 2 4 2 2 14" xfId="5137" xr:uid="{00000000-0005-0000-0000-00005E130000}"/>
    <cellStyle name="20% - Accent1 2 2 4 2 2 2" xfId="5138" xr:uid="{00000000-0005-0000-0000-00005F130000}"/>
    <cellStyle name="20% - Accent1 2 2 4 2 2 2 10" xfId="5139" xr:uid="{00000000-0005-0000-0000-000060130000}"/>
    <cellStyle name="20% - Accent1 2 2 4 2 2 2 10 2" xfId="5140" xr:uid="{00000000-0005-0000-0000-000061130000}"/>
    <cellStyle name="20% - Accent1 2 2 4 2 2 2 11" xfId="5141" xr:uid="{00000000-0005-0000-0000-000062130000}"/>
    <cellStyle name="20% - Accent1 2 2 4 2 2 2 2" xfId="5142" xr:uid="{00000000-0005-0000-0000-000063130000}"/>
    <cellStyle name="20% - Accent1 2 2 4 2 2 2 2 2" xfId="5143" xr:uid="{00000000-0005-0000-0000-000064130000}"/>
    <cellStyle name="20% - Accent1 2 2 4 2 2 2 2 2 2" xfId="5144" xr:uid="{00000000-0005-0000-0000-000065130000}"/>
    <cellStyle name="20% - Accent1 2 2 4 2 2 2 2 2 2 2" xfId="5145" xr:uid="{00000000-0005-0000-0000-000066130000}"/>
    <cellStyle name="20% - Accent1 2 2 4 2 2 2 2 2 2 2 2" xfId="5146" xr:uid="{00000000-0005-0000-0000-000067130000}"/>
    <cellStyle name="20% - Accent1 2 2 4 2 2 2 2 2 2 3" xfId="5147" xr:uid="{00000000-0005-0000-0000-000068130000}"/>
    <cellStyle name="20% - Accent1 2 2 4 2 2 2 2 2 3" xfId="5148" xr:uid="{00000000-0005-0000-0000-000069130000}"/>
    <cellStyle name="20% - Accent1 2 2 4 2 2 2 2 2 3 2" xfId="5149" xr:uid="{00000000-0005-0000-0000-00006A130000}"/>
    <cellStyle name="20% - Accent1 2 2 4 2 2 2 2 2 4" xfId="5150" xr:uid="{00000000-0005-0000-0000-00006B130000}"/>
    <cellStyle name="20% - Accent1 2 2 4 2 2 2 2 3" xfId="5151" xr:uid="{00000000-0005-0000-0000-00006C130000}"/>
    <cellStyle name="20% - Accent1 2 2 4 2 2 2 2 3 2" xfId="5152" xr:uid="{00000000-0005-0000-0000-00006D130000}"/>
    <cellStyle name="20% - Accent1 2 2 4 2 2 2 2 3 2 2" xfId="5153" xr:uid="{00000000-0005-0000-0000-00006E130000}"/>
    <cellStyle name="20% - Accent1 2 2 4 2 2 2 2 3 2 2 2" xfId="5154" xr:uid="{00000000-0005-0000-0000-00006F130000}"/>
    <cellStyle name="20% - Accent1 2 2 4 2 2 2 2 3 2 3" xfId="5155" xr:uid="{00000000-0005-0000-0000-000070130000}"/>
    <cellStyle name="20% - Accent1 2 2 4 2 2 2 2 3 3" xfId="5156" xr:uid="{00000000-0005-0000-0000-000071130000}"/>
    <cellStyle name="20% - Accent1 2 2 4 2 2 2 2 3 3 2" xfId="5157" xr:uid="{00000000-0005-0000-0000-000072130000}"/>
    <cellStyle name="20% - Accent1 2 2 4 2 2 2 2 3 4" xfId="5158" xr:uid="{00000000-0005-0000-0000-000073130000}"/>
    <cellStyle name="20% - Accent1 2 2 4 2 2 2 2 4" xfId="5159" xr:uid="{00000000-0005-0000-0000-000074130000}"/>
    <cellStyle name="20% - Accent1 2 2 4 2 2 2 2 4 2" xfId="5160" xr:uid="{00000000-0005-0000-0000-000075130000}"/>
    <cellStyle name="20% - Accent1 2 2 4 2 2 2 2 4 2 2" xfId="5161" xr:uid="{00000000-0005-0000-0000-000076130000}"/>
    <cellStyle name="20% - Accent1 2 2 4 2 2 2 2 4 2 2 2" xfId="5162" xr:uid="{00000000-0005-0000-0000-000077130000}"/>
    <cellStyle name="20% - Accent1 2 2 4 2 2 2 2 4 2 3" xfId="5163" xr:uid="{00000000-0005-0000-0000-000078130000}"/>
    <cellStyle name="20% - Accent1 2 2 4 2 2 2 2 4 3" xfId="5164" xr:uid="{00000000-0005-0000-0000-000079130000}"/>
    <cellStyle name="20% - Accent1 2 2 4 2 2 2 2 4 3 2" xfId="5165" xr:uid="{00000000-0005-0000-0000-00007A130000}"/>
    <cellStyle name="20% - Accent1 2 2 4 2 2 2 2 4 4" xfId="5166" xr:uid="{00000000-0005-0000-0000-00007B130000}"/>
    <cellStyle name="20% - Accent1 2 2 4 2 2 2 2 5" xfId="5167" xr:uid="{00000000-0005-0000-0000-00007C130000}"/>
    <cellStyle name="20% - Accent1 2 2 4 2 2 2 2 5 2" xfId="5168" xr:uid="{00000000-0005-0000-0000-00007D130000}"/>
    <cellStyle name="20% - Accent1 2 2 4 2 2 2 2 5 2 2" xfId="5169" xr:uid="{00000000-0005-0000-0000-00007E130000}"/>
    <cellStyle name="20% - Accent1 2 2 4 2 2 2 2 5 3" xfId="5170" xr:uid="{00000000-0005-0000-0000-00007F130000}"/>
    <cellStyle name="20% - Accent1 2 2 4 2 2 2 2 6" xfId="5171" xr:uid="{00000000-0005-0000-0000-000080130000}"/>
    <cellStyle name="20% - Accent1 2 2 4 2 2 2 2 6 2" xfId="5172" xr:uid="{00000000-0005-0000-0000-000081130000}"/>
    <cellStyle name="20% - Accent1 2 2 4 2 2 2 2 6 2 2" xfId="5173" xr:uid="{00000000-0005-0000-0000-000082130000}"/>
    <cellStyle name="20% - Accent1 2 2 4 2 2 2 2 6 3" xfId="5174" xr:uid="{00000000-0005-0000-0000-000083130000}"/>
    <cellStyle name="20% - Accent1 2 2 4 2 2 2 2 7" xfId="5175" xr:uid="{00000000-0005-0000-0000-000084130000}"/>
    <cellStyle name="20% - Accent1 2 2 4 2 2 2 2 7 2" xfId="5176" xr:uid="{00000000-0005-0000-0000-000085130000}"/>
    <cellStyle name="20% - Accent1 2 2 4 2 2 2 2 8" xfId="5177" xr:uid="{00000000-0005-0000-0000-000086130000}"/>
    <cellStyle name="20% - Accent1 2 2 4 2 2 2 2 8 2" xfId="5178" xr:uid="{00000000-0005-0000-0000-000087130000}"/>
    <cellStyle name="20% - Accent1 2 2 4 2 2 2 2 9" xfId="5179" xr:uid="{00000000-0005-0000-0000-000088130000}"/>
    <cellStyle name="20% - Accent1 2 2 4 2 2 2 3" xfId="5180" xr:uid="{00000000-0005-0000-0000-000089130000}"/>
    <cellStyle name="20% - Accent1 2 2 4 2 2 2 3 2" xfId="5181" xr:uid="{00000000-0005-0000-0000-00008A130000}"/>
    <cellStyle name="20% - Accent1 2 2 4 2 2 2 3 2 2" xfId="5182" xr:uid="{00000000-0005-0000-0000-00008B130000}"/>
    <cellStyle name="20% - Accent1 2 2 4 2 2 2 3 2 2 2" xfId="5183" xr:uid="{00000000-0005-0000-0000-00008C130000}"/>
    <cellStyle name="20% - Accent1 2 2 4 2 2 2 3 2 2 2 2" xfId="5184" xr:uid="{00000000-0005-0000-0000-00008D130000}"/>
    <cellStyle name="20% - Accent1 2 2 4 2 2 2 3 2 2 3" xfId="5185" xr:uid="{00000000-0005-0000-0000-00008E130000}"/>
    <cellStyle name="20% - Accent1 2 2 4 2 2 2 3 2 3" xfId="5186" xr:uid="{00000000-0005-0000-0000-00008F130000}"/>
    <cellStyle name="20% - Accent1 2 2 4 2 2 2 3 2 3 2" xfId="5187" xr:uid="{00000000-0005-0000-0000-000090130000}"/>
    <cellStyle name="20% - Accent1 2 2 4 2 2 2 3 2 4" xfId="5188" xr:uid="{00000000-0005-0000-0000-000091130000}"/>
    <cellStyle name="20% - Accent1 2 2 4 2 2 2 3 3" xfId="5189" xr:uid="{00000000-0005-0000-0000-000092130000}"/>
    <cellStyle name="20% - Accent1 2 2 4 2 2 2 3 3 2" xfId="5190" xr:uid="{00000000-0005-0000-0000-000093130000}"/>
    <cellStyle name="20% - Accent1 2 2 4 2 2 2 3 3 2 2" xfId="5191" xr:uid="{00000000-0005-0000-0000-000094130000}"/>
    <cellStyle name="20% - Accent1 2 2 4 2 2 2 3 3 2 2 2" xfId="5192" xr:uid="{00000000-0005-0000-0000-000095130000}"/>
    <cellStyle name="20% - Accent1 2 2 4 2 2 2 3 3 2 3" xfId="5193" xr:uid="{00000000-0005-0000-0000-000096130000}"/>
    <cellStyle name="20% - Accent1 2 2 4 2 2 2 3 3 3" xfId="5194" xr:uid="{00000000-0005-0000-0000-000097130000}"/>
    <cellStyle name="20% - Accent1 2 2 4 2 2 2 3 3 3 2" xfId="5195" xr:uid="{00000000-0005-0000-0000-000098130000}"/>
    <cellStyle name="20% - Accent1 2 2 4 2 2 2 3 3 4" xfId="5196" xr:uid="{00000000-0005-0000-0000-000099130000}"/>
    <cellStyle name="20% - Accent1 2 2 4 2 2 2 3 4" xfId="5197" xr:uid="{00000000-0005-0000-0000-00009A130000}"/>
    <cellStyle name="20% - Accent1 2 2 4 2 2 2 3 4 2" xfId="5198" xr:uid="{00000000-0005-0000-0000-00009B130000}"/>
    <cellStyle name="20% - Accent1 2 2 4 2 2 2 3 4 2 2" xfId="5199" xr:uid="{00000000-0005-0000-0000-00009C130000}"/>
    <cellStyle name="20% - Accent1 2 2 4 2 2 2 3 4 2 2 2" xfId="5200" xr:uid="{00000000-0005-0000-0000-00009D130000}"/>
    <cellStyle name="20% - Accent1 2 2 4 2 2 2 3 4 2 3" xfId="5201" xr:uid="{00000000-0005-0000-0000-00009E130000}"/>
    <cellStyle name="20% - Accent1 2 2 4 2 2 2 3 4 3" xfId="5202" xr:uid="{00000000-0005-0000-0000-00009F130000}"/>
    <cellStyle name="20% - Accent1 2 2 4 2 2 2 3 4 3 2" xfId="5203" xr:uid="{00000000-0005-0000-0000-0000A0130000}"/>
    <cellStyle name="20% - Accent1 2 2 4 2 2 2 3 4 4" xfId="5204" xr:uid="{00000000-0005-0000-0000-0000A1130000}"/>
    <cellStyle name="20% - Accent1 2 2 4 2 2 2 3 5" xfId="5205" xr:uid="{00000000-0005-0000-0000-0000A2130000}"/>
    <cellStyle name="20% - Accent1 2 2 4 2 2 2 3 5 2" xfId="5206" xr:uid="{00000000-0005-0000-0000-0000A3130000}"/>
    <cellStyle name="20% - Accent1 2 2 4 2 2 2 3 5 2 2" xfId="5207" xr:uid="{00000000-0005-0000-0000-0000A4130000}"/>
    <cellStyle name="20% - Accent1 2 2 4 2 2 2 3 5 3" xfId="5208" xr:uid="{00000000-0005-0000-0000-0000A5130000}"/>
    <cellStyle name="20% - Accent1 2 2 4 2 2 2 3 6" xfId="5209" xr:uid="{00000000-0005-0000-0000-0000A6130000}"/>
    <cellStyle name="20% - Accent1 2 2 4 2 2 2 3 6 2" xfId="5210" xr:uid="{00000000-0005-0000-0000-0000A7130000}"/>
    <cellStyle name="20% - Accent1 2 2 4 2 2 2 3 6 2 2" xfId="5211" xr:uid="{00000000-0005-0000-0000-0000A8130000}"/>
    <cellStyle name="20% - Accent1 2 2 4 2 2 2 3 6 3" xfId="5212" xr:uid="{00000000-0005-0000-0000-0000A9130000}"/>
    <cellStyle name="20% - Accent1 2 2 4 2 2 2 3 7" xfId="5213" xr:uid="{00000000-0005-0000-0000-0000AA130000}"/>
    <cellStyle name="20% - Accent1 2 2 4 2 2 2 3 7 2" xfId="5214" xr:uid="{00000000-0005-0000-0000-0000AB130000}"/>
    <cellStyle name="20% - Accent1 2 2 4 2 2 2 3 8" xfId="5215" xr:uid="{00000000-0005-0000-0000-0000AC130000}"/>
    <cellStyle name="20% - Accent1 2 2 4 2 2 2 3 8 2" xfId="5216" xr:uid="{00000000-0005-0000-0000-0000AD130000}"/>
    <cellStyle name="20% - Accent1 2 2 4 2 2 2 3 9" xfId="5217" xr:uid="{00000000-0005-0000-0000-0000AE130000}"/>
    <cellStyle name="20% - Accent1 2 2 4 2 2 2 4" xfId="5218" xr:uid="{00000000-0005-0000-0000-0000AF130000}"/>
    <cellStyle name="20% - Accent1 2 2 4 2 2 2 4 2" xfId="5219" xr:uid="{00000000-0005-0000-0000-0000B0130000}"/>
    <cellStyle name="20% - Accent1 2 2 4 2 2 2 4 2 2" xfId="5220" xr:uid="{00000000-0005-0000-0000-0000B1130000}"/>
    <cellStyle name="20% - Accent1 2 2 4 2 2 2 4 2 2 2" xfId="5221" xr:uid="{00000000-0005-0000-0000-0000B2130000}"/>
    <cellStyle name="20% - Accent1 2 2 4 2 2 2 4 2 3" xfId="5222" xr:uid="{00000000-0005-0000-0000-0000B3130000}"/>
    <cellStyle name="20% - Accent1 2 2 4 2 2 2 4 3" xfId="5223" xr:uid="{00000000-0005-0000-0000-0000B4130000}"/>
    <cellStyle name="20% - Accent1 2 2 4 2 2 2 4 3 2" xfId="5224" xr:uid="{00000000-0005-0000-0000-0000B5130000}"/>
    <cellStyle name="20% - Accent1 2 2 4 2 2 2 4 4" xfId="5225" xr:uid="{00000000-0005-0000-0000-0000B6130000}"/>
    <cellStyle name="20% - Accent1 2 2 4 2 2 2 5" xfId="5226" xr:uid="{00000000-0005-0000-0000-0000B7130000}"/>
    <cellStyle name="20% - Accent1 2 2 4 2 2 2 5 2" xfId="5227" xr:uid="{00000000-0005-0000-0000-0000B8130000}"/>
    <cellStyle name="20% - Accent1 2 2 4 2 2 2 5 2 2" xfId="5228" xr:uid="{00000000-0005-0000-0000-0000B9130000}"/>
    <cellStyle name="20% - Accent1 2 2 4 2 2 2 5 2 2 2" xfId="5229" xr:uid="{00000000-0005-0000-0000-0000BA130000}"/>
    <cellStyle name="20% - Accent1 2 2 4 2 2 2 5 2 3" xfId="5230" xr:uid="{00000000-0005-0000-0000-0000BB130000}"/>
    <cellStyle name="20% - Accent1 2 2 4 2 2 2 5 3" xfId="5231" xr:uid="{00000000-0005-0000-0000-0000BC130000}"/>
    <cellStyle name="20% - Accent1 2 2 4 2 2 2 5 3 2" xfId="5232" xr:uid="{00000000-0005-0000-0000-0000BD130000}"/>
    <cellStyle name="20% - Accent1 2 2 4 2 2 2 5 4" xfId="5233" xr:uid="{00000000-0005-0000-0000-0000BE130000}"/>
    <cellStyle name="20% - Accent1 2 2 4 2 2 2 6" xfId="5234" xr:uid="{00000000-0005-0000-0000-0000BF130000}"/>
    <cellStyle name="20% - Accent1 2 2 4 2 2 2 6 2" xfId="5235" xr:uid="{00000000-0005-0000-0000-0000C0130000}"/>
    <cellStyle name="20% - Accent1 2 2 4 2 2 2 6 2 2" xfId="5236" xr:uid="{00000000-0005-0000-0000-0000C1130000}"/>
    <cellStyle name="20% - Accent1 2 2 4 2 2 2 6 2 2 2" xfId="5237" xr:uid="{00000000-0005-0000-0000-0000C2130000}"/>
    <cellStyle name="20% - Accent1 2 2 4 2 2 2 6 2 3" xfId="5238" xr:uid="{00000000-0005-0000-0000-0000C3130000}"/>
    <cellStyle name="20% - Accent1 2 2 4 2 2 2 6 3" xfId="5239" xr:uid="{00000000-0005-0000-0000-0000C4130000}"/>
    <cellStyle name="20% - Accent1 2 2 4 2 2 2 6 3 2" xfId="5240" xr:uid="{00000000-0005-0000-0000-0000C5130000}"/>
    <cellStyle name="20% - Accent1 2 2 4 2 2 2 6 4" xfId="5241" xr:uid="{00000000-0005-0000-0000-0000C6130000}"/>
    <cellStyle name="20% - Accent1 2 2 4 2 2 2 7" xfId="5242" xr:uid="{00000000-0005-0000-0000-0000C7130000}"/>
    <cellStyle name="20% - Accent1 2 2 4 2 2 2 7 2" xfId="5243" xr:uid="{00000000-0005-0000-0000-0000C8130000}"/>
    <cellStyle name="20% - Accent1 2 2 4 2 2 2 7 2 2" xfId="5244" xr:uid="{00000000-0005-0000-0000-0000C9130000}"/>
    <cellStyle name="20% - Accent1 2 2 4 2 2 2 7 3" xfId="5245" xr:uid="{00000000-0005-0000-0000-0000CA130000}"/>
    <cellStyle name="20% - Accent1 2 2 4 2 2 2 8" xfId="5246" xr:uid="{00000000-0005-0000-0000-0000CB130000}"/>
    <cellStyle name="20% - Accent1 2 2 4 2 2 2 8 2" xfId="5247" xr:uid="{00000000-0005-0000-0000-0000CC130000}"/>
    <cellStyle name="20% - Accent1 2 2 4 2 2 2 8 2 2" xfId="5248" xr:uid="{00000000-0005-0000-0000-0000CD130000}"/>
    <cellStyle name="20% - Accent1 2 2 4 2 2 2 8 3" xfId="5249" xr:uid="{00000000-0005-0000-0000-0000CE130000}"/>
    <cellStyle name="20% - Accent1 2 2 4 2 2 2 9" xfId="5250" xr:uid="{00000000-0005-0000-0000-0000CF130000}"/>
    <cellStyle name="20% - Accent1 2 2 4 2 2 2 9 2" xfId="5251" xr:uid="{00000000-0005-0000-0000-0000D0130000}"/>
    <cellStyle name="20% - Accent1 2 2 4 2 2 3" xfId="5252" xr:uid="{00000000-0005-0000-0000-0000D1130000}"/>
    <cellStyle name="20% - Accent1 2 2 4 2 2 3 10" xfId="5253" xr:uid="{00000000-0005-0000-0000-0000D2130000}"/>
    <cellStyle name="20% - Accent1 2 2 4 2 2 3 10 2" xfId="5254" xr:uid="{00000000-0005-0000-0000-0000D3130000}"/>
    <cellStyle name="20% - Accent1 2 2 4 2 2 3 11" xfId="5255" xr:uid="{00000000-0005-0000-0000-0000D4130000}"/>
    <cellStyle name="20% - Accent1 2 2 4 2 2 3 2" xfId="5256" xr:uid="{00000000-0005-0000-0000-0000D5130000}"/>
    <cellStyle name="20% - Accent1 2 2 4 2 2 3 2 2" xfId="5257" xr:uid="{00000000-0005-0000-0000-0000D6130000}"/>
    <cellStyle name="20% - Accent1 2 2 4 2 2 3 2 2 2" xfId="5258" xr:uid="{00000000-0005-0000-0000-0000D7130000}"/>
    <cellStyle name="20% - Accent1 2 2 4 2 2 3 2 2 2 2" xfId="5259" xr:uid="{00000000-0005-0000-0000-0000D8130000}"/>
    <cellStyle name="20% - Accent1 2 2 4 2 2 3 2 2 2 2 2" xfId="5260" xr:uid="{00000000-0005-0000-0000-0000D9130000}"/>
    <cellStyle name="20% - Accent1 2 2 4 2 2 3 2 2 2 3" xfId="5261" xr:uid="{00000000-0005-0000-0000-0000DA130000}"/>
    <cellStyle name="20% - Accent1 2 2 4 2 2 3 2 2 3" xfId="5262" xr:uid="{00000000-0005-0000-0000-0000DB130000}"/>
    <cellStyle name="20% - Accent1 2 2 4 2 2 3 2 2 3 2" xfId="5263" xr:uid="{00000000-0005-0000-0000-0000DC130000}"/>
    <cellStyle name="20% - Accent1 2 2 4 2 2 3 2 2 4" xfId="5264" xr:uid="{00000000-0005-0000-0000-0000DD130000}"/>
    <cellStyle name="20% - Accent1 2 2 4 2 2 3 2 3" xfId="5265" xr:uid="{00000000-0005-0000-0000-0000DE130000}"/>
    <cellStyle name="20% - Accent1 2 2 4 2 2 3 2 3 2" xfId="5266" xr:uid="{00000000-0005-0000-0000-0000DF130000}"/>
    <cellStyle name="20% - Accent1 2 2 4 2 2 3 2 3 2 2" xfId="5267" xr:uid="{00000000-0005-0000-0000-0000E0130000}"/>
    <cellStyle name="20% - Accent1 2 2 4 2 2 3 2 3 2 2 2" xfId="5268" xr:uid="{00000000-0005-0000-0000-0000E1130000}"/>
    <cellStyle name="20% - Accent1 2 2 4 2 2 3 2 3 2 3" xfId="5269" xr:uid="{00000000-0005-0000-0000-0000E2130000}"/>
    <cellStyle name="20% - Accent1 2 2 4 2 2 3 2 3 3" xfId="5270" xr:uid="{00000000-0005-0000-0000-0000E3130000}"/>
    <cellStyle name="20% - Accent1 2 2 4 2 2 3 2 3 3 2" xfId="5271" xr:uid="{00000000-0005-0000-0000-0000E4130000}"/>
    <cellStyle name="20% - Accent1 2 2 4 2 2 3 2 3 4" xfId="5272" xr:uid="{00000000-0005-0000-0000-0000E5130000}"/>
    <cellStyle name="20% - Accent1 2 2 4 2 2 3 2 4" xfId="5273" xr:uid="{00000000-0005-0000-0000-0000E6130000}"/>
    <cellStyle name="20% - Accent1 2 2 4 2 2 3 2 4 2" xfId="5274" xr:uid="{00000000-0005-0000-0000-0000E7130000}"/>
    <cellStyle name="20% - Accent1 2 2 4 2 2 3 2 4 2 2" xfId="5275" xr:uid="{00000000-0005-0000-0000-0000E8130000}"/>
    <cellStyle name="20% - Accent1 2 2 4 2 2 3 2 4 2 2 2" xfId="5276" xr:uid="{00000000-0005-0000-0000-0000E9130000}"/>
    <cellStyle name="20% - Accent1 2 2 4 2 2 3 2 4 2 3" xfId="5277" xr:uid="{00000000-0005-0000-0000-0000EA130000}"/>
    <cellStyle name="20% - Accent1 2 2 4 2 2 3 2 4 3" xfId="5278" xr:uid="{00000000-0005-0000-0000-0000EB130000}"/>
    <cellStyle name="20% - Accent1 2 2 4 2 2 3 2 4 3 2" xfId="5279" xr:uid="{00000000-0005-0000-0000-0000EC130000}"/>
    <cellStyle name="20% - Accent1 2 2 4 2 2 3 2 4 4" xfId="5280" xr:uid="{00000000-0005-0000-0000-0000ED130000}"/>
    <cellStyle name="20% - Accent1 2 2 4 2 2 3 2 5" xfId="5281" xr:uid="{00000000-0005-0000-0000-0000EE130000}"/>
    <cellStyle name="20% - Accent1 2 2 4 2 2 3 2 5 2" xfId="5282" xr:uid="{00000000-0005-0000-0000-0000EF130000}"/>
    <cellStyle name="20% - Accent1 2 2 4 2 2 3 2 5 2 2" xfId="5283" xr:uid="{00000000-0005-0000-0000-0000F0130000}"/>
    <cellStyle name="20% - Accent1 2 2 4 2 2 3 2 5 3" xfId="5284" xr:uid="{00000000-0005-0000-0000-0000F1130000}"/>
    <cellStyle name="20% - Accent1 2 2 4 2 2 3 2 6" xfId="5285" xr:uid="{00000000-0005-0000-0000-0000F2130000}"/>
    <cellStyle name="20% - Accent1 2 2 4 2 2 3 2 6 2" xfId="5286" xr:uid="{00000000-0005-0000-0000-0000F3130000}"/>
    <cellStyle name="20% - Accent1 2 2 4 2 2 3 2 6 2 2" xfId="5287" xr:uid="{00000000-0005-0000-0000-0000F4130000}"/>
    <cellStyle name="20% - Accent1 2 2 4 2 2 3 2 6 3" xfId="5288" xr:uid="{00000000-0005-0000-0000-0000F5130000}"/>
    <cellStyle name="20% - Accent1 2 2 4 2 2 3 2 7" xfId="5289" xr:uid="{00000000-0005-0000-0000-0000F6130000}"/>
    <cellStyle name="20% - Accent1 2 2 4 2 2 3 2 7 2" xfId="5290" xr:uid="{00000000-0005-0000-0000-0000F7130000}"/>
    <cellStyle name="20% - Accent1 2 2 4 2 2 3 2 8" xfId="5291" xr:uid="{00000000-0005-0000-0000-0000F8130000}"/>
    <cellStyle name="20% - Accent1 2 2 4 2 2 3 2 8 2" xfId="5292" xr:uid="{00000000-0005-0000-0000-0000F9130000}"/>
    <cellStyle name="20% - Accent1 2 2 4 2 2 3 2 9" xfId="5293" xr:uid="{00000000-0005-0000-0000-0000FA130000}"/>
    <cellStyle name="20% - Accent1 2 2 4 2 2 3 3" xfId="5294" xr:uid="{00000000-0005-0000-0000-0000FB130000}"/>
    <cellStyle name="20% - Accent1 2 2 4 2 2 3 3 2" xfId="5295" xr:uid="{00000000-0005-0000-0000-0000FC130000}"/>
    <cellStyle name="20% - Accent1 2 2 4 2 2 3 3 2 2" xfId="5296" xr:uid="{00000000-0005-0000-0000-0000FD130000}"/>
    <cellStyle name="20% - Accent1 2 2 4 2 2 3 3 2 2 2" xfId="5297" xr:uid="{00000000-0005-0000-0000-0000FE130000}"/>
    <cellStyle name="20% - Accent1 2 2 4 2 2 3 3 2 2 2 2" xfId="5298" xr:uid="{00000000-0005-0000-0000-0000FF130000}"/>
    <cellStyle name="20% - Accent1 2 2 4 2 2 3 3 2 2 3" xfId="5299" xr:uid="{00000000-0005-0000-0000-000000140000}"/>
    <cellStyle name="20% - Accent1 2 2 4 2 2 3 3 2 3" xfId="5300" xr:uid="{00000000-0005-0000-0000-000001140000}"/>
    <cellStyle name="20% - Accent1 2 2 4 2 2 3 3 2 3 2" xfId="5301" xr:uid="{00000000-0005-0000-0000-000002140000}"/>
    <cellStyle name="20% - Accent1 2 2 4 2 2 3 3 2 4" xfId="5302" xr:uid="{00000000-0005-0000-0000-000003140000}"/>
    <cellStyle name="20% - Accent1 2 2 4 2 2 3 3 3" xfId="5303" xr:uid="{00000000-0005-0000-0000-000004140000}"/>
    <cellStyle name="20% - Accent1 2 2 4 2 2 3 3 3 2" xfId="5304" xr:uid="{00000000-0005-0000-0000-000005140000}"/>
    <cellStyle name="20% - Accent1 2 2 4 2 2 3 3 3 2 2" xfId="5305" xr:uid="{00000000-0005-0000-0000-000006140000}"/>
    <cellStyle name="20% - Accent1 2 2 4 2 2 3 3 3 2 2 2" xfId="5306" xr:uid="{00000000-0005-0000-0000-000007140000}"/>
    <cellStyle name="20% - Accent1 2 2 4 2 2 3 3 3 2 3" xfId="5307" xr:uid="{00000000-0005-0000-0000-000008140000}"/>
    <cellStyle name="20% - Accent1 2 2 4 2 2 3 3 3 3" xfId="5308" xr:uid="{00000000-0005-0000-0000-000009140000}"/>
    <cellStyle name="20% - Accent1 2 2 4 2 2 3 3 3 3 2" xfId="5309" xr:uid="{00000000-0005-0000-0000-00000A140000}"/>
    <cellStyle name="20% - Accent1 2 2 4 2 2 3 3 3 4" xfId="5310" xr:uid="{00000000-0005-0000-0000-00000B140000}"/>
    <cellStyle name="20% - Accent1 2 2 4 2 2 3 3 4" xfId="5311" xr:uid="{00000000-0005-0000-0000-00000C140000}"/>
    <cellStyle name="20% - Accent1 2 2 4 2 2 3 3 4 2" xfId="5312" xr:uid="{00000000-0005-0000-0000-00000D140000}"/>
    <cellStyle name="20% - Accent1 2 2 4 2 2 3 3 4 2 2" xfId="5313" xr:uid="{00000000-0005-0000-0000-00000E140000}"/>
    <cellStyle name="20% - Accent1 2 2 4 2 2 3 3 4 2 2 2" xfId="5314" xr:uid="{00000000-0005-0000-0000-00000F140000}"/>
    <cellStyle name="20% - Accent1 2 2 4 2 2 3 3 4 2 3" xfId="5315" xr:uid="{00000000-0005-0000-0000-000010140000}"/>
    <cellStyle name="20% - Accent1 2 2 4 2 2 3 3 4 3" xfId="5316" xr:uid="{00000000-0005-0000-0000-000011140000}"/>
    <cellStyle name="20% - Accent1 2 2 4 2 2 3 3 4 3 2" xfId="5317" xr:uid="{00000000-0005-0000-0000-000012140000}"/>
    <cellStyle name="20% - Accent1 2 2 4 2 2 3 3 4 4" xfId="5318" xr:uid="{00000000-0005-0000-0000-000013140000}"/>
    <cellStyle name="20% - Accent1 2 2 4 2 2 3 3 5" xfId="5319" xr:uid="{00000000-0005-0000-0000-000014140000}"/>
    <cellStyle name="20% - Accent1 2 2 4 2 2 3 3 5 2" xfId="5320" xr:uid="{00000000-0005-0000-0000-000015140000}"/>
    <cellStyle name="20% - Accent1 2 2 4 2 2 3 3 5 2 2" xfId="5321" xr:uid="{00000000-0005-0000-0000-000016140000}"/>
    <cellStyle name="20% - Accent1 2 2 4 2 2 3 3 5 3" xfId="5322" xr:uid="{00000000-0005-0000-0000-000017140000}"/>
    <cellStyle name="20% - Accent1 2 2 4 2 2 3 3 6" xfId="5323" xr:uid="{00000000-0005-0000-0000-000018140000}"/>
    <cellStyle name="20% - Accent1 2 2 4 2 2 3 3 6 2" xfId="5324" xr:uid="{00000000-0005-0000-0000-000019140000}"/>
    <cellStyle name="20% - Accent1 2 2 4 2 2 3 3 6 2 2" xfId="5325" xr:uid="{00000000-0005-0000-0000-00001A140000}"/>
    <cellStyle name="20% - Accent1 2 2 4 2 2 3 3 6 3" xfId="5326" xr:uid="{00000000-0005-0000-0000-00001B140000}"/>
    <cellStyle name="20% - Accent1 2 2 4 2 2 3 3 7" xfId="5327" xr:uid="{00000000-0005-0000-0000-00001C140000}"/>
    <cellStyle name="20% - Accent1 2 2 4 2 2 3 3 7 2" xfId="5328" xr:uid="{00000000-0005-0000-0000-00001D140000}"/>
    <cellStyle name="20% - Accent1 2 2 4 2 2 3 3 8" xfId="5329" xr:uid="{00000000-0005-0000-0000-00001E140000}"/>
    <cellStyle name="20% - Accent1 2 2 4 2 2 3 3 8 2" xfId="5330" xr:uid="{00000000-0005-0000-0000-00001F140000}"/>
    <cellStyle name="20% - Accent1 2 2 4 2 2 3 3 9" xfId="5331" xr:uid="{00000000-0005-0000-0000-000020140000}"/>
    <cellStyle name="20% - Accent1 2 2 4 2 2 3 4" xfId="5332" xr:uid="{00000000-0005-0000-0000-000021140000}"/>
    <cellStyle name="20% - Accent1 2 2 4 2 2 3 4 2" xfId="5333" xr:uid="{00000000-0005-0000-0000-000022140000}"/>
    <cellStyle name="20% - Accent1 2 2 4 2 2 3 4 2 2" xfId="5334" xr:uid="{00000000-0005-0000-0000-000023140000}"/>
    <cellStyle name="20% - Accent1 2 2 4 2 2 3 4 2 2 2" xfId="5335" xr:uid="{00000000-0005-0000-0000-000024140000}"/>
    <cellStyle name="20% - Accent1 2 2 4 2 2 3 4 2 3" xfId="5336" xr:uid="{00000000-0005-0000-0000-000025140000}"/>
    <cellStyle name="20% - Accent1 2 2 4 2 2 3 4 3" xfId="5337" xr:uid="{00000000-0005-0000-0000-000026140000}"/>
    <cellStyle name="20% - Accent1 2 2 4 2 2 3 4 3 2" xfId="5338" xr:uid="{00000000-0005-0000-0000-000027140000}"/>
    <cellStyle name="20% - Accent1 2 2 4 2 2 3 4 4" xfId="5339" xr:uid="{00000000-0005-0000-0000-000028140000}"/>
    <cellStyle name="20% - Accent1 2 2 4 2 2 3 5" xfId="5340" xr:uid="{00000000-0005-0000-0000-000029140000}"/>
    <cellStyle name="20% - Accent1 2 2 4 2 2 3 5 2" xfId="5341" xr:uid="{00000000-0005-0000-0000-00002A140000}"/>
    <cellStyle name="20% - Accent1 2 2 4 2 2 3 5 2 2" xfId="5342" xr:uid="{00000000-0005-0000-0000-00002B140000}"/>
    <cellStyle name="20% - Accent1 2 2 4 2 2 3 5 2 2 2" xfId="5343" xr:uid="{00000000-0005-0000-0000-00002C140000}"/>
    <cellStyle name="20% - Accent1 2 2 4 2 2 3 5 2 3" xfId="5344" xr:uid="{00000000-0005-0000-0000-00002D140000}"/>
    <cellStyle name="20% - Accent1 2 2 4 2 2 3 5 3" xfId="5345" xr:uid="{00000000-0005-0000-0000-00002E140000}"/>
    <cellStyle name="20% - Accent1 2 2 4 2 2 3 5 3 2" xfId="5346" xr:uid="{00000000-0005-0000-0000-00002F140000}"/>
    <cellStyle name="20% - Accent1 2 2 4 2 2 3 5 4" xfId="5347" xr:uid="{00000000-0005-0000-0000-000030140000}"/>
    <cellStyle name="20% - Accent1 2 2 4 2 2 3 6" xfId="5348" xr:uid="{00000000-0005-0000-0000-000031140000}"/>
    <cellStyle name="20% - Accent1 2 2 4 2 2 3 6 2" xfId="5349" xr:uid="{00000000-0005-0000-0000-000032140000}"/>
    <cellStyle name="20% - Accent1 2 2 4 2 2 3 6 2 2" xfId="5350" xr:uid="{00000000-0005-0000-0000-000033140000}"/>
    <cellStyle name="20% - Accent1 2 2 4 2 2 3 6 2 2 2" xfId="5351" xr:uid="{00000000-0005-0000-0000-000034140000}"/>
    <cellStyle name="20% - Accent1 2 2 4 2 2 3 6 2 3" xfId="5352" xr:uid="{00000000-0005-0000-0000-000035140000}"/>
    <cellStyle name="20% - Accent1 2 2 4 2 2 3 6 3" xfId="5353" xr:uid="{00000000-0005-0000-0000-000036140000}"/>
    <cellStyle name="20% - Accent1 2 2 4 2 2 3 6 3 2" xfId="5354" xr:uid="{00000000-0005-0000-0000-000037140000}"/>
    <cellStyle name="20% - Accent1 2 2 4 2 2 3 6 4" xfId="5355" xr:uid="{00000000-0005-0000-0000-000038140000}"/>
    <cellStyle name="20% - Accent1 2 2 4 2 2 3 7" xfId="5356" xr:uid="{00000000-0005-0000-0000-000039140000}"/>
    <cellStyle name="20% - Accent1 2 2 4 2 2 3 7 2" xfId="5357" xr:uid="{00000000-0005-0000-0000-00003A140000}"/>
    <cellStyle name="20% - Accent1 2 2 4 2 2 3 7 2 2" xfId="5358" xr:uid="{00000000-0005-0000-0000-00003B140000}"/>
    <cellStyle name="20% - Accent1 2 2 4 2 2 3 7 3" xfId="5359" xr:uid="{00000000-0005-0000-0000-00003C140000}"/>
    <cellStyle name="20% - Accent1 2 2 4 2 2 3 8" xfId="5360" xr:uid="{00000000-0005-0000-0000-00003D140000}"/>
    <cellStyle name="20% - Accent1 2 2 4 2 2 3 8 2" xfId="5361" xr:uid="{00000000-0005-0000-0000-00003E140000}"/>
    <cellStyle name="20% - Accent1 2 2 4 2 2 3 8 2 2" xfId="5362" xr:uid="{00000000-0005-0000-0000-00003F140000}"/>
    <cellStyle name="20% - Accent1 2 2 4 2 2 3 8 3" xfId="5363" xr:uid="{00000000-0005-0000-0000-000040140000}"/>
    <cellStyle name="20% - Accent1 2 2 4 2 2 3 9" xfId="5364" xr:uid="{00000000-0005-0000-0000-000041140000}"/>
    <cellStyle name="20% - Accent1 2 2 4 2 2 3 9 2" xfId="5365" xr:uid="{00000000-0005-0000-0000-000042140000}"/>
    <cellStyle name="20% - Accent1 2 2 4 2 2 4" xfId="5366" xr:uid="{00000000-0005-0000-0000-000043140000}"/>
    <cellStyle name="20% - Accent1 2 2 4 2 2 4 10" xfId="5367" xr:uid="{00000000-0005-0000-0000-000044140000}"/>
    <cellStyle name="20% - Accent1 2 2 4 2 2 4 10 2" xfId="5368" xr:uid="{00000000-0005-0000-0000-000045140000}"/>
    <cellStyle name="20% - Accent1 2 2 4 2 2 4 11" xfId="5369" xr:uid="{00000000-0005-0000-0000-000046140000}"/>
    <cellStyle name="20% - Accent1 2 2 4 2 2 4 2" xfId="5370" xr:uid="{00000000-0005-0000-0000-000047140000}"/>
    <cellStyle name="20% - Accent1 2 2 4 2 2 4 2 2" xfId="5371" xr:uid="{00000000-0005-0000-0000-000048140000}"/>
    <cellStyle name="20% - Accent1 2 2 4 2 2 4 2 2 2" xfId="5372" xr:uid="{00000000-0005-0000-0000-000049140000}"/>
    <cellStyle name="20% - Accent1 2 2 4 2 2 4 2 2 2 2" xfId="5373" xr:uid="{00000000-0005-0000-0000-00004A140000}"/>
    <cellStyle name="20% - Accent1 2 2 4 2 2 4 2 2 2 2 2" xfId="5374" xr:uid="{00000000-0005-0000-0000-00004B140000}"/>
    <cellStyle name="20% - Accent1 2 2 4 2 2 4 2 2 2 3" xfId="5375" xr:uid="{00000000-0005-0000-0000-00004C140000}"/>
    <cellStyle name="20% - Accent1 2 2 4 2 2 4 2 2 3" xfId="5376" xr:uid="{00000000-0005-0000-0000-00004D140000}"/>
    <cellStyle name="20% - Accent1 2 2 4 2 2 4 2 2 3 2" xfId="5377" xr:uid="{00000000-0005-0000-0000-00004E140000}"/>
    <cellStyle name="20% - Accent1 2 2 4 2 2 4 2 2 4" xfId="5378" xr:uid="{00000000-0005-0000-0000-00004F140000}"/>
    <cellStyle name="20% - Accent1 2 2 4 2 2 4 2 3" xfId="5379" xr:uid="{00000000-0005-0000-0000-000050140000}"/>
    <cellStyle name="20% - Accent1 2 2 4 2 2 4 2 3 2" xfId="5380" xr:uid="{00000000-0005-0000-0000-000051140000}"/>
    <cellStyle name="20% - Accent1 2 2 4 2 2 4 2 3 2 2" xfId="5381" xr:uid="{00000000-0005-0000-0000-000052140000}"/>
    <cellStyle name="20% - Accent1 2 2 4 2 2 4 2 3 2 2 2" xfId="5382" xr:uid="{00000000-0005-0000-0000-000053140000}"/>
    <cellStyle name="20% - Accent1 2 2 4 2 2 4 2 3 2 3" xfId="5383" xr:uid="{00000000-0005-0000-0000-000054140000}"/>
    <cellStyle name="20% - Accent1 2 2 4 2 2 4 2 3 3" xfId="5384" xr:uid="{00000000-0005-0000-0000-000055140000}"/>
    <cellStyle name="20% - Accent1 2 2 4 2 2 4 2 3 3 2" xfId="5385" xr:uid="{00000000-0005-0000-0000-000056140000}"/>
    <cellStyle name="20% - Accent1 2 2 4 2 2 4 2 3 4" xfId="5386" xr:uid="{00000000-0005-0000-0000-000057140000}"/>
    <cellStyle name="20% - Accent1 2 2 4 2 2 4 2 4" xfId="5387" xr:uid="{00000000-0005-0000-0000-000058140000}"/>
    <cellStyle name="20% - Accent1 2 2 4 2 2 4 2 4 2" xfId="5388" xr:uid="{00000000-0005-0000-0000-000059140000}"/>
    <cellStyle name="20% - Accent1 2 2 4 2 2 4 2 4 2 2" xfId="5389" xr:uid="{00000000-0005-0000-0000-00005A140000}"/>
    <cellStyle name="20% - Accent1 2 2 4 2 2 4 2 4 2 2 2" xfId="5390" xr:uid="{00000000-0005-0000-0000-00005B140000}"/>
    <cellStyle name="20% - Accent1 2 2 4 2 2 4 2 4 2 3" xfId="5391" xr:uid="{00000000-0005-0000-0000-00005C140000}"/>
    <cellStyle name="20% - Accent1 2 2 4 2 2 4 2 4 3" xfId="5392" xr:uid="{00000000-0005-0000-0000-00005D140000}"/>
    <cellStyle name="20% - Accent1 2 2 4 2 2 4 2 4 3 2" xfId="5393" xr:uid="{00000000-0005-0000-0000-00005E140000}"/>
    <cellStyle name="20% - Accent1 2 2 4 2 2 4 2 4 4" xfId="5394" xr:uid="{00000000-0005-0000-0000-00005F140000}"/>
    <cellStyle name="20% - Accent1 2 2 4 2 2 4 2 5" xfId="5395" xr:uid="{00000000-0005-0000-0000-000060140000}"/>
    <cellStyle name="20% - Accent1 2 2 4 2 2 4 2 5 2" xfId="5396" xr:uid="{00000000-0005-0000-0000-000061140000}"/>
    <cellStyle name="20% - Accent1 2 2 4 2 2 4 2 5 2 2" xfId="5397" xr:uid="{00000000-0005-0000-0000-000062140000}"/>
    <cellStyle name="20% - Accent1 2 2 4 2 2 4 2 5 3" xfId="5398" xr:uid="{00000000-0005-0000-0000-000063140000}"/>
    <cellStyle name="20% - Accent1 2 2 4 2 2 4 2 6" xfId="5399" xr:uid="{00000000-0005-0000-0000-000064140000}"/>
    <cellStyle name="20% - Accent1 2 2 4 2 2 4 2 6 2" xfId="5400" xr:uid="{00000000-0005-0000-0000-000065140000}"/>
    <cellStyle name="20% - Accent1 2 2 4 2 2 4 2 6 2 2" xfId="5401" xr:uid="{00000000-0005-0000-0000-000066140000}"/>
    <cellStyle name="20% - Accent1 2 2 4 2 2 4 2 6 3" xfId="5402" xr:uid="{00000000-0005-0000-0000-000067140000}"/>
    <cellStyle name="20% - Accent1 2 2 4 2 2 4 2 7" xfId="5403" xr:uid="{00000000-0005-0000-0000-000068140000}"/>
    <cellStyle name="20% - Accent1 2 2 4 2 2 4 2 7 2" xfId="5404" xr:uid="{00000000-0005-0000-0000-000069140000}"/>
    <cellStyle name="20% - Accent1 2 2 4 2 2 4 2 8" xfId="5405" xr:uid="{00000000-0005-0000-0000-00006A140000}"/>
    <cellStyle name="20% - Accent1 2 2 4 2 2 4 2 8 2" xfId="5406" xr:uid="{00000000-0005-0000-0000-00006B140000}"/>
    <cellStyle name="20% - Accent1 2 2 4 2 2 4 2 9" xfId="5407" xr:uid="{00000000-0005-0000-0000-00006C140000}"/>
    <cellStyle name="20% - Accent1 2 2 4 2 2 4 3" xfId="5408" xr:uid="{00000000-0005-0000-0000-00006D140000}"/>
    <cellStyle name="20% - Accent1 2 2 4 2 2 4 3 2" xfId="5409" xr:uid="{00000000-0005-0000-0000-00006E140000}"/>
    <cellStyle name="20% - Accent1 2 2 4 2 2 4 3 2 2" xfId="5410" xr:uid="{00000000-0005-0000-0000-00006F140000}"/>
    <cellStyle name="20% - Accent1 2 2 4 2 2 4 3 2 2 2" xfId="5411" xr:uid="{00000000-0005-0000-0000-000070140000}"/>
    <cellStyle name="20% - Accent1 2 2 4 2 2 4 3 2 2 2 2" xfId="5412" xr:uid="{00000000-0005-0000-0000-000071140000}"/>
    <cellStyle name="20% - Accent1 2 2 4 2 2 4 3 2 2 3" xfId="5413" xr:uid="{00000000-0005-0000-0000-000072140000}"/>
    <cellStyle name="20% - Accent1 2 2 4 2 2 4 3 2 3" xfId="5414" xr:uid="{00000000-0005-0000-0000-000073140000}"/>
    <cellStyle name="20% - Accent1 2 2 4 2 2 4 3 2 3 2" xfId="5415" xr:uid="{00000000-0005-0000-0000-000074140000}"/>
    <cellStyle name="20% - Accent1 2 2 4 2 2 4 3 2 4" xfId="5416" xr:uid="{00000000-0005-0000-0000-000075140000}"/>
    <cellStyle name="20% - Accent1 2 2 4 2 2 4 3 3" xfId="5417" xr:uid="{00000000-0005-0000-0000-000076140000}"/>
    <cellStyle name="20% - Accent1 2 2 4 2 2 4 3 3 2" xfId="5418" xr:uid="{00000000-0005-0000-0000-000077140000}"/>
    <cellStyle name="20% - Accent1 2 2 4 2 2 4 3 3 2 2" xfId="5419" xr:uid="{00000000-0005-0000-0000-000078140000}"/>
    <cellStyle name="20% - Accent1 2 2 4 2 2 4 3 3 2 2 2" xfId="5420" xr:uid="{00000000-0005-0000-0000-000079140000}"/>
    <cellStyle name="20% - Accent1 2 2 4 2 2 4 3 3 2 3" xfId="5421" xr:uid="{00000000-0005-0000-0000-00007A140000}"/>
    <cellStyle name="20% - Accent1 2 2 4 2 2 4 3 3 3" xfId="5422" xr:uid="{00000000-0005-0000-0000-00007B140000}"/>
    <cellStyle name="20% - Accent1 2 2 4 2 2 4 3 3 3 2" xfId="5423" xr:uid="{00000000-0005-0000-0000-00007C140000}"/>
    <cellStyle name="20% - Accent1 2 2 4 2 2 4 3 3 4" xfId="5424" xr:uid="{00000000-0005-0000-0000-00007D140000}"/>
    <cellStyle name="20% - Accent1 2 2 4 2 2 4 3 4" xfId="5425" xr:uid="{00000000-0005-0000-0000-00007E140000}"/>
    <cellStyle name="20% - Accent1 2 2 4 2 2 4 3 4 2" xfId="5426" xr:uid="{00000000-0005-0000-0000-00007F140000}"/>
    <cellStyle name="20% - Accent1 2 2 4 2 2 4 3 4 2 2" xfId="5427" xr:uid="{00000000-0005-0000-0000-000080140000}"/>
    <cellStyle name="20% - Accent1 2 2 4 2 2 4 3 4 2 2 2" xfId="5428" xr:uid="{00000000-0005-0000-0000-000081140000}"/>
    <cellStyle name="20% - Accent1 2 2 4 2 2 4 3 4 2 3" xfId="5429" xr:uid="{00000000-0005-0000-0000-000082140000}"/>
    <cellStyle name="20% - Accent1 2 2 4 2 2 4 3 4 3" xfId="5430" xr:uid="{00000000-0005-0000-0000-000083140000}"/>
    <cellStyle name="20% - Accent1 2 2 4 2 2 4 3 4 3 2" xfId="5431" xr:uid="{00000000-0005-0000-0000-000084140000}"/>
    <cellStyle name="20% - Accent1 2 2 4 2 2 4 3 4 4" xfId="5432" xr:uid="{00000000-0005-0000-0000-000085140000}"/>
    <cellStyle name="20% - Accent1 2 2 4 2 2 4 3 5" xfId="5433" xr:uid="{00000000-0005-0000-0000-000086140000}"/>
    <cellStyle name="20% - Accent1 2 2 4 2 2 4 3 5 2" xfId="5434" xr:uid="{00000000-0005-0000-0000-000087140000}"/>
    <cellStyle name="20% - Accent1 2 2 4 2 2 4 3 5 2 2" xfId="5435" xr:uid="{00000000-0005-0000-0000-000088140000}"/>
    <cellStyle name="20% - Accent1 2 2 4 2 2 4 3 5 3" xfId="5436" xr:uid="{00000000-0005-0000-0000-000089140000}"/>
    <cellStyle name="20% - Accent1 2 2 4 2 2 4 3 6" xfId="5437" xr:uid="{00000000-0005-0000-0000-00008A140000}"/>
    <cellStyle name="20% - Accent1 2 2 4 2 2 4 3 6 2" xfId="5438" xr:uid="{00000000-0005-0000-0000-00008B140000}"/>
    <cellStyle name="20% - Accent1 2 2 4 2 2 4 3 6 2 2" xfId="5439" xr:uid="{00000000-0005-0000-0000-00008C140000}"/>
    <cellStyle name="20% - Accent1 2 2 4 2 2 4 3 6 3" xfId="5440" xr:uid="{00000000-0005-0000-0000-00008D140000}"/>
    <cellStyle name="20% - Accent1 2 2 4 2 2 4 3 7" xfId="5441" xr:uid="{00000000-0005-0000-0000-00008E140000}"/>
    <cellStyle name="20% - Accent1 2 2 4 2 2 4 3 7 2" xfId="5442" xr:uid="{00000000-0005-0000-0000-00008F140000}"/>
    <cellStyle name="20% - Accent1 2 2 4 2 2 4 3 8" xfId="5443" xr:uid="{00000000-0005-0000-0000-000090140000}"/>
    <cellStyle name="20% - Accent1 2 2 4 2 2 4 3 8 2" xfId="5444" xr:uid="{00000000-0005-0000-0000-000091140000}"/>
    <cellStyle name="20% - Accent1 2 2 4 2 2 4 3 9" xfId="5445" xr:uid="{00000000-0005-0000-0000-000092140000}"/>
    <cellStyle name="20% - Accent1 2 2 4 2 2 4 4" xfId="5446" xr:uid="{00000000-0005-0000-0000-000093140000}"/>
    <cellStyle name="20% - Accent1 2 2 4 2 2 4 4 2" xfId="5447" xr:uid="{00000000-0005-0000-0000-000094140000}"/>
    <cellStyle name="20% - Accent1 2 2 4 2 2 4 4 2 2" xfId="5448" xr:uid="{00000000-0005-0000-0000-000095140000}"/>
    <cellStyle name="20% - Accent1 2 2 4 2 2 4 4 2 2 2" xfId="5449" xr:uid="{00000000-0005-0000-0000-000096140000}"/>
    <cellStyle name="20% - Accent1 2 2 4 2 2 4 4 2 3" xfId="5450" xr:uid="{00000000-0005-0000-0000-000097140000}"/>
    <cellStyle name="20% - Accent1 2 2 4 2 2 4 4 3" xfId="5451" xr:uid="{00000000-0005-0000-0000-000098140000}"/>
    <cellStyle name="20% - Accent1 2 2 4 2 2 4 4 3 2" xfId="5452" xr:uid="{00000000-0005-0000-0000-000099140000}"/>
    <cellStyle name="20% - Accent1 2 2 4 2 2 4 4 4" xfId="5453" xr:uid="{00000000-0005-0000-0000-00009A140000}"/>
    <cellStyle name="20% - Accent1 2 2 4 2 2 4 5" xfId="5454" xr:uid="{00000000-0005-0000-0000-00009B140000}"/>
    <cellStyle name="20% - Accent1 2 2 4 2 2 4 5 2" xfId="5455" xr:uid="{00000000-0005-0000-0000-00009C140000}"/>
    <cellStyle name="20% - Accent1 2 2 4 2 2 4 5 2 2" xfId="5456" xr:uid="{00000000-0005-0000-0000-00009D140000}"/>
    <cellStyle name="20% - Accent1 2 2 4 2 2 4 5 2 2 2" xfId="5457" xr:uid="{00000000-0005-0000-0000-00009E140000}"/>
    <cellStyle name="20% - Accent1 2 2 4 2 2 4 5 2 3" xfId="5458" xr:uid="{00000000-0005-0000-0000-00009F140000}"/>
    <cellStyle name="20% - Accent1 2 2 4 2 2 4 5 3" xfId="5459" xr:uid="{00000000-0005-0000-0000-0000A0140000}"/>
    <cellStyle name="20% - Accent1 2 2 4 2 2 4 5 3 2" xfId="5460" xr:uid="{00000000-0005-0000-0000-0000A1140000}"/>
    <cellStyle name="20% - Accent1 2 2 4 2 2 4 5 4" xfId="5461" xr:uid="{00000000-0005-0000-0000-0000A2140000}"/>
    <cellStyle name="20% - Accent1 2 2 4 2 2 4 6" xfId="5462" xr:uid="{00000000-0005-0000-0000-0000A3140000}"/>
    <cellStyle name="20% - Accent1 2 2 4 2 2 4 6 2" xfId="5463" xr:uid="{00000000-0005-0000-0000-0000A4140000}"/>
    <cellStyle name="20% - Accent1 2 2 4 2 2 4 6 2 2" xfId="5464" xr:uid="{00000000-0005-0000-0000-0000A5140000}"/>
    <cellStyle name="20% - Accent1 2 2 4 2 2 4 6 2 2 2" xfId="5465" xr:uid="{00000000-0005-0000-0000-0000A6140000}"/>
    <cellStyle name="20% - Accent1 2 2 4 2 2 4 6 2 3" xfId="5466" xr:uid="{00000000-0005-0000-0000-0000A7140000}"/>
    <cellStyle name="20% - Accent1 2 2 4 2 2 4 6 3" xfId="5467" xr:uid="{00000000-0005-0000-0000-0000A8140000}"/>
    <cellStyle name="20% - Accent1 2 2 4 2 2 4 6 3 2" xfId="5468" xr:uid="{00000000-0005-0000-0000-0000A9140000}"/>
    <cellStyle name="20% - Accent1 2 2 4 2 2 4 6 4" xfId="5469" xr:uid="{00000000-0005-0000-0000-0000AA140000}"/>
    <cellStyle name="20% - Accent1 2 2 4 2 2 4 7" xfId="5470" xr:uid="{00000000-0005-0000-0000-0000AB140000}"/>
    <cellStyle name="20% - Accent1 2 2 4 2 2 4 7 2" xfId="5471" xr:uid="{00000000-0005-0000-0000-0000AC140000}"/>
    <cellStyle name="20% - Accent1 2 2 4 2 2 4 7 2 2" xfId="5472" xr:uid="{00000000-0005-0000-0000-0000AD140000}"/>
    <cellStyle name="20% - Accent1 2 2 4 2 2 4 7 3" xfId="5473" xr:uid="{00000000-0005-0000-0000-0000AE140000}"/>
    <cellStyle name="20% - Accent1 2 2 4 2 2 4 8" xfId="5474" xr:uid="{00000000-0005-0000-0000-0000AF140000}"/>
    <cellStyle name="20% - Accent1 2 2 4 2 2 4 8 2" xfId="5475" xr:uid="{00000000-0005-0000-0000-0000B0140000}"/>
    <cellStyle name="20% - Accent1 2 2 4 2 2 4 8 2 2" xfId="5476" xr:uid="{00000000-0005-0000-0000-0000B1140000}"/>
    <cellStyle name="20% - Accent1 2 2 4 2 2 4 8 3" xfId="5477" xr:uid="{00000000-0005-0000-0000-0000B2140000}"/>
    <cellStyle name="20% - Accent1 2 2 4 2 2 4 9" xfId="5478" xr:uid="{00000000-0005-0000-0000-0000B3140000}"/>
    <cellStyle name="20% - Accent1 2 2 4 2 2 4 9 2" xfId="5479" xr:uid="{00000000-0005-0000-0000-0000B4140000}"/>
    <cellStyle name="20% - Accent1 2 2 4 2 2 5" xfId="5480" xr:uid="{00000000-0005-0000-0000-0000B5140000}"/>
    <cellStyle name="20% - Accent1 2 2 4 2 2 5 2" xfId="5481" xr:uid="{00000000-0005-0000-0000-0000B6140000}"/>
    <cellStyle name="20% - Accent1 2 2 4 2 2 5 2 2" xfId="5482" xr:uid="{00000000-0005-0000-0000-0000B7140000}"/>
    <cellStyle name="20% - Accent1 2 2 4 2 2 5 2 2 2" xfId="5483" xr:uid="{00000000-0005-0000-0000-0000B8140000}"/>
    <cellStyle name="20% - Accent1 2 2 4 2 2 5 2 2 2 2" xfId="5484" xr:uid="{00000000-0005-0000-0000-0000B9140000}"/>
    <cellStyle name="20% - Accent1 2 2 4 2 2 5 2 2 3" xfId="5485" xr:uid="{00000000-0005-0000-0000-0000BA140000}"/>
    <cellStyle name="20% - Accent1 2 2 4 2 2 5 2 3" xfId="5486" xr:uid="{00000000-0005-0000-0000-0000BB140000}"/>
    <cellStyle name="20% - Accent1 2 2 4 2 2 5 2 3 2" xfId="5487" xr:uid="{00000000-0005-0000-0000-0000BC140000}"/>
    <cellStyle name="20% - Accent1 2 2 4 2 2 5 2 4" xfId="5488" xr:uid="{00000000-0005-0000-0000-0000BD140000}"/>
    <cellStyle name="20% - Accent1 2 2 4 2 2 5 3" xfId="5489" xr:uid="{00000000-0005-0000-0000-0000BE140000}"/>
    <cellStyle name="20% - Accent1 2 2 4 2 2 5 3 2" xfId="5490" xr:uid="{00000000-0005-0000-0000-0000BF140000}"/>
    <cellStyle name="20% - Accent1 2 2 4 2 2 5 3 2 2" xfId="5491" xr:uid="{00000000-0005-0000-0000-0000C0140000}"/>
    <cellStyle name="20% - Accent1 2 2 4 2 2 5 3 2 2 2" xfId="5492" xr:uid="{00000000-0005-0000-0000-0000C1140000}"/>
    <cellStyle name="20% - Accent1 2 2 4 2 2 5 3 2 3" xfId="5493" xr:uid="{00000000-0005-0000-0000-0000C2140000}"/>
    <cellStyle name="20% - Accent1 2 2 4 2 2 5 3 3" xfId="5494" xr:uid="{00000000-0005-0000-0000-0000C3140000}"/>
    <cellStyle name="20% - Accent1 2 2 4 2 2 5 3 3 2" xfId="5495" xr:uid="{00000000-0005-0000-0000-0000C4140000}"/>
    <cellStyle name="20% - Accent1 2 2 4 2 2 5 3 4" xfId="5496" xr:uid="{00000000-0005-0000-0000-0000C5140000}"/>
    <cellStyle name="20% - Accent1 2 2 4 2 2 5 4" xfId="5497" xr:uid="{00000000-0005-0000-0000-0000C6140000}"/>
    <cellStyle name="20% - Accent1 2 2 4 2 2 5 4 2" xfId="5498" xr:uid="{00000000-0005-0000-0000-0000C7140000}"/>
    <cellStyle name="20% - Accent1 2 2 4 2 2 5 4 2 2" xfId="5499" xr:uid="{00000000-0005-0000-0000-0000C8140000}"/>
    <cellStyle name="20% - Accent1 2 2 4 2 2 5 4 2 2 2" xfId="5500" xr:uid="{00000000-0005-0000-0000-0000C9140000}"/>
    <cellStyle name="20% - Accent1 2 2 4 2 2 5 4 2 3" xfId="5501" xr:uid="{00000000-0005-0000-0000-0000CA140000}"/>
    <cellStyle name="20% - Accent1 2 2 4 2 2 5 4 3" xfId="5502" xr:uid="{00000000-0005-0000-0000-0000CB140000}"/>
    <cellStyle name="20% - Accent1 2 2 4 2 2 5 4 3 2" xfId="5503" xr:uid="{00000000-0005-0000-0000-0000CC140000}"/>
    <cellStyle name="20% - Accent1 2 2 4 2 2 5 4 4" xfId="5504" xr:uid="{00000000-0005-0000-0000-0000CD140000}"/>
    <cellStyle name="20% - Accent1 2 2 4 2 2 5 5" xfId="5505" xr:uid="{00000000-0005-0000-0000-0000CE140000}"/>
    <cellStyle name="20% - Accent1 2 2 4 2 2 5 5 2" xfId="5506" xr:uid="{00000000-0005-0000-0000-0000CF140000}"/>
    <cellStyle name="20% - Accent1 2 2 4 2 2 5 5 2 2" xfId="5507" xr:uid="{00000000-0005-0000-0000-0000D0140000}"/>
    <cellStyle name="20% - Accent1 2 2 4 2 2 5 5 3" xfId="5508" xr:uid="{00000000-0005-0000-0000-0000D1140000}"/>
    <cellStyle name="20% - Accent1 2 2 4 2 2 5 6" xfId="5509" xr:uid="{00000000-0005-0000-0000-0000D2140000}"/>
    <cellStyle name="20% - Accent1 2 2 4 2 2 5 6 2" xfId="5510" xr:uid="{00000000-0005-0000-0000-0000D3140000}"/>
    <cellStyle name="20% - Accent1 2 2 4 2 2 5 6 2 2" xfId="5511" xr:uid="{00000000-0005-0000-0000-0000D4140000}"/>
    <cellStyle name="20% - Accent1 2 2 4 2 2 5 6 3" xfId="5512" xr:uid="{00000000-0005-0000-0000-0000D5140000}"/>
    <cellStyle name="20% - Accent1 2 2 4 2 2 5 7" xfId="5513" xr:uid="{00000000-0005-0000-0000-0000D6140000}"/>
    <cellStyle name="20% - Accent1 2 2 4 2 2 5 7 2" xfId="5514" xr:uid="{00000000-0005-0000-0000-0000D7140000}"/>
    <cellStyle name="20% - Accent1 2 2 4 2 2 5 8" xfId="5515" xr:uid="{00000000-0005-0000-0000-0000D8140000}"/>
    <cellStyle name="20% - Accent1 2 2 4 2 2 5 8 2" xfId="5516" xr:uid="{00000000-0005-0000-0000-0000D9140000}"/>
    <cellStyle name="20% - Accent1 2 2 4 2 2 5 9" xfId="5517" xr:uid="{00000000-0005-0000-0000-0000DA140000}"/>
    <cellStyle name="20% - Accent1 2 2 4 2 2 6" xfId="5518" xr:uid="{00000000-0005-0000-0000-0000DB140000}"/>
    <cellStyle name="20% - Accent1 2 2 4 2 2 6 2" xfId="5519" xr:uid="{00000000-0005-0000-0000-0000DC140000}"/>
    <cellStyle name="20% - Accent1 2 2 4 2 2 6 2 2" xfId="5520" xr:uid="{00000000-0005-0000-0000-0000DD140000}"/>
    <cellStyle name="20% - Accent1 2 2 4 2 2 6 2 2 2" xfId="5521" xr:uid="{00000000-0005-0000-0000-0000DE140000}"/>
    <cellStyle name="20% - Accent1 2 2 4 2 2 6 2 2 2 2" xfId="5522" xr:uid="{00000000-0005-0000-0000-0000DF140000}"/>
    <cellStyle name="20% - Accent1 2 2 4 2 2 6 2 2 3" xfId="5523" xr:uid="{00000000-0005-0000-0000-0000E0140000}"/>
    <cellStyle name="20% - Accent1 2 2 4 2 2 6 2 3" xfId="5524" xr:uid="{00000000-0005-0000-0000-0000E1140000}"/>
    <cellStyle name="20% - Accent1 2 2 4 2 2 6 2 3 2" xfId="5525" xr:uid="{00000000-0005-0000-0000-0000E2140000}"/>
    <cellStyle name="20% - Accent1 2 2 4 2 2 6 2 4" xfId="5526" xr:uid="{00000000-0005-0000-0000-0000E3140000}"/>
    <cellStyle name="20% - Accent1 2 2 4 2 2 6 3" xfId="5527" xr:uid="{00000000-0005-0000-0000-0000E4140000}"/>
    <cellStyle name="20% - Accent1 2 2 4 2 2 6 3 2" xfId="5528" xr:uid="{00000000-0005-0000-0000-0000E5140000}"/>
    <cellStyle name="20% - Accent1 2 2 4 2 2 6 3 2 2" xfId="5529" xr:uid="{00000000-0005-0000-0000-0000E6140000}"/>
    <cellStyle name="20% - Accent1 2 2 4 2 2 6 3 2 2 2" xfId="5530" xr:uid="{00000000-0005-0000-0000-0000E7140000}"/>
    <cellStyle name="20% - Accent1 2 2 4 2 2 6 3 2 3" xfId="5531" xr:uid="{00000000-0005-0000-0000-0000E8140000}"/>
    <cellStyle name="20% - Accent1 2 2 4 2 2 6 3 3" xfId="5532" xr:uid="{00000000-0005-0000-0000-0000E9140000}"/>
    <cellStyle name="20% - Accent1 2 2 4 2 2 6 3 3 2" xfId="5533" xr:uid="{00000000-0005-0000-0000-0000EA140000}"/>
    <cellStyle name="20% - Accent1 2 2 4 2 2 6 3 4" xfId="5534" xr:uid="{00000000-0005-0000-0000-0000EB140000}"/>
    <cellStyle name="20% - Accent1 2 2 4 2 2 6 4" xfId="5535" xr:uid="{00000000-0005-0000-0000-0000EC140000}"/>
    <cellStyle name="20% - Accent1 2 2 4 2 2 6 4 2" xfId="5536" xr:uid="{00000000-0005-0000-0000-0000ED140000}"/>
    <cellStyle name="20% - Accent1 2 2 4 2 2 6 4 2 2" xfId="5537" xr:uid="{00000000-0005-0000-0000-0000EE140000}"/>
    <cellStyle name="20% - Accent1 2 2 4 2 2 6 4 2 2 2" xfId="5538" xr:uid="{00000000-0005-0000-0000-0000EF140000}"/>
    <cellStyle name="20% - Accent1 2 2 4 2 2 6 4 2 3" xfId="5539" xr:uid="{00000000-0005-0000-0000-0000F0140000}"/>
    <cellStyle name="20% - Accent1 2 2 4 2 2 6 4 3" xfId="5540" xr:uid="{00000000-0005-0000-0000-0000F1140000}"/>
    <cellStyle name="20% - Accent1 2 2 4 2 2 6 4 3 2" xfId="5541" xr:uid="{00000000-0005-0000-0000-0000F2140000}"/>
    <cellStyle name="20% - Accent1 2 2 4 2 2 6 4 4" xfId="5542" xr:uid="{00000000-0005-0000-0000-0000F3140000}"/>
    <cellStyle name="20% - Accent1 2 2 4 2 2 6 5" xfId="5543" xr:uid="{00000000-0005-0000-0000-0000F4140000}"/>
    <cellStyle name="20% - Accent1 2 2 4 2 2 6 5 2" xfId="5544" xr:uid="{00000000-0005-0000-0000-0000F5140000}"/>
    <cellStyle name="20% - Accent1 2 2 4 2 2 6 5 2 2" xfId="5545" xr:uid="{00000000-0005-0000-0000-0000F6140000}"/>
    <cellStyle name="20% - Accent1 2 2 4 2 2 6 5 3" xfId="5546" xr:uid="{00000000-0005-0000-0000-0000F7140000}"/>
    <cellStyle name="20% - Accent1 2 2 4 2 2 6 6" xfId="5547" xr:uid="{00000000-0005-0000-0000-0000F8140000}"/>
    <cellStyle name="20% - Accent1 2 2 4 2 2 6 6 2" xfId="5548" xr:uid="{00000000-0005-0000-0000-0000F9140000}"/>
    <cellStyle name="20% - Accent1 2 2 4 2 2 6 6 2 2" xfId="5549" xr:uid="{00000000-0005-0000-0000-0000FA140000}"/>
    <cellStyle name="20% - Accent1 2 2 4 2 2 6 6 3" xfId="5550" xr:uid="{00000000-0005-0000-0000-0000FB140000}"/>
    <cellStyle name="20% - Accent1 2 2 4 2 2 6 7" xfId="5551" xr:uid="{00000000-0005-0000-0000-0000FC140000}"/>
    <cellStyle name="20% - Accent1 2 2 4 2 2 6 7 2" xfId="5552" xr:uid="{00000000-0005-0000-0000-0000FD140000}"/>
    <cellStyle name="20% - Accent1 2 2 4 2 2 6 8" xfId="5553" xr:uid="{00000000-0005-0000-0000-0000FE140000}"/>
    <cellStyle name="20% - Accent1 2 2 4 2 2 6 8 2" xfId="5554" xr:uid="{00000000-0005-0000-0000-0000FF140000}"/>
    <cellStyle name="20% - Accent1 2 2 4 2 2 6 9" xfId="5555" xr:uid="{00000000-0005-0000-0000-000000150000}"/>
    <cellStyle name="20% - Accent1 2 2 4 2 2 7" xfId="5556" xr:uid="{00000000-0005-0000-0000-000001150000}"/>
    <cellStyle name="20% - Accent1 2 2 4 2 2 7 2" xfId="5557" xr:uid="{00000000-0005-0000-0000-000002150000}"/>
    <cellStyle name="20% - Accent1 2 2 4 2 2 7 2 2" xfId="5558" xr:uid="{00000000-0005-0000-0000-000003150000}"/>
    <cellStyle name="20% - Accent1 2 2 4 2 2 7 2 2 2" xfId="5559" xr:uid="{00000000-0005-0000-0000-000004150000}"/>
    <cellStyle name="20% - Accent1 2 2 4 2 2 7 2 3" xfId="5560" xr:uid="{00000000-0005-0000-0000-000005150000}"/>
    <cellStyle name="20% - Accent1 2 2 4 2 2 7 3" xfId="5561" xr:uid="{00000000-0005-0000-0000-000006150000}"/>
    <cellStyle name="20% - Accent1 2 2 4 2 2 7 3 2" xfId="5562" xr:uid="{00000000-0005-0000-0000-000007150000}"/>
    <cellStyle name="20% - Accent1 2 2 4 2 2 7 4" xfId="5563" xr:uid="{00000000-0005-0000-0000-000008150000}"/>
    <cellStyle name="20% - Accent1 2 2 4 2 2 8" xfId="5564" xr:uid="{00000000-0005-0000-0000-000009150000}"/>
    <cellStyle name="20% - Accent1 2 2 4 2 2 8 2" xfId="5565" xr:uid="{00000000-0005-0000-0000-00000A150000}"/>
    <cellStyle name="20% - Accent1 2 2 4 2 2 8 2 2" xfId="5566" xr:uid="{00000000-0005-0000-0000-00000B150000}"/>
    <cellStyle name="20% - Accent1 2 2 4 2 2 8 2 2 2" xfId="5567" xr:uid="{00000000-0005-0000-0000-00000C150000}"/>
    <cellStyle name="20% - Accent1 2 2 4 2 2 8 2 3" xfId="5568" xr:uid="{00000000-0005-0000-0000-00000D150000}"/>
    <cellStyle name="20% - Accent1 2 2 4 2 2 8 3" xfId="5569" xr:uid="{00000000-0005-0000-0000-00000E150000}"/>
    <cellStyle name="20% - Accent1 2 2 4 2 2 8 3 2" xfId="5570" xr:uid="{00000000-0005-0000-0000-00000F150000}"/>
    <cellStyle name="20% - Accent1 2 2 4 2 2 8 4" xfId="5571" xr:uid="{00000000-0005-0000-0000-000010150000}"/>
    <cellStyle name="20% - Accent1 2 2 4 2 2 9" xfId="5572" xr:uid="{00000000-0005-0000-0000-000011150000}"/>
    <cellStyle name="20% - Accent1 2 2 4 2 2 9 2" xfId="5573" xr:uid="{00000000-0005-0000-0000-000012150000}"/>
    <cellStyle name="20% - Accent1 2 2 4 2 2 9 2 2" xfId="5574" xr:uid="{00000000-0005-0000-0000-000013150000}"/>
    <cellStyle name="20% - Accent1 2 2 4 2 2 9 2 2 2" xfId="5575" xr:uid="{00000000-0005-0000-0000-000014150000}"/>
    <cellStyle name="20% - Accent1 2 2 4 2 2 9 2 3" xfId="5576" xr:uid="{00000000-0005-0000-0000-000015150000}"/>
    <cellStyle name="20% - Accent1 2 2 4 2 2 9 3" xfId="5577" xr:uid="{00000000-0005-0000-0000-000016150000}"/>
    <cellStyle name="20% - Accent1 2 2 4 2 2 9 3 2" xfId="5578" xr:uid="{00000000-0005-0000-0000-000017150000}"/>
    <cellStyle name="20% - Accent1 2 2 4 2 2 9 4" xfId="5579" xr:uid="{00000000-0005-0000-0000-000018150000}"/>
    <cellStyle name="20% - Accent1 2 2 4 2 3" xfId="5580" xr:uid="{00000000-0005-0000-0000-000019150000}"/>
    <cellStyle name="20% - Accent1 2 2 4 2 3 10" xfId="5581" xr:uid="{00000000-0005-0000-0000-00001A150000}"/>
    <cellStyle name="20% - Accent1 2 2 4 2 3 10 2" xfId="5582" xr:uid="{00000000-0005-0000-0000-00001B150000}"/>
    <cellStyle name="20% - Accent1 2 2 4 2 3 11" xfId="5583" xr:uid="{00000000-0005-0000-0000-00001C150000}"/>
    <cellStyle name="20% - Accent1 2 2 4 2 3 2" xfId="5584" xr:uid="{00000000-0005-0000-0000-00001D150000}"/>
    <cellStyle name="20% - Accent1 2 2 4 2 3 2 2" xfId="5585" xr:uid="{00000000-0005-0000-0000-00001E150000}"/>
    <cellStyle name="20% - Accent1 2 2 4 2 3 2 2 2" xfId="5586" xr:uid="{00000000-0005-0000-0000-00001F150000}"/>
    <cellStyle name="20% - Accent1 2 2 4 2 3 2 2 2 2" xfId="5587" xr:uid="{00000000-0005-0000-0000-000020150000}"/>
    <cellStyle name="20% - Accent1 2 2 4 2 3 2 2 2 2 2" xfId="5588" xr:uid="{00000000-0005-0000-0000-000021150000}"/>
    <cellStyle name="20% - Accent1 2 2 4 2 3 2 2 2 3" xfId="5589" xr:uid="{00000000-0005-0000-0000-000022150000}"/>
    <cellStyle name="20% - Accent1 2 2 4 2 3 2 2 3" xfId="5590" xr:uid="{00000000-0005-0000-0000-000023150000}"/>
    <cellStyle name="20% - Accent1 2 2 4 2 3 2 2 3 2" xfId="5591" xr:uid="{00000000-0005-0000-0000-000024150000}"/>
    <cellStyle name="20% - Accent1 2 2 4 2 3 2 2 4" xfId="5592" xr:uid="{00000000-0005-0000-0000-000025150000}"/>
    <cellStyle name="20% - Accent1 2 2 4 2 3 2 3" xfId="5593" xr:uid="{00000000-0005-0000-0000-000026150000}"/>
    <cellStyle name="20% - Accent1 2 2 4 2 3 2 3 2" xfId="5594" xr:uid="{00000000-0005-0000-0000-000027150000}"/>
    <cellStyle name="20% - Accent1 2 2 4 2 3 2 3 2 2" xfId="5595" xr:uid="{00000000-0005-0000-0000-000028150000}"/>
    <cellStyle name="20% - Accent1 2 2 4 2 3 2 3 2 2 2" xfId="5596" xr:uid="{00000000-0005-0000-0000-000029150000}"/>
    <cellStyle name="20% - Accent1 2 2 4 2 3 2 3 2 3" xfId="5597" xr:uid="{00000000-0005-0000-0000-00002A150000}"/>
    <cellStyle name="20% - Accent1 2 2 4 2 3 2 3 3" xfId="5598" xr:uid="{00000000-0005-0000-0000-00002B150000}"/>
    <cellStyle name="20% - Accent1 2 2 4 2 3 2 3 3 2" xfId="5599" xr:uid="{00000000-0005-0000-0000-00002C150000}"/>
    <cellStyle name="20% - Accent1 2 2 4 2 3 2 3 4" xfId="5600" xr:uid="{00000000-0005-0000-0000-00002D150000}"/>
    <cellStyle name="20% - Accent1 2 2 4 2 3 2 4" xfId="5601" xr:uid="{00000000-0005-0000-0000-00002E150000}"/>
    <cellStyle name="20% - Accent1 2 2 4 2 3 2 4 2" xfId="5602" xr:uid="{00000000-0005-0000-0000-00002F150000}"/>
    <cellStyle name="20% - Accent1 2 2 4 2 3 2 4 2 2" xfId="5603" xr:uid="{00000000-0005-0000-0000-000030150000}"/>
    <cellStyle name="20% - Accent1 2 2 4 2 3 2 4 2 2 2" xfId="5604" xr:uid="{00000000-0005-0000-0000-000031150000}"/>
    <cellStyle name="20% - Accent1 2 2 4 2 3 2 4 2 3" xfId="5605" xr:uid="{00000000-0005-0000-0000-000032150000}"/>
    <cellStyle name="20% - Accent1 2 2 4 2 3 2 4 3" xfId="5606" xr:uid="{00000000-0005-0000-0000-000033150000}"/>
    <cellStyle name="20% - Accent1 2 2 4 2 3 2 4 3 2" xfId="5607" xr:uid="{00000000-0005-0000-0000-000034150000}"/>
    <cellStyle name="20% - Accent1 2 2 4 2 3 2 4 4" xfId="5608" xr:uid="{00000000-0005-0000-0000-000035150000}"/>
    <cellStyle name="20% - Accent1 2 2 4 2 3 2 5" xfId="5609" xr:uid="{00000000-0005-0000-0000-000036150000}"/>
    <cellStyle name="20% - Accent1 2 2 4 2 3 2 5 2" xfId="5610" xr:uid="{00000000-0005-0000-0000-000037150000}"/>
    <cellStyle name="20% - Accent1 2 2 4 2 3 2 5 2 2" xfId="5611" xr:uid="{00000000-0005-0000-0000-000038150000}"/>
    <cellStyle name="20% - Accent1 2 2 4 2 3 2 5 3" xfId="5612" xr:uid="{00000000-0005-0000-0000-000039150000}"/>
    <cellStyle name="20% - Accent1 2 2 4 2 3 2 6" xfId="5613" xr:uid="{00000000-0005-0000-0000-00003A150000}"/>
    <cellStyle name="20% - Accent1 2 2 4 2 3 2 6 2" xfId="5614" xr:uid="{00000000-0005-0000-0000-00003B150000}"/>
    <cellStyle name="20% - Accent1 2 2 4 2 3 2 6 2 2" xfId="5615" xr:uid="{00000000-0005-0000-0000-00003C150000}"/>
    <cellStyle name="20% - Accent1 2 2 4 2 3 2 6 3" xfId="5616" xr:uid="{00000000-0005-0000-0000-00003D150000}"/>
    <cellStyle name="20% - Accent1 2 2 4 2 3 2 7" xfId="5617" xr:uid="{00000000-0005-0000-0000-00003E150000}"/>
    <cellStyle name="20% - Accent1 2 2 4 2 3 2 7 2" xfId="5618" xr:uid="{00000000-0005-0000-0000-00003F150000}"/>
    <cellStyle name="20% - Accent1 2 2 4 2 3 2 8" xfId="5619" xr:uid="{00000000-0005-0000-0000-000040150000}"/>
    <cellStyle name="20% - Accent1 2 2 4 2 3 2 8 2" xfId="5620" xr:uid="{00000000-0005-0000-0000-000041150000}"/>
    <cellStyle name="20% - Accent1 2 2 4 2 3 2 9" xfId="5621" xr:uid="{00000000-0005-0000-0000-000042150000}"/>
    <cellStyle name="20% - Accent1 2 2 4 2 3 3" xfId="5622" xr:uid="{00000000-0005-0000-0000-000043150000}"/>
    <cellStyle name="20% - Accent1 2 2 4 2 3 3 2" xfId="5623" xr:uid="{00000000-0005-0000-0000-000044150000}"/>
    <cellStyle name="20% - Accent1 2 2 4 2 3 3 2 2" xfId="5624" xr:uid="{00000000-0005-0000-0000-000045150000}"/>
    <cellStyle name="20% - Accent1 2 2 4 2 3 3 2 2 2" xfId="5625" xr:uid="{00000000-0005-0000-0000-000046150000}"/>
    <cellStyle name="20% - Accent1 2 2 4 2 3 3 2 2 2 2" xfId="5626" xr:uid="{00000000-0005-0000-0000-000047150000}"/>
    <cellStyle name="20% - Accent1 2 2 4 2 3 3 2 2 3" xfId="5627" xr:uid="{00000000-0005-0000-0000-000048150000}"/>
    <cellStyle name="20% - Accent1 2 2 4 2 3 3 2 3" xfId="5628" xr:uid="{00000000-0005-0000-0000-000049150000}"/>
    <cellStyle name="20% - Accent1 2 2 4 2 3 3 2 3 2" xfId="5629" xr:uid="{00000000-0005-0000-0000-00004A150000}"/>
    <cellStyle name="20% - Accent1 2 2 4 2 3 3 2 4" xfId="5630" xr:uid="{00000000-0005-0000-0000-00004B150000}"/>
    <cellStyle name="20% - Accent1 2 2 4 2 3 3 3" xfId="5631" xr:uid="{00000000-0005-0000-0000-00004C150000}"/>
    <cellStyle name="20% - Accent1 2 2 4 2 3 3 3 2" xfId="5632" xr:uid="{00000000-0005-0000-0000-00004D150000}"/>
    <cellStyle name="20% - Accent1 2 2 4 2 3 3 3 2 2" xfId="5633" xr:uid="{00000000-0005-0000-0000-00004E150000}"/>
    <cellStyle name="20% - Accent1 2 2 4 2 3 3 3 2 2 2" xfId="5634" xr:uid="{00000000-0005-0000-0000-00004F150000}"/>
    <cellStyle name="20% - Accent1 2 2 4 2 3 3 3 2 3" xfId="5635" xr:uid="{00000000-0005-0000-0000-000050150000}"/>
    <cellStyle name="20% - Accent1 2 2 4 2 3 3 3 3" xfId="5636" xr:uid="{00000000-0005-0000-0000-000051150000}"/>
    <cellStyle name="20% - Accent1 2 2 4 2 3 3 3 3 2" xfId="5637" xr:uid="{00000000-0005-0000-0000-000052150000}"/>
    <cellStyle name="20% - Accent1 2 2 4 2 3 3 3 4" xfId="5638" xr:uid="{00000000-0005-0000-0000-000053150000}"/>
    <cellStyle name="20% - Accent1 2 2 4 2 3 3 4" xfId="5639" xr:uid="{00000000-0005-0000-0000-000054150000}"/>
    <cellStyle name="20% - Accent1 2 2 4 2 3 3 4 2" xfId="5640" xr:uid="{00000000-0005-0000-0000-000055150000}"/>
    <cellStyle name="20% - Accent1 2 2 4 2 3 3 4 2 2" xfId="5641" xr:uid="{00000000-0005-0000-0000-000056150000}"/>
    <cellStyle name="20% - Accent1 2 2 4 2 3 3 4 2 2 2" xfId="5642" xr:uid="{00000000-0005-0000-0000-000057150000}"/>
    <cellStyle name="20% - Accent1 2 2 4 2 3 3 4 2 3" xfId="5643" xr:uid="{00000000-0005-0000-0000-000058150000}"/>
    <cellStyle name="20% - Accent1 2 2 4 2 3 3 4 3" xfId="5644" xr:uid="{00000000-0005-0000-0000-000059150000}"/>
    <cellStyle name="20% - Accent1 2 2 4 2 3 3 4 3 2" xfId="5645" xr:uid="{00000000-0005-0000-0000-00005A150000}"/>
    <cellStyle name="20% - Accent1 2 2 4 2 3 3 4 4" xfId="5646" xr:uid="{00000000-0005-0000-0000-00005B150000}"/>
    <cellStyle name="20% - Accent1 2 2 4 2 3 3 5" xfId="5647" xr:uid="{00000000-0005-0000-0000-00005C150000}"/>
    <cellStyle name="20% - Accent1 2 2 4 2 3 3 5 2" xfId="5648" xr:uid="{00000000-0005-0000-0000-00005D150000}"/>
    <cellStyle name="20% - Accent1 2 2 4 2 3 3 5 2 2" xfId="5649" xr:uid="{00000000-0005-0000-0000-00005E150000}"/>
    <cellStyle name="20% - Accent1 2 2 4 2 3 3 5 3" xfId="5650" xr:uid="{00000000-0005-0000-0000-00005F150000}"/>
    <cellStyle name="20% - Accent1 2 2 4 2 3 3 6" xfId="5651" xr:uid="{00000000-0005-0000-0000-000060150000}"/>
    <cellStyle name="20% - Accent1 2 2 4 2 3 3 6 2" xfId="5652" xr:uid="{00000000-0005-0000-0000-000061150000}"/>
    <cellStyle name="20% - Accent1 2 2 4 2 3 3 6 2 2" xfId="5653" xr:uid="{00000000-0005-0000-0000-000062150000}"/>
    <cellStyle name="20% - Accent1 2 2 4 2 3 3 6 3" xfId="5654" xr:uid="{00000000-0005-0000-0000-000063150000}"/>
    <cellStyle name="20% - Accent1 2 2 4 2 3 3 7" xfId="5655" xr:uid="{00000000-0005-0000-0000-000064150000}"/>
    <cellStyle name="20% - Accent1 2 2 4 2 3 3 7 2" xfId="5656" xr:uid="{00000000-0005-0000-0000-000065150000}"/>
    <cellStyle name="20% - Accent1 2 2 4 2 3 3 8" xfId="5657" xr:uid="{00000000-0005-0000-0000-000066150000}"/>
    <cellStyle name="20% - Accent1 2 2 4 2 3 3 8 2" xfId="5658" xr:uid="{00000000-0005-0000-0000-000067150000}"/>
    <cellStyle name="20% - Accent1 2 2 4 2 3 3 9" xfId="5659" xr:uid="{00000000-0005-0000-0000-000068150000}"/>
    <cellStyle name="20% - Accent1 2 2 4 2 3 4" xfId="5660" xr:uid="{00000000-0005-0000-0000-000069150000}"/>
    <cellStyle name="20% - Accent1 2 2 4 2 3 4 2" xfId="5661" xr:uid="{00000000-0005-0000-0000-00006A150000}"/>
    <cellStyle name="20% - Accent1 2 2 4 2 3 4 2 2" xfId="5662" xr:uid="{00000000-0005-0000-0000-00006B150000}"/>
    <cellStyle name="20% - Accent1 2 2 4 2 3 4 2 2 2" xfId="5663" xr:uid="{00000000-0005-0000-0000-00006C150000}"/>
    <cellStyle name="20% - Accent1 2 2 4 2 3 4 2 3" xfId="5664" xr:uid="{00000000-0005-0000-0000-00006D150000}"/>
    <cellStyle name="20% - Accent1 2 2 4 2 3 4 3" xfId="5665" xr:uid="{00000000-0005-0000-0000-00006E150000}"/>
    <cellStyle name="20% - Accent1 2 2 4 2 3 4 3 2" xfId="5666" xr:uid="{00000000-0005-0000-0000-00006F150000}"/>
    <cellStyle name="20% - Accent1 2 2 4 2 3 4 4" xfId="5667" xr:uid="{00000000-0005-0000-0000-000070150000}"/>
    <cellStyle name="20% - Accent1 2 2 4 2 3 5" xfId="5668" xr:uid="{00000000-0005-0000-0000-000071150000}"/>
    <cellStyle name="20% - Accent1 2 2 4 2 3 5 2" xfId="5669" xr:uid="{00000000-0005-0000-0000-000072150000}"/>
    <cellStyle name="20% - Accent1 2 2 4 2 3 5 2 2" xfId="5670" xr:uid="{00000000-0005-0000-0000-000073150000}"/>
    <cellStyle name="20% - Accent1 2 2 4 2 3 5 2 2 2" xfId="5671" xr:uid="{00000000-0005-0000-0000-000074150000}"/>
    <cellStyle name="20% - Accent1 2 2 4 2 3 5 2 3" xfId="5672" xr:uid="{00000000-0005-0000-0000-000075150000}"/>
    <cellStyle name="20% - Accent1 2 2 4 2 3 5 3" xfId="5673" xr:uid="{00000000-0005-0000-0000-000076150000}"/>
    <cellStyle name="20% - Accent1 2 2 4 2 3 5 3 2" xfId="5674" xr:uid="{00000000-0005-0000-0000-000077150000}"/>
    <cellStyle name="20% - Accent1 2 2 4 2 3 5 4" xfId="5675" xr:uid="{00000000-0005-0000-0000-000078150000}"/>
    <cellStyle name="20% - Accent1 2 2 4 2 3 6" xfId="5676" xr:uid="{00000000-0005-0000-0000-000079150000}"/>
    <cellStyle name="20% - Accent1 2 2 4 2 3 6 2" xfId="5677" xr:uid="{00000000-0005-0000-0000-00007A150000}"/>
    <cellStyle name="20% - Accent1 2 2 4 2 3 6 2 2" xfId="5678" xr:uid="{00000000-0005-0000-0000-00007B150000}"/>
    <cellStyle name="20% - Accent1 2 2 4 2 3 6 2 2 2" xfId="5679" xr:uid="{00000000-0005-0000-0000-00007C150000}"/>
    <cellStyle name="20% - Accent1 2 2 4 2 3 6 2 3" xfId="5680" xr:uid="{00000000-0005-0000-0000-00007D150000}"/>
    <cellStyle name="20% - Accent1 2 2 4 2 3 6 3" xfId="5681" xr:uid="{00000000-0005-0000-0000-00007E150000}"/>
    <cellStyle name="20% - Accent1 2 2 4 2 3 6 3 2" xfId="5682" xr:uid="{00000000-0005-0000-0000-00007F150000}"/>
    <cellStyle name="20% - Accent1 2 2 4 2 3 6 4" xfId="5683" xr:uid="{00000000-0005-0000-0000-000080150000}"/>
    <cellStyle name="20% - Accent1 2 2 4 2 3 7" xfId="5684" xr:uid="{00000000-0005-0000-0000-000081150000}"/>
    <cellStyle name="20% - Accent1 2 2 4 2 3 7 2" xfId="5685" xr:uid="{00000000-0005-0000-0000-000082150000}"/>
    <cellStyle name="20% - Accent1 2 2 4 2 3 7 2 2" xfId="5686" xr:uid="{00000000-0005-0000-0000-000083150000}"/>
    <cellStyle name="20% - Accent1 2 2 4 2 3 7 3" xfId="5687" xr:uid="{00000000-0005-0000-0000-000084150000}"/>
    <cellStyle name="20% - Accent1 2 2 4 2 3 8" xfId="5688" xr:uid="{00000000-0005-0000-0000-000085150000}"/>
    <cellStyle name="20% - Accent1 2 2 4 2 3 8 2" xfId="5689" xr:uid="{00000000-0005-0000-0000-000086150000}"/>
    <cellStyle name="20% - Accent1 2 2 4 2 3 8 2 2" xfId="5690" xr:uid="{00000000-0005-0000-0000-000087150000}"/>
    <cellStyle name="20% - Accent1 2 2 4 2 3 8 3" xfId="5691" xr:uid="{00000000-0005-0000-0000-000088150000}"/>
    <cellStyle name="20% - Accent1 2 2 4 2 3 9" xfId="5692" xr:uid="{00000000-0005-0000-0000-000089150000}"/>
    <cellStyle name="20% - Accent1 2 2 4 2 3 9 2" xfId="5693" xr:uid="{00000000-0005-0000-0000-00008A150000}"/>
    <cellStyle name="20% - Accent1 2 2 4 2 4" xfId="5694" xr:uid="{00000000-0005-0000-0000-00008B150000}"/>
    <cellStyle name="20% - Accent1 2 2 4 2 4 10" xfId="5695" xr:uid="{00000000-0005-0000-0000-00008C150000}"/>
    <cellStyle name="20% - Accent1 2 2 4 2 4 10 2" xfId="5696" xr:uid="{00000000-0005-0000-0000-00008D150000}"/>
    <cellStyle name="20% - Accent1 2 2 4 2 4 11" xfId="5697" xr:uid="{00000000-0005-0000-0000-00008E150000}"/>
    <cellStyle name="20% - Accent1 2 2 4 2 4 2" xfId="5698" xr:uid="{00000000-0005-0000-0000-00008F150000}"/>
    <cellStyle name="20% - Accent1 2 2 4 2 4 2 2" xfId="5699" xr:uid="{00000000-0005-0000-0000-000090150000}"/>
    <cellStyle name="20% - Accent1 2 2 4 2 4 2 2 2" xfId="5700" xr:uid="{00000000-0005-0000-0000-000091150000}"/>
    <cellStyle name="20% - Accent1 2 2 4 2 4 2 2 2 2" xfId="5701" xr:uid="{00000000-0005-0000-0000-000092150000}"/>
    <cellStyle name="20% - Accent1 2 2 4 2 4 2 2 2 2 2" xfId="5702" xr:uid="{00000000-0005-0000-0000-000093150000}"/>
    <cellStyle name="20% - Accent1 2 2 4 2 4 2 2 2 3" xfId="5703" xr:uid="{00000000-0005-0000-0000-000094150000}"/>
    <cellStyle name="20% - Accent1 2 2 4 2 4 2 2 3" xfId="5704" xr:uid="{00000000-0005-0000-0000-000095150000}"/>
    <cellStyle name="20% - Accent1 2 2 4 2 4 2 2 3 2" xfId="5705" xr:uid="{00000000-0005-0000-0000-000096150000}"/>
    <cellStyle name="20% - Accent1 2 2 4 2 4 2 2 4" xfId="5706" xr:uid="{00000000-0005-0000-0000-000097150000}"/>
    <cellStyle name="20% - Accent1 2 2 4 2 4 2 3" xfId="5707" xr:uid="{00000000-0005-0000-0000-000098150000}"/>
    <cellStyle name="20% - Accent1 2 2 4 2 4 2 3 2" xfId="5708" xr:uid="{00000000-0005-0000-0000-000099150000}"/>
    <cellStyle name="20% - Accent1 2 2 4 2 4 2 3 2 2" xfId="5709" xr:uid="{00000000-0005-0000-0000-00009A150000}"/>
    <cellStyle name="20% - Accent1 2 2 4 2 4 2 3 2 2 2" xfId="5710" xr:uid="{00000000-0005-0000-0000-00009B150000}"/>
    <cellStyle name="20% - Accent1 2 2 4 2 4 2 3 2 3" xfId="5711" xr:uid="{00000000-0005-0000-0000-00009C150000}"/>
    <cellStyle name="20% - Accent1 2 2 4 2 4 2 3 3" xfId="5712" xr:uid="{00000000-0005-0000-0000-00009D150000}"/>
    <cellStyle name="20% - Accent1 2 2 4 2 4 2 3 3 2" xfId="5713" xr:uid="{00000000-0005-0000-0000-00009E150000}"/>
    <cellStyle name="20% - Accent1 2 2 4 2 4 2 3 4" xfId="5714" xr:uid="{00000000-0005-0000-0000-00009F150000}"/>
    <cellStyle name="20% - Accent1 2 2 4 2 4 2 4" xfId="5715" xr:uid="{00000000-0005-0000-0000-0000A0150000}"/>
    <cellStyle name="20% - Accent1 2 2 4 2 4 2 4 2" xfId="5716" xr:uid="{00000000-0005-0000-0000-0000A1150000}"/>
    <cellStyle name="20% - Accent1 2 2 4 2 4 2 4 2 2" xfId="5717" xr:uid="{00000000-0005-0000-0000-0000A2150000}"/>
    <cellStyle name="20% - Accent1 2 2 4 2 4 2 4 2 2 2" xfId="5718" xr:uid="{00000000-0005-0000-0000-0000A3150000}"/>
    <cellStyle name="20% - Accent1 2 2 4 2 4 2 4 2 3" xfId="5719" xr:uid="{00000000-0005-0000-0000-0000A4150000}"/>
    <cellStyle name="20% - Accent1 2 2 4 2 4 2 4 3" xfId="5720" xr:uid="{00000000-0005-0000-0000-0000A5150000}"/>
    <cellStyle name="20% - Accent1 2 2 4 2 4 2 4 3 2" xfId="5721" xr:uid="{00000000-0005-0000-0000-0000A6150000}"/>
    <cellStyle name="20% - Accent1 2 2 4 2 4 2 4 4" xfId="5722" xr:uid="{00000000-0005-0000-0000-0000A7150000}"/>
    <cellStyle name="20% - Accent1 2 2 4 2 4 2 5" xfId="5723" xr:uid="{00000000-0005-0000-0000-0000A8150000}"/>
    <cellStyle name="20% - Accent1 2 2 4 2 4 2 5 2" xfId="5724" xr:uid="{00000000-0005-0000-0000-0000A9150000}"/>
    <cellStyle name="20% - Accent1 2 2 4 2 4 2 5 2 2" xfId="5725" xr:uid="{00000000-0005-0000-0000-0000AA150000}"/>
    <cellStyle name="20% - Accent1 2 2 4 2 4 2 5 3" xfId="5726" xr:uid="{00000000-0005-0000-0000-0000AB150000}"/>
    <cellStyle name="20% - Accent1 2 2 4 2 4 2 6" xfId="5727" xr:uid="{00000000-0005-0000-0000-0000AC150000}"/>
    <cellStyle name="20% - Accent1 2 2 4 2 4 2 6 2" xfId="5728" xr:uid="{00000000-0005-0000-0000-0000AD150000}"/>
    <cellStyle name="20% - Accent1 2 2 4 2 4 2 6 2 2" xfId="5729" xr:uid="{00000000-0005-0000-0000-0000AE150000}"/>
    <cellStyle name="20% - Accent1 2 2 4 2 4 2 6 3" xfId="5730" xr:uid="{00000000-0005-0000-0000-0000AF150000}"/>
    <cellStyle name="20% - Accent1 2 2 4 2 4 2 7" xfId="5731" xr:uid="{00000000-0005-0000-0000-0000B0150000}"/>
    <cellStyle name="20% - Accent1 2 2 4 2 4 2 7 2" xfId="5732" xr:uid="{00000000-0005-0000-0000-0000B1150000}"/>
    <cellStyle name="20% - Accent1 2 2 4 2 4 2 8" xfId="5733" xr:uid="{00000000-0005-0000-0000-0000B2150000}"/>
    <cellStyle name="20% - Accent1 2 2 4 2 4 2 8 2" xfId="5734" xr:uid="{00000000-0005-0000-0000-0000B3150000}"/>
    <cellStyle name="20% - Accent1 2 2 4 2 4 2 9" xfId="5735" xr:uid="{00000000-0005-0000-0000-0000B4150000}"/>
    <cellStyle name="20% - Accent1 2 2 4 2 4 3" xfId="5736" xr:uid="{00000000-0005-0000-0000-0000B5150000}"/>
    <cellStyle name="20% - Accent1 2 2 4 2 4 3 2" xfId="5737" xr:uid="{00000000-0005-0000-0000-0000B6150000}"/>
    <cellStyle name="20% - Accent1 2 2 4 2 4 3 2 2" xfId="5738" xr:uid="{00000000-0005-0000-0000-0000B7150000}"/>
    <cellStyle name="20% - Accent1 2 2 4 2 4 3 2 2 2" xfId="5739" xr:uid="{00000000-0005-0000-0000-0000B8150000}"/>
    <cellStyle name="20% - Accent1 2 2 4 2 4 3 2 2 2 2" xfId="5740" xr:uid="{00000000-0005-0000-0000-0000B9150000}"/>
    <cellStyle name="20% - Accent1 2 2 4 2 4 3 2 2 3" xfId="5741" xr:uid="{00000000-0005-0000-0000-0000BA150000}"/>
    <cellStyle name="20% - Accent1 2 2 4 2 4 3 2 3" xfId="5742" xr:uid="{00000000-0005-0000-0000-0000BB150000}"/>
    <cellStyle name="20% - Accent1 2 2 4 2 4 3 2 3 2" xfId="5743" xr:uid="{00000000-0005-0000-0000-0000BC150000}"/>
    <cellStyle name="20% - Accent1 2 2 4 2 4 3 2 4" xfId="5744" xr:uid="{00000000-0005-0000-0000-0000BD150000}"/>
    <cellStyle name="20% - Accent1 2 2 4 2 4 3 3" xfId="5745" xr:uid="{00000000-0005-0000-0000-0000BE150000}"/>
    <cellStyle name="20% - Accent1 2 2 4 2 4 3 3 2" xfId="5746" xr:uid="{00000000-0005-0000-0000-0000BF150000}"/>
    <cellStyle name="20% - Accent1 2 2 4 2 4 3 3 2 2" xfId="5747" xr:uid="{00000000-0005-0000-0000-0000C0150000}"/>
    <cellStyle name="20% - Accent1 2 2 4 2 4 3 3 2 2 2" xfId="5748" xr:uid="{00000000-0005-0000-0000-0000C1150000}"/>
    <cellStyle name="20% - Accent1 2 2 4 2 4 3 3 2 3" xfId="5749" xr:uid="{00000000-0005-0000-0000-0000C2150000}"/>
    <cellStyle name="20% - Accent1 2 2 4 2 4 3 3 3" xfId="5750" xr:uid="{00000000-0005-0000-0000-0000C3150000}"/>
    <cellStyle name="20% - Accent1 2 2 4 2 4 3 3 3 2" xfId="5751" xr:uid="{00000000-0005-0000-0000-0000C4150000}"/>
    <cellStyle name="20% - Accent1 2 2 4 2 4 3 3 4" xfId="5752" xr:uid="{00000000-0005-0000-0000-0000C5150000}"/>
    <cellStyle name="20% - Accent1 2 2 4 2 4 3 4" xfId="5753" xr:uid="{00000000-0005-0000-0000-0000C6150000}"/>
    <cellStyle name="20% - Accent1 2 2 4 2 4 3 4 2" xfId="5754" xr:uid="{00000000-0005-0000-0000-0000C7150000}"/>
    <cellStyle name="20% - Accent1 2 2 4 2 4 3 4 2 2" xfId="5755" xr:uid="{00000000-0005-0000-0000-0000C8150000}"/>
    <cellStyle name="20% - Accent1 2 2 4 2 4 3 4 2 2 2" xfId="5756" xr:uid="{00000000-0005-0000-0000-0000C9150000}"/>
    <cellStyle name="20% - Accent1 2 2 4 2 4 3 4 2 3" xfId="5757" xr:uid="{00000000-0005-0000-0000-0000CA150000}"/>
    <cellStyle name="20% - Accent1 2 2 4 2 4 3 4 3" xfId="5758" xr:uid="{00000000-0005-0000-0000-0000CB150000}"/>
    <cellStyle name="20% - Accent1 2 2 4 2 4 3 4 3 2" xfId="5759" xr:uid="{00000000-0005-0000-0000-0000CC150000}"/>
    <cellStyle name="20% - Accent1 2 2 4 2 4 3 4 4" xfId="5760" xr:uid="{00000000-0005-0000-0000-0000CD150000}"/>
    <cellStyle name="20% - Accent1 2 2 4 2 4 3 5" xfId="5761" xr:uid="{00000000-0005-0000-0000-0000CE150000}"/>
    <cellStyle name="20% - Accent1 2 2 4 2 4 3 5 2" xfId="5762" xr:uid="{00000000-0005-0000-0000-0000CF150000}"/>
    <cellStyle name="20% - Accent1 2 2 4 2 4 3 5 2 2" xfId="5763" xr:uid="{00000000-0005-0000-0000-0000D0150000}"/>
    <cellStyle name="20% - Accent1 2 2 4 2 4 3 5 3" xfId="5764" xr:uid="{00000000-0005-0000-0000-0000D1150000}"/>
    <cellStyle name="20% - Accent1 2 2 4 2 4 3 6" xfId="5765" xr:uid="{00000000-0005-0000-0000-0000D2150000}"/>
    <cellStyle name="20% - Accent1 2 2 4 2 4 3 6 2" xfId="5766" xr:uid="{00000000-0005-0000-0000-0000D3150000}"/>
    <cellStyle name="20% - Accent1 2 2 4 2 4 3 6 2 2" xfId="5767" xr:uid="{00000000-0005-0000-0000-0000D4150000}"/>
    <cellStyle name="20% - Accent1 2 2 4 2 4 3 6 3" xfId="5768" xr:uid="{00000000-0005-0000-0000-0000D5150000}"/>
    <cellStyle name="20% - Accent1 2 2 4 2 4 3 7" xfId="5769" xr:uid="{00000000-0005-0000-0000-0000D6150000}"/>
    <cellStyle name="20% - Accent1 2 2 4 2 4 3 7 2" xfId="5770" xr:uid="{00000000-0005-0000-0000-0000D7150000}"/>
    <cellStyle name="20% - Accent1 2 2 4 2 4 3 8" xfId="5771" xr:uid="{00000000-0005-0000-0000-0000D8150000}"/>
    <cellStyle name="20% - Accent1 2 2 4 2 4 3 8 2" xfId="5772" xr:uid="{00000000-0005-0000-0000-0000D9150000}"/>
    <cellStyle name="20% - Accent1 2 2 4 2 4 3 9" xfId="5773" xr:uid="{00000000-0005-0000-0000-0000DA150000}"/>
    <cellStyle name="20% - Accent1 2 2 4 2 4 4" xfId="5774" xr:uid="{00000000-0005-0000-0000-0000DB150000}"/>
    <cellStyle name="20% - Accent1 2 2 4 2 4 4 2" xfId="5775" xr:uid="{00000000-0005-0000-0000-0000DC150000}"/>
    <cellStyle name="20% - Accent1 2 2 4 2 4 4 2 2" xfId="5776" xr:uid="{00000000-0005-0000-0000-0000DD150000}"/>
    <cellStyle name="20% - Accent1 2 2 4 2 4 4 2 2 2" xfId="5777" xr:uid="{00000000-0005-0000-0000-0000DE150000}"/>
    <cellStyle name="20% - Accent1 2 2 4 2 4 4 2 3" xfId="5778" xr:uid="{00000000-0005-0000-0000-0000DF150000}"/>
    <cellStyle name="20% - Accent1 2 2 4 2 4 4 3" xfId="5779" xr:uid="{00000000-0005-0000-0000-0000E0150000}"/>
    <cellStyle name="20% - Accent1 2 2 4 2 4 4 3 2" xfId="5780" xr:uid="{00000000-0005-0000-0000-0000E1150000}"/>
    <cellStyle name="20% - Accent1 2 2 4 2 4 4 4" xfId="5781" xr:uid="{00000000-0005-0000-0000-0000E2150000}"/>
    <cellStyle name="20% - Accent1 2 2 4 2 4 5" xfId="5782" xr:uid="{00000000-0005-0000-0000-0000E3150000}"/>
    <cellStyle name="20% - Accent1 2 2 4 2 4 5 2" xfId="5783" xr:uid="{00000000-0005-0000-0000-0000E4150000}"/>
    <cellStyle name="20% - Accent1 2 2 4 2 4 5 2 2" xfId="5784" xr:uid="{00000000-0005-0000-0000-0000E5150000}"/>
    <cellStyle name="20% - Accent1 2 2 4 2 4 5 2 2 2" xfId="5785" xr:uid="{00000000-0005-0000-0000-0000E6150000}"/>
    <cellStyle name="20% - Accent1 2 2 4 2 4 5 2 3" xfId="5786" xr:uid="{00000000-0005-0000-0000-0000E7150000}"/>
    <cellStyle name="20% - Accent1 2 2 4 2 4 5 3" xfId="5787" xr:uid="{00000000-0005-0000-0000-0000E8150000}"/>
    <cellStyle name="20% - Accent1 2 2 4 2 4 5 3 2" xfId="5788" xr:uid="{00000000-0005-0000-0000-0000E9150000}"/>
    <cellStyle name="20% - Accent1 2 2 4 2 4 5 4" xfId="5789" xr:uid="{00000000-0005-0000-0000-0000EA150000}"/>
    <cellStyle name="20% - Accent1 2 2 4 2 4 6" xfId="5790" xr:uid="{00000000-0005-0000-0000-0000EB150000}"/>
    <cellStyle name="20% - Accent1 2 2 4 2 4 6 2" xfId="5791" xr:uid="{00000000-0005-0000-0000-0000EC150000}"/>
    <cellStyle name="20% - Accent1 2 2 4 2 4 6 2 2" xfId="5792" xr:uid="{00000000-0005-0000-0000-0000ED150000}"/>
    <cellStyle name="20% - Accent1 2 2 4 2 4 6 2 2 2" xfId="5793" xr:uid="{00000000-0005-0000-0000-0000EE150000}"/>
    <cellStyle name="20% - Accent1 2 2 4 2 4 6 2 3" xfId="5794" xr:uid="{00000000-0005-0000-0000-0000EF150000}"/>
    <cellStyle name="20% - Accent1 2 2 4 2 4 6 3" xfId="5795" xr:uid="{00000000-0005-0000-0000-0000F0150000}"/>
    <cellStyle name="20% - Accent1 2 2 4 2 4 6 3 2" xfId="5796" xr:uid="{00000000-0005-0000-0000-0000F1150000}"/>
    <cellStyle name="20% - Accent1 2 2 4 2 4 6 4" xfId="5797" xr:uid="{00000000-0005-0000-0000-0000F2150000}"/>
    <cellStyle name="20% - Accent1 2 2 4 2 4 7" xfId="5798" xr:uid="{00000000-0005-0000-0000-0000F3150000}"/>
    <cellStyle name="20% - Accent1 2 2 4 2 4 7 2" xfId="5799" xr:uid="{00000000-0005-0000-0000-0000F4150000}"/>
    <cellStyle name="20% - Accent1 2 2 4 2 4 7 2 2" xfId="5800" xr:uid="{00000000-0005-0000-0000-0000F5150000}"/>
    <cellStyle name="20% - Accent1 2 2 4 2 4 7 3" xfId="5801" xr:uid="{00000000-0005-0000-0000-0000F6150000}"/>
    <cellStyle name="20% - Accent1 2 2 4 2 4 8" xfId="5802" xr:uid="{00000000-0005-0000-0000-0000F7150000}"/>
    <cellStyle name="20% - Accent1 2 2 4 2 4 8 2" xfId="5803" xr:uid="{00000000-0005-0000-0000-0000F8150000}"/>
    <cellStyle name="20% - Accent1 2 2 4 2 4 8 2 2" xfId="5804" xr:uid="{00000000-0005-0000-0000-0000F9150000}"/>
    <cellStyle name="20% - Accent1 2 2 4 2 4 8 3" xfId="5805" xr:uid="{00000000-0005-0000-0000-0000FA150000}"/>
    <cellStyle name="20% - Accent1 2 2 4 2 4 9" xfId="5806" xr:uid="{00000000-0005-0000-0000-0000FB150000}"/>
    <cellStyle name="20% - Accent1 2 2 4 2 4 9 2" xfId="5807" xr:uid="{00000000-0005-0000-0000-0000FC150000}"/>
    <cellStyle name="20% - Accent1 2 2 4 2 5" xfId="5808" xr:uid="{00000000-0005-0000-0000-0000FD150000}"/>
    <cellStyle name="20% - Accent1 2 2 4 2 5 10" xfId="5809" xr:uid="{00000000-0005-0000-0000-0000FE150000}"/>
    <cellStyle name="20% - Accent1 2 2 4 2 5 10 2" xfId="5810" xr:uid="{00000000-0005-0000-0000-0000FF150000}"/>
    <cellStyle name="20% - Accent1 2 2 4 2 5 11" xfId="5811" xr:uid="{00000000-0005-0000-0000-000000160000}"/>
    <cellStyle name="20% - Accent1 2 2 4 2 5 2" xfId="5812" xr:uid="{00000000-0005-0000-0000-000001160000}"/>
    <cellStyle name="20% - Accent1 2 2 4 2 5 2 2" xfId="5813" xr:uid="{00000000-0005-0000-0000-000002160000}"/>
    <cellStyle name="20% - Accent1 2 2 4 2 5 2 2 2" xfId="5814" xr:uid="{00000000-0005-0000-0000-000003160000}"/>
    <cellStyle name="20% - Accent1 2 2 4 2 5 2 2 2 2" xfId="5815" xr:uid="{00000000-0005-0000-0000-000004160000}"/>
    <cellStyle name="20% - Accent1 2 2 4 2 5 2 2 2 2 2" xfId="5816" xr:uid="{00000000-0005-0000-0000-000005160000}"/>
    <cellStyle name="20% - Accent1 2 2 4 2 5 2 2 2 3" xfId="5817" xr:uid="{00000000-0005-0000-0000-000006160000}"/>
    <cellStyle name="20% - Accent1 2 2 4 2 5 2 2 3" xfId="5818" xr:uid="{00000000-0005-0000-0000-000007160000}"/>
    <cellStyle name="20% - Accent1 2 2 4 2 5 2 2 3 2" xfId="5819" xr:uid="{00000000-0005-0000-0000-000008160000}"/>
    <cellStyle name="20% - Accent1 2 2 4 2 5 2 2 4" xfId="5820" xr:uid="{00000000-0005-0000-0000-000009160000}"/>
    <cellStyle name="20% - Accent1 2 2 4 2 5 2 3" xfId="5821" xr:uid="{00000000-0005-0000-0000-00000A160000}"/>
    <cellStyle name="20% - Accent1 2 2 4 2 5 2 3 2" xfId="5822" xr:uid="{00000000-0005-0000-0000-00000B160000}"/>
    <cellStyle name="20% - Accent1 2 2 4 2 5 2 3 2 2" xfId="5823" xr:uid="{00000000-0005-0000-0000-00000C160000}"/>
    <cellStyle name="20% - Accent1 2 2 4 2 5 2 3 2 2 2" xfId="5824" xr:uid="{00000000-0005-0000-0000-00000D160000}"/>
    <cellStyle name="20% - Accent1 2 2 4 2 5 2 3 2 3" xfId="5825" xr:uid="{00000000-0005-0000-0000-00000E160000}"/>
    <cellStyle name="20% - Accent1 2 2 4 2 5 2 3 3" xfId="5826" xr:uid="{00000000-0005-0000-0000-00000F160000}"/>
    <cellStyle name="20% - Accent1 2 2 4 2 5 2 3 3 2" xfId="5827" xr:uid="{00000000-0005-0000-0000-000010160000}"/>
    <cellStyle name="20% - Accent1 2 2 4 2 5 2 3 4" xfId="5828" xr:uid="{00000000-0005-0000-0000-000011160000}"/>
    <cellStyle name="20% - Accent1 2 2 4 2 5 2 4" xfId="5829" xr:uid="{00000000-0005-0000-0000-000012160000}"/>
    <cellStyle name="20% - Accent1 2 2 4 2 5 2 4 2" xfId="5830" xr:uid="{00000000-0005-0000-0000-000013160000}"/>
    <cellStyle name="20% - Accent1 2 2 4 2 5 2 4 2 2" xfId="5831" xr:uid="{00000000-0005-0000-0000-000014160000}"/>
    <cellStyle name="20% - Accent1 2 2 4 2 5 2 4 2 2 2" xfId="5832" xr:uid="{00000000-0005-0000-0000-000015160000}"/>
    <cellStyle name="20% - Accent1 2 2 4 2 5 2 4 2 3" xfId="5833" xr:uid="{00000000-0005-0000-0000-000016160000}"/>
    <cellStyle name="20% - Accent1 2 2 4 2 5 2 4 3" xfId="5834" xr:uid="{00000000-0005-0000-0000-000017160000}"/>
    <cellStyle name="20% - Accent1 2 2 4 2 5 2 4 3 2" xfId="5835" xr:uid="{00000000-0005-0000-0000-000018160000}"/>
    <cellStyle name="20% - Accent1 2 2 4 2 5 2 4 4" xfId="5836" xr:uid="{00000000-0005-0000-0000-000019160000}"/>
    <cellStyle name="20% - Accent1 2 2 4 2 5 2 5" xfId="5837" xr:uid="{00000000-0005-0000-0000-00001A160000}"/>
    <cellStyle name="20% - Accent1 2 2 4 2 5 2 5 2" xfId="5838" xr:uid="{00000000-0005-0000-0000-00001B160000}"/>
    <cellStyle name="20% - Accent1 2 2 4 2 5 2 5 2 2" xfId="5839" xr:uid="{00000000-0005-0000-0000-00001C160000}"/>
    <cellStyle name="20% - Accent1 2 2 4 2 5 2 5 3" xfId="5840" xr:uid="{00000000-0005-0000-0000-00001D160000}"/>
    <cellStyle name="20% - Accent1 2 2 4 2 5 2 6" xfId="5841" xr:uid="{00000000-0005-0000-0000-00001E160000}"/>
    <cellStyle name="20% - Accent1 2 2 4 2 5 2 6 2" xfId="5842" xr:uid="{00000000-0005-0000-0000-00001F160000}"/>
    <cellStyle name="20% - Accent1 2 2 4 2 5 2 6 2 2" xfId="5843" xr:uid="{00000000-0005-0000-0000-000020160000}"/>
    <cellStyle name="20% - Accent1 2 2 4 2 5 2 6 3" xfId="5844" xr:uid="{00000000-0005-0000-0000-000021160000}"/>
    <cellStyle name="20% - Accent1 2 2 4 2 5 2 7" xfId="5845" xr:uid="{00000000-0005-0000-0000-000022160000}"/>
    <cellStyle name="20% - Accent1 2 2 4 2 5 2 7 2" xfId="5846" xr:uid="{00000000-0005-0000-0000-000023160000}"/>
    <cellStyle name="20% - Accent1 2 2 4 2 5 2 8" xfId="5847" xr:uid="{00000000-0005-0000-0000-000024160000}"/>
    <cellStyle name="20% - Accent1 2 2 4 2 5 2 8 2" xfId="5848" xr:uid="{00000000-0005-0000-0000-000025160000}"/>
    <cellStyle name="20% - Accent1 2 2 4 2 5 2 9" xfId="5849" xr:uid="{00000000-0005-0000-0000-000026160000}"/>
    <cellStyle name="20% - Accent1 2 2 4 2 5 3" xfId="5850" xr:uid="{00000000-0005-0000-0000-000027160000}"/>
    <cellStyle name="20% - Accent1 2 2 4 2 5 3 2" xfId="5851" xr:uid="{00000000-0005-0000-0000-000028160000}"/>
    <cellStyle name="20% - Accent1 2 2 4 2 5 3 2 2" xfId="5852" xr:uid="{00000000-0005-0000-0000-000029160000}"/>
    <cellStyle name="20% - Accent1 2 2 4 2 5 3 2 2 2" xfId="5853" xr:uid="{00000000-0005-0000-0000-00002A160000}"/>
    <cellStyle name="20% - Accent1 2 2 4 2 5 3 2 2 2 2" xfId="5854" xr:uid="{00000000-0005-0000-0000-00002B160000}"/>
    <cellStyle name="20% - Accent1 2 2 4 2 5 3 2 2 3" xfId="5855" xr:uid="{00000000-0005-0000-0000-00002C160000}"/>
    <cellStyle name="20% - Accent1 2 2 4 2 5 3 2 3" xfId="5856" xr:uid="{00000000-0005-0000-0000-00002D160000}"/>
    <cellStyle name="20% - Accent1 2 2 4 2 5 3 2 3 2" xfId="5857" xr:uid="{00000000-0005-0000-0000-00002E160000}"/>
    <cellStyle name="20% - Accent1 2 2 4 2 5 3 2 4" xfId="5858" xr:uid="{00000000-0005-0000-0000-00002F160000}"/>
    <cellStyle name="20% - Accent1 2 2 4 2 5 3 3" xfId="5859" xr:uid="{00000000-0005-0000-0000-000030160000}"/>
    <cellStyle name="20% - Accent1 2 2 4 2 5 3 3 2" xfId="5860" xr:uid="{00000000-0005-0000-0000-000031160000}"/>
    <cellStyle name="20% - Accent1 2 2 4 2 5 3 3 2 2" xfId="5861" xr:uid="{00000000-0005-0000-0000-000032160000}"/>
    <cellStyle name="20% - Accent1 2 2 4 2 5 3 3 2 2 2" xfId="5862" xr:uid="{00000000-0005-0000-0000-000033160000}"/>
    <cellStyle name="20% - Accent1 2 2 4 2 5 3 3 2 3" xfId="5863" xr:uid="{00000000-0005-0000-0000-000034160000}"/>
    <cellStyle name="20% - Accent1 2 2 4 2 5 3 3 3" xfId="5864" xr:uid="{00000000-0005-0000-0000-000035160000}"/>
    <cellStyle name="20% - Accent1 2 2 4 2 5 3 3 3 2" xfId="5865" xr:uid="{00000000-0005-0000-0000-000036160000}"/>
    <cellStyle name="20% - Accent1 2 2 4 2 5 3 3 4" xfId="5866" xr:uid="{00000000-0005-0000-0000-000037160000}"/>
    <cellStyle name="20% - Accent1 2 2 4 2 5 3 4" xfId="5867" xr:uid="{00000000-0005-0000-0000-000038160000}"/>
    <cellStyle name="20% - Accent1 2 2 4 2 5 3 4 2" xfId="5868" xr:uid="{00000000-0005-0000-0000-000039160000}"/>
    <cellStyle name="20% - Accent1 2 2 4 2 5 3 4 2 2" xfId="5869" xr:uid="{00000000-0005-0000-0000-00003A160000}"/>
    <cellStyle name="20% - Accent1 2 2 4 2 5 3 4 2 2 2" xfId="5870" xr:uid="{00000000-0005-0000-0000-00003B160000}"/>
    <cellStyle name="20% - Accent1 2 2 4 2 5 3 4 2 3" xfId="5871" xr:uid="{00000000-0005-0000-0000-00003C160000}"/>
    <cellStyle name="20% - Accent1 2 2 4 2 5 3 4 3" xfId="5872" xr:uid="{00000000-0005-0000-0000-00003D160000}"/>
    <cellStyle name="20% - Accent1 2 2 4 2 5 3 4 3 2" xfId="5873" xr:uid="{00000000-0005-0000-0000-00003E160000}"/>
    <cellStyle name="20% - Accent1 2 2 4 2 5 3 4 4" xfId="5874" xr:uid="{00000000-0005-0000-0000-00003F160000}"/>
    <cellStyle name="20% - Accent1 2 2 4 2 5 3 5" xfId="5875" xr:uid="{00000000-0005-0000-0000-000040160000}"/>
    <cellStyle name="20% - Accent1 2 2 4 2 5 3 5 2" xfId="5876" xr:uid="{00000000-0005-0000-0000-000041160000}"/>
    <cellStyle name="20% - Accent1 2 2 4 2 5 3 5 2 2" xfId="5877" xr:uid="{00000000-0005-0000-0000-000042160000}"/>
    <cellStyle name="20% - Accent1 2 2 4 2 5 3 5 3" xfId="5878" xr:uid="{00000000-0005-0000-0000-000043160000}"/>
    <cellStyle name="20% - Accent1 2 2 4 2 5 3 6" xfId="5879" xr:uid="{00000000-0005-0000-0000-000044160000}"/>
    <cellStyle name="20% - Accent1 2 2 4 2 5 3 6 2" xfId="5880" xr:uid="{00000000-0005-0000-0000-000045160000}"/>
    <cellStyle name="20% - Accent1 2 2 4 2 5 3 6 2 2" xfId="5881" xr:uid="{00000000-0005-0000-0000-000046160000}"/>
    <cellStyle name="20% - Accent1 2 2 4 2 5 3 6 3" xfId="5882" xr:uid="{00000000-0005-0000-0000-000047160000}"/>
    <cellStyle name="20% - Accent1 2 2 4 2 5 3 7" xfId="5883" xr:uid="{00000000-0005-0000-0000-000048160000}"/>
    <cellStyle name="20% - Accent1 2 2 4 2 5 3 7 2" xfId="5884" xr:uid="{00000000-0005-0000-0000-000049160000}"/>
    <cellStyle name="20% - Accent1 2 2 4 2 5 3 8" xfId="5885" xr:uid="{00000000-0005-0000-0000-00004A160000}"/>
    <cellStyle name="20% - Accent1 2 2 4 2 5 3 8 2" xfId="5886" xr:uid="{00000000-0005-0000-0000-00004B160000}"/>
    <cellStyle name="20% - Accent1 2 2 4 2 5 3 9" xfId="5887" xr:uid="{00000000-0005-0000-0000-00004C160000}"/>
    <cellStyle name="20% - Accent1 2 2 4 2 5 4" xfId="5888" xr:uid="{00000000-0005-0000-0000-00004D160000}"/>
    <cellStyle name="20% - Accent1 2 2 4 2 5 4 2" xfId="5889" xr:uid="{00000000-0005-0000-0000-00004E160000}"/>
    <cellStyle name="20% - Accent1 2 2 4 2 5 4 2 2" xfId="5890" xr:uid="{00000000-0005-0000-0000-00004F160000}"/>
    <cellStyle name="20% - Accent1 2 2 4 2 5 4 2 2 2" xfId="5891" xr:uid="{00000000-0005-0000-0000-000050160000}"/>
    <cellStyle name="20% - Accent1 2 2 4 2 5 4 2 3" xfId="5892" xr:uid="{00000000-0005-0000-0000-000051160000}"/>
    <cellStyle name="20% - Accent1 2 2 4 2 5 4 3" xfId="5893" xr:uid="{00000000-0005-0000-0000-000052160000}"/>
    <cellStyle name="20% - Accent1 2 2 4 2 5 4 3 2" xfId="5894" xr:uid="{00000000-0005-0000-0000-000053160000}"/>
    <cellStyle name="20% - Accent1 2 2 4 2 5 4 4" xfId="5895" xr:uid="{00000000-0005-0000-0000-000054160000}"/>
    <cellStyle name="20% - Accent1 2 2 4 2 5 5" xfId="5896" xr:uid="{00000000-0005-0000-0000-000055160000}"/>
    <cellStyle name="20% - Accent1 2 2 4 2 5 5 2" xfId="5897" xr:uid="{00000000-0005-0000-0000-000056160000}"/>
    <cellStyle name="20% - Accent1 2 2 4 2 5 5 2 2" xfId="5898" xr:uid="{00000000-0005-0000-0000-000057160000}"/>
    <cellStyle name="20% - Accent1 2 2 4 2 5 5 2 2 2" xfId="5899" xr:uid="{00000000-0005-0000-0000-000058160000}"/>
    <cellStyle name="20% - Accent1 2 2 4 2 5 5 2 3" xfId="5900" xr:uid="{00000000-0005-0000-0000-000059160000}"/>
    <cellStyle name="20% - Accent1 2 2 4 2 5 5 3" xfId="5901" xr:uid="{00000000-0005-0000-0000-00005A160000}"/>
    <cellStyle name="20% - Accent1 2 2 4 2 5 5 3 2" xfId="5902" xr:uid="{00000000-0005-0000-0000-00005B160000}"/>
    <cellStyle name="20% - Accent1 2 2 4 2 5 5 4" xfId="5903" xr:uid="{00000000-0005-0000-0000-00005C160000}"/>
    <cellStyle name="20% - Accent1 2 2 4 2 5 6" xfId="5904" xr:uid="{00000000-0005-0000-0000-00005D160000}"/>
    <cellStyle name="20% - Accent1 2 2 4 2 5 6 2" xfId="5905" xr:uid="{00000000-0005-0000-0000-00005E160000}"/>
    <cellStyle name="20% - Accent1 2 2 4 2 5 6 2 2" xfId="5906" xr:uid="{00000000-0005-0000-0000-00005F160000}"/>
    <cellStyle name="20% - Accent1 2 2 4 2 5 6 2 2 2" xfId="5907" xr:uid="{00000000-0005-0000-0000-000060160000}"/>
    <cellStyle name="20% - Accent1 2 2 4 2 5 6 2 3" xfId="5908" xr:uid="{00000000-0005-0000-0000-000061160000}"/>
    <cellStyle name="20% - Accent1 2 2 4 2 5 6 3" xfId="5909" xr:uid="{00000000-0005-0000-0000-000062160000}"/>
    <cellStyle name="20% - Accent1 2 2 4 2 5 6 3 2" xfId="5910" xr:uid="{00000000-0005-0000-0000-000063160000}"/>
    <cellStyle name="20% - Accent1 2 2 4 2 5 6 4" xfId="5911" xr:uid="{00000000-0005-0000-0000-000064160000}"/>
    <cellStyle name="20% - Accent1 2 2 4 2 5 7" xfId="5912" xr:uid="{00000000-0005-0000-0000-000065160000}"/>
    <cellStyle name="20% - Accent1 2 2 4 2 5 7 2" xfId="5913" xr:uid="{00000000-0005-0000-0000-000066160000}"/>
    <cellStyle name="20% - Accent1 2 2 4 2 5 7 2 2" xfId="5914" xr:uid="{00000000-0005-0000-0000-000067160000}"/>
    <cellStyle name="20% - Accent1 2 2 4 2 5 7 3" xfId="5915" xr:uid="{00000000-0005-0000-0000-000068160000}"/>
    <cellStyle name="20% - Accent1 2 2 4 2 5 8" xfId="5916" xr:uid="{00000000-0005-0000-0000-000069160000}"/>
    <cellStyle name="20% - Accent1 2 2 4 2 5 8 2" xfId="5917" xr:uid="{00000000-0005-0000-0000-00006A160000}"/>
    <cellStyle name="20% - Accent1 2 2 4 2 5 8 2 2" xfId="5918" xr:uid="{00000000-0005-0000-0000-00006B160000}"/>
    <cellStyle name="20% - Accent1 2 2 4 2 5 8 3" xfId="5919" xr:uid="{00000000-0005-0000-0000-00006C160000}"/>
    <cellStyle name="20% - Accent1 2 2 4 2 5 9" xfId="5920" xr:uid="{00000000-0005-0000-0000-00006D160000}"/>
    <cellStyle name="20% - Accent1 2 2 4 2 5 9 2" xfId="5921" xr:uid="{00000000-0005-0000-0000-00006E160000}"/>
    <cellStyle name="20% - Accent1 2 2 4 2 6" xfId="5922" xr:uid="{00000000-0005-0000-0000-00006F160000}"/>
    <cellStyle name="20% - Accent1 2 2 4 2 6 2" xfId="5923" xr:uid="{00000000-0005-0000-0000-000070160000}"/>
    <cellStyle name="20% - Accent1 2 2 4 2 6 2 2" xfId="5924" xr:uid="{00000000-0005-0000-0000-000071160000}"/>
    <cellStyle name="20% - Accent1 2 2 4 2 6 2 2 2" xfId="5925" xr:uid="{00000000-0005-0000-0000-000072160000}"/>
    <cellStyle name="20% - Accent1 2 2 4 2 6 2 2 2 2" xfId="5926" xr:uid="{00000000-0005-0000-0000-000073160000}"/>
    <cellStyle name="20% - Accent1 2 2 4 2 6 2 2 3" xfId="5927" xr:uid="{00000000-0005-0000-0000-000074160000}"/>
    <cellStyle name="20% - Accent1 2 2 4 2 6 2 3" xfId="5928" xr:uid="{00000000-0005-0000-0000-000075160000}"/>
    <cellStyle name="20% - Accent1 2 2 4 2 6 2 3 2" xfId="5929" xr:uid="{00000000-0005-0000-0000-000076160000}"/>
    <cellStyle name="20% - Accent1 2 2 4 2 6 2 4" xfId="5930" xr:uid="{00000000-0005-0000-0000-000077160000}"/>
    <cellStyle name="20% - Accent1 2 2 4 2 6 3" xfId="5931" xr:uid="{00000000-0005-0000-0000-000078160000}"/>
    <cellStyle name="20% - Accent1 2 2 4 2 6 3 2" xfId="5932" xr:uid="{00000000-0005-0000-0000-000079160000}"/>
    <cellStyle name="20% - Accent1 2 2 4 2 6 3 2 2" xfId="5933" xr:uid="{00000000-0005-0000-0000-00007A160000}"/>
    <cellStyle name="20% - Accent1 2 2 4 2 6 3 2 2 2" xfId="5934" xr:uid="{00000000-0005-0000-0000-00007B160000}"/>
    <cellStyle name="20% - Accent1 2 2 4 2 6 3 2 3" xfId="5935" xr:uid="{00000000-0005-0000-0000-00007C160000}"/>
    <cellStyle name="20% - Accent1 2 2 4 2 6 3 3" xfId="5936" xr:uid="{00000000-0005-0000-0000-00007D160000}"/>
    <cellStyle name="20% - Accent1 2 2 4 2 6 3 3 2" xfId="5937" xr:uid="{00000000-0005-0000-0000-00007E160000}"/>
    <cellStyle name="20% - Accent1 2 2 4 2 6 3 4" xfId="5938" xr:uid="{00000000-0005-0000-0000-00007F160000}"/>
    <cellStyle name="20% - Accent1 2 2 4 2 6 4" xfId="5939" xr:uid="{00000000-0005-0000-0000-000080160000}"/>
    <cellStyle name="20% - Accent1 2 2 4 2 6 4 2" xfId="5940" xr:uid="{00000000-0005-0000-0000-000081160000}"/>
    <cellStyle name="20% - Accent1 2 2 4 2 6 4 2 2" xfId="5941" xr:uid="{00000000-0005-0000-0000-000082160000}"/>
    <cellStyle name="20% - Accent1 2 2 4 2 6 4 2 2 2" xfId="5942" xr:uid="{00000000-0005-0000-0000-000083160000}"/>
    <cellStyle name="20% - Accent1 2 2 4 2 6 4 2 3" xfId="5943" xr:uid="{00000000-0005-0000-0000-000084160000}"/>
    <cellStyle name="20% - Accent1 2 2 4 2 6 4 3" xfId="5944" xr:uid="{00000000-0005-0000-0000-000085160000}"/>
    <cellStyle name="20% - Accent1 2 2 4 2 6 4 3 2" xfId="5945" xr:uid="{00000000-0005-0000-0000-000086160000}"/>
    <cellStyle name="20% - Accent1 2 2 4 2 6 4 4" xfId="5946" xr:uid="{00000000-0005-0000-0000-000087160000}"/>
    <cellStyle name="20% - Accent1 2 2 4 2 6 5" xfId="5947" xr:uid="{00000000-0005-0000-0000-000088160000}"/>
    <cellStyle name="20% - Accent1 2 2 4 2 6 5 2" xfId="5948" xr:uid="{00000000-0005-0000-0000-000089160000}"/>
    <cellStyle name="20% - Accent1 2 2 4 2 6 5 2 2" xfId="5949" xr:uid="{00000000-0005-0000-0000-00008A160000}"/>
    <cellStyle name="20% - Accent1 2 2 4 2 6 5 3" xfId="5950" xr:uid="{00000000-0005-0000-0000-00008B160000}"/>
    <cellStyle name="20% - Accent1 2 2 4 2 6 6" xfId="5951" xr:uid="{00000000-0005-0000-0000-00008C160000}"/>
    <cellStyle name="20% - Accent1 2 2 4 2 6 6 2" xfId="5952" xr:uid="{00000000-0005-0000-0000-00008D160000}"/>
    <cellStyle name="20% - Accent1 2 2 4 2 6 6 2 2" xfId="5953" xr:uid="{00000000-0005-0000-0000-00008E160000}"/>
    <cellStyle name="20% - Accent1 2 2 4 2 6 6 3" xfId="5954" xr:uid="{00000000-0005-0000-0000-00008F160000}"/>
    <cellStyle name="20% - Accent1 2 2 4 2 6 7" xfId="5955" xr:uid="{00000000-0005-0000-0000-000090160000}"/>
    <cellStyle name="20% - Accent1 2 2 4 2 6 7 2" xfId="5956" xr:uid="{00000000-0005-0000-0000-000091160000}"/>
    <cellStyle name="20% - Accent1 2 2 4 2 6 8" xfId="5957" xr:uid="{00000000-0005-0000-0000-000092160000}"/>
    <cellStyle name="20% - Accent1 2 2 4 2 6 8 2" xfId="5958" xr:uid="{00000000-0005-0000-0000-000093160000}"/>
    <cellStyle name="20% - Accent1 2 2 4 2 6 9" xfId="5959" xr:uid="{00000000-0005-0000-0000-000094160000}"/>
    <cellStyle name="20% - Accent1 2 2 4 2 7" xfId="5960" xr:uid="{00000000-0005-0000-0000-000095160000}"/>
    <cellStyle name="20% - Accent1 2 2 4 2 7 2" xfId="5961" xr:uid="{00000000-0005-0000-0000-000096160000}"/>
    <cellStyle name="20% - Accent1 2 2 4 2 7 2 2" xfId="5962" xr:uid="{00000000-0005-0000-0000-000097160000}"/>
    <cellStyle name="20% - Accent1 2 2 4 2 7 2 2 2" xfId="5963" xr:uid="{00000000-0005-0000-0000-000098160000}"/>
    <cellStyle name="20% - Accent1 2 2 4 2 7 2 2 2 2" xfId="5964" xr:uid="{00000000-0005-0000-0000-000099160000}"/>
    <cellStyle name="20% - Accent1 2 2 4 2 7 2 2 3" xfId="5965" xr:uid="{00000000-0005-0000-0000-00009A160000}"/>
    <cellStyle name="20% - Accent1 2 2 4 2 7 2 3" xfId="5966" xr:uid="{00000000-0005-0000-0000-00009B160000}"/>
    <cellStyle name="20% - Accent1 2 2 4 2 7 2 3 2" xfId="5967" xr:uid="{00000000-0005-0000-0000-00009C160000}"/>
    <cellStyle name="20% - Accent1 2 2 4 2 7 2 4" xfId="5968" xr:uid="{00000000-0005-0000-0000-00009D160000}"/>
    <cellStyle name="20% - Accent1 2 2 4 2 7 3" xfId="5969" xr:uid="{00000000-0005-0000-0000-00009E160000}"/>
    <cellStyle name="20% - Accent1 2 2 4 2 7 3 2" xfId="5970" xr:uid="{00000000-0005-0000-0000-00009F160000}"/>
    <cellStyle name="20% - Accent1 2 2 4 2 7 3 2 2" xfId="5971" xr:uid="{00000000-0005-0000-0000-0000A0160000}"/>
    <cellStyle name="20% - Accent1 2 2 4 2 7 3 2 2 2" xfId="5972" xr:uid="{00000000-0005-0000-0000-0000A1160000}"/>
    <cellStyle name="20% - Accent1 2 2 4 2 7 3 2 3" xfId="5973" xr:uid="{00000000-0005-0000-0000-0000A2160000}"/>
    <cellStyle name="20% - Accent1 2 2 4 2 7 3 3" xfId="5974" xr:uid="{00000000-0005-0000-0000-0000A3160000}"/>
    <cellStyle name="20% - Accent1 2 2 4 2 7 3 3 2" xfId="5975" xr:uid="{00000000-0005-0000-0000-0000A4160000}"/>
    <cellStyle name="20% - Accent1 2 2 4 2 7 3 4" xfId="5976" xr:uid="{00000000-0005-0000-0000-0000A5160000}"/>
    <cellStyle name="20% - Accent1 2 2 4 2 7 4" xfId="5977" xr:uid="{00000000-0005-0000-0000-0000A6160000}"/>
    <cellStyle name="20% - Accent1 2 2 4 2 7 4 2" xfId="5978" xr:uid="{00000000-0005-0000-0000-0000A7160000}"/>
    <cellStyle name="20% - Accent1 2 2 4 2 7 4 2 2" xfId="5979" xr:uid="{00000000-0005-0000-0000-0000A8160000}"/>
    <cellStyle name="20% - Accent1 2 2 4 2 7 4 2 2 2" xfId="5980" xr:uid="{00000000-0005-0000-0000-0000A9160000}"/>
    <cellStyle name="20% - Accent1 2 2 4 2 7 4 2 3" xfId="5981" xr:uid="{00000000-0005-0000-0000-0000AA160000}"/>
    <cellStyle name="20% - Accent1 2 2 4 2 7 4 3" xfId="5982" xr:uid="{00000000-0005-0000-0000-0000AB160000}"/>
    <cellStyle name="20% - Accent1 2 2 4 2 7 4 3 2" xfId="5983" xr:uid="{00000000-0005-0000-0000-0000AC160000}"/>
    <cellStyle name="20% - Accent1 2 2 4 2 7 4 4" xfId="5984" xr:uid="{00000000-0005-0000-0000-0000AD160000}"/>
    <cellStyle name="20% - Accent1 2 2 4 2 7 5" xfId="5985" xr:uid="{00000000-0005-0000-0000-0000AE160000}"/>
    <cellStyle name="20% - Accent1 2 2 4 2 7 5 2" xfId="5986" xr:uid="{00000000-0005-0000-0000-0000AF160000}"/>
    <cellStyle name="20% - Accent1 2 2 4 2 7 5 2 2" xfId="5987" xr:uid="{00000000-0005-0000-0000-0000B0160000}"/>
    <cellStyle name="20% - Accent1 2 2 4 2 7 5 3" xfId="5988" xr:uid="{00000000-0005-0000-0000-0000B1160000}"/>
    <cellStyle name="20% - Accent1 2 2 4 2 7 6" xfId="5989" xr:uid="{00000000-0005-0000-0000-0000B2160000}"/>
    <cellStyle name="20% - Accent1 2 2 4 2 7 6 2" xfId="5990" xr:uid="{00000000-0005-0000-0000-0000B3160000}"/>
    <cellStyle name="20% - Accent1 2 2 4 2 7 6 2 2" xfId="5991" xr:uid="{00000000-0005-0000-0000-0000B4160000}"/>
    <cellStyle name="20% - Accent1 2 2 4 2 7 6 3" xfId="5992" xr:uid="{00000000-0005-0000-0000-0000B5160000}"/>
    <cellStyle name="20% - Accent1 2 2 4 2 7 7" xfId="5993" xr:uid="{00000000-0005-0000-0000-0000B6160000}"/>
    <cellStyle name="20% - Accent1 2 2 4 2 7 7 2" xfId="5994" xr:uid="{00000000-0005-0000-0000-0000B7160000}"/>
    <cellStyle name="20% - Accent1 2 2 4 2 7 8" xfId="5995" xr:uid="{00000000-0005-0000-0000-0000B8160000}"/>
    <cellStyle name="20% - Accent1 2 2 4 2 7 8 2" xfId="5996" xr:uid="{00000000-0005-0000-0000-0000B9160000}"/>
    <cellStyle name="20% - Accent1 2 2 4 2 7 9" xfId="5997" xr:uid="{00000000-0005-0000-0000-0000BA160000}"/>
    <cellStyle name="20% - Accent1 2 2 4 2 8" xfId="5998" xr:uid="{00000000-0005-0000-0000-0000BB160000}"/>
    <cellStyle name="20% - Accent1 2 2 4 2 8 2" xfId="5999" xr:uid="{00000000-0005-0000-0000-0000BC160000}"/>
    <cellStyle name="20% - Accent1 2 2 4 2 8 2 2" xfId="6000" xr:uid="{00000000-0005-0000-0000-0000BD160000}"/>
    <cellStyle name="20% - Accent1 2 2 4 2 8 2 2 2" xfId="6001" xr:uid="{00000000-0005-0000-0000-0000BE160000}"/>
    <cellStyle name="20% - Accent1 2 2 4 2 8 2 3" xfId="6002" xr:uid="{00000000-0005-0000-0000-0000BF160000}"/>
    <cellStyle name="20% - Accent1 2 2 4 2 8 3" xfId="6003" xr:uid="{00000000-0005-0000-0000-0000C0160000}"/>
    <cellStyle name="20% - Accent1 2 2 4 2 8 3 2" xfId="6004" xr:uid="{00000000-0005-0000-0000-0000C1160000}"/>
    <cellStyle name="20% - Accent1 2 2 4 2 8 4" xfId="6005" xr:uid="{00000000-0005-0000-0000-0000C2160000}"/>
    <cellStyle name="20% - Accent1 2 2 4 2 9" xfId="6006" xr:uid="{00000000-0005-0000-0000-0000C3160000}"/>
    <cellStyle name="20% - Accent1 2 2 4 2 9 2" xfId="6007" xr:uid="{00000000-0005-0000-0000-0000C4160000}"/>
    <cellStyle name="20% - Accent1 2 2 4 2 9 2 2" xfId="6008" xr:uid="{00000000-0005-0000-0000-0000C5160000}"/>
    <cellStyle name="20% - Accent1 2 2 4 2 9 2 2 2" xfId="6009" xr:uid="{00000000-0005-0000-0000-0000C6160000}"/>
    <cellStyle name="20% - Accent1 2 2 4 2 9 2 3" xfId="6010" xr:uid="{00000000-0005-0000-0000-0000C7160000}"/>
    <cellStyle name="20% - Accent1 2 2 4 2 9 3" xfId="6011" xr:uid="{00000000-0005-0000-0000-0000C8160000}"/>
    <cellStyle name="20% - Accent1 2 2 4 2 9 3 2" xfId="6012" xr:uid="{00000000-0005-0000-0000-0000C9160000}"/>
    <cellStyle name="20% - Accent1 2 2 4 2 9 4" xfId="6013" xr:uid="{00000000-0005-0000-0000-0000CA160000}"/>
    <cellStyle name="20% - Accent1 2 2 4 3" xfId="6014" xr:uid="{00000000-0005-0000-0000-0000CB160000}"/>
    <cellStyle name="20% - Accent1 2 2 4 3 10" xfId="6015" xr:uid="{00000000-0005-0000-0000-0000CC160000}"/>
    <cellStyle name="20% - Accent1 2 2 4 3 10 2" xfId="6016" xr:uid="{00000000-0005-0000-0000-0000CD160000}"/>
    <cellStyle name="20% - Accent1 2 2 4 3 10 2 2" xfId="6017" xr:uid="{00000000-0005-0000-0000-0000CE160000}"/>
    <cellStyle name="20% - Accent1 2 2 4 3 10 3" xfId="6018" xr:uid="{00000000-0005-0000-0000-0000CF160000}"/>
    <cellStyle name="20% - Accent1 2 2 4 3 11" xfId="6019" xr:uid="{00000000-0005-0000-0000-0000D0160000}"/>
    <cellStyle name="20% - Accent1 2 2 4 3 11 2" xfId="6020" xr:uid="{00000000-0005-0000-0000-0000D1160000}"/>
    <cellStyle name="20% - Accent1 2 2 4 3 11 2 2" xfId="6021" xr:uid="{00000000-0005-0000-0000-0000D2160000}"/>
    <cellStyle name="20% - Accent1 2 2 4 3 11 3" xfId="6022" xr:uid="{00000000-0005-0000-0000-0000D3160000}"/>
    <cellStyle name="20% - Accent1 2 2 4 3 12" xfId="6023" xr:uid="{00000000-0005-0000-0000-0000D4160000}"/>
    <cellStyle name="20% - Accent1 2 2 4 3 12 2" xfId="6024" xr:uid="{00000000-0005-0000-0000-0000D5160000}"/>
    <cellStyle name="20% - Accent1 2 2 4 3 13" xfId="6025" xr:uid="{00000000-0005-0000-0000-0000D6160000}"/>
    <cellStyle name="20% - Accent1 2 2 4 3 13 2" xfId="6026" xr:uid="{00000000-0005-0000-0000-0000D7160000}"/>
    <cellStyle name="20% - Accent1 2 2 4 3 14" xfId="6027" xr:uid="{00000000-0005-0000-0000-0000D8160000}"/>
    <cellStyle name="20% - Accent1 2 2 4 3 2" xfId="6028" xr:uid="{00000000-0005-0000-0000-0000D9160000}"/>
    <cellStyle name="20% - Accent1 2 2 4 3 2 10" xfId="6029" xr:uid="{00000000-0005-0000-0000-0000DA160000}"/>
    <cellStyle name="20% - Accent1 2 2 4 3 2 10 2" xfId="6030" xr:uid="{00000000-0005-0000-0000-0000DB160000}"/>
    <cellStyle name="20% - Accent1 2 2 4 3 2 11" xfId="6031" xr:uid="{00000000-0005-0000-0000-0000DC160000}"/>
    <cellStyle name="20% - Accent1 2 2 4 3 2 2" xfId="6032" xr:uid="{00000000-0005-0000-0000-0000DD160000}"/>
    <cellStyle name="20% - Accent1 2 2 4 3 2 2 2" xfId="6033" xr:uid="{00000000-0005-0000-0000-0000DE160000}"/>
    <cellStyle name="20% - Accent1 2 2 4 3 2 2 2 2" xfId="6034" xr:uid="{00000000-0005-0000-0000-0000DF160000}"/>
    <cellStyle name="20% - Accent1 2 2 4 3 2 2 2 2 2" xfId="6035" xr:uid="{00000000-0005-0000-0000-0000E0160000}"/>
    <cellStyle name="20% - Accent1 2 2 4 3 2 2 2 2 2 2" xfId="6036" xr:uid="{00000000-0005-0000-0000-0000E1160000}"/>
    <cellStyle name="20% - Accent1 2 2 4 3 2 2 2 2 3" xfId="6037" xr:uid="{00000000-0005-0000-0000-0000E2160000}"/>
    <cellStyle name="20% - Accent1 2 2 4 3 2 2 2 3" xfId="6038" xr:uid="{00000000-0005-0000-0000-0000E3160000}"/>
    <cellStyle name="20% - Accent1 2 2 4 3 2 2 2 3 2" xfId="6039" xr:uid="{00000000-0005-0000-0000-0000E4160000}"/>
    <cellStyle name="20% - Accent1 2 2 4 3 2 2 2 4" xfId="6040" xr:uid="{00000000-0005-0000-0000-0000E5160000}"/>
    <cellStyle name="20% - Accent1 2 2 4 3 2 2 3" xfId="6041" xr:uid="{00000000-0005-0000-0000-0000E6160000}"/>
    <cellStyle name="20% - Accent1 2 2 4 3 2 2 3 2" xfId="6042" xr:uid="{00000000-0005-0000-0000-0000E7160000}"/>
    <cellStyle name="20% - Accent1 2 2 4 3 2 2 3 2 2" xfId="6043" xr:uid="{00000000-0005-0000-0000-0000E8160000}"/>
    <cellStyle name="20% - Accent1 2 2 4 3 2 2 3 2 2 2" xfId="6044" xr:uid="{00000000-0005-0000-0000-0000E9160000}"/>
    <cellStyle name="20% - Accent1 2 2 4 3 2 2 3 2 3" xfId="6045" xr:uid="{00000000-0005-0000-0000-0000EA160000}"/>
    <cellStyle name="20% - Accent1 2 2 4 3 2 2 3 3" xfId="6046" xr:uid="{00000000-0005-0000-0000-0000EB160000}"/>
    <cellStyle name="20% - Accent1 2 2 4 3 2 2 3 3 2" xfId="6047" xr:uid="{00000000-0005-0000-0000-0000EC160000}"/>
    <cellStyle name="20% - Accent1 2 2 4 3 2 2 3 4" xfId="6048" xr:uid="{00000000-0005-0000-0000-0000ED160000}"/>
    <cellStyle name="20% - Accent1 2 2 4 3 2 2 4" xfId="6049" xr:uid="{00000000-0005-0000-0000-0000EE160000}"/>
    <cellStyle name="20% - Accent1 2 2 4 3 2 2 4 2" xfId="6050" xr:uid="{00000000-0005-0000-0000-0000EF160000}"/>
    <cellStyle name="20% - Accent1 2 2 4 3 2 2 4 2 2" xfId="6051" xr:uid="{00000000-0005-0000-0000-0000F0160000}"/>
    <cellStyle name="20% - Accent1 2 2 4 3 2 2 4 2 2 2" xfId="6052" xr:uid="{00000000-0005-0000-0000-0000F1160000}"/>
    <cellStyle name="20% - Accent1 2 2 4 3 2 2 4 2 3" xfId="6053" xr:uid="{00000000-0005-0000-0000-0000F2160000}"/>
    <cellStyle name="20% - Accent1 2 2 4 3 2 2 4 3" xfId="6054" xr:uid="{00000000-0005-0000-0000-0000F3160000}"/>
    <cellStyle name="20% - Accent1 2 2 4 3 2 2 4 3 2" xfId="6055" xr:uid="{00000000-0005-0000-0000-0000F4160000}"/>
    <cellStyle name="20% - Accent1 2 2 4 3 2 2 4 4" xfId="6056" xr:uid="{00000000-0005-0000-0000-0000F5160000}"/>
    <cellStyle name="20% - Accent1 2 2 4 3 2 2 5" xfId="6057" xr:uid="{00000000-0005-0000-0000-0000F6160000}"/>
    <cellStyle name="20% - Accent1 2 2 4 3 2 2 5 2" xfId="6058" xr:uid="{00000000-0005-0000-0000-0000F7160000}"/>
    <cellStyle name="20% - Accent1 2 2 4 3 2 2 5 2 2" xfId="6059" xr:uid="{00000000-0005-0000-0000-0000F8160000}"/>
    <cellStyle name="20% - Accent1 2 2 4 3 2 2 5 3" xfId="6060" xr:uid="{00000000-0005-0000-0000-0000F9160000}"/>
    <cellStyle name="20% - Accent1 2 2 4 3 2 2 6" xfId="6061" xr:uid="{00000000-0005-0000-0000-0000FA160000}"/>
    <cellStyle name="20% - Accent1 2 2 4 3 2 2 6 2" xfId="6062" xr:uid="{00000000-0005-0000-0000-0000FB160000}"/>
    <cellStyle name="20% - Accent1 2 2 4 3 2 2 6 2 2" xfId="6063" xr:uid="{00000000-0005-0000-0000-0000FC160000}"/>
    <cellStyle name="20% - Accent1 2 2 4 3 2 2 6 3" xfId="6064" xr:uid="{00000000-0005-0000-0000-0000FD160000}"/>
    <cellStyle name="20% - Accent1 2 2 4 3 2 2 7" xfId="6065" xr:uid="{00000000-0005-0000-0000-0000FE160000}"/>
    <cellStyle name="20% - Accent1 2 2 4 3 2 2 7 2" xfId="6066" xr:uid="{00000000-0005-0000-0000-0000FF160000}"/>
    <cellStyle name="20% - Accent1 2 2 4 3 2 2 8" xfId="6067" xr:uid="{00000000-0005-0000-0000-000000170000}"/>
    <cellStyle name="20% - Accent1 2 2 4 3 2 2 8 2" xfId="6068" xr:uid="{00000000-0005-0000-0000-000001170000}"/>
    <cellStyle name="20% - Accent1 2 2 4 3 2 2 9" xfId="6069" xr:uid="{00000000-0005-0000-0000-000002170000}"/>
    <cellStyle name="20% - Accent1 2 2 4 3 2 3" xfId="6070" xr:uid="{00000000-0005-0000-0000-000003170000}"/>
    <cellStyle name="20% - Accent1 2 2 4 3 2 3 2" xfId="6071" xr:uid="{00000000-0005-0000-0000-000004170000}"/>
    <cellStyle name="20% - Accent1 2 2 4 3 2 3 2 2" xfId="6072" xr:uid="{00000000-0005-0000-0000-000005170000}"/>
    <cellStyle name="20% - Accent1 2 2 4 3 2 3 2 2 2" xfId="6073" xr:uid="{00000000-0005-0000-0000-000006170000}"/>
    <cellStyle name="20% - Accent1 2 2 4 3 2 3 2 2 2 2" xfId="6074" xr:uid="{00000000-0005-0000-0000-000007170000}"/>
    <cellStyle name="20% - Accent1 2 2 4 3 2 3 2 2 3" xfId="6075" xr:uid="{00000000-0005-0000-0000-000008170000}"/>
    <cellStyle name="20% - Accent1 2 2 4 3 2 3 2 3" xfId="6076" xr:uid="{00000000-0005-0000-0000-000009170000}"/>
    <cellStyle name="20% - Accent1 2 2 4 3 2 3 2 3 2" xfId="6077" xr:uid="{00000000-0005-0000-0000-00000A170000}"/>
    <cellStyle name="20% - Accent1 2 2 4 3 2 3 2 4" xfId="6078" xr:uid="{00000000-0005-0000-0000-00000B170000}"/>
    <cellStyle name="20% - Accent1 2 2 4 3 2 3 3" xfId="6079" xr:uid="{00000000-0005-0000-0000-00000C170000}"/>
    <cellStyle name="20% - Accent1 2 2 4 3 2 3 3 2" xfId="6080" xr:uid="{00000000-0005-0000-0000-00000D170000}"/>
    <cellStyle name="20% - Accent1 2 2 4 3 2 3 3 2 2" xfId="6081" xr:uid="{00000000-0005-0000-0000-00000E170000}"/>
    <cellStyle name="20% - Accent1 2 2 4 3 2 3 3 2 2 2" xfId="6082" xr:uid="{00000000-0005-0000-0000-00000F170000}"/>
    <cellStyle name="20% - Accent1 2 2 4 3 2 3 3 2 3" xfId="6083" xr:uid="{00000000-0005-0000-0000-000010170000}"/>
    <cellStyle name="20% - Accent1 2 2 4 3 2 3 3 3" xfId="6084" xr:uid="{00000000-0005-0000-0000-000011170000}"/>
    <cellStyle name="20% - Accent1 2 2 4 3 2 3 3 3 2" xfId="6085" xr:uid="{00000000-0005-0000-0000-000012170000}"/>
    <cellStyle name="20% - Accent1 2 2 4 3 2 3 3 4" xfId="6086" xr:uid="{00000000-0005-0000-0000-000013170000}"/>
    <cellStyle name="20% - Accent1 2 2 4 3 2 3 4" xfId="6087" xr:uid="{00000000-0005-0000-0000-000014170000}"/>
    <cellStyle name="20% - Accent1 2 2 4 3 2 3 4 2" xfId="6088" xr:uid="{00000000-0005-0000-0000-000015170000}"/>
    <cellStyle name="20% - Accent1 2 2 4 3 2 3 4 2 2" xfId="6089" xr:uid="{00000000-0005-0000-0000-000016170000}"/>
    <cellStyle name="20% - Accent1 2 2 4 3 2 3 4 2 2 2" xfId="6090" xr:uid="{00000000-0005-0000-0000-000017170000}"/>
    <cellStyle name="20% - Accent1 2 2 4 3 2 3 4 2 3" xfId="6091" xr:uid="{00000000-0005-0000-0000-000018170000}"/>
    <cellStyle name="20% - Accent1 2 2 4 3 2 3 4 3" xfId="6092" xr:uid="{00000000-0005-0000-0000-000019170000}"/>
    <cellStyle name="20% - Accent1 2 2 4 3 2 3 4 3 2" xfId="6093" xr:uid="{00000000-0005-0000-0000-00001A170000}"/>
    <cellStyle name="20% - Accent1 2 2 4 3 2 3 4 4" xfId="6094" xr:uid="{00000000-0005-0000-0000-00001B170000}"/>
    <cellStyle name="20% - Accent1 2 2 4 3 2 3 5" xfId="6095" xr:uid="{00000000-0005-0000-0000-00001C170000}"/>
    <cellStyle name="20% - Accent1 2 2 4 3 2 3 5 2" xfId="6096" xr:uid="{00000000-0005-0000-0000-00001D170000}"/>
    <cellStyle name="20% - Accent1 2 2 4 3 2 3 5 2 2" xfId="6097" xr:uid="{00000000-0005-0000-0000-00001E170000}"/>
    <cellStyle name="20% - Accent1 2 2 4 3 2 3 5 3" xfId="6098" xr:uid="{00000000-0005-0000-0000-00001F170000}"/>
    <cellStyle name="20% - Accent1 2 2 4 3 2 3 6" xfId="6099" xr:uid="{00000000-0005-0000-0000-000020170000}"/>
    <cellStyle name="20% - Accent1 2 2 4 3 2 3 6 2" xfId="6100" xr:uid="{00000000-0005-0000-0000-000021170000}"/>
    <cellStyle name="20% - Accent1 2 2 4 3 2 3 6 2 2" xfId="6101" xr:uid="{00000000-0005-0000-0000-000022170000}"/>
    <cellStyle name="20% - Accent1 2 2 4 3 2 3 6 3" xfId="6102" xr:uid="{00000000-0005-0000-0000-000023170000}"/>
    <cellStyle name="20% - Accent1 2 2 4 3 2 3 7" xfId="6103" xr:uid="{00000000-0005-0000-0000-000024170000}"/>
    <cellStyle name="20% - Accent1 2 2 4 3 2 3 7 2" xfId="6104" xr:uid="{00000000-0005-0000-0000-000025170000}"/>
    <cellStyle name="20% - Accent1 2 2 4 3 2 3 8" xfId="6105" xr:uid="{00000000-0005-0000-0000-000026170000}"/>
    <cellStyle name="20% - Accent1 2 2 4 3 2 3 8 2" xfId="6106" xr:uid="{00000000-0005-0000-0000-000027170000}"/>
    <cellStyle name="20% - Accent1 2 2 4 3 2 3 9" xfId="6107" xr:uid="{00000000-0005-0000-0000-000028170000}"/>
    <cellStyle name="20% - Accent1 2 2 4 3 2 4" xfId="6108" xr:uid="{00000000-0005-0000-0000-000029170000}"/>
    <cellStyle name="20% - Accent1 2 2 4 3 2 4 2" xfId="6109" xr:uid="{00000000-0005-0000-0000-00002A170000}"/>
    <cellStyle name="20% - Accent1 2 2 4 3 2 4 2 2" xfId="6110" xr:uid="{00000000-0005-0000-0000-00002B170000}"/>
    <cellStyle name="20% - Accent1 2 2 4 3 2 4 2 2 2" xfId="6111" xr:uid="{00000000-0005-0000-0000-00002C170000}"/>
    <cellStyle name="20% - Accent1 2 2 4 3 2 4 2 3" xfId="6112" xr:uid="{00000000-0005-0000-0000-00002D170000}"/>
    <cellStyle name="20% - Accent1 2 2 4 3 2 4 3" xfId="6113" xr:uid="{00000000-0005-0000-0000-00002E170000}"/>
    <cellStyle name="20% - Accent1 2 2 4 3 2 4 3 2" xfId="6114" xr:uid="{00000000-0005-0000-0000-00002F170000}"/>
    <cellStyle name="20% - Accent1 2 2 4 3 2 4 4" xfId="6115" xr:uid="{00000000-0005-0000-0000-000030170000}"/>
    <cellStyle name="20% - Accent1 2 2 4 3 2 5" xfId="6116" xr:uid="{00000000-0005-0000-0000-000031170000}"/>
    <cellStyle name="20% - Accent1 2 2 4 3 2 5 2" xfId="6117" xr:uid="{00000000-0005-0000-0000-000032170000}"/>
    <cellStyle name="20% - Accent1 2 2 4 3 2 5 2 2" xfId="6118" xr:uid="{00000000-0005-0000-0000-000033170000}"/>
    <cellStyle name="20% - Accent1 2 2 4 3 2 5 2 2 2" xfId="6119" xr:uid="{00000000-0005-0000-0000-000034170000}"/>
    <cellStyle name="20% - Accent1 2 2 4 3 2 5 2 3" xfId="6120" xr:uid="{00000000-0005-0000-0000-000035170000}"/>
    <cellStyle name="20% - Accent1 2 2 4 3 2 5 3" xfId="6121" xr:uid="{00000000-0005-0000-0000-000036170000}"/>
    <cellStyle name="20% - Accent1 2 2 4 3 2 5 3 2" xfId="6122" xr:uid="{00000000-0005-0000-0000-000037170000}"/>
    <cellStyle name="20% - Accent1 2 2 4 3 2 5 4" xfId="6123" xr:uid="{00000000-0005-0000-0000-000038170000}"/>
    <cellStyle name="20% - Accent1 2 2 4 3 2 6" xfId="6124" xr:uid="{00000000-0005-0000-0000-000039170000}"/>
    <cellStyle name="20% - Accent1 2 2 4 3 2 6 2" xfId="6125" xr:uid="{00000000-0005-0000-0000-00003A170000}"/>
    <cellStyle name="20% - Accent1 2 2 4 3 2 6 2 2" xfId="6126" xr:uid="{00000000-0005-0000-0000-00003B170000}"/>
    <cellStyle name="20% - Accent1 2 2 4 3 2 6 2 2 2" xfId="6127" xr:uid="{00000000-0005-0000-0000-00003C170000}"/>
    <cellStyle name="20% - Accent1 2 2 4 3 2 6 2 3" xfId="6128" xr:uid="{00000000-0005-0000-0000-00003D170000}"/>
    <cellStyle name="20% - Accent1 2 2 4 3 2 6 3" xfId="6129" xr:uid="{00000000-0005-0000-0000-00003E170000}"/>
    <cellStyle name="20% - Accent1 2 2 4 3 2 6 3 2" xfId="6130" xr:uid="{00000000-0005-0000-0000-00003F170000}"/>
    <cellStyle name="20% - Accent1 2 2 4 3 2 6 4" xfId="6131" xr:uid="{00000000-0005-0000-0000-000040170000}"/>
    <cellStyle name="20% - Accent1 2 2 4 3 2 7" xfId="6132" xr:uid="{00000000-0005-0000-0000-000041170000}"/>
    <cellStyle name="20% - Accent1 2 2 4 3 2 7 2" xfId="6133" xr:uid="{00000000-0005-0000-0000-000042170000}"/>
    <cellStyle name="20% - Accent1 2 2 4 3 2 7 2 2" xfId="6134" xr:uid="{00000000-0005-0000-0000-000043170000}"/>
    <cellStyle name="20% - Accent1 2 2 4 3 2 7 3" xfId="6135" xr:uid="{00000000-0005-0000-0000-000044170000}"/>
    <cellStyle name="20% - Accent1 2 2 4 3 2 8" xfId="6136" xr:uid="{00000000-0005-0000-0000-000045170000}"/>
    <cellStyle name="20% - Accent1 2 2 4 3 2 8 2" xfId="6137" xr:uid="{00000000-0005-0000-0000-000046170000}"/>
    <cellStyle name="20% - Accent1 2 2 4 3 2 8 2 2" xfId="6138" xr:uid="{00000000-0005-0000-0000-000047170000}"/>
    <cellStyle name="20% - Accent1 2 2 4 3 2 8 3" xfId="6139" xr:uid="{00000000-0005-0000-0000-000048170000}"/>
    <cellStyle name="20% - Accent1 2 2 4 3 2 9" xfId="6140" xr:uid="{00000000-0005-0000-0000-000049170000}"/>
    <cellStyle name="20% - Accent1 2 2 4 3 2 9 2" xfId="6141" xr:uid="{00000000-0005-0000-0000-00004A170000}"/>
    <cellStyle name="20% - Accent1 2 2 4 3 3" xfId="6142" xr:uid="{00000000-0005-0000-0000-00004B170000}"/>
    <cellStyle name="20% - Accent1 2 2 4 3 3 10" xfId="6143" xr:uid="{00000000-0005-0000-0000-00004C170000}"/>
    <cellStyle name="20% - Accent1 2 2 4 3 3 10 2" xfId="6144" xr:uid="{00000000-0005-0000-0000-00004D170000}"/>
    <cellStyle name="20% - Accent1 2 2 4 3 3 11" xfId="6145" xr:uid="{00000000-0005-0000-0000-00004E170000}"/>
    <cellStyle name="20% - Accent1 2 2 4 3 3 2" xfId="6146" xr:uid="{00000000-0005-0000-0000-00004F170000}"/>
    <cellStyle name="20% - Accent1 2 2 4 3 3 2 2" xfId="6147" xr:uid="{00000000-0005-0000-0000-000050170000}"/>
    <cellStyle name="20% - Accent1 2 2 4 3 3 2 2 2" xfId="6148" xr:uid="{00000000-0005-0000-0000-000051170000}"/>
    <cellStyle name="20% - Accent1 2 2 4 3 3 2 2 2 2" xfId="6149" xr:uid="{00000000-0005-0000-0000-000052170000}"/>
    <cellStyle name="20% - Accent1 2 2 4 3 3 2 2 2 2 2" xfId="6150" xr:uid="{00000000-0005-0000-0000-000053170000}"/>
    <cellStyle name="20% - Accent1 2 2 4 3 3 2 2 2 3" xfId="6151" xr:uid="{00000000-0005-0000-0000-000054170000}"/>
    <cellStyle name="20% - Accent1 2 2 4 3 3 2 2 3" xfId="6152" xr:uid="{00000000-0005-0000-0000-000055170000}"/>
    <cellStyle name="20% - Accent1 2 2 4 3 3 2 2 3 2" xfId="6153" xr:uid="{00000000-0005-0000-0000-000056170000}"/>
    <cellStyle name="20% - Accent1 2 2 4 3 3 2 2 4" xfId="6154" xr:uid="{00000000-0005-0000-0000-000057170000}"/>
    <cellStyle name="20% - Accent1 2 2 4 3 3 2 3" xfId="6155" xr:uid="{00000000-0005-0000-0000-000058170000}"/>
    <cellStyle name="20% - Accent1 2 2 4 3 3 2 3 2" xfId="6156" xr:uid="{00000000-0005-0000-0000-000059170000}"/>
    <cellStyle name="20% - Accent1 2 2 4 3 3 2 3 2 2" xfId="6157" xr:uid="{00000000-0005-0000-0000-00005A170000}"/>
    <cellStyle name="20% - Accent1 2 2 4 3 3 2 3 2 2 2" xfId="6158" xr:uid="{00000000-0005-0000-0000-00005B170000}"/>
    <cellStyle name="20% - Accent1 2 2 4 3 3 2 3 2 3" xfId="6159" xr:uid="{00000000-0005-0000-0000-00005C170000}"/>
    <cellStyle name="20% - Accent1 2 2 4 3 3 2 3 3" xfId="6160" xr:uid="{00000000-0005-0000-0000-00005D170000}"/>
    <cellStyle name="20% - Accent1 2 2 4 3 3 2 3 3 2" xfId="6161" xr:uid="{00000000-0005-0000-0000-00005E170000}"/>
    <cellStyle name="20% - Accent1 2 2 4 3 3 2 3 4" xfId="6162" xr:uid="{00000000-0005-0000-0000-00005F170000}"/>
    <cellStyle name="20% - Accent1 2 2 4 3 3 2 4" xfId="6163" xr:uid="{00000000-0005-0000-0000-000060170000}"/>
    <cellStyle name="20% - Accent1 2 2 4 3 3 2 4 2" xfId="6164" xr:uid="{00000000-0005-0000-0000-000061170000}"/>
    <cellStyle name="20% - Accent1 2 2 4 3 3 2 4 2 2" xfId="6165" xr:uid="{00000000-0005-0000-0000-000062170000}"/>
    <cellStyle name="20% - Accent1 2 2 4 3 3 2 4 2 2 2" xfId="6166" xr:uid="{00000000-0005-0000-0000-000063170000}"/>
    <cellStyle name="20% - Accent1 2 2 4 3 3 2 4 2 3" xfId="6167" xr:uid="{00000000-0005-0000-0000-000064170000}"/>
    <cellStyle name="20% - Accent1 2 2 4 3 3 2 4 3" xfId="6168" xr:uid="{00000000-0005-0000-0000-000065170000}"/>
    <cellStyle name="20% - Accent1 2 2 4 3 3 2 4 3 2" xfId="6169" xr:uid="{00000000-0005-0000-0000-000066170000}"/>
    <cellStyle name="20% - Accent1 2 2 4 3 3 2 4 4" xfId="6170" xr:uid="{00000000-0005-0000-0000-000067170000}"/>
    <cellStyle name="20% - Accent1 2 2 4 3 3 2 5" xfId="6171" xr:uid="{00000000-0005-0000-0000-000068170000}"/>
    <cellStyle name="20% - Accent1 2 2 4 3 3 2 5 2" xfId="6172" xr:uid="{00000000-0005-0000-0000-000069170000}"/>
    <cellStyle name="20% - Accent1 2 2 4 3 3 2 5 2 2" xfId="6173" xr:uid="{00000000-0005-0000-0000-00006A170000}"/>
    <cellStyle name="20% - Accent1 2 2 4 3 3 2 5 3" xfId="6174" xr:uid="{00000000-0005-0000-0000-00006B170000}"/>
    <cellStyle name="20% - Accent1 2 2 4 3 3 2 6" xfId="6175" xr:uid="{00000000-0005-0000-0000-00006C170000}"/>
    <cellStyle name="20% - Accent1 2 2 4 3 3 2 6 2" xfId="6176" xr:uid="{00000000-0005-0000-0000-00006D170000}"/>
    <cellStyle name="20% - Accent1 2 2 4 3 3 2 6 2 2" xfId="6177" xr:uid="{00000000-0005-0000-0000-00006E170000}"/>
    <cellStyle name="20% - Accent1 2 2 4 3 3 2 6 3" xfId="6178" xr:uid="{00000000-0005-0000-0000-00006F170000}"/>
    <cellStyle name="20% - Accent1 2 2 4 3 3 2 7" xfId="6179" xr:uid="{00000000-0005-0000-0000-000070170000}"/>
    <cellStyle name="20% - Accent1 2 2 4 3 3 2 7 2" xfId="6180" xr:uid="{00000000-0005-0000-0000-000071170000}"/>
    <cellStyle name="20% - Accent1 2 2 4 3 3 2 8" xfId="6181" xr:uid="{00000000-0005-0000-0000-000072170000}"/>
    <cellStyle name="20% - Accent1 2 2 4 3 3 2 8 2" xfId="6182" xr:uid="{00000000-0005-0000-0000-000073170000}"/>
    <cellStyle name="20% - Accent1 2 2 4 3 3 2 9" xfId="6183" xr:uid="{00000000-0005-0000-0000-000074170000}"/>
    <cellStyle name="20% - Accent1 2 2 4 3 3 3" xfId="6184" xr:uid="{00000000-0005-0000-0000-000075170000}"/>
    <cellStyle name="20% - Accent1 2 2 4 3 3 3 2" xfId="6185" xr:uid="{00000000-0005-0000-0000-000076170000}"/>
    <cellStyle name="20% - Accent1 2 2 4 3 3 3 2 2" xfId="6186" xr:uid="{00000000-0005-0000-0000-000077170000}"/>
    <cellStyle name="20% - Accent1 2 2 4 3 3 3 2 2 2" xfId="6187" xr:uid="{00000000-0005-0000-0000-000078170000}"/>
    <cellStyle name="20% - Accent1 2 2 4 3 3 3 2 2 2 2" xfId="6188" xr:uid="{00000000-0005-0000-0000-000079170000}"/>
    <cellStyle name="20% - Accent1 2 2 4 3 3 3 2 2 3" xfId="6189" xr:uid="{00000000-0005-0000-0000-00007A170000}"/>
    <cellStyle name="20% - Accent1 2 2 4 3 3 3 2 3" xfId="6190" xr:uid="{00000000-0005-0000-0000-00007B170000}"/>
    <cellStyle name="20% - Accent1 2 2 4 3 3 3 2 3 2" xfId="6191" xr:uid="{00000000-0005-0000-0000-00007C170000}"/>
    <cellStyle name="20% - Accent1 2 2 4 3 3 3 2 4" xfId="6192" xr:uid="{00000000-0005-0000-0000-00007D170000}"/>
    <cellStyle name="20% - Accent1 2 2 4 3 3 3 3" xfId="6193" xr:uid="{00000000-0005-0000-0000-00007E170000}"/>
    <cellStyle name="20% - Accent1 2 2 4 3 3 3 3 2" xfId="6194" xr:uid="{00000000-0005-0000-0000-00007F170000}"/>
    <cellStyle name="20% - Accent1 2 2 4 3 3 3 3 2 2" xfId="6195" xr:uid="{00000000-0005-0000-0000-000080170000}"/>
    <cellStyle name="20% - Accent1 2 2 4 3 3 3 3 2 2 2" xfId="6196" xr:uid="{00000000-0005-0000-0000-000081170000}"/>
    <cellStyle name="20% - Accent1 2 2 4 3 3 3 3 2 3" xfId="6197" xr:uid="{00000000-0005-0000-0000-000082170000}"/>
    <cellStyle name="20% - Accent1 2 2 4 3 3 3 3 3" xfId="6198" xr:uid="{00000000-0005-0000-0000-000083170000}"/>
    <cellStyle name="20% - Accent1 2 2 4 3 3 3 3 3 2" xfId="6199" xr:uid="{00000000-0005-0000-0000-000084170000}"/>
    <cellStyle name="20% - Accent1 2 2 4 3 3 3 3 4" xfId="6200" xr:uid="{00000000-0005-0000-0000-000085170000}"/>
    <cellStyle name="20% - Accent1 2 2 4 3 3 3 4" xfId="6201" xr:uid="{00000000-0005-0000-0000-000086170000}"/>
    <cellStyle name="20% - Accent1 2 2 4 3 3 3 4 2" xfId="6202" xr:uid="{00000000-0005-0000-0000-000087170000}"/>
    <cellStyle name="20% - Accent1 2 2 4 3 3 3 4 2 2" xfId="6203" xr:uid="{00000000-0005-0000-0000-000088170000}"/>
    <cellStyle name="20% - Accent1 2 2 4 3 3 3 4 2 2 2" xfId="6204" xr:uid="{00000000-0005-0000-0000-000089170000}"/>
    <cellStyle name="20% - Accent1 2 2 4 3 3 3 4 2 3" xfId="6205" xr:uid="{00000000-0005-0000-0000-00008A170000}"/>
    <cellStyle name="20% - Accent1 2 2 4 3 3 3 4 3" xfId="6206" xr:uid="{00000000-0005-0000-0000-00008B170000}"/>
    <cellStyle name="20% - Accent1 2 2 4 3 3 3 4 3 2" xfId="6207" xr:uid="{00000000-0005-0000-0000-00008C170000}"/>
    <cellStyle name="20% - Accent1 2 2 4 3 3 3 4 4" xfId="6208" xr:uid="{00000000-0005-0000-0000-00008D170000}"/>
    <cellStyle name="20% - Accent1 2 2 4 3 3 3 5" xfId="6209" xr:uid="{00000000-0005-0000-0000-00008E170000}"/>
    <cellStyle name="20% - Accent1 2 2 4 3 3 3 5 2" xfId="6210" xr:uid="{00000000-0005-0000-0000-00008F170000}"/>
    <cellStyle name="20% - Accent1 2 2 4 3 3 3 5 2 2" xfId="6211" xr:uid="{00000000-0005-0000-0000-000090170000}"/>
    <cellStyle name="20% - Accent1 2 2 4 3 3 3 5 3" xfId="6212" xr:uid="{00000000-0005-0000-0000-000091170000}"/>
    <cellStyle name="20% - Accent1 2 2 4 3 3 3 6" xfId="6213" xr:uid="{00000000-0005-0000-0000-000092170000}"/>
    <cellStyle name="20% - Accent1 2 2 4 3 3 3 6 2" xfId="6214" xr:uid="{00000000-0005-0000-0000-000093170000}"/>
    <cellStyle name="20% - Accent1 2 2 4 3 3 3 6 2 2" xfId="6215" xr:uid="{00000000-0005-0000-0000-000094170000}"/>
    <cellStyle name="20% - Accent1 2 2 4 3 3 3 6 3" xfId="6216" xr:uid="{00000000-0005-0000-0000-000095170000}"/>
    <cellStyle name="20% - Accent1 2 2 4 3 3 3 7" xfId="6217" xr:uid="{00000000-0005-0000-0000-000096170000}"/>
    <cellStyle name="20% - Accent1 2 2 4 3 3 3 7 2" xfId="6218" xr:uid="{00000000-0005-0000-0000-000097170000}"/>
    <cellStyle name="20% - Accent1 2 2 4 3 3 3 8" xfId="6219" xr:uid="{00000000-0005-0000-0000-000098170000}"/>
    <cellStyle name="20% - Accent1 2 2 4 3 3 3 8 2" xfId="6220" xr:uid="{00000000-0005-0000-0000-000099170000}"/>
    <cellStyle name="20% - Accent1 2 2 4 3 3 3 9" xfId="6221" xr:uid="{00000000-0005-0000-0000-00009A170000}"/>
    <cellStyle name="20% - Accent1 2 2 4 3 3 4" xfId="6222" xr:uid="{00000000-0005-0000-0000-00009B170000}"/>
    <cellStyle name="20% - Accent1 2 2 4 3 3 4 2" xfId="6223" xr:uid="{00000000-0005-0000-0000-00009C170000}"/>
    <cellStyle name="20% - Accent1 2 2 4 3 3 4 2 2" xfId="6224" xr:uid="{00000000-0005-0000-0000-00009D170000}"/>
    <cellStyle name="20% - Accent1 2 2 4 3 3 4 2 2 2" xfId="6225" xr:uid="{00000000-0005-0000-0000-00009E170000}"/>
    <cellStyle name="20% - Accent1 2 2 4 3 3 4 2 3" xfId="6226" xr:uid="{00000000-0005-0000-0000-00009F170000}"/>
    <cellStyle name="20% - Accent1 2 2 4 3 3 4 3" xfId="6227" xr:uid="{00000000-0005-0000-0000-0000A0170000}"/>
    <cellStyle name="20% - Accent1 2 2 4 3 3 4 3 2" xfId="6228" xr:uid="{00000000-0005-0000-0000-0000A1170000}"/>
    <cellStyle name="20% - Accent1 2 2 4 3 3 4 4" xfId="6229" xr:uid="{00000000-0005-0000-0000-0000A2170000}"/>
    <cellStyle name="20% - Accent1 2 2 4 3 3 5" xfId="6230" xr:uid="{00000000-0005-0000-0000-0000A3170000}"/>
    <cellStyle name="20% - Accent1 2 2 4 3 3 5 2" xfId="6231" xr:uid="{00000000-0005-0000-0000-0000A4170000}"/>
    <cellStyle name="20% - Accent1 2 2 4 3 3 5 2 2" xfId="6232" xr:uid="{00000000-0005-0000-0000-0000A5170000}"/>
    <cellStyle name="20% - Accent1 2 2 4 3 3 5 2 2 2" xfId="6233" xr:uid="{00000000-0005-0000-0000-0000A6170000}"/>
    <cellStyle name="20% - Accent1 2 2 4 3 3 5 2 3" xfId="6234" xr:uid="{00000000-0005-0000-0000-0000A7170000}"/>
    <cellStyle name="20% - Accent1 2 2 4 3 3 5 3" xfId="6235" xr:uid="{00000000-0005-0000-0000-0000A8170000}"/>
    <cellStyle name="20% - Accent1 2 2 4 3 3 5 3 2" xfId="6236" xr:uid="{00000000-0005-0000-0000-0000A9170000}"/>
    <cellStyle name="20% - Accent1 2 2 4 3 3 5 4" xfId="6237" xr:uid="{00000000-0005-0000-0000-0000AA170000}"/>
    <cellStyle name="20% - Accent1 2 2 4 3 3 6" xfId="6238" xr:uid="{00000000-0005-0000-0000-0000AB170000}"/>
    <cellStyle name="20% - Accent1 2 2 4 3 3 6 2" xfId="6239" xr:uid="{00000000-0005-0000-0000-0000AC170000}"/>
    <cellStyle name="20% - Accent1 2 2 4 3 3 6 2 2" xfId="6240" xr:uid="{00000000-0005-0000-0000-0000AD170000}"/>
    <cellStyle name="20% - Accent1 2 2 4 3 3 6 2 2 2" xfId="6241" xr:uid="{00000000-0005-0000-0000-0000AE170000}"/>
    <cellStyle name="20% - Accent1 2 2 4 3 3 6 2 3" xfId="6242" xr:uid="{00000000-0005-0000-0000-0000AF170000}"/>
    <cellStyle name="20% - Accent1 2 2 4 3 3 6 3" xfId="6243" xr:uid="{00000000-0005-0000-0000-0000B0170000}"/>
    <cellStyle name="20% - Accent1 2 2 4 3 3 6 3 2" xfId="6244" xr:uid="{00000000-0005-0000-0000-0000B1170000}"/>
    <cellStyle name="20% - Accent1 2 2 4 3 3 6 4" xfId="6245" xr:uid="{00000000-0005-0000-0000-0000B2170000}"/>
    <cellStyle name="20% - Accent1 2 2 4 3 3 7" xfId="6246" xr:uid="{00000000-0005-0000-0000-0000B3170000}"/>
    <cellStyle name="20% - Accent1 2 2 4 3 3 7 2" xfId="6247" xr:uid="{00000000-0005-0000-0000-0000B4170000}"/>
    <cellStyle name="20% - Accent1 2 2 4 3 3 7 2 2" xfId="6248" xr:uid="{00000000-0005-0000-0000-0000B5170000}"/>
    <cellStyle name="20% - Accent1 2 2 4 3 3 7 3" xfId="6249" xr:uid="{00000000-0005-0000-0000-0000B6170000}"/>
    <cellStyle name="20% - Accent1 2 2 4 3 3 8" xfId="6250" xr:uid="{00000000-0005-0000-0000-0000B7170000}"/>
    <cellStyle name="20% - Accent1 2 2 4 3 3 8 2" xfId="6251" xr:uid="{00000000-0005-0000-0000-0000B8170000}"/>
    <cellStyle name="20% - Accent1 2 2 4 3 3 8 2 2" xfId="6252" xr:uid="{00000000-0005-0000-0000-0000B9170000}"/>
    <cellStyle name="20% - Accent1 2 2 4 3 3 8 3" xfId="6253" xr:uid="{00000000-0005-0000-0000-0000BA170000}"/>
    <cellStyle name="20% - Accent1 2 2 4 3 3 9" xfId="6254" xr:uid="{00000000-0005-0000-0000-0000BB170000}"/>
    <cellStyle name="20% - Accent1 2 2 4 3 3 9 2" xfId="6255" xr:uid="{00000000-0005-0000-0000-0000BC170000}"/>
    <cellStyle name="20% - Accent1 2 2 4 3 4" xfId="6256" xr:uid="{00000000-0005-0000-0000-0000BD170000}"/>
    <cellStyle name="20% - Accent1 2 2 4 3 4 10" xfId="6257" xr:uid="{00000000-0005-0000-0000-0000BE170000}"/>
    <cellStyle name="20% - Accent1 2 2 4 3 4 10 2" xfId="6258" xr:uid="{00000000-0005-0000-0000-0000BF170000}"/>
    <cellStyle name="20% - Accent1 2 2 4 3 4 11" xfId="6259" xr:uid="{00000000-0005-0000-0000-0000C0170000}"/>
    <cellStyle name="20% - Accent1 2 2 4 3 4 2" xfId="6260" xr:uid="{00000000-0005-0000-0000-0000C1170000}"/>
    <cellStyle name="20% - Accent1 2 2 4 3 4 2 2" xfId="6261" xr:uid="{00000000-0005-0000-0000-0000C2170000}"/>
    <cellStyle name="20% - Accent1 2 2 4 3 4 2 2 2" xfId="6262" xr:uid="{00000000-0005-0000-0000-0000C3170000}"/>
    <cellStyle name="20% - Accent1 2 2 4 3 4 2 2 2 2" xfId="6263" xr:uid="{00000000-0005-0000-0000-0000C4170000}"/>
    <cellStyle name="20% - Accent1 2 2 4 3 4 2 2 2 2 2" xfId="6264" xr:uid="{00000000-0005-0000-0000-0000C5170000}"/>
    <cellStyle name="20% - Accent1 2 2 4 3 4 2 2 2 3" xfId="6265" xr:uid="{00000000-0005-0000-0000-0000C6170000}"/>
    <cellStyle name="20% - Accent1 2 2 4 3 4 2 2 3" xfId="6266" xr:uid="{00000000-0005-0000-0000-0000C7170000}"/>
    <cellStyle name="20% - Accent1 2 2 4 3 4 2 2 3 2" xfId="6267" xr:uid="{00000000-0005-0000-0000-0000C8170000}"/>
    <cellStyle name="20% - Accent1 2 2 4 3 4 2 2 4" xfId="6268" xr:uid="{00000000-0005-0000-0000-0000C9170000}"/>
    <cellStyle name="20% - Accent1 2 2 4 3 4 2 3" xfId="6269" xr:uid="{00000000-0005-0000-0000-0000CA170000}"/>
    <cellStyle name="20% - Accent1 2 2 4 3 4 2 3 2" xfId="6270" xr:uid="{00000000-0005-0000-0000-0000CB170000}"/>
    <cellStyle name="20% - Accent1 2 2 4 3 4 2 3 2 2" xfId="6271" xr:uid="{00000000-0005-0000-0000-0000CC170000}"/>
    <cellStyle name="20% - Accent1 2 2 4 3 4 2 3 2 2 2" xfId="6272" xr:uid="{00000000-0005-0000-0000-0000CD170000}"/>
    <cellStyle name="20% - Accent1 2 2 4 3 4 2 3 2 3" xfId="6273" xr:uid="{00000000-0005-0000-0000-0000CE170000}"/>
    <cellStyle name="20% - Accent1 2 2 4 3 4 2 3 3" xfId="6274" xr:uid="{00000000-0005-0000-0000-0000CF170000}"/>
    <cellStyle name="20% - Accent1 2 2 4 3 4 2 3 3 2" xfId="6275" xr:uid="{00000000-0005-0000-0000-0000D0170000}"/>
    <cellStyle name="20% - Accent1 2 2 4 3 4 2 3 4" xfId="6276" xr:uid="{00000000-0005-0000-0000-0000D1170000}"/>
    <cellStyle name="20% - Accent1 2 2 4 3 4 2 4" xfId="6277" xr:uid="{00000000-0005-0000-0000-0000D2170000}"/>
    <cellStyle name="20% - Accent1 2 2 4 3 4 2 4 2" xfId="6278" xr:uid="{00000000-0005-0000-0000-0000D3170000}"/>
    <cellStyle name="20% - Accent1 2 2 4 3 4 2 4 2 2" xfId="6279" xr:uid="{00000000-0005-0000-0000-0000D4170000}"/>
    <cellStyle name="20% - Accent1 2 2 4 3 4 2 4 2 2 2" xfId="6280" xr:uid="{00000000-0005-0000-0000-0000D5170000}"/>
    <cellStyle name="20% - Accent1 2 2 4 3 4 2 4 2 3" xfId="6281" xr:uid="{00000000-0005-0000-0000-0000D6170000}"/>
    <cellStyle name="20% - Accent1 2 2 4 3 4 2 4 3" xfId="6282" xr:uid="{00000000-0005-0000-0000-0000D7170000}"/>
    <cellStyle name="20% - Accent1 2 2 4 3 4 2 4 3 2" xfId="6283" xr:uid="{00000000-0005-0000-0000-0000D8170000}"/>
    <cellStyle name="20% - Accent1 2 2 4 3 4 2 4 4" xfId="6284" xr:uid="{00000000-0005-0000-0000-0000D9170000}"/>
    <cellStyle name="20% - Accent1 2 2 4 3 4 2 5" xfId="6285" xr:uid="{00000000-0005-0000-0000-0000DA170000}"/>
    <cellStyle name="20% - Accent1 2 2 4 3 4 2 5 2" xfId="6286" xr:uid="{00000000-0005-0000-0000-0000DB170000}"/>
    <cellStyle name="20% - Accent1 2 2 4 3 4 2 5 2 2" xfId="6287" xr:uid="{00000000-0005-0000-0000-0000DC170000}"/>
    <cellStyle name="20% - Accent1 2 2 4 3 4 2 5 3" xfId="6288" xr:uid="{00000000-0005-0000-0000-0000DD170000}"/>
    <cellStyle name="20% - Accent1 2 2 4 3 4 2 6" xfId="6289" xr:uid="{00000000-0005-0000-0000-0000DE170000}"/>
    <cellStyle name="20% - Accent1 2 2 4 3 4 2 6 2" xfId="6290" xr:uid="{00000000-0005-0000-0000-0000DF170000}"/>
    <cellStyle name="20% - Accent1 2 2 4 3 4 2 6 2 2" xfId="6291" xr:uid="{00000000-0005-0000-0000-0000E0170000}"/>
    <cellStyle name="20% - Accent1 2 2 4 3 4 2 6 3" xfId="6292" xr:uid="{00000000-0005-0000-0000-0000E1170000}"/>
    <cellStyle name="20% - Accent1 2 2 4 3 4 2 7" xfId="6293" xr:uid="{00000000-0005-0000-0000-0000E2170000}"/>
    <cellStyle name="20% - Accent1 2 2 4 3 4 2 7 2" xfId="6294" xr:uid="{00000000-0005-0000-0000-0000E3170000}"/>
    <cellStyle name="20% - Accent1 2 2 4 3 4 2 8" xfId="6295" xr:uid="{00000000-0005-0000-0000-0000E4170000}"/>
    <cellStyle name="20% - Accent1 2 2 4 3 4 2 8 2" xfId="6296" xr:uid="{00000000-0005-0000-0000-0000E5170000}"/>
    <cellStyle name="20% - Accent1 2 2 4 3 4 2 9" xfId="6297" xr:uid="{00000000-0005-0000-0000-0000E6170000}"/>
    <cellStyle name="20% - Accent1 2 2 4 3 4 3" xfId="6298" xr:uid="{00000000-0005-0000-0000-0000E7170000}"/>
    <cellStyle name="20% - Accent1 2 2 4 3 4 3 2" xfId="6299" xr:uid="{00000000-0005-0000-0000-0000E8170000}"/>
    <cellStyle name="20% - Accent1 2 2 4 3 4 3 2 2" xfId="6300" xr:uid="{00000000-0005-0000-0000-0000E9170000}"/>
    <cellStyle name="20% - Accent1 2 2 4 3 4 3 2 2 2" xfId="6301" xr:uid="{00000000-0005-0000-0000-0000EA170000}"/>
    <cellStyle name="20% - Accent1 2 2 4 3 4 3 2 2 2 2" xfId="6302" xr:uid="{00000000-0005-0000-0000-0000EB170000}"/>
    <cellStyle name="20% - Accent1 2 2 4 3 4 3 2 2 3" xfId="6303" xr:uid="{00000000-0005-0000-0000-0000EC170000}"/>
    <cellStyle name="20% - Accent1 2 2 4 3 4 3 2 3" xfId="6304" xr:uid="{00000000-0005-0000-0000-0000ED170000}"/>
    <cellStyle name="20% - Accent1 2 2 4 3 4 3 2 3 2" xfId="6305" xr:uid="{00000000-0005-0000-0000-0000EE170000}"/>
    <cellStyle name="20% - Accent1 2 2 4 3 4 3 2 4" xfId="6306" xr:uid="{00000000-0005-0000-0000-0000EF170000}"/>
    <cellStyle name="20% - Accent1 2 2 4 3 4 3 3" xfId="6307" xr:uid="{00000000-0005-0000-0000-0000F0170000}"/>
    <cellStyle name="20% - Accent1 2 2 4 3 4 3 3 2" xfId="6308" xr:uid="{00000000-0005-0000-0000-0000F1170000}"/>
    <cellStyle name="20% - Accent1 2 2 4 3 4 3 3 2 2" xfId="6309" xr:uid="{00000000-0005-0000-0000-0000F2170000}"/>
    <cellStyle name="20% - Accent1 2 2 4 3 4 3 3 2 2 2" xfId="6310" xr:uid="{00000000-0005-0000-0000-0000F3170000}"/>
    <cellStyle name="20% - Accent1 2 2 4 3 4 3 3 2 3" xfId="6311" xr:uid="{00000000-0005-0000-0000-0000F4170000}"/>
    <cellStyle name="20% - Accent1 2 2 4 3 4 3 3 3" xfId="6312" xr:uid="{00000000-0005-0000-0000-0000F5170000}"/>
    <cellStyle name="20% - Accent1 2 2 4 3 4 3 3 3 2" xfId="6313" xr:uid="{00000000-0005-0000-0000-0000F6170000}"/>
    <cellStyle name="20% - Accent1 2 2 4 3 4 3 3 4" xfId="6314" xr:uid="{00000000-0005-0000-0000-0000F7170000}"/>
    <cellStyle name="20% - Accent1 2 2 4 3 4 3 4" xfId="6315" xr:uid="{00000000-0005-0000-0000-0000F8170000}"/>
    <cellStyle name="20% - Accent1 2 2 4 3 4 3 4 2" xfId="6316" xr:uid="{00000000-0005-0000-0000-0000F9170000}"/>
    <cellStyle name="20% - Accent1 2 2 4 3 4 3 4 2 2" xfId="6317" xr:uid="{00000000-0005-0000-0000-0000FA170000}"/>
    <cellStyle name="20% - Accent1 2 2 4 3 4 3 4 2 2 2" xfId="6318" xr:uid="{00000000-0005-0000-0000-0000FB170000}"/>
    <cellStyle name="20% - Accent1 2 2 4 3 4 3 4 2 3" xfId="6319" xr:uid="{00000000-0005-0000-0000-0000FC170000}"/>
    <cellStyle name="20% - Accent1 2 2 4 3 4 3 4 3" xfId="6320" xr:uid="{00000000-0005-0000-0000-0000FD170000}"/>
    <cellStyle name="20% - Accent1 2 2 4 3 4 3 4 3 2" xfId="6321" xr:uid="{00000000-0005-0000-0000-0000FE170000}"/>
    <cellStyle name="20% - Accent1 2 2 4 3 4 3 4 4" xfId="6322" xr:uid="{00000000-0005-0000-0000-0000FF170000}"/>
    <cellStyle name="20% - Accent1 2 2 4 3 4 3 5" xfId="6323" xr:uid="{00000000-0005-0000-0000-000000180000}"/>
    <cellStyle name="20% - Accent1 2 2 4 3 4 3 5 2" xfId="6324" xr:uid="{00000000-0005-0000-0000-000001180000}"/>
    <cellStyle name="20% - Accent1 2 2 4 3 4 3 5 2 2" xfId="6325" xr:uid="{00000000-0005-0000-0000-000002180000}"/>
    <cellStyle name="20% - Accent1 2 2 4 3 4 3 5 3" xfId="6326" xr:uid="{00000000-0005-0000-0000-000003180000}"/>
    <cellStyle name="20% - Accent1 2 2 4 3 4 3 6" xfId="6327" xr:uid="{00000000-0005-0000-0000-000004180000}"/>
    <cellStyle name="20% - Accent1 2 2 4 3 4 3 6 2" xfId="6328" xr:uid="{00000000-0005-0000-0000-000005180000}"/>
    <cellStyle name="20% - Accent1 2 2 4 3 4 3 6 2 2" xfId="6329" xr:uid="{00000000-0005-0000-0000-000006180000}"/>
    <cellStyle name="20% - Accent1 2 2 4 3 4 3 6 3" xfId="6330" xr:uid="{00000000-0005-0000-0000-000007180000}"/>
    <cellStyle name="20% - Accent1 2 2 4 3 4 3 7" xfId="6331" xr:uid="{00000000-0005-0000-0000-000008180000}"/>
    <cellStyle name="20% - Accent1 2 2 4 3 4 3 7 2" xfId="6332" xr:uid="{00000000-0005-0000-0000-000009180000}"/>
    <cellStyle name="20% - Accent1 2 2 4 3 4 3 8" xfId="6333" xr:uid="{00000000-0005-0000-0000-00000A180000}"/>
    <cellStyle name="20% - Accent1 2 2 4 3 4 3 8 2" xfId="6334" xr:uid="{00000000-0005-0000-0000-00000B180000}"/>
    <cellStyle name="20% - Accent1 2 2 4 3 4 3 9" xfId="6335" xr:uid="{00000000-0005-0000-0000-00000C180000}"/>
    <cellStyle name="20% - Accent1 2 2 4 3 4 4" xfId="6336" xr:uid="{00000000-0005-0000-0000-00000D180000}"/>
    <cellStyle name="20% - Accent1 2 2 4 3 4 4 2" xfId="6337" xr:uid="{00000000-0005-0000-0000-00000E180000}"/>
    <cellStyle name="20% - Accent1 2 2 4 3 4 4 2 2" xfId="6338" xr:uid="{00000000-0005-0000-0000-00000F180000}"/>
    <cellStyle name="20% - Accent1 2 2 4 3 4 4 2 2 2" xfId="6339" xr:uid="{00000000-0005-0000-0000-000010180000}"/>
    <cellStyle name="20% - Accent1 2 2 4 3 4 4 2 3" xfId="6340" xr:uid="{00000000-0005-0000-0000-000011180000}"/>
    <cellStyle name="20% - Accent1 2 2 4 3 4 4 3" xfId="6341" xr:uid="{00000000-0005-0000-0000-000012180000}"/>
    <cellStyle name="20% - Accent1 2 2 4 3 4 4 3 2" xfId="6342" xr:uid="{00000000-0005-0000-0000-000013180000}"/>
    <cellStyle name="20% - Accent1 2 2 4 3 4 4 4" xfId="6343" xr:uid="{00000000-0005-0000-0000-000014180000}"/>
    <cellStyle name="20% - Accent1 2 2 4 3 4 5" xfId="6344" xr:uid="{00000000-0005-0000-0000-000015180000}"/>
    <cellStyle name="20% - Accent1 2 2 4 3 4 5 2" xfId="6345" xr:uid="{00000000-0005-0000-0000-000016180000}"/>
    <cellStyle name="20% - Accent1 2 2 4 3 4 5 2 2" xfId="6346" xr:uid="{00000000-0005-0000-0000-000017180000}"/>
    <cellStyle name="20% - Accent1 2 2 4 3 4 5 2 2 2" xfId="6347" xr:uid="{00000000-0005-0000-0000-000018180000}"/>
    <cellStyle name="20% - Accent1 2 2 4 3 4 5 2 3" xfId="6348" xr:uid="{00000000-0005-0000-0000-000019180000}"/>
    <cellStyle name="20% - Accent1 2 2 4 3 4 5 3" xfId="6349" xr:uid="{00000000-0005-0000-0000-00001A180000}"/>
    <cellStyle name="20% - Accent1 2 2 4 3 4 5 3 2" xfId="6350" xr:uid="{00000000-0005-0000-0000-00001B180000}"/>
    <cellStyle name="20% - Accent1 2 2 4 3 4 5 4" xfId="6351" xr:uid="{00000000-0005-0000-0000-00001C180000}"/>
    <cellStyle name="20% - Accent1 2 2 4 3 4 6" xfId="6352" xr:uid="{00000000-0005-0000-0000-00001D180000}"/>
    <cellStyle name="20% - Accent1 2 2 4 3 4 6 2" xfId="6353" xr:uid="{00000000-0005-0000-0000-00001E180000}"/>
    <cellStyle name="20% - Accent1 2 2 4 3 4 6 2 2" xfId="6354" xr:uid="{00000000-0005-0000-0000-00001F180000}"/>
    <cellStyle name="20% - Accent1 2 2 4 3 4 6 2 2 2" xfId="6355" xr:uid="{00000000-0005-0000-0000-000020180000}"/>
    <cellStyle name="20% - Accent1 2 2 4 3 4 6 2 3" xfId="6356" xr:uid="{00000000-0005-0000-0000-000021180000}"/>
    <cellStyle name="20% - Accent1 2 2 4 3 4 6 3" xfId="6357" xr:uid="{00000000-0005-0000-0000-000022180000}"/>
    <cellStyle name="20% - Accent1 2 2 4 3 4 6 3 2" xfId="6358" xr:uid="{00000000-0005-0000-0000-000023180000}"/>
    <cellStyle name="20% - Accent1 2 2 4 3 4 6 4" xfId="6359" xr:uid="{00000000-0005-0000-0000-000024180000}"/>
    <cellStyle name="20% - Accent1 2 2 4 3 4 7" xfId="6360" xr:uid="{00000000-0005-0000-0000-000025180000}"/>
    <cellStyle name="20% - Accent1 2 2 4 3 4 7 2" xfId="6361" xr:uid="{00000000-0005-0000-0000-000026180000}"/>
    <cellStyle name="20% - Accent1 2 2 4 3 4 7 2 2" xfId="6362" xr:uid="{00000000-0005-0000-0000-000027180000}"/>
    <cellStyle name="20% - Accent1 2 2 4 3 4 7 3" xfId="6363" xr:uid="{00000000-0005-0000-0000-000028180000}"/>
    <cellStyle name="20% - Accent1 2 2 4 3 4 8" xfId="6364" xr:uid="{00000000-0005-0000-0000-000029180000}"/>
    <cellStyle name="20% - Accent1 2 2 4 3 4 8 2" xfId="6365" xr:uid="{00000000-0005-0000-0000-00002A180000}"/>
    <cellStyle name="20% - Accent1 2 2 4 3 4 8 2 2" xfId="6366" xr:uid="{00000000-0005-0000-0000-00002B180000}"/>
    <cellStyle name="20% - Accent1 2 2 4 3 4 8 3" xfId="6367" xr:uid="{00000000-0005-0000-0000-00002C180000}"/>
    <cellStyle name="20% - Accent1 2 2 4 3 4 9" xfId="6368" xr:uid="{00000000-0005-0000-0000-00002D180000}"/>
    <cellStyle name="20% - Accent1 2 2 4 3 4 9 2" xfId="6369" xr:uid="{00000000-0005-0000-0000-00002E180000}"/>
    <cellStyle name="20% - Accent1 2 2 4 3 5" xfId="6370" xr:uid="{00000000-0005-0000-0000-00002F180000}"/>
    <cellStyle name="20% - Accent1 2 2 4 3 5 2" xfId="6371" xr:uid="{00000000-0005-0000-0000-000030180000}"/>
    <cellStyle name="20% - Accent1 2 2 4 3 5 2 2" xfId="6372" xr:uid="{00000000-0005-0000-0000-000031180000}"/>
    <cellStyle name="20% - Accent1 2 2 4 3 5 2 2 2" xfId="6373" xr:uid="{00000000-0005-0000-0000-000032180000}"/>
    <cellStyle name="20% - Accent1 2 2 4 3 5 2 2 2 2" xfId="6374" xr:uid="{00000000-0005-0000-0000-000033180000}"/>
    <cellStyle name="20% - Accent1 2 2 4 3 5 2 2 3" xfId="6375" xr:uid="{00000000-0005-0000-0000-000034180000}"/>
    <cellStyle name="20% - Accent1 2 2 4 3 5 2 3" xfId="6376" xr:uid="{00000000-0005-0000-0000-000035180000}"/>
    <cellStyle name="20% - Accent1 2 2 4 3 5 2 3 2" xfId="6377" xr:uid="{00000000-0005-0000-0000-000036180000}"/>
    <cellStyle name="20% - Accent1 2 2 4 3 5 2 4" xfId="6378" xr:uid="{00000000-0005-0000-0000-000037180000}"/>
    <cellStyle name="20% - Accent1 2 2 4 3 5 3" xfId="6379" xr:uid="{00000000-0005-0000-0000-000038180000}"/>
    <cellStyle name="20% - Accent1 2 2 4 3 5 3 2" xfId="6380" xr:uid="{00000000-0005-0000-0000-000039180000}"/>
    <cellStyle name="20% - Accent1 2 2 4 3 5 3 2 2" xfId="6381" xr:uid="{00000000-0005-0000-0000-00003A180000}"/>
    <cellStyle name="20% - Accent1 2 2 4 3 5 3 2 2 2" xfId="6382" xr:uid="{00000000-0005-0000-0000-00003B180000}"/>
    <cellStyle name="20% - Accent1 2 2 4 3 5 3 2 3" xfId="6383" xr:uid="{00000000-0005-0000-0000-00003C180000}"/>
    <cellStyle name="20% - Accent1 2 2 4 3 5 3 3" xfId="6384" xr:uid="{00000000-0005-0000-0000-00003D180000}"/>
    <cellStyle name="20% - Accent1 2 2 4 3 5 3 3 2" xfId="6385" xr:uid="{00000000-0005-0000-0000-00003E180000}"/>
    <cellStyle name="20% - Accent1 2 2 4 3 5 3 4" xfId="6386" xr:uid="{00000000-0005-0000-0000-00003F180000}"/>
    <cellStyle name="20% - Accent1 2 2 4 3 5 4" xfId="6387" xr:uid="{00000000-0005-0000-0000-000040180000}"/>
    <cellStyle name="20% - Accent1 2 2 4 3 5 4 2" xfId="6388" xr:uid="{00000000-0005-0000-0000-000041180000}"/>
    <cellStyle name="20% - Accent1 2 2 4 3 5 4 2 2" xfId="6389" xr:uid="{00000000-0005-0000-0000-000042180000}"/>
    <cellStyle name="20% - Accent1 2 2 4 3 5 4 2 2 2" xfId="6390" xr:uid="{00000000-0005-0000-0000-000043180000}"/>
    <cellStyle name="20% - Accent1 2 2 4 3 5 4 2 3" xfId="6391" xr:uid="{00000000-0005-0000-0000-000044180000}"/>
    <cellStyle name="20% - Accent1 2 2 4 3 5 4 3" xfId="6392" xr:uid="{00000000-0005-0000-0000-000045180000}"/>
    <cellStyle name="20% - Accent1 2 2 4 3 5 4 3 2" xfId="6393" xr:uid="{00000000-0005-0000-0000-000046180000}"/>
    <cellStyle name="20% - Accent1 2 2 4 3 5 4 4" xfId="6394" xr:uid="{00000000-0005-0000-0000-000047180000}"/>
    <cellStyle name="20% - Accent1 2 2 4 3 5 5" xfId="6395" xr:uid="{00000000-0005-0000-0000-000048180000}"/>
    <cellStyle name="20% - Accent1 2 2 4 3 5 5 2" xfId="6396" xr:uid="{00000000-0005-0000-0000-000049180000}"/>
    <cellStyle name="20% - Accent1 2 2 4 3 5 5 2 2" xfId="6397" xr:uid="{00000000-0005-0000-0000-00004A180000}"/>
    <cellStyle name="20% - Accent1 2 2 4 3 5 5 3" xfId="6398" xr:uid="{00000000-0005-0000-0000-00004B180000}"/>
    <cellStyle name="20% - Accent1 2 2 4 3 5 6" xfId="6399" xr:uid="{00000000-0005-0000-0000-00004C180000}"/>
    <cellStyle name="20% - Accent1 2 2 4 3 5 6 2" xfId="6400" xr:uid="{00000000-0005-0000-0000-00004D180000}"/>
    <cellStyle name="20% - Accent1 2 2 4 3 5 6 2 2" xfId="6401" xr:uid="{00000000-0005-0000-0000-00004E180000}"/>
    <cellStyle name="20% - Accent1 2 2 4 3 5 6 3" xfId="6402" xr:uid="{00000000-0005-0000-0000-00004F180000}"/>
    <cellStyle name="20% - Accent1 2 2 4 3 5 7" xfId="6403" xr:uid="{00000000-0005-0000-0000-000050180000}"/>
    <cellStyle name="20% - Accent1 2 2 4 3 5 7 2" xfId="6404" xr:uid="{00000000-0005-0000-0000-000051180000}"/>
    <cellStyle name="20% - Accent1 2 2 4 3 5 8" xfId="6405" xr:uid="{00000000-0005-0000-0000-000052180000}"/>
    <cellStyle name="20% - Accent1 2 2 4 3 5 8 2" xfId="6406" xr:uid="{00000000-0005-0000-0000-000053180000}"/>
    <cellStyle name="20% - Accent1 2 2 4 3 5 9" xfId="6407" xr:uid="{00000000-0005-0000-0000-000054180000}"/>
    <cellStyle name="20% - Accent1 2 2 4 3 6" xfId="6408" xr:uid="{00000000-0005-0000-0000-000055180000}"/>
    <cellStyle name="20% - Accent1 2 2 4 3 6 2" xfId="6409" xr:uid="{00000000-0005-0000-0000-000056180000}"/>
    <cellStyle name="20% - Accent1 2 2 4 3 6 2 2" xfId="6410" xr:uid="{00000000-0005-0000-0000-000057180000}"/>
    <cellStyle name="20% - Accent1 2 2 4 3 6 2 2 2" xfId="6411" xr:uid="{00000000-0005-0000-0000-000058180000}"/>
    <cellStyle name="20% - Accent1 2 2 4 3 6 2 2 2 2" xfId="6412" xr:uid="{00000000-0005-0000-0000-000059180000}"/>
    <cellStyle name="20% - Accent1 2 2 4 3 6 2 2 3" xfId="6413" xr:uid="{00000000-0005-0000-0000-00005A180000}"/>
    <cellStyle name="20% - Accent1 2 2 4 3 6 2 3" xfId="6414" xr:uid="{00000000-0005-0000-0000-00005B180000}"/>
    <cellStyle name="20% - Accent1 2 2 4 3 6 2 3 2" xfId="6415" xr:uid="{00000000-0005-0000-0000-00005C180000}"/>
    <cellStyle name="20% - Accent1 2 2 4 3 6 2 4" xfId="6416" xr:uid="{00000000-0005-0000-0000-00005D180000}"/>
    <cellStyle name="20% - Accent1 2 2 4 3 6 3" xfId="6417" xr:uid="{00000000-0005-0000-0000-00005E180000}"/>
    <cellStyle name="20% - Accent1 2 2 4 3 6 3 2" xfId="6418" xr:uid="{00000000-0005-0000-0000-00005F180000}"/>
    <cellStyle name="20% - Accent1 2 2 4 3 6 3 2 2" xfId="6419" xr:uid="{00000000-0005-0000-0000-000060180000}"/>
    <cellStyle name="20% - Accent1 2 2 4 3 6 3 2 2 2" xfId="6420" xr:uid="{00000000-0005-0000-0000-000061180000}"/>
    <cellStyle name="20% - Accent1 2 2 4 3 6 3 2 3" xfId="6421" xr:uid="{00000000-0005-0000-0000-000062180000}"/>
    <cellStyle name="20% - Accent1 2 2 4 3 6 3 3" xfId="6422" xr:uid="{00000000-0005-0000-0000-000063180000}"/>
    <cellStyle name="20% - Accent1 2 2 4 3 6 3 3 2" xfId="6423" xr:uid="{00000000-0005-0000-0000-000064180000}"/>
    <cellStyle name="20% - Accent1 2 2 4 3 6 3 4" xfId="6424" xr:uid="{00000000-0005-0000-0000-000065180000}"/>
    <cellStyle name="20% - Accent1 2 2 4 3 6 4" xfId="6425" xr:uid="{00000000-0005-0000-0000-000066180000}"/>
    <cellStyle name="20% - Accent1 2 2 4 3 6 4 2" xfId="6426" xr:uid="{00000000-0005-0000-0000-000067180000}"/>
    <cellStyle name="20% - Accent1 2 2 4 3 6 4 2 2" xfId="6427" xr:uid="{00000000-0005-0000-0000-000068180000}"/>
    <cellStyle name="20% - Accent1 2 2 4 3 6 4 2 2 2" xfId="6428" xr:uid="{00000000-0005-0000-0000-000069180000}"/>
    <cellStyle name="20% - Accent1 2 2 4 3 6 4 2 3" xfId="6429" xr:uid="{00000000-0005-0000-0000-00006A180000}"/>
    <cellStyle name="20% - Accent1 2 2 4 3 6 4 3" xfId="6430" xr:uid="{00000000-0005-0000-0000-00006B180000}"/>
    <cellStyle name="20% - Accent1 2 2 4 3 6 4 3 2" xfId="6431" xr:uid="{00000000-0005-0000-0000-00006C180000}"/>
    <cellStyle name="20% - Accent1 2 2 4 3 6 4 4" xfId="6432" xr:uid="{00000000-0005-0000-0000-00006D180000}"/>
    <cellStyle name="20% - Accent1 2 2 4 3 6 5" xfId="6433" xr:uid="{00000000-0005-0000-0000-00006E180000}"/>
    <cellStyle name="20% - Accent1 2 2 4 3 6 5 2" xfId="6434" xr:uid="{00000000-0005-0000-0000-00006F180000}"/>
    <cellStyle name="20% - Accent1 2 2 4 3 6 5 2 2" xfId="6435" xr:uid="{00000000-0005-0000-0000-000070180000}"/>
    <cellStyle name="20% - Accent1 2 2 4 3 6 5 3" xfId="6436" xr:uid="{00000000-0005-0000-0000-000071180000}"/>
    <cellStyle name="20% - Accent1 2 2 4 3 6 6" xfId="6437" xr:uid="{00000000-0005-0000-0000-000072180000}"/>
    <cellStyle name="20% - Accent1 2 2 4 3 6 6 2" xfId="6438" xr:uid="{00000000-0005-0000-0000-000073180000}"/>
    <cellStyle name="20% - Accent1 2 2 4 3 6 6 2 2" xfId="6439" xr:uid="{00000000-0005-0000-0000-000074180000}"/>
    <cellStyle name="20% - Accent1 2 2 4 3 6 6 3" xfId="6440" xr:uid="{00000000-0005-0000-0000-000075180000}"/>
    <cellStyle name="20% - Accent1 2 2 4 3 6 7" xfId="6441" xr:uid="{00000000-0005-0000-0000-000076180000}"/>
    <cellStyle name="20% - Accent1 2 2 4 3 6 7 2" xfId="6442" xr:uid="{00000000-0005-0000-0000-000077180000}"/>
    <cellStyle name="20% - Accent1 2 2 4 3 6 8" xfId="6443" xr:uid="{00000000-0005-0000-0000-000078180000}"/>
    <cellStyle name="20% - Accent1 2 2 4 3 6 8 2" xfId="6444" xr:uid="{00000000-0005-0000-0000-000079180000}"/>
    <cellStyle name="20% - Accent1 2 2 4 3 6 9" xfId="6445" xr:uid="{00000000-0005-0000-0000-00007A180000}"/>
    <cellStyle name="20% - Accent1 2 2 4 3 7" xfId="6446" xr:uid="{00000000-0005-0000-0000-00007B180000}"/>
    <cellStyle name="20% - Accent1 2 2 4 3 7 2" xfId="6447" xr:uid="{00000000-0005-0000-0000-00007C180000}"/>
    <cellStyle name="20% - Accent1 2 2 4 3 7 2 2" xfId="6448" xr:uid="{00000000-0005-0000-0000-00007D180000}"/>
    <cellStyle name="20% - Accent1 2 2 4 3 7 2 2 2" xfId="6449" xr:uid="{00000000-0005-0000-0000-00007E180000}"/>
    <cellStyle name="20% - Accent1 2 2 4 3 7 2 3" xfId="6450" xr:uid="{00000000-0005-0000-0000-00007F180000}"/>
    <cellStyle name="20% - Accent1 2 2 4 3 7 3" xfId="6451" xr:uid="{00000000-0005-0000-0000-000080180000}"/>
    <cellStyle name="20% - Accent1 2 2 4 3 7 3 2" xfId="6452" xr:uid="{00000000-0005-0000-0000-000081180000}"/>
    <cellStyle name="20% - Accent1 2 2 4 3 7 4" xfId="6453" xr:uid="{00000000-0005-0000-0000-000082180000}"/>
    <cellStyle name="20% - Accent1 2 2 4 3 8" xfId="6454" xr:uid="{00000000-0005-0000-0000-000083180000}"/>
    <cellStyle name="20% - Accent1 2 2 4 3 8 2" xfId="6455" xr:uid="{00000000-0005-0000-0000-000084180000}"/>
    <cellStyle name="20% - Accent1 2 2 4 3 8 2 2" xfId="6456" xr:uid="{00000000-0005-0000-0000-000085180000}"/>
    <cellStyle name="20% - Accent1 2 2 4 3 8 2 2 2" xfId="6457" xr:uid="{00000000-0005-0000-0000-000086180000}"/>
    <cellStyle name="20% - Accent1 2 2 4 3 8 2 3" xfId="6458" xr:uid="{00000000-0005-0000-0000-000087180000}"/>
    <cellStyle name="20% - Accent1 2 2 4 3 8 3" xfId="6459" xr:uid="{00000000-0005-0000-0000-000088180000}"/>
    <cellStyle name="20% - Accent1 2 2 4 3 8 3 2" xfId="6460" xr:uid="{00000000-0005-0000-0000-000089180000}"/>
    <cellStyle name="20% - Accent1 2 2 4 3 8 4" xfId="6461" xr:uid="{00000000-0005-0000-0000-00008A180000}"/>
    <cellStyle name="20% - Accent1 2 2 4 3 9" xfId="6462" xr:uid="{00000000-0005-0000-0000-00008B180000}"/>
    <cellStyle name="20% - Accent1 2 2 4 3 9 2" xfId="6463" xr:uid="{00000000-0005-0000-0000-00008C180000}"/>
    <cellStyle name="20% - Accent1 2 2 4 3 9 2 2" xfId="6464" xr:uid="{00000000-0005-0000-0000-00008D180000}"/>
    <cellStyle name="20% - Accent1 2 2 4 3 9 2 2 2" xfId="6465" xr:uid="{00000000-0005-0000-0000-00008E180000}"/>
    <cellStyle name="20% - Accent1 2 2 4 3 9 2 3" xfId="6466" xr:uid="{00000000-0005-0000-0000-00008F180000}"/>
    <cellStyle name="20% - Accent1 2 2 4 3 9 3" xfId="6467" xr:uid="{00000000-0005-0000-0000-000090180000}"/>
    <cellStyle name="20% - Accent1 2 2 4 3 9 3 2" xfId="6468" xr:uid="{00000000-0005-0000-0000-000091180000}"/>
    <cellStyle name="20% - Accent1 2 2 4 3 9 4" xfId="6469" xr:uid="{00000000-0005-0000-0000-000092180000}"/>
    <cellStyle name="20% - Accent1 2 2 4 4" xfId="6470" xr:uid="{00000000-0005-0000-0000-000093180000}"/>
    <cellStyle name="20% - Accent1 2 2 4 4 10" xfId="6471" xr:uid="{00000000-0005-0000-0000-000094180000}"/>
    <cellStyle name="20% - Accent1 2 2 4 4 10 2" xfId="6472" xr:uid="{00000000-0005-0000-0000-000095180000}"/>
    <cellStyle name="20% - Accent1 2 2 4 4 11" xfId="6473" xr:uid="{00000000-0005-0000-0000-000096180000}"/>
    <cellStyle name="20% - Accent1 2 2 4 4 2" xfId="6474" xr:uid="{00000000-0005-0000-0000-000097180000}"/>
    <cellStyle name="20% - Accent1 2 2 4 4 2 2" xfId="6475" xr:uid="{00000000-0005-0000-0000-000098180000}"/>
    <cellStyle name="20% - Accent1 2 2 4 4 2 2 2" xfId="6476" xr:uid="{00000000-0005-0000-0000-000099180000}"/>
    <cellStyle name="20% - Accent1 2 2 4 4 2 2 2 2" xfId="6477" xr:uid="{00000000-0005-0000-0000-00009A180000}"/>
    <cellStyle name="20% - Accent1 2 2 4 4 2 2 2 2 2" xfId="6478" xr:uid="{00000000-0005-0000-0000-00009B180000}"/>
    <cellStyle name="20% - Accent1 2 2 4 4 2 2 2 3" xfId="6479" xr:uid="{00000000-0005-0000-0000-00009C180000}"/>
    <cellStyle name="20% - Accent1 2 2 4 4 2 2 3" xfId="6480" xr:uid="{00000000-0005-0000-0000-00009D180000}"/>
    <cellStyle name="20% - Accent1 2 2 4 4 2 2 3 2" xfId="6481" xr:uid="{00000000-0005-0000-0000-00009E180000}"/>
    <cellStyle name="20% - Accent1 2 2 4 4 2 2 4" xfId="6482" xr:uid="{00000000-0005-0000-0000-00009F180000}"/>
    <cellStyle name="20% - Accent1 2 2 4 4 2 3" xfId="6483" xr:uid="{00000000-0005-0000-0000-0000A0180000}"/>
    <cellStyle name="20% - Accent1 2 2 4 4 2 3 2" xfId="6484" xr:uid="{00000000-0005-0000-0000-0000A1180000}"/>
    <cellStyle name="20% - Accent1 2 2 4 4 2 3 2 2" xfId="6485" xr:uid="{00000000-0005-0000-0000-0000A2180000}"/>
    <cellStyle name="20% - Accent1 2 2 4 4 2 3 2 2 2" xfId="6486" xr:uid="{00000000-0005-0000-0000-0000A3180000}"/>
    <cellStyle name="20% - Accent1 2 2 4 4 2 3 2 3" xfId="6487" xr:uid="{00000000-0005-0000-0000-0000A4180000}"/>
    <cellStyle name="20% - Accent1 2 2 4 4 2 3 3" xfId="6488" xr:uid="{00000000-0005-0000-0000-0000A5180000}"/>
    <cellStyle name="20% - Accent1 2 2 4 4 2 3 3 2" xfId="6489" xr:uid="{00000000-0005-0000-0000-0000A6180000}"/>
    <cellStyle name="20% - Accent1 2 2 4 4 2 3 4" xfId="6490" xr:uid="{00000000-0005-0000-0000-0000A7180000}"/>
    <cellStyle name="20% - Accent1 2 2 4 4 2 4" xfId="6491" xr:uid="{00000000-0005-0000-0000-0000A8180000}"/>
    <cellStyle name="20% - Accent1 2 2 4 4 2 4 2" xfId="6492" xr:uid="{00000000-0005-0000-0000-0000A9180000}"/>
    <cellStyle name="20% - Accent1 2 2 4 4 2 4 2 2" xfId="6493" xr:uid="{00000000-0005-0000-0000-0000AA180000}"/>
    <cellStyle name="20% - Accent1 2 2 4 4 2 4 2 2 2" xfId="6494" xr:uid="{00000000-0005-0000-0000-0000AB180000}"/>
    <cellStyle name="20% - Accent1 2 2 4 4 2 4 2 3" xfId="6495" xr:uid="{00000000-0005-0000-0000-0000AC180000}"/>
    <cellStyle name="20% - Accent1 2 2 4 4 2 4 3" xfId="6496" xr:uid="{00000000-0005-0000-0000-0000AD180000}"/>
    <cellStyle name="20% - Accent1 2 2 4 4 2 4 3 2" xfId="6497" xr:uid="{00000000-0005-0000-0000-0000AE180000}"/>
    <cellStyle name="20% - Accent1 2 2 4 4 2 4 4" xfId="6498" xr:uid="{00000000-0005-0000-0000-0000AF180000}"/>
    <cellStyle name="20% - Accent1 2 2 4 4 2 5" xfId="6499" xr:uid="{00000000-0005-0000-0000-0000B0180000}"/>
    <cellStyle name="20% - Accent1 2 2 4 4 2 5 2" xfId="6500" xr:uid="{00000000-0005-0000-0000-0000B1180000}"/>
    <cellStyle name="20% - Accent1 2 2 4 4 2 5 2 2" xfId="6501" xr:uid="{00000000-0005-0000-0000-0000B2180000}"/>
    <cellStyle name="20% - Accent1 2 2 4 4 2 5 3" xfId="6502" xr:uid="{00000000-0005-0000-0000-0000B3180000}"/>
    <cellStyle name="20% - Accent1 2 2 4 4 2 6" xfId="6503" xr:uid="{00000000-0005-0000-0000-0000B4180000}"/>
    <cellStyle name="20% - Accent1 2 2 4 4 2 6 2" xfId="6504" xr:uid="{00000000-0005-0000-0000-0000B5180000}"/>
    <cellStyle name="20% - Accent1 2 2 4 4 2 6 2 2" xfId="6505" xr:uid="{00000000-0005-0000-0000-0000B6180000}"/>
    <cellStyle name="20% - Accent1 2 2 4 4 2 6 3" xfId="6506" xr:uid="{00000000-0005-0000-0000-0000B7180000}"/>
    <cellStyle name="20% - Accent1 2 2 4 4 2 7" xfId="6507" xr:uid="{00000000-0005-0000-0000-0000B8180000}"/>
    <cellStyle name="20% - Accent1 2 2 4 4 2 7 2" xfId="6508" xr:uid="{00000000-0005-0000-0000-0000B9180000}"/>
    <cellStyle name="20% - Accent1 2 2 4 4 2 8" xfId="6509" xr:uid="{00000000-0005-0000-0000-0000BA180000}"/>
    <cellStyle name="20% - Accent1 2 2 4 4 2 8 2" xfId="6510" xr:uid="{00000000-0005-0000-0000-0000BB180000}"/>
    <cellStyle name="20% - Accent1 2 2 4 4 2 9" xfId="6511" xr:uid="{00000000-0005-0000-0000-0000BC180000}"/>
    <cellStyle name="20% - Accent1 2 2 4 4 3" xfId="6512" xr:uid="{00000000-0005-0000-0000-0000BD180000}"/>
    <cellStyle name="20% - Accent1 2 2 4 4 3 2" xfId="6513" xr:uid="{00000000-0005-0000-0000-0000BE180000}"/>
    <cellStyle name="20% - Accent1 2 2 4 4 3 2 2" xfId="6514" xr:uid="{00000000-0005-0000-0000-0000BF180000}"/>
    <cellStyle name="20% - Accent1 2 2 4 4 3 2 2 2" xfId="6515" xr:uid="{00000000-0005-0000-0000-0000C0180000}"/>
    <cellStyle name="20% - Accent1 2 2 4 4 3 2 2 2 2" xfId="6516" xr:uid="{00000000-0005-0000-0000-0000C1180000}"/>
    <cellStyle name="20% - Accent1 2 2 4 4 3 2 2 3" xfId="6517" xr:uid="{00000000-0005-0000-0000-0000C2180000}"/>
    <cellStyle name="20% - Accent1 2 2 4 4 3 2 3" xfId="6518" xr:uid="{00000000-0005-0000-0000-0000C3180000}"/>
    <cellStyle name="20% - Accent1 2 2 4 4 3 2 3 2" xfId="6519" xr:uid="{00000000-0005-0000-0000-0000C4180000}"/>
    <cellStyle name="20% - Accent1 2 2 4 4 3 2 4" xfId="6520" xr:uid="{00000000-0005-0000-0000-0000C5180000}"/>
    <cellStyle name="20% - Accent1 2 2 4 4 3 3" xfId="6521" xr:uid="{00000000-0005-0000-0000-0000C6180000}"/>
    <cellStyle name="20% - Accent1 2 2 4 4 3 3 2" xfId="6522" xr:uid="{00000000-0005-0000-0000-0000C7180000}"/>
    <cellStyle name="20% - Accent1 2 2 4 4 3 3 2 2" xfId="6523" xr:uid="{00000000-0005-0000-0000-0000C8180000}"/>
    <cellStyle name="20% - Accent1 2 2 4 4 3 3 2 2 2" xfId="6524" xr:uid="{00000000-0005-0000-0000-0000C9180000}"/>
    <cellStyle name="20% - Accent1 2 2 4 4 3 3 2 3" xfId="6525" xr:uid="{00000000-0005-0000-0000-0000CA180000}"/>
    <cellStyle name="20% - Accent1 2 2 4 4 3 3 3" xfId="6526" xr:uid="{00000000-0005-0000-0000-0000CB180000}"/>
    <cellStyle name="20% - Accent1 2 2 4 4 3 3 3 2" xfId="6527" xr:uid="{00000000-0005-0000-0000-0000CC180000}"/>
    <cellStyle name="20% - Accent1 2 2 4 4 3 3 4" xfId="6528" xr:uid="{00000000-0005-0000-0000-0000CD180000}"/>
    <cellStyle name="20% - Accent1 2 2 4 4 3 4" xfId="6529" xr:uid="{00000000-0005-0000-0000-0000CE180000}"/>
    <cellStyle name="20% - Accent1 2 2 4 4 3 4 2" xfId="6530" xr:uid="{00000000-0005-0000-0000-0000CF180000}"/>
    <cellStyle name="20% - Accent1 2 2 4 4 3 4 2 2" xfId="6531" xr:uid="{00000000-0005-0000-0000-0000D0180000}"/>
    <cellStyle name="20% - Accent1 2 2 4 4 3 4 2 2 2" xfId="6532" xr:uid="{00000000-0005-0000-0000-0000D1180000}"/>
    <cellStyle name="20% - Accent1 2 2 4 4 3 4 2 3" xfId="6533" xr:uid="{00000000-0005-0000-0000-0000D2180000}"/>
    <cellStyle name="20% - Accent1 2 2 4 4 3 4 3" xfId="6534" xr:uid="{00000000-0005-0000-0000-0000D3180000}"/>
    <cellStyle name="20% - Accent1 2 2 4 4 3 4 3 2" xfId="6535" xr:uid="{00000000-0005-0000-0000-0000D4180000}"/>
    <cellStyle name="20% - Accent1 2 2 4 4 3 4 4" xfId="6536" xr:uid="{00000000-0005-0000-0000-0000D5180000}"/>
    <cellStyle name="20% - Accent1 2 2 4 4 3 5" xfId="6537" xr:uid="{00000000-0005-0000-0000-0000D6180000}"/>
    <cellStyle name="20% - Accent1 2 2 4 4 3 5 2" xfId="6538" xr:uid="{00000000-0005-0000-0000-0000D7180000}"/>
    <cellStyle name="20% - Accent1 2 2 4 4 3 5 2 2" xfId="6539" xr:uid="{00000000-0005-0000-0000-0000D8180000}"/>
    <cellStyle name="20% - Accent1 2 2 4 4 3 5 3" xfId="6540" xr:uid="{00000000-0005-0000-0000-0000D9180000}"/>
    <cellStyle name="20% - Accent1 2 2 4 4 3 6" xfId="6541" xr:uid="{00000000-0005-0000-0000-0000DA180000}"/>
    <cellStyle name="20% - Accent1 2 2 4 4 3 6 2" xfId="6542" xr:uid="{00000000-0005-0000-0000-0000DB180000}"/>
    <cellStyle name="20% - Accent1 2 2 4 4 3 6 2 2" xfId="6543" xr:uid="{00000000-0005-0000-0000-0000DC180000}"/>
    <cellStyle name="20% - Accent1 2 2 4 4 3 6 3" xfId="6544" xr:uid="{00000000-0005-0000-0000-0000DD180000}"/>
    <cellStyle name="20% - Accent1 2 2 4 4 3 7" xfId="6545" xr:uid="{00000000-0005-0000-0000-0000DE180000}"/>
    <cellStyle name="20% - Accent1 2 2 4 4 3 7 2" xfId="6546" xr:uid="{00000000-0005-0000-0000-0000DF180000}"/>
    <cellStyle name="20% - Accent1 2 2 4 4 3 8" xfId="6547" xr:uid="{00000000-0005-0000-0000-0000E0180000}"/>
    <cellStyle name="20% - Accent1 2 2 4 4 3 8 2" xfId="6548" xr:uid="{00000000-0005-0000-0000-0000E1180000}"/>
    <cellStyle name="20% - Accent1 2 2 4 4 3 9" xfId="6549" xr:uid="{00000000-0005-0000-0000-0000E2180000}"/>
    <cellStyle name="20% - Accent1 2 2 4 4 4" xfId="6550" xr:uid="{00000000-0005-0000-0000-0000E3180000}"/>
    <cellStyle name="20% - Accent1 2 2 4 4 4 2" xfId="6551" xr:uid="{00000000-0005-0000-0000-0000E4180000}"/>
    <cellStyle name="20% - Accent1 2 2 4 4 4 2 2" xfId="6552" xr:uid="{00000000-0005-0000-0000-0000E5180000}"/>
    <cellStyle name="20% - Accent1 2 2 4 4 4 2 2 2" xfId="6553" xr:uid="{00000000-0005-0000-0000-0000E6180000}"/>
    <cellStyle name="20% - Accent1 2 2 4 4 4 2 3" xfId="6554" xr:uid="{00000000-0005-0000-0000-0000E7180000}"/>
    <cellStyle name="20% - Accent1 2 2 4 4 4 3" xfId="6555" xr:uid="{00000000-0005-0000-0000-0000E8180000}"/>
    <cellStyle name="20% - Accent1 2 2 4 4 4 3 2" xfId="6556" xr:uid="{00000000-0005-0000-0000-0000E9180000}"/>
    <cellStyle name="20% - Accent1 2 2 4 4 4 4" xfId="6557" xr:uid="{00000000-0005-0000-0000-0000EA180000}"/>
    <cellStyle name="20% - Accent1 2 2 4 4 5" xfId="6558" xr:uid="{00000000-0005-0000-0000-0000EB180000}"/>
    <cellStyle name="20% - Accent1 2 2 4 4 5 2" xfId="6559" xr:uid="{00000000-0005-0000-0000-0000EC180000}"/>
    <cellStyle name="20% - Accent1 2 2 4 4 5 2 2" xfId="6560" xr:uid="{00000000-0005-0000-0000-0000ED180000}"/>
    <cellStyle name="20% - Accent1 2 2 4 4 5 2 2 2" xfId="6561" xr:uid="{00000000-0005-0000-0000-0000EE180000}"/>
    <cellStyle name="20% - Accent1 2 2 4 4 5 2 3" xfId="6562" xr:uid="{00000000-0005-0000-0000-0000EF180000}"/>
    <cellStyle name="20% - Accent1 2 2 4 4 5 3" xfId="6563" xr:uid="{00000000-0005-0000-0000-0000F0180000}"/>
    <cellStyle name="20% - Accent1 2 2 4 4 5 3 2" xfId="6564" xr:uid="{00000000-0005-0000-0000-0000F1180000}"/>
    <cellStyle name="20% - Accent1 2 2 4 4 5 4" xfId="6565" xr:uid="{00000000-0005-0000-0000-0000F2180000}"/>
    <cellStyle name="20% - Accent1 2 2 4 4 6" xfId="6566" xr:uid="{00000000-0005-0000-0000-0000F3180000}"/>
    <cellStyle name="20% - Accent1 2 2 4 4 6 2" xfId="6567" xr:uid="{00000000-0005-0000-0000-0000F4180000}"/>
    <cellStyle name="20% - Accent1 2 2 4 4 6 2 2" xfId="6568" xr:uid="{00000000-0005-0000-0000-0000F5180000}"/>
    <cellStyle name="20% - Accent1 2 2 4 4 6 2 2 2" xfId="6569" xr:uid="{00000000-0005-0000-0000-0000F6180000}"/>
    <cellStyle name="20% - Accent1 2 2 4 4 6 2 3" xfId="6570" xr:uid="{00000000-0005-0000-0000-0000F7180000}"/>
    <cellStyle name="20% - Accent1 2 2 4 4 6 3" xfId="6571" xr:uid="{00000000-0005-0000-0000-0000F8180000}"/>
    <cellStyle name="20% - Accent1 2 2 4 4 6 3 2" xfId="6572" xr:uid="{00000000-0005-0000-0000-0000F9180000}"/>
    <cellStyle name="20% - Accent1 2 2 4 4 6 4" xfId="6573" xr:uid="{00000000-0005-0000-0000-0000FA180000}"/>
    <cellStyle name="20% - Accent1 2 2 4 4 7" xfId="6574" xr:uid="{00000000-0005-0000-0000-0000FB180000}"/>
    <cellStyle name="20% - Accent1 2 2 4 4 7 2" xfId="6575" xr:uid="{00000000-0005-0000-0000-0000FC180000}"/>
    <cellStyle name="20% - Accent1 2 2 4 4 7 2 2" xfId="6576" xr:uid="{00000000-0005-0000-0000-0000FD180000}"/>
    <cellStyle name="20% - Accent1 2 2 4 4 7 3" xfId="6577" xr:uid="{00000000-0005-0000-0000-0000FE180000}"/>
    <cellStyle name="20% - Accent1 2 2 4 4 8" xfId="6578" xr:uid="{00000000-0005-0000-0000-0000FF180000}"/>
    <cellStyle name="20% - Accent1 2 2 4 4 8 2" xfId="6579" xr:uid="{00000000-0005-0000-0000-000000190000}"/>
    <cellStyle name="20% - Accent1 2 2 4 4 8 2 2" xfId="6580" xr:uid="{00000000-0005-0000-0000-000001190000}"/>
    <cellStyle name="20% - Accent1 2 2 4 4 8 3" xfId="6581" xr:uid="{00000000-0005-0000-0000-000002190000}"/>
    <cellStyle name="20% - Accent1 2 2 4 4 9" xfId="6582" xr:uid="{00000000-0005-0000-0000-000003190000}"/>
    <cellStyle name="20% - Accent1 2 2 4 4 9 2" xfId="6583" xr:uid="{00000000-0005-0000-0000-000004190000}"/>
    <cellStyle name="20% - Accent1 2 2 4 5" xfId="6584" xr:uid="{00000000-0005-0000-0000-000005190000}"/>
    <cellStyle name="20% - Accent1 2 2 4 5 10" xfId="6585" xr:uid="{00000000-0005-0000-0000-000006190000}"/>
    <cellStyle name="20% - Accent1 2 2 4 5 10 2" xfId="6586" xr:uid="{00000000-0005-0000-0000-000007190000}"/>
    <cellStyle name="20% - Accent1 2 2 4 5 11" xfId="6587" xr:uid="{00000000-0005-0000-0000-000008190000}"/>
    <cellStyle name="20% - Accent1 2 2 4 5 2" xfId="6588" xr:uid="{00000000-0005-0000-0000-000009190000}"/>
    <cellStyle name="20% - Accent1 2 2 4 5 2 2" xfId="6589" xr:uid="{00000000-0005-0000-0000-00000A190000}"/>
    <cellStyle name="20% - Accent1 2 2 4 5 2 2 2" xfId="6590" xr:uid="{00000000-0005-0000-0000-00000B190000}"/>
    <cellStyle name="20% - Accent1 2 2 4 5 2 2 2 2" xfId="6591" xr:uid="{00000000-0005-0000-0000-00000C190000}"/>
    <cellStyle name="20% - Accent1 2 2 4 5 2 2 2 2 2" xfId="6592" xr:uid="{00000000-0005-0000-0000-00000D190000}"/>
    <cellStyle name="20% - Accent1 2 2 4 5 2 2 2 3" xfId="6593" xr:uid="{00000000-0005-0000-0000-00000E190000}"/>
    <cellStyle name="20% - Accent1 2 2 4 5 2 2 3" xfId="6594" xr:uid="{00000000-0005-0000-0000-00000F190000}"/>
    <cellStyle name="20% - Accent1 2 2 4 5 2 2 3 2" xfId="6595" xr:uid="{00000000-0005-0000-0000-000010190000}"/>
    <cellStyle name="20% - Accent1 2 2 4 5 2 2 4" xfId="6596" xr:uid="{00000000-0005-0000-0000-000011190000}"/>
    <cellStyle name="20% - Accent1 2 2 4 5 2 3" xfId="6597" xr:uid="{00000000-0005-0000-0000-000012190000}"/>
    <cellStyle name="20% - Accent1 2 2 4 5 2 3 2" xfId="6598" xr:uid="{00000000-0005-0000-0000-000013190000}"/>
    <cellStyle name="20% - Accent1 2 2 4 5 2 3 2 2" xfId="6599" xr:uid="{00000000-0005-0000-0000-000014190000}"/>
    <cellStyle name="20% - Accent1 2 2 4 5 2 3 2 2 2" xfId="6600" xr:uid="{00000000-0005-0000-0000-000015190000}"/>
    <cellStyle name="20% - Accent1 2 2 4 5 2 3 2 3" xfId="6601" xr:uid="{00000000-0005-0000-0000-000016190000}"/>
    <cellStyle name="20% - Accent1 2 2 4 5 2 3 3" xfId="6602" xr:uid="{00000000-0005-0000-0000-000017190000}"/>
    <cellStyle name="20% - Accent1 2 2 4 5 2 3 3 2" xfId="6603" xr:uid="{00000000-0005-0000-0000-000018190000}"/>
    <cellStyle name="20% - Accent1 2 2 4 5 2 3 4" xfId="6604" xr:uid="{00000000-0005-0000-0000-000019190000}"/>
    <cellStyle name="20% - Accent1 2 2 4 5 2 4" xfId="6605" xr:uid="{00000000-0005-0000-0000-00001A190000}"/>
    <cellStyle name="20% - Accent1 2 2 4 5 2 4 2" xfId="6606" xr:uid="{00000000-0005-0000-0000-00001B190000}"/>
    <cellStyle name="20% - Accent1 2 2 4 5 2 4 2 2" xfId="6607" xr:uid="{00000000-0005-0000-0000-00001C190000}"/>
    <cellStyle name="20% - Accent1 2 2 4 5 2 4 2 2 2" xfId="6608" xr:uid="{00000000-0005-0000-0000-00001D190000}"/>
    <cellStyle name="20% - Accent1 2 2 4 5 2 4 2 3" xfId="6609" xr:uid="{00000000-0005-0000-0000-00001E190000}"/>
    <cellStyle name="20% - Accent1 2 2 4 5 2 4 3" xfId="6610" xr:uid="{00000000-0005-0000-0000-00001F190000}"/>
    <cellStyle name="20% - Accent1 2 2 4 5 2 4 3 2" xfId="6611" xr:uid="{00000000-0005-0000-0000-000020190000}"/>
    <cellStyle name="20% - Accent1 2 2 4 5 2 4 4" xfId="6612" xr:uid="{00000000-0005-0000-0000-000021190000}"/>
    <cellStyle name="20% - Accent1 2 2 4 5 2 5" xfId="6613" xr:uid="{00000000-0005-0000-0000-000022190000}"/>
    <cellStyle name="20% - Accent1 2 2 4 5 2 5 2" xfId="6614" xr:uid="{00000000-0005-0000-0000-000023190000}"/>
    <cellStyle name="20% - Accent1 2 2 4 5 2 5 2 2" xfId="6615" xr:uid="{00000000-0005-0000-0000-000024190000}"/>
    <cellStyle name="20% - Accent1 2 2 4 5 2 5 3" xfId="6616" xr:uid="{00000000-0005-0000-0000-000025190000}"/>
    <cellStyle name="20% - Accent1 2 2 4 5 2 6" xfId="6617" xr:uid="{00000000-0005-0000-0000-000026190000}"/>
    <cellStyle name="20% - Accent1 2 2 4 5 2 6 2" xfId="6618" xr:uid="{00000000-0005-0000-0000-000027190000}"/>
    <cellStyle name="20% - Accent1 2 2 4 5 2 6 2 2" xfId="6619" xr:uid="{00000000-0005-0000-0000-000028190000}"/>
    <cellStyle name="20% - Accent1 2 2 4 5 2 6 3" xfId="6620" xr:uid="{00000000-0005-0000-0000-000029190000}"/>
    <cellStyle name="20% - Accent1 2 2 4 5 2 7" xfId="6621" xr:uid="{00000000-0005-0000-0000-00002A190000}"/>
    <cellStyle name="20% - Accent1 2 2 4 5 2 7 2" xfId="6622" xr:uid="{00000000-0005-0000-0000-00002B190000}"/>
    <cellStyle name="20% - Accent1 2 2 4 5 2 8" xfId="6623" xr:uid="{00000000-0005-0000-0000-00002C190000}"/>
    <cellStyle name="20% - Accent1 2 2 4 5 2 8 2" xfId="6624" xr:uid="{00000000-0005-0000-0000-00002D190000}"/>
    <cellStyle name="20% - Accent1 2 2 4 5 2 9" xfId="6625" xr:uid="{00000000-0005-0000-0000-00002E190000}"/>
    <cellStyle name="20% - Accent1 2 2 4 5 3" xfId="6626" xr:uid="{00000000-0005-0000-0000-00002F190000}"/>
    <cellStyle name="20% - Accent1 2 2 4 5 3 2" xfId="6627" xr:uid="{00000000-0005-0000-0000-000030190000}"/>
    <cellStyle name="20% - Accent1 2 2 4 5 3 2 2" xfId="6628" xr:uid="{00000000-0005-0000-0000-000031190000}"/>
    <cellStyle name="20% - Accent1 2 2 4 5 3 2 2 2" xfId="6629" xr:uid="{00000000-0005-0000-0000-000032190000}"/>
    <cellStyle name="20% - Accent1 2 2 4 5 3 2 2 2 2" xfId="6630" xr:uid="{00000000-0005-0000-0000-000033190000}"/>
    <cellStyle name="20% - Accent1 2 2 4 5 3 2 2 3" xfId="6631" xr:uid="{00000000-0005-0000-0000-000034190000}"/>
    <cellStyle name="20% - Accent1 2 2 4 5 3 2 3" xfId="6632" xr:uid="{00000000-0005-0000-0000-000035190000}"/>
    <cellStyle name="20% - Accent1 2 2 4 5 3 2 3 2" xfId="6633" xr:uid="{00000000-0005-0000-0000-000036190000}"/>
    <cellStyle name="20% - Accent1 2 2 4 5 3 2 4" xfId="6634" xr:uid="{00000000-0005-0000-0000-000037190000}"/>
    <cellStyle name="20% - Accent1 2 2 4 5 3 3" xfId="6635" xr:uid="{00000000-0005-0000-0000-000038190000}"/>
    <cellStyle name="20% - Accent1 2 2 4 5 3 3 2" xfId="6636" xr:uid="{00000000-0005-0000-0000-000039190000}"/>
    <cellStyle name="20% - Accent1 2 2 4 5 3 3 2 2" xfId="6637" xr:uid="{00000000-0005-0000-0000-00003A190000}"/>
    <cellStyle name="20% - Accent1 2 2 4 5 3 3 2 2 2" xfId="6638" xr:uid="{00000000-0005-0000-0000-00003B190000}"/>
    <cellStyle name="20% - Accent1 2 2 4 5 3 3 2 3" xfId="6639" xr:uid="{00000000-0005-0000-0000-00003C190000}"/>
    <cellStyle name="20% - Accent1 2 2 4 5 3 3 3" xfId="6640" xr:uid="{00000000-0005-0000-0000-00003D190000}"/>
    <cellStyle name="20% - Accent1 2 2 4 5 3 3 3 2" xfId="6641" xr:uid="{00000000-0005-0000-0000-00003E190000}"/>
    <cellStyle name="20% - Accent1 2 2 4 5 3 3 4" xfId="6642" xr:uid="{00000000-0005-0000-0000-00003F190000}"/>
    <cellStyle name="20% - Accent1 2 2 4 5 3 4" xfId="6643" xr:uid="{00000000-0005-0000-0000-000040190000}"/>
    <cellStyle name="20% - Accent1 2 2 4 5 3 4 2" xfId="6644" xr:uid="{00000000-0005-0000-0000-000041190000}"/>
    <cellStyle name="20% - Accent1 2 2 4 5 3 4 2 2" xfId="6645" xr:uid="{00000000-0005-0000-0000-000042190000}"/>
    <cellStyle name="20% - Accent1 2 2 4 5 3 4 2 2 2" xfId="6646" xr:uid="{00000000-0005-0000-0000-000043190000}"/>
    <cellStyle name="20% - Accent1 2 2 4 5 3 4 2 3" xfId="6647" xr:uid="{00000000-0005-0000-0000-000044190000}"/>
    <cellStyle name="20% - Accent1 2 2 4 5 3 4 3" xfId="6648" xr:uid="{00000000-0005-0000-0000-000045190000}"/>
    <cellStyle name="20% - Accent1 2 2 4 5 3 4 3 2" xfId="6649" xr:uid="{00000000-0005-0000-0000-000046190000}"/>
    <cellStyle name="20% - Accent1 2 2 4 5 3 4 4" xfId="6650" xr:uid="{00000000-0005-0000-0000-000047190000}"/>
    <cellStyle name="20% - Accent1 2 2 4 5 3 5" xfId="6651" xr:uid="{00000000-0005-0000-0000-000048190000}"/>
    <cellStyle name="20% - Accent1 2 2 4 5 3 5 2" xfId="6652" xr:uid="{00000000-0005-0000-0000-000049190000}"/>
    <cellStyle name="20% - Accent1 2 2 4 5 3 5 2 2" xfId="6653" xr:uid="{00000000-0005-0000-0000-00004A190000}"/>
    <cellStyle name="20% - Accent1 2 2 4 5 3 5 3" xfId="6654" xr:uid="{00000000-0005-0000-0000-00004B190000}"/>
    <cellStyle name="20% - Accent1 2 2 4 5 3 6" xfId="6655" xr:uid="{00000000-0005-0000-0000-00004C190000}"/>
    <cellStyle name="20% - Accent1 2 2 4 5 3 6 2" xfId="6656" xr:uid="{00000000-0005-0000-0000-00004D190000}"/>
    <cellStyle name="20% - Accent1 2 2 4 5 3 6 2 2" xfId="6657" xr:uid="{00000000-0005-0000-0000-00004E190000}"/>
    <cellStyle name="20% - Accent1 2 2 4 5 3 6 3" xfId="6658" xr:uid="{00000000-0005-0000-0000-00004F190000}"/>
    <cellStyle name="20% - Accent1 2 2 4 5 3 7" xfId="6659" xr:uid="{00000000-0005-0000-0000-000050190000}"/>
    <cellStyle name="20% - Accent1 2 2 4 5 3 7 2" xfId="6660" xr:uid="{00000000-0005-0000-0000-000051190000}"/>
    <cellStyle name="20% - Accent1 2 2 4 5 3 8" xfId="6661" xr:uid="{00000000-0005-0000-0000-000052190000}"/>
    <cellStyle name="20% - Accent1 2 2 4 5 3 8 2" xfId="6662" xr:uid="{00000000-0005-0000-0000-000053190000}"/>
    <cellStyle name="20% - Accent1 2 2 4 5 3 9" xfId="6663" xr:uid="{00000000-0005-0000-0000-000054190000}"/>
    <cellStyle name="20% - Accent1 2 2 4 5 4" xfId="6664" xr:uid="{00000000-0005-0000-0000-000055190000}"/>
    <cellStyle name="20% - Accent1 2 2 4 5 4 2" xfId="6665" xr:uid="{00000000-0005-0000-0000-000056190000}"/>
    <cellStyle name="20% - Accent1 2 2 4 5 4 2 2" xfId="6666" xr:uid="{00000000-0005-0000-0000-000057190000}"/>
    <cellStyle name="20% - Accent1 2 2 4 5 4 2 2 2" xfId="6667" xr:uid="{00000000-0005-0000-0000-000058190000}"/>
    <cellStyle name="20% - Accent1 2 2 4 5 4 2 3" xfId="6668" xr:uid="{00000000-0005-0000-0000-000059190000}"/>
    <cellStyle name="20% - Accent1 2 2 4 5 4 3" xfId="6669" xr:uid="{00000000-0005-0000-0000-00005A190000}"/>
    <cellStyle name="20% - Accent1 2 2 4 5 4 3 2" xfId="6670" xr:uid="{00000000-0005-0000-0000-00005B190000}"/>
    <cellStyle name="20% - Accent1 2 2 4 5 4 4" xfId="6671" xr:uid="{00000000-0005-0000-0000-00005C190000}"/>
    <cellStyle name="20% - Accent1 2 2 4 5 5" xfId="6672" xr:uid="{00000000-0005-0000-0000-00005D190000}"/>
    <cellStyle name="20% - Accent1 2 2 4 5 5 2" xfId="6673" xr:uid="{00000000-0005-0000-0000-00005E190000}"/>
    <cellStyle name="20% - Accent1 2 2 4 5 5 2 2" xfId="6674" xr:uid="{00000000-0005-0000-0000-00005F190000}"/>
    <cellStyle name="20% - Accent1 2 2 4 5 5 2 2 2" xfId="6675" xr:uid="{00000000-0005-0000-0000-000060190000}"/>
    <cellStyle name="20% - Accent1 2 2 4 5 5 2 3" xfId="6676" xr:uid="{00000000-0005-0000-0000-000061190000}"/>
    <cellStyle name="20% - Accent1 2 2 4 5 5 3" xfId="6677" xr:uid="{00000000-0005-0000-0000-000062190000}"/>
    <cellStyle name="20% - Accent1 2 2 4 5 5 3 2" xfId="6678" xr:uid="{00000000-0005-0000-0000-000063190000}"/>
    <cellStyle name="20% - Accent1 2 2 4 5 5 4" xfId="6679" xr:uid="{00000000-0005-0000-0000-000064190000}"/>
    <cellStyle name="20% - Accent1 2 2 4 5 6" xfId="6680" xr:uid="{00000000-0005-0000-0000-000065190000}"/>
    <cellStyle name="20% - Accent1 2 2 4 5 6 2" xfId="6681" xr:uid="{00000000-0005-0000-0000-000066190000}"/>
    <cellStyle name="20% - Accent1 2 2 4 5 6 2 2" xfId="6682" xr:uid="{00000000-0005-0000-0000-000067190000}"/>
    <cellStyle name="20% - Accent1 2 2 4 5 6 2 2 2" xfId="6683" xr:uid="{00000000-0005-0000-0000-000068190000}"/>
    <cellStyle name="20% - Accent1 2 2 4 5 6 2 3" xfId="6684" xr:uid="{00000000-0005-0000-0000-000069190000}"/>
    <cellStyle name="20% - Accent1 2 2 4 5 6 3" xfId="6685" xr:uid="{00000000-0005-0000-0000-00006A190000}"/>
    <cellStyle name="20% - Accent1 2 2 4 5 6 3 2" xfId="6686" xr:uid="{00000000-0005-0000-0000-00006B190000}"/>
    <cellStyle name="20% - Accent1 2 2 4 5 6 4" xfId="6687" xr:uid="{00000000-0005-0000-0000-00006C190000}"/>
    <cellStyle name="20% - Accent1 2 2 4 5 7" xfId="6688" xr:uid="{00000000-0005-0000-0000-00006D190000}"/>
    <cellStyle name="20% - Accent1 2 2 4 5 7 2" xfId="6689" xr:uid="{00000000-0005-0000-0000-00006E190000}"/>
    <cellStyle name="20% - Accent1 2 2 4 5 7 2 2" xfId="6690" xr:uid="{00000000-0005-0000-0000-00006F190000}"/>
    <cellStyle name="20% - Accent1 2 2 4 5 7 3" xfId="6691" xr:uid="{00000000-0005-0000-0000-000070190000}"/>
    <cellStyle name="20% - Accent1 2 2 4 5 8" xfId="6692" xr:uid="{00000000-0005-0000-0000-000071190000}"/>
    <cellStyle name="20% - Accent1 2 2 4 5 8 2" xfId="6693" xr:uid="{00000000-0005-0000-0000-000072190000}"/>
    <cellStyle name="20% - Accent1 2 2 4 5 8 2 2" xfId="6694" xr:uid="{00000000-0005-0000-0000-000073190000}"/>
    <cellStyle name="20% - Accent1 2 2 4 5 8 3" xfId="6695" xr:uid="{00000000-0005-0000-0000-000074190000}"/>
    <cellStyle name="20% - Accent1 2 2 4 5 9" xfId="6696" xr:uid="{00000000-0005-0000-0000-000075190000}"/>
    <cellStyle name="20% - Accent1 2 2 4 5 9 2" xfId="6697" xr:uid="{00000000-0005-0000-0000-000076190000}"/>
    <cellStyle name="20% - Accent1 2 2 4 6" xfId="6698" xr:uid="{00000000-0005-0000-0000-000077190000}"/>
    <cellStyle name="20% - Accent1 2 2 4 6 10" xfId="6699" xr:uid="{00000000-0005-0000-0000-000078190000}"/>
    <cellStyle name="20% - Accent1 2 2 4 6 10 2" xfId="6700" xr:uid="{00000000-0005-0000-0000-000079190000}"/>
    <cellStyle name="20% - Accent1 2 2 4 6 11" xfId="6701" xr:uid="{00000000-0005-0000-0000-00007A190000}"/>
    <cellStyle name="20% - Accent1 2 2 4 6 2" xfId="6702" xr:uid="{00000000-0005-0000-0000-00007B190000}"/>
    <cellStyle name="20% - Accent1 2 2 4 6 2 2" xfId="6703" xr:uid="{00000000-0005-0000-0000-00007C190000}"/>
    <cellStyle name="20% - Accent1 2 2 4 6 2 2 2" xfId="6704" xr:uid="{00000000-0005-0000-0000-00007D190000}"/>
    <cellStyle name="20% - Accent1 2 2 4 6 2 2 2 2" xfId="6705" xr:uid="{00000000-0005-0000-0000-00007E190000}"/>
    <cellStyle name="20% - Accent1 2 2 4 6 2 2 2 2 2" xfId="6706" xr:uid="{00000000-0005-0000-0000-00007F190000}"/>
    <cellStyle name="20% - Accent1 2 2 4 6 2 2 2 3" xfId="6707" xr:uid="{00000000-0005-0000-0000-000080190000}"/>
    <cellStyle name="20% - Accent1 2 2 4 6 2 2 3" xfId="6708" xr:uid="{00000000-0005-0000-0000-000081190000}"/>
    <cellStyle name="20% - Accent1 2 2 4 6 2 2 3 2" xfId="6709" xr:uid="{00000000-0005-0000-0000-000082190000}"/>
    <cellStyle name="20% - Accent1 2 2 4 6 2 2 4" xfId="6710" xr:uid="{00000000-0005-0000-0000-000083190000}"/>
    <cellStyle name="20% - Accent1 2 2 4 6 2 3" xfId="6711" xr:uid="{00000000-0005-0000-0000-000084190000}"/>
    <cellStyle name="20% - Accent1 2 2 4 6 2 3 2" xfId="6712" xr:uid="{00000000-0005-0000-0000-000085190000}"/>
    <cellStyle name="20% - Accent1 2 2 4 6 2 3 2 2" xfId="6713" xr:uid="{00000000-0005-0000-0000-000086190000}"/>
    <cellStyle name="20% - Accent1 2 2 4 6 2 3 2 2 2" xfId="6714" xr:uid="{00000000-0005-0000-0000-000087190000}"/>
    <cellStyle name="20% - Accent1 2 2 4 6 2 3 2 3" xfId="6715" xr:uid="{00000000-0005-0000-0000-000088190000}"/>
    <cellStyle name="20% - Accent1 2 2 4 6 2 3 3" xfId="6716" xr:uid="{00000000-0005-0000-0000-000089190000}"/>
    <cellStyle name="20% - Accent1 2 2 4 6 2 3 3 2" xfId="6717" xr:uid="{00000000-0005-0000-0000-00008A190000}"/>
    <cellStyle name="20% - Accent1 2 2 4 6 2 3 4" xfId="6718" xr:uid="{00000000-0005-0000-0000-00008B190000}"/>
    <cellStyle name="20% - Accent1 2 2 4 6 2 4" xfId="6719" xr:uid="{00000000-0005-0000-0000-00008C190000}"/>
    <cellStyle name="20% - Accent1 2 2 4 6 2 4 2" xfId="6720" xr:uid="{00000000-0005-0000-0000-00008D190000}"/>
    <cellStyle name="20% - Accent1 2 2 4 6 2 4 2 2" xfId="6721" xr:uid="{00000000-0005-0000-0000-00008E190000}"/>
    <cellStyle name="20% - Accent1 2 2 4 6 2 4 2 2 2" xfId="6722" xr:uid="{00000000-0005-0000-0000-00008F190000}"/>
    <cellStyle name="20% - Accent1 2 2 4 6 2 4 2 3" xfId="6723" xr:uid="{00000000-0005-0000-0000-000090190000}"/>
    <cellStyle name="20% - Accent1 2 2 4 6 2 4 3" xfId="6724" xr:uid="{00000000-0005-0000-0000-000091190000}"/>
    <cellStyle name="20% - Accent1 2 2 4 6 2 4 3 2" xfId="6725" xr:uid="{00000000-0005-0000-0000-000092190000}"/>
    <cellStyle name="20% - Accent1 2 2 4 6 2 4 4" xfId="6726" xr:uid="{00000000-0005-0000-0000-000093190000}"/>
    <cellStyle name="20% - Accent1 2 2 4 6 2 5" xfId="6727" xr:uid="{00000000-0005-0000-0000-000094190000}"/>
    <cellStyle name="20% - Accent1 2 2 4 6 2 5 2" xfId="6728" xr:uid="{00000000-0005-0000-0000-000095190000}"/>
    <cellStyle name="20% - Accent1 2 2 4 6 2 5 2 2" xfId="6729" xr:uid="{00000000-0005-0000-0000-000096190000}"/>
    <cellStyle name="20% - Accent1 2 2 4 6 2 5 3" xfId="6730" xr:uid="{00000000-0005-0000-0000-000097190000}"/>
    <cellStyle name="20% - Accent1 2 2 4 6 2 6" xfId="6731" xr:uid="{00000000-0005-0000-0000-000098190000}"/>
    <cellStyle name="20% - Accent1 2 2 4 6 2 6 2" xfId="6732" xr:uid="{00000000-0005-0000-0000-000099190000}"/>
    <cellStyle name="20% - Accent1 2 2 4 6 2 6 2 2" xfId="6733" xr:uid="{00000000-0005-0000-0000-00009A190000}"/>
    <cellStyle name="20% - Accent1 2 2 4 6 2 6 3" xfId="6734" xr:uid="{00000000-0005-0000-0000-00009B190000}"/>
    <cellStyle name="20% - Accent1 2 2 4 6 2 7" xfId="6735" xr:uid="{00000000-0005-0000-0000-00009C190000}"/>
    <cellStyle name="20% - Accent1 2 2 4 6 2 7 2" xfId="6736" xr:uid="{00000000-0005-0000-0000-00009D190000}"/>
    <cellStyle name="20% - Accent1 2 2 4 6 2 8" xfId="6737" xr:uid="{00000000-0005-0000-0000-00009E190000}"/>
    <cellStyle name="20% - Accent1 2 2 4 6 2 8 2" xfId="6738" xr:uid="{00000000-0005-0000-0000-00009F190000}"/>
    <cellStyle name="20% - Accent1 2 2 4 6 2 9" xfId="6739" xr:uid="{00000000-0005-0000-0000-0000A0190000}"/>
    <cellStyle name="20% - Accent1 2 2 4 6 3" xfId="6740" xr:uid="{00000000-0005-0000-0000-0000A1190000}"/>
    <cellStyle name="20% - Accent1 2 2 4 6 3 2" xfId="6741" xr:uid="{00000000-0005-0000-0000-0000A2190000}"/>
    <cellStyle name="20% - Accent1 2 2 4 6 3 2 2" xfId="6742" xr:uid="{00000000-0005-0000-0000-0000A3190000}"/>
    <cellStyle name="20% - Accent1 2 2 4 6 3 2 2 2" xfId="6743" xr:uid="{00000000-0005-0000-0000-0000A4190000}"/>
    <cellStyle name="20% - Accent1 2 2 4 6 3 2 2 2 2" xfId="6744" xr:uid="{00000000-0005-0000-0000-0000A5190000}"/>
    <cellStyle name="20% - Accent1 2 2 4 6 3 2 2 3" xfId="6745" xr:uid="{00000000-0005-0000-0000-0000A6190000}"/>
    <cellStyle name="20% - Accent1 2 2 4 6 3 2 3" xfId="6746" xr:uid="{00000000-0005-0000-0000-0000A7190000}"/>
    <cellStyle name="20% - Accent1 2 2 4 6 3 2 3 2" xfId="6747" xr:uid="{00000000-0005-0000-0000-0000A8190000}"/>
    <cellStyle name="20% - Accent1 2 2 4 6 3 2 4" xfId="6748" xr:uid="{00000000-0005-0000-0000-0000A9190000}"/>
    <cellStyle name="20% - Accent1 2 2 4 6 3 3" xfId="6749" xr:uid="{00000000-0005-0000-0000-0000AA190000}"/>
    <cellStyle name="20% - Accent1 2 2 4 6 3 3 2" xfId="6750" xr:uid="{00000000-0005-0000-0000-0000AB190000}"/>
    <cellStyle name="20% - Accent1 2 2 4 6 3 3 2 2" xfId="6751" xr:uid="{00000000-0005-0000-0000-0000AC190000}"/>
    <cellStyle name="20% - Accent1 2 2 4 6 3 3 2 2 2" xfId="6752" xr:uid="{00000000-0005-0000-0000-0000AD190000}"/>
    <cellStyle name="20% - Accent1 2 2 4 6 3 3 2 3" xfId="6753" xr:uid="{00000000-0005-0000-0000-0000AE190000}"/>
    <cellStyle name="20% - Accent1 2 2 4 6 3 3 3" xfId="6754" xr:uid="{00000000-0005-0000-0000-0000AF190000}"/>
    <cellStyle name="20% - Accent1 2 2 4 6 3 3 3 2" xfId="6755" xr:uid="{00000000-0005-0000-0000-0000B0190000}"/>
    <cellStyle name="20% - Accent1 2 2 4 6 3 3 4" xfId="6756" xr:uid="{00000000-0005-0000-0000-0000B1190000}"/>
    <cellStyle name="20% - Accent1 2 2 4 6 3 4" xfId="6757" xr:uid="{00000000-0005-0000-0000-0000B2190000}"/>
    <cellStyle name="20% - Accent1 2 2 4 6 3 4 2" xfId="6758" xr:uid="{00000000-0005-0000-0000-0000B3190000}"/>
    <cellStyle name="20% - Accent1 2 2 4 6 3 4 2 2" xfId="6759" xr:uid="{00000000-0005-0000-0000-0000B4190000}"/>
    <cellStyle name="20% - Accent1 2 2 4 6 3 4 2 2 2" xfId="6760" xr:uid="{00000000-0005-0000-0000-0000B5190000}"/>
    <cellStyle name="20% - Accent1 2 2 4 6 3 4 2 3" xfId="6761" xr:uid="{00000000-0005-0000-0000-0000B6190000}"/>
    <cellStyle name="20% - Accent1 2 2 4 6 3 4 3" xfId="6762" xr:uid="{00000000-0005-0000-0000-0000B7190000}"/>
    <cellStyle name="20% - Accent1 2 2 4 6 3 4 3 2" xfId="6763" xr:uid="{00000000-0005-0000-0000-0000B8190000}"/>
    <cellStyle name="20% - Accent1 2 2 4 6 3 4 4" xfId="6764" xr:uid="{00000000-0005-0000-0000-0000B9190000}"/>
    <cellStyle name="20% - Accent1 2 2 4 6 3 5" xfId="6765" xr:uid="{00000000-0005-0000-0000-0000BA190000}"/>
    <cellStyle name="20% - Accent1 2 2 4 6 3 5 2" xfId="6766" xr:uid="{00000000-0005-0000-0000-0000BB190000}"/>
    <cellStyle name="20% - Accent1 2 2 4 6 3 5 2 2" xfId="6767" xr:uid="{00000000-0005-0000-0000-0000BC190000}"/>
    <cellStyle name="20% - Accent1 2 2 4 6 3 5 3" xfId="6768" xr:uid="{00000000-0005-0000-0000-0000BD190000}"/>
    <cellStyle name="20% - Accent1 2 2 4 6 3 6" xfId="6769" xr:uid="{00000000-0005-0000-0000-0000BE190000}"/>
    <cellStyle name="20% - Accent1 2 2 4 6 3 6 2" xfId="6770" xr:uid="{00000000-0005-0000-0000-0000BF190000}"/>
    <cellStyle name="20% - Accent1 2 2 4 6 3 6 2 2" xfId="6771" xr:uid="{00000000-0005-0000-0000-0000C0190000}"/>
    <cellStyle name="20% - Accent1 2 2 4 6 3 6 3" xfId="6772" xr:uid="{00000000-0005-0000-0000-0000C1190000}"/>
    <cellStyle name="20% - Accent1 2 2 4 6 3 7" xfId="6773" xr:uid="{00000000-0005-0000-0000-0000C2190000}"/>
    <cellStyle name="20% - Accent1 2 2 4 6 3 7 2" xfId="6774" xr:uid="{00000000-0005-0000-0000-0000C3190000}"/>
    <cellStyle name="20% - Accent1 2 2 4 6 3 8" xfId="6775" xr:uid="{00000000-0005-0000-0000-0000C4190000}"/>
    <cellStyle name="20% - Accent1 2 2 4 6 3 8 2" xfId="6776" xr:uid="{00000000-0005-0000-0000-0000C5190000}"/>
    <cellStyle name="20% - Accent1 2 2 4 6 3 9" xfId="6777" xr:uid="{00000000-0005-0000-0000-0000C6190000}"/>
    <cellStyle name="20% - Accent1 2 2 4 6 4" xfId="6778" xr:uid="{00000000-0005-0000-0000-0000C7190000}"/>
    <cellStyle name="20% - Accent1 2 2 4 6 4 2" xfId="6779" xr:uid="{00000000-0005-0000-0000-0000C8190000}"/>
    <cellStyle name="20% - Accent1 2 2 4 6 4 2 2" xfId="6780" xr:uid="{00000000-0005-0000-0000-0000C9190000}"/>
    <cellStyle name="20% - Accent1 2 2 4 6 4 2 2 2" xfId="6781" xr:uid="{00000000-0005-0000-0000-0000CA190000}"/>
    <cellStyle name="20% - Accent1 2 2 4 6 4 2 3" xfId="6782" xr:uid="{00000000-0005-0000-0000-0000CB190000}"/>
    <cellStyle name="20% - Accent1 2 2 4 6 4 3" xfId="6783" xr:uid="{00000000-0005-0000-0000-0000CC190000}"/>
    <cellStyle name="20% - Accent1 2 2 4 6 4 3 2" xfId="6784" xr:uid="{00000000-0005-0000-0000-0000CD190000}"/>
    <cellStyle name="20% - Accent1 2 2 4 6 4 4" xfId="6785" xr:uid="{00000000-0005-0000-0000-0000CE190000}"/>
    <cellStyle name="20% - Accent1 2 2 4 6 5" xfId="6786" xr:uid="{00000000-0005-0000-0000-0000CF190000}"/>
    <cellStyle name="20% - Accent1 2 2 4 6 5 2" xfId="6787" xr:uid="{00000000-0005-0000-0000-0000D0190000}"/>
    <cellStyle name="20% - Accent1 2 2 4 6 5 2 2" xfId="6788" xr:uid="{00000000-0005-0000-0000-0000D1190000}"/>
    <cellStyle name="20% - Accent1 2 2 4 6 5 2 2 2" xfId="6789" xr:uid="{00000000-0005-0000-0000-0000D2190000}"/>
    <cellStyle name="20% - Accent1 2 2 4 6 5 2 3" xfId="6790" xr:uid="{00000000-0005-0000-0000-0000D3190000}"/>
    <cellStyle name="20% - Accent1 2 2 4 6 5 3" xfId="6791" xr:uid="{00000000-0005-0000-0000-0000D4190000}"/>
    <cellStyle name="20% - Accent1 2 2 4 6 5 3 2" xfId="6792" xr:uid="{00000000-0005-0000-0000-0000D5190000}"/>
    <cellStyle name="20% - Accent1 2 2 4 6 5 4" xfId="6793" xr:uid="{00000000-0005-0000-0000-0000D6190000}"/>
    <cellStyle name="20% - Accent1 2 2 4 6 6" xfId="6794" xr:uid="{00000000-0005-0000-0000-0000D7190000}"/>
    <cellStyle name="20% - Accent1 2 2 4 6 6 2" xfId="6795" xr:uid="{00000000-0005-0000-0000-0000D8190000}"/>
    <cellStyle name="20% - Accent1 2 2 4 6 6 2 2" xfId="6796" xr:uid="{00000000-0005-0000-0000-0000D9190000}"/>
    <cellStyle name="20% - Accent1 2 2 4 6 6 2 2 2" xfId="6797" xr:uid="{00000000-0005-0000-0000-0000DA190000}"/>
    <cellStyle name="20% - Accent1 2 2 4 6 6 2 3" xfId="6798" xr:uid="{00000000-0005-0000-0000-0000DB190000}"/>
    <cellStyle name="20% - Accent1 2 2 4 6 6 3" xfId="6799" xr:uid="{00000000-0005-0000-0000-0000DC190000}"/>
    <cellStyle name="20% - Accent1 2 2 4 6 6 3 2" xfId="6800" xr:uid="{00000000-0005-0000-0000-0000DD190000}"/>
    <cellStyle name="20% - Accent1 2 2 4 6 6 4" xfId="6801" xr:uid="{00000000-0005-0000-0000-0000DE190000}"/>
    <cellStyle name="20% - Accent1 2 2 4 6 7" xfId="6802" xr:uid="{00000000-0005-0000-0000-0000DF190000}"/>
    <cellStyle name="20% - Accent1 2 2 4 6 7 2" xfId="6803" xr:uid="{00000000-0005-0000-0000-0000E0190000}"/>
    <cellStyle name="20% - Accent1 2 2 4 6 7 2 2" xfId="6804" xr:uid="{00000000-0005-0000-0000-0000E1190000}"/>
    <cellStyle name="20% - Accent1 2 2 4 6 7 3" xfId="6805" xr:uid="{00000000-0005-0000-0000-0000E2190000}"/>
    <cellStyle name="20% - Accent1 2 2 4 6 8" xfId="6806" xr:uid="{00000000-0005-0000-0000-0000E3190000}"/>
    <cellStyle name="20% - Accent1 2 2 4 6 8 2" xfId="6807" xr:uid="{00000000-0005-0000-0000-0000E4190000}"/>
    <cellStyle name="20% - Accent1 2 2 4 6 8 2 2" xfId="6808" xr:uid="{00000000-0005-0000-0000-0000E5190000}"/>
    <cellStyle name="20% - Accent1 2 2 4 6 8 3" xfId="6809" xr:uid="{00000000-0005-0000-0000-0000E6190000}"/>
    <cellStyle name="20% - Accent1 2 2 4 6 9" xfId="6810" xr:uid="{00000000-0005-0000-0000-0000E7190000}"/>
    <cellStyle name="20% - Accent1 2 2 4 6 9 2" xfId="6811" xr:uid="{00000000-0005-0000-0000-0000E8190000}"/>
    <cellStyle name="20% - Accent1 2 2 4 7" xfId="6812" xr:uid="{00000000-0005-0000-0000-0000E9190000}"/>
    <cellStyle name="20% - Accent1 2 2 4 7 2" xfId="6813" xr:uid="{00000000-0005-0000-0000-0000EA190000}"/>
    <cellStyle name="20% - Accent1 2 2 4 7 2 2" xfId="6814" xr:uid="{00000000-0005-0000-0000-0000EB190000}"/>
    <cellStyle name="20% - Accent1 2 2 4 7 2 2 2" xfId="6815" xr:uid="{00000000-0005-0000-0000-0000EC190000}"/>
    <cellStyle name="20% - Accent1 2 2 4 7 2 2 2 2" xfId="6816" xr:uid="{00000000-0005-0000-0000-0000ED190000}"/>
    <cellStyle name="20% - Accent1 2 2 4 7 2 2 3" xfId="6817" xr:uid="{00000000-0005-0000-0000-0000EE190000}"/>
    <cellStyle name="20% - Accent1 2 2 4 7 2 3" xfId="6818" xr:uid="{00000000-0005-0000-0000-0000EF190000}"/>
    <cellStyle name="20% - Accent1 2 2 4 7 2 3 2" xfId="6819" xr:uid="{00000000-0005-0000-0000-0000F0190000}"/>
    <cellStyle name="20% - Accent1 2 2 4 7 2 4" xfId="6820" xr:uid="{00000000-0005-0000-0000-0000F1190000}"/>
    <cellStyle name="20% - Accent1 2 2 4 7 3" xfId="6821" xr:uid="{00000000-0005-0000-0000-0000F2190000}"/>
    <cellStyle name="20% - Accent1 2 2 4 7 3 2" xfId="6822" xr:uid="{00000000-0005-0000-0000-0000F3190000}"/>
    <cellStyle name="20% - Accent1 2 2 4 7 3 2 2" xfId="6823" xr:uid="{00000000-0005-0000-0000-0000F4190000}"/>
    <cellStyle name="20% - Accent1 2 2 4 7 3 2 2 2" xfId="6824" xr:uid="{00000000-0005-0000-0000-0000F5190000}"/>
    <cellStyle name="20% - Accent1 2 2 4 7 3 2 3" xfId="6825" xr:uid="{00000000-0005-0000-0000-0000F6190000}"/>
    <cellStyle name="20% - Accent1 2 2 4 7 3 3" xfId="6826" xr:uid="{00000000-0005-0000-0000-0000F7190000}"/>
    <cellStyle name="20% - Accent1 2 2 4 7 3 3 2" xfId="6827" xr:uid="{00000000-0005-0000-0000-0000F8190000}"/>
    <cellStyle name="20% - Accent1 2 2 4 7 3 4" xfId="6828" xr:uid="{00000000-0005-0000-0000-0000F9190000}"/>
    <cellStyle name="20% - Accent1 2 2 4 7 4" xfId="6829" xr:uid="{00000000-0005-0000-0000-0000FA190000}"/>
    <cellStyle name="20% - Accent1 2 2 4 7 4 2" xfId="6830" xr:uid="{00000000-0005-0000-0000-0000FB190000}"/>
    <cellStyle name="20% - Accent1 2 2 4 7 4 2 2" xfId="6831" xr:uid="{00000000-0005-0000-0000-0000FC190000}"/>
    <cellStyle name="20% - Accent1 2 2 4 7 4 2 2 2" xfId="6832" xr:uid="{00000000-0005-0000-0000-0000FD190000}"/>
    <cellStyle name="20% - Accent1 2 2 4 7 4 2 3" xfId="6833" xr:uid="{00000000-0005-0000-0000-0000FE190000}"/>
    <cellStyle name="20% - Accent1 2 2 4 7 4 3" xfId="6834" xr:uid="{00000000-0005-0000-0000-0000FF190000}"/>
    <cellStyle name="20% - Accent1 2 2 4 7 4 3 2" xfId="6835" xr:uid="{00000000-0005-0000-0000-0000001A0000}"/>
    <cellStyle name="20% - Accent1 2 2 4 7 4 4" xfId="6836" xr:uid="{00000000-0005-0000-0000-0000011A0000}"/>
    <cellStyle name="20% - Accent1 2 2 4 7 5" xfId="6837" xr:uid="{00000000-0005-0000-0000-0000021A0000}"/>
    <cellStyle name="20% - Accent1 2 2 4 7 5 2" xfId="6838" xr:uid="{00000000-0005-0000-0000-0000031A0000}"/>
    <cellStyle name="20% - Accent1 2 2 4 7 5 2 2" xfId="6839" xr:uid="{00000000-0005-0000-0000-0000041A0000}"/>
    <cellStyle name="20% - Accent1 2 2 4 7 5 3" xfId="6840" xr:uid="{00000000-0005-0000-0000-0000051A0000}"/>
    <cellStyle name="20% - Accent1 2 2 4 7 6" xfId="6841" xr:uid="{00000000-0005-0000-0000-0000061A0000}"/>
    <cellStyle name="20% - Accent1 2 2 4 7 6 2" xfId="6842" xr:uid="{00000000-0005-0000-0000-0000071A0000}"/>
    <cellStyle name="20% - Accent1 2 2 4 7 6 2 2" xfId="6843" xr:uid="{00000000-0005-0000-0000-0000081A0000}"/>
    <cellStyle name="20% - Accent1 2 2 4 7 6 3" xfId="6844" xr:uid="{00000000-0005-0000-0000-0000091A0000}"/>
    <cellStyle name="20% - Accent1 2 2 4 7 7" xfId="6845" xr:uid="{00000000-0005-0000-0000-00000A1A0000}"/>
    <cellStyle name="20% - Accent1 2 2 4 7 7 2" xfId="6846" xr:uid="{00000000-0005-0000-0000-00000B1A0000}"/>
    <cellStyle name="20% - Accent1 2 2 4 7 8" xfId="6847" xr:uid="{00000000-0005-0000-0000-00000C1A0000}"/>
    <cellStyle name="20% - Accent1 2 2 4 7 8 2" xfId="6848" xr:uid="{00000000-0005-0000-0000-00000D1A0000}"/>
    <cellStyle name="20% - Accent1 2 2 4 7 9" xfId="6849" xr:uid="{00000000-0005-0000-0000-00000E1A0000}"/>
    <cellStyle name="20% - Accent1 2 2 4 8" xfId="6850" xr:uid="{00000000-0005-0000-0000-00000F1A0000}"/>
    <cellStyle name="20% - Accent1 2 2 4 8 2" xfId="6851" xr:uid="{00000000-0005-0000-0000-0000101A0000}"/>
    <cellStyle name="20% - Accent1 2 2 4 8 2 2" xfId="6852" xr:uid="{00000000-0005-0000-0000-0000111A0000}"/>
    <cellStyle name="20% - Accent1 2 2 4 8 2 2 2" xfId="6853" xr:uid="{00000000-0005-0000-0000-0000121A0000}"/>
    <cellStyle name="20% - Accent1 2 2 4 8 2 2 2 2" xfId="6854" xr:uid="{00000000-0005-0000-0000-0000131A0000}"/>
    <cellStyle name="20% - Accent1 2 2 4 8 2 2 3" xfId="6855" xr:uid="{00000000-0005-0000-0000-0000141A0000}"/>
    <cellStyle name="20% - Accent1 2 2 4 8 2 3" xfId="6856" xr:uid="{00000000-0005-0000-0000-0000151A0000}"/>
    <cellStyle name="20% - Accent1 2 2 4 8 2 3 2" xfId="6857" xr:uid="{00000000-0005-0000-0000-0000161A0000}"/>
    <cellStyle name="20% - Accent1 2 2 4 8 2 4" xfId="6858" xr:uid="{00000000-0005-0000-0000-0000171A0000}"/>
    <cellStyle name="20% - Accent1 2 2 4 8 3" xfId="6859" xr:uid="{00000000-0005-0000-0000-0000181A0000}"/>
    <cellStyle name="20% - Accent1 2 2 4 8 3 2" xfId="6860" xr:uid="{00000000-0005-0000-0000-0000191A0000}"/>
    <cellStyle name="20% - Accent1 2 2 4 8 3 2 2" xfId="6861" xr:uid="{00000000-0005-0000-0000-00001A1A0000}"/>
    <cellStyle name="20% - Accent1 2 2 4 8 3 2 2 2" xfId="6862" xr:uid="{00000000-0005-0000-0000-00001B1A0000}"/>
    <cellStyle name="20% - Accent1 2 2 4 8 3 2 3" xfId="6863" xr:uid="{00000000-0005-0000-0000-00001C1A0000}"/>
    <cellStyle name="20% - Accent1 2 2 4 8 3 3" xfId="6864" xr:uid="{00000000-0005-0000-0000-00001D1A0000}"/>
    <cellStyle name="20% - Accent1 2 2 4 8 3 3 2" xfId="6865" xr:uid="{00000000-0005-0000-0000-00001E1A0000}"/>
    <cellStyle name="20% - Accent1 2 2 4 8 3 4" xfId="6866" xr:uid="{00000000-0005-0000-0000-00001F1A0000}"/>
    <cellStyle name="20% - Accent1 2 2 4 8 4" xfId="6867" xr:uid="{00000000-0005-0000-0000-0000201A0000}"/>
    <cellStyle name="20% - Accent1 2 2 4 8 4 2" xfId="6868" xr:uid="{00000000-0005-0000-0000-0000211A0000}"/>
    <cellStyle name="20% - Accent1 2 2 4 8 4 2 2" xfId="6869" xr:uid="{00000000-0005-0000-0000-0000221A0000}"/>
    <cellStyle name="20% - Accent1 2 2 4 8 4 2 2 2" xfId="6870" xr:uid="{00000000-0005-0000-0000-0000231A0000}"/>
    <cellStyle name="20% - Accent1 2 2 4 8 4 2 3" xfId="6871" xr:uid="{00000000-0005-0000-0000-0000241A0000}"/>
    <cellStyle name="20% - Accent1 2 2 4 8 4 3" xfId="6872" xr:uid="{00000000-0005-0000-0000-0000251A0000}"/>
    <cellStyle name="20% - Accent1 2 2 4 8 4 3 2" xfId="6873" xr:uid="{00000000-0005-0000-0000-0000261A0000}"/>
    <cellStyle name="20% - Accent1 2 2 4 8 4 4" xfId="6874" xr:uid="{00000000-0005-0000-0000-0000271A0000}"/>
    <cellStyle name="20% - Accent1 2 2 4 8 5" xfId="6875" xr:uid="{00000000-0005-0000-0000-0000281A0000}"/>
    <cellStyle name="20% - Accent1 2 2 4 8 5 2" xfId="6876" xr:uid="{00000000-0005-0000-0000-0000291A0000}"/>
    <cellStyle name="20% - Accent1 2 2 4 8 5 2 2" xfId="6877" xr:uid="{00000000-0005-0000-0000-00002A1A0000}"/>
    <cellStyle name="20% - Accent1 2 2 4 8 5 3" xfId="6878" xr:uid="{00000000-0005-0000-0000-00002B1A0000}"/>
    <cellStyle name="20% - Accent1 2 2 4 8 6" xfId="6879" xr:uid="{00000000-0005-0000-0000-00002C1A0000}"/>
    <cellStyle name="20% - Accent1 2 2 4 8 6 2" xfId="6880" xr:uid="{00000000-0005-0000-0000-00002D1A0000}"/>
    <cellStyle name="20% - Accent1 2 2 4 8 6 2 2" xfId="6881" xr:uid="{00000000-0005-0000-0000-00002E1A0000}"/>
    <cellStyle name="20% - Accent1 2 2 4 8 6 3" xfId="6882" xr:uid="{00000000-0005-0000-0000-00002F1A0000}"/>
    <cellStyle name="20% - Accent1 2 2 4 8 7" xfId="6883" xr:uid="{00000000-0005-0000-0000-0000301A0000}"/>
    <cellStyle name="20% - Accent1 2 2 4 8 7 2" xfId="6884" xr:uid="{00000000-0005-0000-0000-0000311A0000}"/>
    <cellStyle name="20% - Accent1 2 2 4 8 8" xfId="6885" xr:uid="{00000000-0005-0000-0000-0000321A0000}"/>
    <cellStyle name="20% - Accent1 2 2 4 8 8 2" xfId="6886" xr:uid="{00000000-0005-0000-0000-0000331A0000}"/>
    <cellStyle name="20% - Accent1 2 2 4 8 9" xfId="6887" xr:uid="{00000000-0005-0000-0000-0000341A0000}"/>
    <cellStyle name="20% - Accent1 2 2 4 9" xfId="6888" xr:uid="{00000000-0005-0000-0000-0000351A0000}"/>
    <cellStyle name="20% - Accent1 2 2 4 9 2" xfId="6889" xr:uid="{00000000-0005-0000-0000-0000361A0000}"/>
    <cellStyle name="20% - Accent1 2 2 4 9 2 2" xfId="6890" xr:uid="{00000000-0005-0000-0000-0000371A0000}"/>
    <cellStyle name="20% - Accent1 2 2 4 9 2 2 2" xfId="6891" xr:uid="{00000000-0005-0000-0000-0000381A0000}"/>
    <cellStyle name="20% - Accent1 2 2 4 9 2 3" xfId="6892" xr:uid="{00000000-0005-0000-0000-0000391A0000}"/>
    <cellStyle name="20% - Accent1 2 2 4 9 3" xfId="6893" xr:uid="{00000000-0005-0000-0000-00003A1A0000}"/>
    <cellStyle name="20% - Accent1 2 2 4 9 3 2" xfId="6894" xr:uid="{00000000-0005-0000-0000-00003B1A0000}"/>
    <cellStyle name="20% - Accent1 2 2 4 9 4" xfId="6895" xr:uid="{00000000-0005-0000-0000-00003C1A0000}"/>
    <cellStyle name="20% - Accent1 2 2 5" xfId="6896" xr:uid="{00000000-0005-0000-0000-00003D1A0000}"/>
    <cellStyle name="20% - Accent1 2 2 5 10" xfId="6897" xr:uid="{00000000-0005-0000-0000-00003E1A0000}"/>
    <cellStyle name="20% - Accent1 2 2 5 10 2" xfId="6898" xr:uid="{00000000-0005-0000-0000-00003F1A0000}"/>
    <cellStyle name="20% - Accent1 2 2 5 10 2 2" xfId="6899" xr:uid="{00000000-0005-0000-0000-0000401A0000}"/>
    <cellStyle name="20% - Accent1 2 2 5 10 2 2 2" xfId="6900" xr:uid="{00000000-0005-0000-0000-0000411A0000}"/>
    <cellStyle name="20% - Accent1 2 2 5 10 2 3" xfId="6901" xr:uid="{00000000-0005-0000-0000-0000421A0000}"/>
    <cellStyle name="20% - Accent1 2 2 5 10 3" xfId="6902" xr:uid="{00000000-0005-0000-0000-0000431A0000}"/>
    <cellStyle name="20% - Accent1 2 2 5 10 3 2" xfId="6903" xr:uid="{00000000-0005-0000-0000-0000441A0000}"/>
    <cellStyle name="20% - Accent1 2 2 5 10 4" xfId="6904" xr:uid="{00000000-0005-0000-0000-0000451A0000}"/>
    <cellStyle name="20% - Accent1 2 2 5 11" xfId="6905" xr:uid="{00000000-0005-0000-0000-0000461A0000}"/>
    <cellStyle name="20% - Accent1 2 2 5 11 2" xfId="6906" xr:uid="{00000000-0005-0000-0000-0000471A0000}"/>
    <cellStyle name="20% - Accent1 2 2 5 11 2 2" xfId="6907" xr:uid="{00000000-0005-0000-0000-0000481A0000}"/>
    <cellStyle name="20% - Accent1 2 2 5 11 3" xfId="6908" xr:uid="{00000000-0005-0000-0000-0000491A0000}"/>
    <cellStyle name="20% - Accent1 2 2 5 12" xfId="6909" xr:uid="{00000000-0005-0000-0000-00004A1A0000}"/>
    <cellStyle name="20% - Accent1 2 2 5 12 2" xfId="6910" xr:uid="{00000000-0005-0000-0000-00004B1A0000}"/>
    <cellStyle name="20% - Accent1 2 2 5 12 2 2" xfId="6911" xr:uid="{00000000-0005-0000-0000-00004C1A0000}"/>
    <cellStyle name="20% - Accent1 2 2 5 12 3" xfId="6912" xr:uid="{00000000-0005-0000-0000-00004D1A0000}"/>
    <cellStyle name="20% - Accent1 2 2 5 13" xfId="6913" xr:uid="{00000000-0005-0000-0000-00004E1A0000}"/>
    <cellStyle name="20% - Accent1 2 2 5 13 2" xfId="6914" xr:uid="{00000000-0005-0000-0000-00004F1A0000}"/>
    <cellStyle name="20% - Accent1 2 2 5 14" xfId="6915" xr:uid="{00000000-0005-0000-0000-0000501A0000}"/>
    <cellStyle name="20% - Accent1 2 2 5 14 2" xfId="6916" xr:uid="{00000000-0005-0000-0000-0000511A0000}"/>
    <cellStyle name="20% - Accent1 2 2 5 15" xfId="6917" xr:uid="{00000000-0005-0000-0000-0000521A0000}"/>
    <cellStyle name="20% - Accent1 2 2 5 2" xfId="6918" xr:uid="{00000000-0005-0000-0000-0000531A0000}"/>
    <cellStyle name="20% - Accent1 2 2 5 2 10" xfId="6919" xr:uid="{00000000-0005-0000-0000-0000541A0000}"/>
    <cellStyle name="20% - Accent1 2 2 5 2 10 2" xfId="6920" xr:uid="{00000000-0005-0000-0000-0000551A0000}"/>
    <cellStyle name="20% - Accent1 2 2 5 2 10 2 2" xfId="6921" xr:uid="{00000000-0005-0000-0000-0000561A0000}"/>
    <cellStyle name="20% - Accent1 2 2 5 2 10 3" xfId="6922" xr:uid="{00000000-0005-0000-0000-0000571A0000}"/>
    <cellStyle name="20% - Accent1 2 2 5 2 11" xfId="6923" xr:uid="{00000000-0005-0000-0000-0000581A0000}"/>
    <cellStyle name="20% - Accent1 2 2 5 2 11 2" xfId="6924" xr:uid="{00000000-0005-0000-0000-0000591A0000}"/>
    <cellStyle name="20% - Accent1 2 2 5 2 11 2 2" xfId="6925" xr:uid="{00000000-0005-0000-0000-00005A1A0000}"/>
    <cellStyle name="20% - Accent1 2 2 5 2 11 3" xfId="6926" xr:uid="{00000000-0005-0000-0000-00005B1A0000}"/>
    <cellStyle name="20% - Accent1 2 2 5 2 12" xfId="6927" xr:uid="{00000000-0005-0000-0000-00005C1A0000}"/>
    <cellStyle name="20% - Accent1 2 2 5 2 12 2" xfId="6928" xr:uid="{00000000-0005-0000-0000-00005D1A0000}"/>
    <cellStyle name="20% - Accent1 2 2 5 2 13" xfId="6929" xr:uid="{00000000-0005-0000-0000-00005E1A0000}"/>
    <cellStyle name="20% - Accent1 2 2 5 2 13 2" xfId="6930" xr:uid="{00000000-0005-0000-0000-00005F1A0000}"/>
    <cellStyle name="20% - Accent1 2 2 5 2 14" xfId="6931" xr:uid="{00000000-0005-0000-0000-0000601A0000}"/>
    <cellStyle name="20% - Accent1 2 2 5 2 2" xfId="6932" xr:uid="{00000000-0005-0000-0000-0000611A0000}"/>
    <cellStyle name="20% - Accent1 2 2 5 2 2 10" xfId="6933" xr:uid="{00000000-0005-0000-0000-0000621A0000}"/>
    <cellStyle name="20% - Accent1 2 2 5 2 2 10 2" xfId="6934" xr:uid="{00000000-0005-0000-0000-0000631A0000}"/>
    <cellStyle name="20% - Accent1 2 2 5 2 2 11" xfId="6935" xr:uid="{00000000-0005-0000-0000-0000641A0000}"/>
    <cellStyle name="20% - Accent1 2 2 5 2 2 2" xfId="6936" xr:uid="{00000000-0005-0000-0000-0000651A0000}"/>
    <cellStyle name="20% - Accent1 2 2 5 2 2 2 2" xfId="6937" xr:uid="{00000000-0005-0000-0000-0000661A0000}"/>
    <cellStyle name="20% - Accent1 2 2 5 2 2 2 2 2" xfId="6938" xr:uid="{00000000-0005-0000-0000-0000671A0000}"/>
    <cellStyle name="20% - Accent1 2 2 5 2 2 2 2 2 2" xfId="6939" xr:uid="{00000000-0005-0000-0000-0000681A0000}"/>
    <cellStyle name="20% - Accent1 2 2 5 2 2 2 2 2 2 2" xfId="6940" xr:uid="{00000000-0005-0000-0000-0000691A0000}"/>
    <cellStyle name="20% - Accent1 2 2 5 2 2 2 2 2 3" xfId="6941" xr:uid="{00000000-0005-0000-0000-00006A1A0000}"/>
    <cellStyle name="20% - Accent1 2 2 5 2 2 2 2 3" xfId="6942" xr:uid="{00000000-0005-0000-0000-00006B1A0000}"/>
    <cellStyle name="20% - Accent1 2 2 5 2 2 2 2 3 2" xfId="6943" xr:uid="{00000000-0005-0000-0000-00006C1A0000}"/>
    <cellStyle name="20% - Accent1 2 2 5 2 2 2 2 4" xfId="6944" xr:uid="{00000000-0005-0000-0000-00006D1A0000}"/>
    <cellStyle name="20% - Accent1 2 2 5 2 2 2 3" xfId="6945" xr:uid="{00000000-0005-0000-0000-00006E1A0000}"/>
    <cellStyle name="20% - Accent1 2 2 5 2 2 2 3 2" xfId="6946" xr:uid="{00000000-0005-0000-0000-00006F1A0000}"/>
    <cellStyle name="20% - Accent1 2 2 5 2 2 2 3 2 2" xfId="6947" xr:uid="{00000000-0005-0000-0000-0000701A0000}"/>
    <cellStyle name="20% - Accent1 2 2 5 2 2 2 3 2 2 2" xfId="6948" xr:uid="{00000000-0005-0000-0000-0000711A0000}"/>
    <cellStyle name="20% - Accent1 2 2 5 2 2 2 3 2 3" xfId="6949" xr:uid="{00000000-0005-0000-0000-0000721A0000}"/>
    <cellStyle name="20% - Accent1 2 2 5 2 2 2 3 3" xfId="6950" xr:uid="{00000000-0005-0000-0000-0000731A0000}"/>
    <cellStyle name="20% - Accent1 2 2 5 2 2 2 3 3 2" xfId="6951" xr:uid="{00000000-0005-0000-0000-0000741A0000}"/>
    <cellStyle name="20% - Accent1 2 2 5 2 2 2 3 4" xfId="6952" xr:uid="{00000000-0005-0000-0000-0000751A0000}"/>
    <cellStyle name="20% - Accent1 2 2 5 2 2 2 4" xfId="6953" xr:uid="{00000000-0005-0000-0000-0000761A0000}"/>
    <cellStyle name="20% - Accent1 2 2 5 2 2 2 4 2" xfId="6954" xr:uid="{00000000-0005-0000-0000-0000771A0000}"/>
    <cellStyle name="20% - Accent1 2 2 5 2 2 2 4 2 2" xfId="6955" xr:uid="{00000000-0005-0000-0000-0000781A0000}"/>
    <cellStyle name="20% - Accent1 2 2 5 2 2 2 4 2 2 2" xfId="6956" xr:uid="{00000000-0005-0000-0000-0000791A0000}"/>
    <cellStyle name="20% - Accent1 2 2 5 2 2 2 4 2 3" xfId="6957" xr:uid="{00000000-0005-0000-0000-00007A1A0000}"/>
    <cellStyle name="20% - Accent1 2 2 5 2 2 2 4 3" xfId="6958" xr:uid="{00000000-0005-0000-0000-00007B1A0000}"/>
    <cellStyle name="20% - Accent1 2 2 5 2 2 2 4 3 2" xfId="6959" xr:uid="{00000000-0005-0000-0000-00007C1A0000}"/>
    <cellStyle name="20% - Accent1 2 2 5 2 2 2 4 4" xfId="6960" xr:uid="{00000000-0005-0000-0000-00007D1A0000}"/>
    <cellStyle name="20% - Accent1 2 2 5 2 2 2 5" xfId="6961" xr:uid="{00000000-0005-0000-0000-00007E1A0000}"/>
    <cellStyle name="20% - Accent1 2 2 5 2 2 2 5 2" xfId="6962" xr:uid="{00000000-0005-0000-0000-00007F1A0000}"/>
    <cellStyle name="20% - Accent1 2 2 5 2 2 2 5 2 2" xfId="6963" xr:uid="{00000000-0005-0000-0000-0000801A0000}"/>
    <cellStyle name="20% - Accent1 2 2 5 2 2 2 5 3" xfId="6964" xr:uid="{00000000-0005-0000-0000-0000811A0000}"/>
    <cellStyle name="20% - Accent1 2 2 5 2 2 2 6" xfId="6965" xr:uid="{00000000-0005-0000-0000-0000821A0000}"/>
    <cellStyle name="20% - Accent1 2 2 5 2 2 2 6 2" xfId="6966" xr:uid="{00000000-0005-0000-0000-0000831A0000}"/>
    <cellStyle name="20% - Accent1 2 2 5 2 2 2 6 2 2" xfId="6967" xr:uid="{00000000-0005-0000-0000-0000841A0000}"/>
    <cellStyle name="20% - Accent1 2 2 5 2 2 2 6 3" xfId="6968" xr:uid="{00000000-0005-0000-0000-0000851A0000}"/>
    <cellStyle name="20% - Accent1 2 2 5 2 2 2 7" xfId="6969" xr:uid="{00000000-0005-0000-0000-0000861A0000}"/>
    <cellStyle name="20% - Accent1 2 2 5 2 2 2 7 2" xfId="6970" xr:uid="{00000000-0005-0000-0000-0000871A0000}"/>
    <cellStyle name="20% - Accent1 2 2 5 2 2 2 8" xfId="6971" xr:uid="{00000000-0005-0000-0000-0000881A0000}"/>
    <cellStyle name="20% - Accent1 2 2 5 2 2 2 8 2" xfId="6972" xr:uid="{00000000-0005-0000-0000-0000891A0000}"/>
    <cellStyle name="20% - Accent1 2 2 5 2 2 2 9" xfId="6973" xr:uid="{00000000-0005-0000-0000-00008A1A0000}"/>
    <cellStyle name="20% - Accent1 2 2 5 2 2 3" xfId="6974" xr:uid="{00000000-0005-0000-0000-00008B1A0000}"/>
    <cellStyle name="20% - Accent1 2 2 5 2 2 3 2" xfId="6975" xr:uid="{00000000-0005-0000-0000-00008C1A0000}"/>
    <cellStyle name="20% - Accent1 2 2 5 2 2 3 2 2" xfId="6976" xr:uid="{00000000-0005-0000-0000-00008D1A0000}"/>
    <cellStyle name="20% - Accent1 2 2 5 2 2 3 2 2 2" xfId="6977" xr:uid="{00000000-0005-0000-0000-00008E1A0000}"/>
    <cellStyle name="20% - Accent1 2 2 5 2 2 3 2 2 2 2" xfId="6978" xr:uid="{00000000-0005-0000-0000-00008F1A0000}"/>
    <cellStyle name="20% - Accent1 2 2 5 2 2 3 2 2 3" xfId="6979" xr:uid="{00000000-0005-0000-0000-0000901A0000}"/>
    <cellStyle name="20% - Accent1 2 2 5 2 2 3 2 3" xfId="6980" xr:uid="{00000000-0005-0000-0000-0000911A0000}"/>
    <cellStyle name="20% - Accent1 2 2 5 2 2 3 2 3 2" xfId="6981" xr:uid="{00000000-0005-0000-0000-0000921A0000}"/>
    <cellStyle name="20% - Accent1 2 2 5 2 2 3 2 4" xfId="6982" xr:uid="{00000000-0005-0000-0000-0000931A0000}"/>
    <cellStyle name="20% - Accent1 2 2 5 2 2 3 3" xfId="6983" xr:uid="{00000000-0005-0000-0000-0000941A0000}"/>
    <cellStyle name="20% - Accent1 2 2 5 2 2 3 3 2" xfId="6984" xr:uid="{00000000-0005-0000-0000-0000951A0000}"/>
    <cellStyle name="20% - Accent1 2 2 5 2 2 3 3 2 2" xfId="6985" xr:uid="{00000000-0005-0000-0000-0000961A0000}"/>
    <cellStyle name="20% - Accent1 2 2 5 2 2 3 3 2 2 2" xfId="6986" xr:uid="{00000000-0005-0000-0000-0000971A0000}"/>
    <cellStyle name="20% - Accent1 2 2 5 2 2 3 3 2 3" xfId="6987" xr:uid="{00000000-0005-0000-0000-0000981A0000}"/>
    <cellStyle name="20% - Accent1 2 2 5 2 2 3 3 3" xfId="6988" xr:uid="{00000000-0005-0000-0000-0000991A0000}"/>
    <cellStyle name="20% - Accent1 2 2 5 2 2 3 3 3 2" xfId="6989" xr:uid="{00000000-0005-0000-0000-00009A1A0000}"/>
    <cellStyle name="20% - Accent1 2 2 5 2 2 3 3 4" xfId="6990" xr:uid="{00000000-0005-0000-0000-00009B1A0000}"/>
    <cellStyle name="20% - Accent1 2 2 5 2 2 3 4" xfId="6991" xr:uid="{00000000-0005-0000-0000-00009C1A0000}"/>
    <cellStyle name="20% - Accent1 2 2 5 2 2 3 4 2" xfId="6992" xr:uid="{00000000-0005-0000-0000-00009D1A0000}"/>
    <cellStyle name="20% - Accent1 2 2 5 2 2 3 4 2 2" xfId="6993" xr:uid="{00000000-0005-0000-0000-00009E1A0000}"/>
    <cellStyle name="20% - Accent1 2 2 5 2 2 3 4 2 2 2" xfId="6994" xr:uid="{00000000-0005-0000-0000-00009F1A0000}"/>
    <cellStyle name="20% - Accent1 2 2 5 2 2 3 4 2 3" xfId="6995" xr:uid="{00000000-0005-0000-0000-0000A01A0000}"/>
    <cellStyle name="20% - Accent1 2 2 5 2 2 3 4 3" xfId="6996" xr:uid="{00000000-0005-0000-0000-0000A11A0000}"/>
    <cellStyle name="20% - Accent1 2 2 5 2 2 3 4 3 2" xfId="6997" xr:uid="{00000000-0005-0000-0000-0000A21A0000}"/>
    <cellStyle name="20% - Accent1 2 2 5 2 2 3 4 4" xfId="6998" xr:uid="{00000000-0005-0000-0000-0000A31A0000}"/>
    <cellStyle name="20% - Accent1 2 2 5 2 2 3 5" xfId="6999" xr:uid="{00000000-0005-0000-0000-0000A41A0000}"/>
    <cellStyle name="20% - Accent1 2 2 5 2 2 3 5 2" xfId="7000" xr:uid="{00000000-0005-0000-0000-0000A51A0000}"/>
    <cellStyle name="20% - Accent1 2 2 5 2 2 3 5 2 2" xfId="7001" xr:uid="{00000000-0005-0000-0000-0000A61A0000}"/>
    <cellStyle name="20% - Accent1 2 2 5 2 2 3 5 3" xfId="7002" xr:uid="{00000000-0005-0000-0000-0000A71A0000}"/>
    <cellStyle name="20% - Accent1 2 2 5 2 2 3 6" xfId="7003" xr:uid="{00000000-0005-0000-0000-0000A81A0000}"/>
    <cellStyle name="20% - Accent1 2 2 5 2 2 3 6 2" xfId="7004" xr:uid="{00000000-0005-0000-0000-0000A91A0000}"/>
    <cellStyle name="20% - Accent1 2 2 5 2 2 3 6 2 2" xfId="7005" xr:uid="{00000000-0005-0000-0000-0000AA1A0000}"/>
    <cellStyle name="20% - Accent1 2 2 5 2 2 3 6 3" xfId="7006" xr:uid="{00000000-0005-0000-0000-0000AB1A0000}"/>
    <cellStyle name="20% - Accent1 2 2 5 2 2 3 7" xfId="7007" xr:uid="{00000000-0005-0000-0000-0000AC1A0000}"/>
    <cellStyle name="20% - Accent1 2 2 5 2 2 3 7 2" xfId="7008" xr:uid="{00000000-0005-0000-0000-0000AD1A0000}"/>
    <cellStyle name="20% - Accent1 2 2 5 2 2 3 8" xfId="7009" xr:uid="{00000000-0005-0000-0000-0000AE1A0000}"/>
    <cellStyle name="20% - Accent1 2 2 5 2 2 3 8 2" xfId="7010" xr:uid="{00000000-0005-0000-0000-0000AF1A0000}"/>
    <cellStyle name="20% - Accent1 2 2 5 2 2 3 9" xfId="7011" xr:uid="{00000000-0005-0000-0000-0000B01A0000}"/>
    <cellStyle name="20% - Accent1 2 2 5 2 2 4" xfId="7012" xr:uid="{00000000-0005-0000-0000-0000B11A0000}"/>
    <cellStyle name="20% - Accent1 2 2 5 2 2 4 2" xfId="7013" xr:uid="{00000000-0005-0000-0000-0000B21A0000}"/>
    <cellStyle name="20% - Accent1 2 2 5 2 2 4 2 2" xfId="7014" xr:uid="{00000000-0005-0000-0000-0000B31A0000}"/>
    <cellStyle name="20% - Accent1 2 2 5 2 2 4 2 2 2" xfId="7015" xr:uid="{00000000-0005-0000-0000-0000B41A0000}"/>
    <cellStyle name="20% - Accent1 2 2 5 2 2 4 2 3" xfId="7016" xr:uid="{00000000-0005-0000-0000-0000B51A0000}"/>
    <cellStyle name="20% - Accent1 2 2 5 2 2 4 3" xfId="7017" xr:uid="{00000000-0005-0000-0000-0000B61A0000}"/>
    <cellStyle name="20% - Accent1 2 2 5 2 2 4 3 2" xfId="7018" xr:uid="{00000000-0005-0000-0000-0000B71A0000}"/>
    <cellStyle name="20% - Accent1 2 2 5 2 2 4 4" xfId="7019" xr:uid="{00000000-0005-0000-0000-0000B81A0000}"/>
    <cellStyle name="20% - Accent1 2 2 5 2 2 5" xfId="7020" xr:uid="{00000000-0005-0000-0000-0000B91A0000}"/>
    <cellStyle name="20% - Accent1 2 2 5 2 2 5 2" xfId="7021" xr:uid="{00000000-0005-0000-0000-0000BA1A0000}"/>
    <cellStyle name="20% - Accent1 2 2 5 2 2 5 2 2" xfId="7022" xr:uid="{00000000-0005-0000-0000-0000BB1A0000}"/>
    <cellStyle name="20% - Accent1 2 2 5 2 2 5 2 2 2" xfId="7023" xr:uid="{00000000-0005-0000-0000-0000BC1A0000}"/>
    <cellStyle name="20% - Accent1 2 2 5 2 2 5 2 3" xfId="7024" xr:uid="{00000000-0005-0000-0000-0000BD1A0000}"/>
    <cellStyle name="20% - Accent1 2 2 5 2 2 5 3" xfId="7025" xr:uid="{00000000-0005-0000-0000-0000BE1A0000}"/>
    <cellStyle name="20% - Accent1 2 2 5 2 2 5 3 2" xfId="7026" xr:uid="{00000000-0005-0000-0000-0000BF1A0000}"/>
    <cellStyle name="20% - Accent1 2 2 5 2 2 5 4" xfId="7027" xr:uid="{00000000-0005-0000-0000-0000C01A0000}"/>
    <cellStyle name="20% - Accent1 2 2 5 2 2 6" xfId="7028" xr:uid="{00000000-0005-0000-0000-0000C11A0000}"/>
    <cellStyle name="20% - Accent1 2 2 5 2 2 6 2" xfId="7029" xr:uid="{00000000-0005-0000-0000-0000C21A0000}"/>
    <cellStyle name="20% - Accent1 2 2 5 2 2 6 2 2" xfId="7030" xr:uid="{00000000-0005-0000-0000-0000C31A0000}"/>
    <cellStyle name="20% - Accent1 2 2 5 2 2 6 2 2 2" xfId="7031" xr:uid="{00000000-0005-0000-0000-0000C41A0000}"/>
    <cellStyle name="20% - Accent1 2 2 5 2 2 6 2 3" xfId="7032" xr:uid="{00000000-0005-0000-0000-0000C51A0000}"/>
    <cellStyle name="20% - Accent1 2 2 5 2 2 6 3" xfId="7033" xr:uid="{00000000-0005-0000-0000-0000C61A0000}"/>
    <cellStyle name="20% - Accent1 2 2 5 2 2 6 3 2" xfId="7034" xr:uid="{00000000-0005-0000-0000-0000C71A0000}"/>
    <cellStyle name="20% - Accent1 2 2 5 2 2 6 4" xfId="7035" xr:uid="{00000000-0005-0000-0000-0000C81A0000}"/>
    <cellStyle name="20% - Accent1 2 2 5 2 2 7" xfId="7036" xr:uid="{00000000-0005-0000-0000-0000C91A0000}"/>
    <cellStyle name="20% - Accent1 2 2 5 2 2 7 2" xfId="7037" xr:uid="{00000000-0005-0000-0000-0000CA1A0000}"/>
    <cellStyle name="20% - Accent1 2 2 5 2 2 7 2 2" xfId="7038" xr:uid="{00000000-0005-0000-0000-0000CB1A0000}"/>
    <cellStyle name="20% - Accent1 2 2 5 2 2 7 3" xfId="7039" xr:uid="{00000000-0005-0000-0000-0000CC1A0000}"/>
    <cellStyle name="20% - Accent1 2 2 5 2 2 8" xfId="7040" xr:uid="{00000000-0005-0000-0000-0000CD1A0000}"/>
    <cellStyle name="20% - Accent1 2 2 5 2 2 8 2" xfId="7041" xr:uid="{00000000-0005-0000-0000-0000CE1A0000}"/>
    <cellStyle name="20% - Accent1 2 2 5 2 2 8 2 2" xfId="7042" xr:uid="{00000000-0005-0000-0000-0000CF1A0000}"/>
    <cellStyle name="20% - Accent1 2 2 5 2 2 8 3" xfId="7043" xr:uid="{00000000-0005-0000-0000-0000D01A0000}"/>
    <cellStyle name="20% - Accent1 2 2 5 2 2 9" xfId="7044" xr:uid="{00000000-0005-0000-0000-0000D11A0000}"/>
    <cellStyle name="20% - Accent1 2 2 5 2 2 9 2" xfId="7045" xr:uid="{00000000-0005-0000-0000-0000D21A0000}"/>
    <cellStyle name="20% - Accent1 2 2 5 2 3" xfId="7046" xr:uid="{00000000-0005-0000-0000-0000D31A0000}"/>
    <cellStyle name="20% - Accent1 2 2 5 2 3 10" xfId="7047" xr:uid="{00000000-0005-0000-0000-0000D41A0000}"/>
    <cellStyle name="20% - Accent1 2 2 5 2 3 10 2" xfId="7048" xr:uid="{00000000-0005-0000-0000-0000D51A0000}"/>
    <cellStyle name="20% - Accent1 2 2 5 2 3 11" xfId="7049" xr:uid="{00000000-0005-0000-0000-0000D61A0000}"/>
    <cellStyle name="20% - Accent1 2 2 5 2 3 2" xfId="7050" xr:uid="{00000000-0005-0000-0000-0000D71A0000}"/>
    <cellStyle name="20% - Accent1 2 2 5 2 3 2 2" xfId="7051" xr:uid="{00000000-0005-0000-0000-0000D81A0000}"/>
    <cellStyle name="20% - Accent1 2 2 5 2 3 2 2 2" xfId="7052" xr:uid="{00000000-0005-0000-0000-0000D91A0000}"/>
    <cellStyle name="20% - Accent1 2 2 5 2 3 2 2 2 2" xfId="7053" xr:uid="{00000000-0005-0000-0000-0000DA1A0000}"/>
    <cellStyle name="20% - Accent1 2 2 5 2 3 2 2 2 2 2" xfId="7054" xr:uid="{00000000-0005-0000-0000-0000DB1A0000}"/>
    <cellStyle name="20% - Accent1 2 2 5 2 3 2 2 2 3" xfId="7055" xr:uid="{00000000-0005-0000-0000-0000DC1A0000}"/>
    <cellStyle name="20% - Accent1 2 2 5 2 3 2 2 3" xfId="7056" xr:uid="{00000000-0005-0000-0000-0000DD1A0000}"/>
    <cellStyle name="20% - Accent1 2 2 5 2 3 2 2 3 2" xfId="7057" xr:uid="{00000000-0005-0000-0000-0000DE1A0000}"/>
    <cellStyle name="20% - Accent1 2 2 5 2 3 2 2 4" xfId="7058" xr:uid="{00000000-0005-0000-0000-0000DF1A0000}"/>
    <cellStyle name="20% - Accent1 2 2 5 2 3 2 3" xfId="7059" xr:uid="{00000000-0005-0000-0000-0000E01A0000}"/>
    <cellStyle name="20% - Accent1 2 2 5 2 3 2 3 2" xfId="7060" xr:uid="{00000000-0005-0000-0000-0000E11A0000}"/>
    <cellStyle name="20% - Accent1 2 2 5 2 3 2 3 2 2" xfId="7061" xr:uid="{00000000-0005-0000-0000-0000E21A0000}"/>
    <cellStyle name="20% - Accent1 2 2 5 2 3 2 3 2 2 2" xfId="7062" xr:uid="{00000000-0005-0000-0000-0000E31A0000}"/>
    <cellStyle name="20% - Accent1 2 2 5 2 3 2 3 2 3" xfId="7063" xr:uid="{00000000-0005-0000-0000-0000E41A0000}"/>
    <cellStyle name="20% - Accent1 2 2 5 2 3 2 3 3" xfId="7064" xr:uid="{00000000-0005-0000-0000-0000E51A0000}"/>
    <cellStyle name="20% - Accent1 2 2 5 2 3 2 3 3 2" xfId="7065" xr:uid="{00000000-0005-0000-0000-0000E61A0000}"/>
    <cellStyle name="20% - Accent1 2 2 5 2 3 2 3 4" xfId="7066" xr:uid="{00000000-0005-0000-0000-0000E71A0000}"/>
    <cellStyle name="20% - Accent1 2 2 5 2 3 2 4" xfId="7067" xr:uid="{00000000-0005-0000-0000-0000E81A0000}"/>
    <cellStyle name="20% - Accent1 2 2 5 2 3 2 4 2" xfId="7068" xr:uid="{00000000-0005-0000-0000-0000E91A0000}"/>
    <cellStyle name="20% - Accent1 2 2 5 2 3 2 4 2 2" xfId="7069" xr:uid="{00000000-0005-0000-0000-0000EA1A0000}"/>
    <cellStyle name="20% - Accent1 2 2 5 2 3 2 4 2 2 2" xfId="7070" xr:uid="{00000000-0005-0000-0000-0000EB1A0000}"/>
    <cellStyle name="20% - Accent1 2 2 5 2 3 2 4 2 3" xfId="7071" xr:uid="{00000000-0005-0000-0000-0000EC1A0000}"/>
    <cellStyle name="20% - Accent1 2 2 5 2 3 2 4 3" xfId="7072" xr:uid="{00000000-0005-0000-0000-0000ED1A0000}"/>
    <cellStyle name="20% - Accent1 2 2 5 2 3 2 4 3 2" xfId="7073" xr:uid="{00000000-0005-0000-0000-0000EE1A0000}"/>
    <cellStyle name="20% - Accent1 2 2 5 2 3 2 4 4" xfId="7074" xr:uid="{00000000-0005-0000-0000-0000EF1A0000}"/>
    <cellStyle name="20% - Accent1 2 2 5 2 3 2 5" xfId="7075" xr:uid="{00000000-0005-0000-0000-0000F01A0000}"/>
    <cellStyle name="20% - Accent1 2 2 5 2 3 2 5 2" xfId="7076" xr:uid="{00000000-0005-0000-0000-0000F11A0000}"/>
    <cellStyle name="20% - Accent1 2 2 5 2 3 2 5 2 2" xfId="7077" xr:uid="{00000000-0005-0000-0000-0000F21A0000}"/>
    <cellStyle name="20% - Accent1 2 2 5 2 3 2 5 3" xfId="7078" xr:uid="{00000000-0005-0000-0000-0000F31A0000}"/>
    <cellStyle name="20% - Accent1 2 2 5 2 3 2 6" xfId="7079" xr:uid="{00000000-0005-0000-0000-0000F41A0000}"/>
    <cellStyle name="20% - Accent1 2 2 5 2 3 2 6 2" xfId="7080" xr:uid="{00000000-0005-0000-0000-0000F51A0000}"/>
    <cellStyle name="20% - Accent1 2 2 5 2 3 2 6 2 2" xfId="7081" xr:uid="{00000000-0005-0000-0000-0000F61A0000}"/>
    <cellStyle name="20% - Accent1 2 2 5 2 3 2 6 3" xfId="7082" xr:uid="{00000000-0005-0000-0000-0000F71A0000}"/>
    <cellStyle name="20% - Accent1 2 2 5 2 3 2 7" xfId="7083" xr:uid="{00000000-0005-0000-0000-0000F81A0000}"/>
    <cellStyle name="20% - Accent1 2 2 5 2 3 2 7 2" xfId="7084" xr:uid="{00000000-0005-0000-0000-0000F91A0000}"/>
    <cellStyle name="20% - Accent1 2 2 5 2 3 2 8" xfId="7085" xr:uid="{00000000-0005-0000-0000-0000FA1A0000}"/>
    <cellStyle name="20% - Accent1 2 2 5 2 3 2 8 2" xfId="7086" xr:uid="{00000000-0005-0000-0000-0000FB1A0000}"/>
    <cellStyle name="20% - Accent1 2 2 5 2 3 2 9" xfId="7087" xr:uid="{00000000-0005-0000-0000-0000FC1A0000}"/>
    <cellStyle name="20% - Accent1 2 2 5 2 3 3" xfId="7088" xr:uid="{00000000-0005-0000-0000-0000FD1A0000}"/>
    <cellStyle name="20% - Accent1 2 2 5 2 3 3 2" xfId="7089" xr:uid="{00000000-0005-0000-0000-0000FE1A0000}"/>
    <cellStyle name="20% - Accent1 2 2 5 2 3 3 2 2" xfId="7090" xr:uid="{00000000-0005-0000-0000-0000FF1A0000}"/>
    <cellStyle name="20% - Accent1 2 2 5 2 3 3 2 2 2" xfId="7091" xr:uid="{00000000-0005-0000-0000-0000001B0000}"/>
    <cellStyle name="20% - Accent1 2 2 5 2 3 3 2 2 2 2" xfId="7092" xr:uid="{00000000-0005-0000-0000-0000011B0000}"/>
    <cellStyle name="20% - Accent1 2 2 5 2 3 3 2 2 3" xfId="7093" xr:uid="{00000000-0005-0000-0000-0000021B0000}"/>
    <cellStyle name="20% - Accent1 2 2 5 2 3 3 2 3" xfId="7094" xr:uid="{00000000-0005-0000-0000-0000031B0000}"/>
    <cellStyle name="20% - Accent1 2 2 5 2 3 3 2 3 2" xfId="7095" xr:uid="{00000000-0005-0000-0000-0000041B0000}"/>
    <cellStyle name="20% - Accent1 2 2 5 2 3 3 2 4" xfId="7096" xr:uid="{00000000-0005-0000-0000-0000051B0000}"/>
    <cellStyle name="20% - Accent1 2 2 5 2 3 3 3" xfId="7097" xr:uid="{00000000-0005-0000-0000-0000061B0000}"/>
    <cellStyle name="20% - Accent1 2 2 5 2 3 3 3 2" xfId="7098" xr:uid="{00000000-0005-0000-0000-0000071B0000}"/>
    <cellStyle name="20% - Accent1 2 2 5 2 3 3 3 2 2" xfId="7099" xr:uid="{00000000-0005-0000-0000-0000081B0000}"/>
    <cellStyle name="20% - Accent1 2 2 5 2 3 3 3 2 2 2" xfId="7100" xr:uid="{00000000-0005-0000-0000-0000091B0000}"/>
    <cellStyle name="20% - Accent1 2 2 5 2 3 3 3 2 3" xfId="7101" xr:uid="{00000000-0005-0000-0000-00000A1B0000}"/>
    <cellStyle name="20% - Accent1 2 2 5 2 3 3 3 3" xfId="7102" xr:uid="{00000000-0005-0000-0000-00000B1B0000}"/>
    <cellStyle name="20% - Accent1 2 2 5 2 3 3 3 3 2" xfId="7103" xr:uid="{00000000-0005-0000-0000-00000C1B0000}"/>
    <cellStyle name="20% - Accent1 2 2 5 2 3 3 3 4" xfId="7104" xr:uid="{00000000-0005-0000-0000-00000D1B0000}"/>
    <cellStyle name="20% - Accent1 2 2 5 2 3 3 4" xfId="7105" xr:uid="{00000000-0005-0000-0000-00000E1B0000}"/>
    <cellStyle name="20% - Accent1 2 2 5 2 3 3 4 2" xfId="7106" xr:uid="{00000000-0005-0000-0000-00000F1B0000}"/>
    <cellStyle name="20% - Accent1 2 2 5 2 3 3 4 2 2" xfId="7107" xr:uid="{00000000-0005-0000-0000-0000101B0000}"/>
    <cellStyle name="20% - Accent1 2 2 5 2 3 3 4 2 2 2" xfId="7108" xr:uid="{00000000-0005-0000-0000-0000111B0000}"/>
    <cellStyle name="20% - Accent1 2 2 5 2 3 3 4 2 3" xfId="7109" xr:uid="{00000000-0005-0000-0000-0000121B0000}"/>
    <cellStyle name="20% - Accent1 2 2 5 2 3 3 4 3" xfId="7110" xr:uid="{00000000-0005-0000-0000-0000131B0000}"/>
    <cellStyle name="20% - Accent1 2 2 5 2 3 3 4 3 2" xfId="7111" xr:uid="{00000000-0005-0000-0000-0000141B0000}"/>
    <cellStyle name="20% - Accent1 2 2 5 2 3 3 4 4" xfId="7112" xr:uid="{00000000-0005-0000-0000-0000151B0000}"/>
    <cellStyle name="20% - Accent1 2 2 5 2 3 3 5" xfId="7113" xr:uid="{00000000-0005-0000-0000-0000161B0000}"/>
    <cellStyle name="20% - Accent1 2 2 5 2 3 3 5 2" xfId="7114" xr:uid="{00000000-0005-0000-0000-0000171B0000}"/>
    <cellStyle name="20% - Accent1 2 2 5 2 3 3 5 2 2" xfId="7115" xr:uid="{00000000-0005-0000-0000-0000181B0000}"/>
    <cellStyle name="20% - Accent1 2 2 5 2 3 3 5 3" xfId="7116" xr:uid="{00000000-0005-0000-0000-0000191B0000}"/>
    <cellStyle name="20% - Accent1 2 2 5 2 3 3 6" xfId="7117" xr:uid="{00000000-0005-0000-0000-00001A1B0000}"/>
    <cellStyle name="20% - Accent1 2 2 5 2 3 3 6 2" xfId="7118" xr:uid="{00000000-0005-0000-0000-00001B1B0000}"/>
    <cellStyle name="20% - Accent1 2 2 5 2 3 3 6 2 2" xfId="7119" xr:uid="{00000000-0005-0000-0000-00001C1B0000}"/>
    <cellStyle name="20% - Accent1 2 2 5 2 3 3 6 3" xfId="7120" xr:uid="{00000000-0005-0000-0000-00001D1B0000}"/>
    <cellStyle name="20% - Accent1 2 2 5 2 3 3 7" xfId="7121" xr:uid="{00000000-0005-0000-0000-00001E1B0000}"/>
    <cellStyle name="20% - Accent1 2 2 5 2 3 3 7 2" xfId="7122" xr:uid="{00000000-0005-0000-0000-00001F1B0000}"/>
    <cellStyle name="20% - Accent1 2 2 5 2 3 3 8" xfId="7123" xr:uid="{00000000-0005-0000-0000-0000201B0000}"/>
    <cellStyle name="20% - Accent1 2 2 5 2 3 3 8 2" xfId="7124" xr:uid="{00000000-0005-0000-0000-0000211B0000}"/>
    <cellStyle name="20% - Accent1 2 2 5 2 3 3 9" xfId="7125" xr:uid="{00000000-0005-0000-0000-0000221B0000}"/>
    <cellStyle name="20% - Accent1 2 2 5 2 3 4" xfId="7126" xr:uid="{00000000-0005-0000-0000-0000231B0000}"/>
    <cellStyle name="20% - Accent1 2 2 5 2 3 4 2" xfId="7127" xr:uid="{00000000-0005-0000-0000-0000241B0000}"/>
    <cellStyle name="20% - Accent1 2 2 5 2 3 4 2 2" xfId="7128" xr:uid="{00000000-0005-0000-0000-0000251B0000}"/>
    <cellStyle name="20% - Accent1 2 2 5 2 3 4 2 2 2" xfId="7129" xr:uid="{00000000-0005-0000-0000-0000261B0000}"/>
    <cellStyle name="20% - Accent1 2 2 5 2 3 4 2 3" xfId="7130" xr:uid="{00000000-0005-0000-0000-0000271B0000}"/>
    <cellStyle name="20% - Accent1 2 2 5 2 3 4 3" xfId="7131" xr:uid="{00000000-0005-0000-0000-0000281B0000}"/>
    <cellStyle name="20% - Accent1 2 2 5 2 3 4 3 2" xfId="7132" xr:uid="{00000000-0005-0000-0000-0000291B0000}"/>
    <cellStyle name="20% - Accent1 2 2 5 2 3 4 4" xfId="7133" xr:uid="{00000000-0005-0000-0000-00002A1B0000}"/>
    <cellStyle name="20% - Accent1 2 2 5 2 3 5" xfId="7134" xr:uid="{00000000-0005-0000-0000-00002B1B0000}"/>
    <cellStyle name="20% - Accent1 2 2 5 2 3 5 2" xfId="7135" xr:uid="{00000000-0005-0000-0000-00002C1B0000}"/>
    <cellStyle name="20% - Accent1 2 2 5 2 3 5 2 2" xfId="7136" xr:uid="{00000000-0005-0000-0000-00002D1B0000}"/>
    <cellStyle name="20% - Accent1 2 2 5 2 3 5 2 2 2" xfId="7137" xr:uid="{00000000-0005-0000-0000-00002E1B0000}"/>
    <cellStyle name="20% - Accent1 2 2 5 2 3 5 2 3" xfId="7138" xr:uid="{00000000-0005-0000-0000-00002F1B0000}"/>
    <cellStyle name="20% - Accent1 2 2 5 2 3 5 3" xfId="7139" xr:uid="{00000000-0005-0000-0000-0000301B0000}"/>
    <cellStyle name="20% - Accent1 2 2 5 2 3 5 3 2" xfId="7140" xr:uid="{00000000-0005-0000-0000-0000311B0000}"/>
    <cellStyle name="20% - Accent1 2 2 5 2 3 5 4" xfId="7141" xr:uid="{00000000-0005-0000-0000-0000321B0000}"/>
    <cellStyle name="20% - Accent1 2 2 5 2 3 6" xfId="7142" xr:uid="{00000000-0005-0000-0000-0000331B0000}"/>
    <cellStyle name="20% - Accent1 2 2 5 2 3 6 2" xfId="7143" xr:uid="{00000000-0005-0000-0000-0000341B0000}"/>
    <cellStyle name="20% - Accent1 2 2 5 2 3 6 2 2" xfId="7144" xr:uid="{00000000-0005-0000-0000-0000351B0000}"/>
    <cellStyle name="20% - Accent1 2 2 5 2 3 6 2 2 2" xfId="7145" xr:uid="{00000000-0005-0000-0000-0000361B0000}"/>
    <cellStyle name="20% - Accent1 2 2 5 2 3 6 2 3" xfId="7146" xr:uid="{00000000-0005-0000-0000-0000371B0000}"/>
    <cellStyle name="20% - Accent1 2 2 5 2 3 6 3" xfId="7147" xr:uid="{00000000-0005-0000-0000-0000381B0000}"/>
    <cellStyle name="20% - Accent1 2 2 5 2 3 6 3 2" xfId="7148" xr:uid="{00000000-0005-0000-0000-0000391B0000}"/>
    <cellStyle name="20% - Accent1 2 2 5 2 3 6 4" xfId="7149" xr:uid="{00000000-0005-0000-0000-00003A1B0000}"/>
    <cellStyle name="20% - Accent1 2 2 5 2 3 7" xfId="7150" xr:uid="{00000000-0005-0000-0000-00003B1B0000}"/>
    <cellStyle name="20% - Accent1 2 2 5 2 3 7 2" xfId="7151" xr:uid="{00000000-0005-0000-0000-00003C1B0000}"/>
    <cellStyle name="20% - Accent1 2 2 5 2 3 7 2 2" xfId="7152" xr:uid="{00000000-0005-0000-0000-00003D1B0000}"/>
    <cellStyle name="20% - Accent1 2 2 5 2 3 7 3" xfId="7153" xr:uid="{00000000-0005-0000-0000-00003E1B0000}"/>
    <cellStyle name="20% - Accent1 2 2 5 2 3 8" xfId="7154" xr:uid="{00000000-0005-0000-0000-00003F1B0000}"/>
    <cellStyle name="20% - Accent1 2 2 5 2 3 8 2" xfId="7155" xr:uid="{00000000-0005-0000-0000-0000401B0000}"/>
    <cellStyle name="20% - Accent1 2 2 5 2 3 8 2 2" xfId="7156" xr:uid="{00000000-0005-0000-0000-0000411B0000}"/>
    <cellStyle name="20% - Accent1 2 2 5 2 3 8 3" xfId="7157" xr:uid="{00000000-0005-0000-0000-0000421B0000}"/>
    <cellStyle name="20% - Accent1 2 2 5 2 3 9" xfId="7158" xr:uid="{00000000-0005-0000-0000-0000431B0000}"/>
    <cellStyle name="20% - Accent1 2 2 5 2 3 9 2" xfId="7159" xr:uid="{00000000-0005-0000-0000-0000441B0000}"/>
    <cellStyle name="20% - Accent1 2 2 5 2 4" xfId="7160" xr:uid="{00000000-0005-0000-0000-0000451B0000}"/>
    <cellStyle name="20% - Accent1 2 2 5 2 4 10" xfId="7161" xr:uid="{00000000-0005-0000-0000-0000461B0000}"/>
    <cellStyle name="20% - Accent1 2 2 5 2 4 10 2" xfId="7162" xr:uid="{00000000-0005-0000-0000-0000471B0000}"/>
    <cellStyle name="20% - Accent1 2 2 5 2 4 11" xfId="7163" xr:uid="{00000000-0005-0000-0000-0000481B0000}"/>
    <cellStyle name="20% - Accent1 2 2 5 2 4 2" xfId="7164" xr:uid="{00000000-0005-0000-0000-0000491B0000}"/>
    <cellStyle name="20% - Accent1 2 2 5 2 4 2 2" xfId="7165" xr:uid="{00000000-0005-0000-0000-00004A1B0000}"/>
    <cellStyle name="20% - Accent1 2 2 5 2 4 2 2 2" xfId="7166" xr:uid="{00000000-0005-0000-0000-00004B1B0000}"/>
    <cellStyle name="20% - Accent1 2 2 5 2 4 2 2 2 2" xfId="7167" xr:uid="{00000000-0005-0000-0000-00004C1B0000}"/>
    <cellStyle name="20% - Accent1 2 2 5 2 4 2 2 2 2 2" xfId="7168" xr:uid="{00000000-0005-0000-0000-00004D1B0000}"/>
    <cellStyle name="20% - Accent1 2 2 5 2 4 2 2 2 3" xfId="7169" xr:uid="{00000000-0005-0000-0000-00004E1B0000}"/>
    <cellStyle name="20% - Accent1 2 2 5 2 4 2 2 3" xfId="7170" xr:uid="{00000000-0005-0000-0000-00004F1B0000}"/>
    <cellStyle name="20% - Accent1 2 2 5 2 4 2 2 3 2" xfId="7171" xr:uid="{00000000-0005-0000-0000-0000501B0000}"/>
    <cellStyle name="20% - Accent1 2 2 5 2 4 2 2 4" xfId="7172" xr:uid="{00000000-0005-0000-0000-0000511B0000}"/>
    <cellStyle name="20% - Accent1 2 2 5 2 4 2 3" xfId="7173" xr:uid="{00000000-0005-0000-0000-0000521B0000}"/>
    <cellStyle name="20% - Accent1 2 2 5 2 4 2 3 2" xfId="7174" xr:uid="{00000000-0005-0000-0000-0000531B0000}"/>
    <cellStyle name="20% - Accent1 2 2 5 2 4 2 3 2 2" xfId="7175" xr:uid="{00000000-0005-0000-0000-0000541B0000}"/>
    <cellStyle name="20% - Accent1 2 2 5 2 4 2 3 2 2 2" xfId="7176" xr:uid="{00000000-0005-0000-0000-0000551B0000}"/>
    <cellStyle name="20% - Accent1 2 2 5 2 4 2 3 2 3" xfId="7177" xr:uid="{00000000-0005-0000-0000-0000561B0000}"/>
    <cellStyle name="20% - Accent1 2 2 5 2 4 2 3 3" xfId="7178" xr:uid="{00000000-0005-0000-0000-0000571B0000}"/>
    <cellStyle name="20% - Accent1 2 2 5 2 4 2 3 3 2" xfId="7179" xr:uid="{00000000-0005-0000-0000-0000581B0000}"/>
    <cellStyle name="20% - Accent1 2 2 5 2 4 2 3 4" xfId="7180" xr:uid="{00000000-0005-0000-0000-0000591B0000}"/>
    <cellStyle name="20% - Accent1 2 2 5 2 4 2 4" xfId="7181" xr:uid="{00000000-0005-0000-0000-00005A1B0000}"/>
    <cellStyle name="20% - Accent1 2 2 5 2 4 2 4 2" xfId="7182" xr:uid="{00000000-0005-0000-0000-00005B1B0000}"/>
    <cellStyle name="20% - Accent1 2 2 5 2 4 2 4 2 2" xfId="7183" xr:uid="{00000000-0005-0000-0000-00005C1B0000}"/>
    <cellStyle name="20% - Accent1 2 2 5 2 4 2 4 2 2 2" xfId="7184" xr:uid="{00000000-0005-0000-0000-00005D1B0000}"/>
    <cellStyle name="20% - Accent1 2 2 5 2 4 2 4 2 3" xfId="7185" xr:uid="{00000000-0005-0000-0000-00005E1B0000}"/>
    <cellStyle name="20% - Accent1 2 2 5 2 4 2 4 3" xfId="7186" xr:uid="{00000000-0005-0000-0000-00005F1B0000}"/>
    <cellStyle name="20% - Accent1 2 2 5 2 4 2 4 3 2" xfId="7187" xr:uid="{00000000-0005-0000-0000-0000601B0000}"/>
    <cellStyle name="20% - Accent1 2 2 5 2 4 2 4 4" xfId="7188" xr:uid="{00000000-0005-0000-0000-0000611B0000}"/>
    <cellStyle name="20% - Accent1 2 2 5 2 4 2 5" xfId="7189" xr:uid="{00000000-0005-0000-0000-0000621B0000}"/>
    <cellStyle name="20% - Accent1 2 2 5 2 4 2 5 2" xfId="7190" xr:uid="{00000000-0005-0000-0000-0000631B0000}"/>
    <cellStyle name="20% - Accent1 2 2 5 2 4 2 5 2 2" xfId="7191" xr:uid="{00000000-0005-0000-0000-0000641B0000}"/>
    <cellStyle name="20% - Accent1 2 2 5 2 4 2 5 3" xfId="7192" xr:uid="{00000000-0005-0000-0000-0000651B0000}"/>
    <cellStyle name="20% - Accent1 2 2 5 2 4 2 6" xfId="7193" xr:uid="{00000000-0005-0000-0000-0000661B0000}"/>
    <cellStyle name="20% - Accent1 2 2 5 2 4 2 6 2" xfId="7194" xr:uid="{00000000-0005-0000-0000-0000671B0000}"/>
    <cellStyle name="20% - Accent1 2 2 5 2 4 2 6 2 2" xfId="7195" xr:uid="{00000000-0005-0000-0000-0000681B0000}"/>
    <cellStyle name="20% - Accent1 2 2 5 2 4 2 6 3" xfId="7196" xr:uid="{00000000-0005-0000-0000-0000691B0000}"/>
    <cellStyle name="20% - Accent1 2 2 5 2 4 2 7" xfId="7197" xr:uid="{00000000-0005-0000-0000-00006A1B0000}"/>
    <cellStyle name="20% - Accent1 2 2 5 2 4 2 7 2" xfId="7198" xr:uid="{00000000-0005-0000-0000-00006B1B0000}"/>
    <cellStyle name="20% - Accent1 2 2 5 2 4 2 8" xfId="7199" xr:uid="{00000000-0005-0000-0000-00006C1B0000}"/>
    <cellStyle name="20% - Accent1 2 2 5 2 4 2 8 2" xfId="7200" xr:uid="{00000000-0005-0000-0000-00006D1B0000}"/>
    <cellStyle name="20% - Accent1 2 2 5 2 4 2 9" xfId="7201" xr:uid="{00000000-0005-0000-0000-00006E1B0000}"/>
    <cellStyle name="20% - Accent1 2 2 5 2 4 3" xfId="7202" xr:uid="{00000000-0005-0000-0000-00006F1B0000}"/>
    <cellStyle name="20% - Accent1 2 2 5 2 4 3 2" xfId="7203" xr:uid="{00000000-0005-0000-0000-0000701B0000}"/>
    <cellStyle name="20% - Accent1 2 2 5 2 4 3 2 2" xfId="7204" xr:uid="{00000000-0005-0000-0000-0000711B0000}"/>
    <cellStyle name="20% - Accent1 2 2 5 2 4 3 2 2 2" xfId="7205" xr:uid="{00000000-0005-0000-0000-0000721B0000}"/>
    <cellStyle name="20% - Accent1 2 2 5 2 4 3 2 2 2 2" xfId="7206" xr:uid="{00000000-0005-0000-0000-0000731B0000}"/>
    <cellStyle name="20% - Accent1 2 2 5 2 4 3 2 2 3" xfId="7207" xr:uid="{00000000-0005-0000-0000-0000741B0000}"/>
    <cellStyle name="20% - Accent1 2 2 5 2 4 3 2 3" xfId="7208" xr:uid="{00000000-0005-0000-0000-0000751B0000}"/>
    <cellStyle name="20% - Accent1 2 2 5 2 4 3 2 3 2" xfId="7209" xr:uid="{00000000-0005-0000-0000-0000761B0000}"/>
    <cellStyle name="20% - Accent1 2 2 5 2 4 3 2 4" xfId="7210" xr:uid="{00000000-0005-0000-0000-0000771B0000}"/>
    <cellStyle name="20% - Accent1 2 2 5 2 4 3 3" xfId="7211" xr:uid="{00000000-0005-0000-0000-0000781B0000}"/>
    <cellStyle name="20% - Accent1 2 2 5 2 4 3 3 2" xfId="7212" xr:uid="{00000000-0005-0000-0000-0000791B0000}"/>
    <cellStyle name="20% - Accent1 2 2 5 2 4 3 3 2 2" xfId="7213" xr:uid="{00000000-0005-0000-0000-00007A1B0000}"/>
    <cellStyle name="20% - Accent1 2 2 5 2 4 3 3 2 2 2" xfId="7214" xr:uid="{00000000-0005-0000-0000-00007B1B0000}"/>
    <cellStyle name="20% - Accent1 2 2 5 2 4 3 3 2 3" xfId="7215" xr:uid="{00000000-0005-0000-0000-00007C1B0000}"/>
    <cellStyle name="20% - Accent1 2 2 5 2 4 3 3 3" xfId="7216" xr:uid="{00000000-0005-0000-0000-00007D1B0000}"/>
    <cellStyle name="20% - Accent1 2 2 5 2 4 3 3 3 2" xfId="7217" xr:uid="{00000000-0005-0000-0000-00007E1B0000}"/>
    <cellStyle name="20% - Accent1 2 2 5 2 4 3 3 4" xfId="7218" xr:uid="{00000000-0005-0000-0000-00007F1B0000}"/>
    <cellStyle name="20% - Accent1 2 2 5 2 4 3 4" xfId="7219" xr:uid="{00000000-0005-0000-0000-0000801B0000}"/>
    <cellStyle name="20% - Accent1 2 2 5 2 4 3 4 2" xfId="7220" xr:uid="{00000000-0005-0000-0000-0000811B0000}"/>
    <cellStyle name="20% - Accent1 2 2 5 2 4 3 4 2 2" xfId="7221" xr:uid="{00000000-0005-0000-0000-0000821B0000}"/>
    <cellStyle name="20% - Accent1 2 2 5 2 4 3 4 2 2 2" xfId="7222" xr:uid="{00000000-0005-0000-0000-0000831B0000}"/>
    <cellStyle name="20% - Accent1 2 2 5 2 4 3 4 2 3" xfId="7223" xr:uid="{00000000-0005-0000-0000-0000841B0000}"/>
    <cellStyle name="20% - Accent1 2 2 5 2 4 3 4 3" xfId="7224" xr:uid="{00000000-0005-0000-0000-0000851B0000}"/>
    <cellStyle name="20% - Accent1 2 2 5 2 4 3 4 3 2" xfId="7225" xr:uid="{00000000-0005-0000-0000-0000861B0000}"/>
    <cellStyle name="20% - Accent1 2 2 5 2 4 3 4 4" xfId="7226" xr:uid="{00000000-0005-0000-0000-0000871B0000}"/>
    <cellStyle name="20% - Accent1 2 2 5 2 4 3 5" xfId="7227" xr:uid="{00000000-0005-0000-0000-0000881B0000}"/>
    <cellStyle name="20% - Accent1 2 2 5 2 4 3 5 2" xfId="7228" xr:uid="{00000000-0005-0000-0000-0000891B0000}"/>
    <cellStyle name="20% - Accent1 2 2 5 2 4 3 5 2 2" xfId="7229" xr:uid="{00000000-0005-0000-0000-00008A1B0000}"/>
    <cellStyle name="20% - Accent1 2 2 5 2 4 3 5 3" xfId="7230" xr:uid="{00000000-0005-0000-0000-00008B1B0000}"/>
    <cellStyle name="20% - Accent1 2 2 5 2 4 3 6" xfId="7231" xr:uid="{00000000-0005-0000-0000-00008C1B0000}"/>
    <cellStyle name="20% - Accent1 2 2 5 2 4 3 6 2" xfId="7232" xr:uid="{00000000-0005-0000-0000-00008D1B0000}"/>
    <cellStyle name="20% - Accent1 2 2 5 2 4 3 6 2 2" xfId="7233" xr:uid="{00000000-0005-0000-0000-00008E1B0000}"/>
    <cellStyle name="20% - Accent1 2 2 5 2 4 3 6 3" xfId="7234" xr:uid="{00000000-0005-0000-0000-00008F1B0000}"/>
    <cellStyle name="20% - Accent1 2 2 5 2 4 3 7" xfId="7235" xr:uid="{00000000-0005-0000-0000-0000901B0000}"/>
    <cellStyle name="20% - Accent1 2 2 5 2 4 3 7 2" xfId="7236" xr:uid="{00000000-0005-0000-0000-0000911B0000}"/>
    <cellStyle name="20% - Accent1 2 2 5 2 4 3 8" xfId="7237" xr:uid="{00000000-0005-0000-0000-0000921B0000}"/>
    <cellStyle name="20% - Accent1 2 2 5 2 4 3 8 2" xfId="7238" xr:uid="{00000000-0005-0000-0000-0000931B0000}"/>
    <cellStyle name="20% - Accent1 2 2 5 2 4 3 9" xfId="7239" xr:uid="{00000000-0005-0000-0000-0000941B0000}"/>
    <cellStyle name="20% - Accent1 2 2 5 2 4 4" xfId="7240" xr:uid="{00000000-0005-0000-0000-0000951B0000}"/>
    <cellStyle name="20% - Accent1 2 2 5 2 4 4 2" xfId="7241" xr:uid="{00000000-0005-0000-0000-0000961B0000}"/>
    <cellStyle name="20% - Accent1 2 2 5 2 4 4 2 2" xfId="7242" xr:uid="{00000000-0005-0000-0000-0000971B0000}"/>
    <cellStyle name="20% - Accent1 2 2 5 2 4 4 2 2 2" xfId="7243" xr:uid="{00000000-0005-0000-0000-0000981B0000}"/>
    <cellStyle name="20% - Accent1 2 2 5 2 4 4 2 3" xfId="7244" xr:uid="{00000000-0005-0000-0000-0000991B0000}"/>
    <cellStyle name="20% - Accent1 2 2 5 2 4 4 3" xfId="7245" xr:uid="{00000000-0005-0000-0000-00009A1B0000}"/>
    <cellStyle name="20% - Accent1 2 2 5 2 4 4 3 2" xfId="7246" xr:uid="{00000000-0005-0000-0000-00009B1B0000}"/>
    <cellStyle name="20% - Accent1 2 2 5 2 4 4 4" xfId="7247" xr:uid="{00000000-0005-0000-0000-00009C1B0000}"/>
    <cellStyle name="20% - Accent1 2 2 5 2 4 5" xfId="7248" xr:uid="{00000000-0005-0000-0000-00009D1B0000}"/>
    <cellStyle name="20% - Accent1 2 2 5 2 4 5 2" xfId="7249" xr:uid="{00000000-0005-0000-0000-00009E1B0000}"/>
    <cellStyle name="20% - Accent1 2 2 5 2 4 5 2 2" xfId="7250" xr:uid="{00000000-0005-0000-0000-00009F1B0000}"/>
    <cellStyle name="20% - Accent1 2 2 5 2 4 5 2 2 2" xfId="7251" xr:uid="{00000000-0005-0000-0000-0000A01B0000}"/>
    <cellStyle name="20% - Accent1 2 2 5 2 4 5 2 3" xfId="7252" xr:uid="{00000000-0005-0000-0000-0000A11B0000}"/>
    <cellStyle name="20% - Accent1 2 2 5 2 4 5 3" xfId="7253" xr:uid="{00000000-0005-0000-0000-0000A21B0000}"/>
    <cellStyle name="20% - Accent1 2 2 5 2 4 5 3 2" xfId="7254" xr:uid="{00000000-0005-0000-0000-0000A31B0000}"/>
    <cellStyle name="20% - Accent1 2 2 5 2 4 5 4" xfId="7255" xr:uid="{00000000-0005-0000-0000-0000A41B0000}"/>
    <cellStyle name="20% - Accent1 2 2 5 2 4 6" xfId="7256" xr:uid="{00000000-0005-0000-0000-0000A51B0000}"/>
    <cellStyle name="20% - Accent1 2 2 5 2 4 6 2" xfId="7257" xr:uid="{00000000-0005-0000-0000-0000A61B0000}"/>
    <cellStyle name="20% - Accent1 2 2 5 2 4 6 2 2" xfId="7258" xr:uid="{00000000-0005-0000-0000-0000A71B0000}"/>
    <cellStyle name="20% - Accent1 2 2 5 2 4 6 2 2 2" xfId="7259" xr:uid="{00000000-0005-0000-0000-0000A81B0000}"/>
    <cellStyle name="20% - Accent1 2 2 5 2 4 6 2 3" xfId="7260" xr:uid="{00000000-0005-0000-0000-0000A91B0000}"/>
    <cellStyle name="20% - Accent1 2 2 5 2 4 6 3" xfId="7261" xr:uid="{00000000-0005-0000-0000-0000AA1B0000}"/>
    <cellStyle name="20% - Accent1 2 2 5 2 4 6 3 2" xfId="7262" xr:uid="{00000000-0005-0000-0000-0000AB1B0000}"/>
    <cellStyle name="20% - Accent1 2 2 5 2 4 6 4" xfId="7263" xr:uid="{00000000-0005-0000-0000-0000AC1B0000}"/>
    <cellStyle name="20% - Accent1 2 2 5 2 4 7" xfId="7264" xr:uid="{00000000-0005-0000-0000-0000AD1B0000}"/>
    <cellStyle name="20% - Accent1 2 2 5 2 4 7 2" xfId="7265" xr:uid="{00000000-0005-0000-0000-0000AE1B0000}"/>
    <cellStyle name="20% - Accent1 2 2 5 2 4 7 2 2" xfId="7266" xr:uid="{00000000-0005-0000-0000-0000AF1B0000}"/>
    <cellStyle name="20% - Accent1 2 2 5 2 4 7 3" xfId="7267" xr:uid="{00000000-0005-0000-0000-0000B01B0000}"/>
    <cellStyle name="20% - Accent1 2 2 5 2 4 8" xfId="7268" xr:uid="{00000000-0005-0000-0000-0000B11B0000}"/>
    <cellStyle name="20% - Accent1 2 2 5 2 4 8 2" xfId="7269" xr:uid="{00000000-0005-0000-0000-0000B21B0000}"/>
    <cellStyle name="20% - Accent1 2 2 5 2 4 8 2 2" xfId="7270" xr:uid="{00000000-0005-0000-0000-0000B31B0000}"/>
    <cellStyle name="20% - Accent1 2 2 5 2 4 8 3" xfId="7271" xr:uid="{00000000-0005-0000-0000-0000B41B0000}"/>
    <cellStyle name="20% - Accent1 2 2 5 2 4 9" xfId="7272" xr:uid="{00000000-0005-0000-0000-0000B51B0000}"/>
    <cellStyle name="20% - Accent1 2 2 5 2 4 9 2" xfId="7273" xr:uid="{00000000-0005-0000-0000-0000B61B0000}"/>
    <cellStyle name="20% - Accent1 2 2 5 2 5" xfId="7274" xr:uid="{00000000-0005-0000-0000-0000B71B0000}"/>
    <cellStyle name="20% - Accent1 2 2 5 2 5 2" xfId="7275" xr:uid="{00000000-0005-0000-0000-0000B81B0000}"/>
    <cellStyle name="20% - Accent1 2 2 5 2 5 2 2" xfId="7276" xr:uid="{00000000-0005-0000-0000-0000B91B0000}"/>
    <cellStyle name="20% - Accent1 2 2 5 2 5 2 2 2" xfId="7277" xr:uid="{00000000-0005-0000-0000-0000BA1B0000}"/>
    <cellStyle name="20% - Accent1 2 2 5 2 5 2 2 2 2" xfId="7278" xr:uid="{00000000-0005-0000-0000-0000BB1B0000}"/>
    <cellStyle name="20% - Accent1 2 2 5 2 5 2 2 3" xfId="7279" xr:uid="{00000000-0005-0000-0000-0000BC1B0000}"/>
    <cellStyle name="20% - Accent1 2 2 5 2 5 2 3" xfId="7280" xr:uid="{00000000-0005-0000-0000-0000BD1B0000}"/>
    <cellStyle name="20% - Accent1 2 2 5 2 5 2 3 2" xfId="7281" xr:uid="{00000000-0005-0000-0000-0000BE1B0000}"/>
    <cellStyle name="20% - Accent1 2 2 5 2 5 2 4" xfId="7282" xr:uid="{00000000-0005-0000-0000-0000BF1B0000}"/>
    <cellStyle name="20% - Accent1 2 2 5 2 5 3" xfId="7283" xr:uid="{00000000-0005-0000-0000-0000C01B0000}"/>
    <cellStyle name="20% - Accent1 2 2 5 2 5 3 2" xfId="7284" xr:uid="{00000000-0005-0000-0000-0000C11B0000}"/>
    <cellStyle name="20% - Accent1 2 2 5 2 5 3 2 2" xfId="7285" xr:uid="{00000000-0005-0000-0000-0000C21B0000}"/>
    <cellStyle name="20% - Accent1 2 2 5 2 5 3 2 2 2" xfId="7286" xr:uid="{00000000-0005-0000-0000-0000C31B0000}"/>
    <cellStyle name="20% - Accent1 2 2 5 2 5 3 2 3" xfId="7287" xr:uid="{00000000-0005-0000-0000-0000C41B0000}"/>
    <cellStyle name="20% - Accent1 2 2 5 2 5 3 3" xfId="7288" xr:uid="{00000000-0005-0000-0000-0000C51B0000}"/>
    <cellStyle name="20% - Accent1 2 2 5 2 5 3 3 2" xfId="7289" xr:uid="{00000000-0005-0000-0000-0000C61B0000}"/>
    <cellStyle name="20% - Accent1 2 2 5 2 5 3 4" xfId="7290" xr:uid="{00000000-0005-0000-0000-0000C71B0000}"/>
    <cellStyle name="20% - Accent1 2 2 5 2 5 4" xfId="7291" xr:uid="{00000000-0005-0000-0000-0000C81B0000}"/>
    <cellStyle name="20% - Accent1 2 2 5 2 5 4 2" xfId="7292" xr:uid="{00000000-0005-0000-0000-0000C91B0000}"/>
    <cellStyle name="20% - Accent1 2 2 5 2 5 4 2 2" xfId="7293" xr:uid="{00000000-0005-0000-0000-0000CA1B0000}"/>
    <cellStyle name="20% - Accent1 2 2 5 2 5 4 2 2 2" xfId="7294" xr:uid="{00000000-0005-0000-0000-0000CB1B0000}"/>
    <cellStyle name="20% - Accent1 2 2 5 2 5 4 2 3" xfId="7295" xr:uid="{00000000-0005-0000-0000-0000CC1B0000}"/>
    <cellStyle name="20% - Accent1 2 2 5 2 5 4 3" xfId="7296" xr:uid="{00000000-0005-0000-0000-0000CD1B0000}"/>
    <cellStyle name="20% - Accent1 2 2 5 2 5 4 3 2" xfId="7297" xr:uid="{00000000-0005-0000-0000-0000CE1B0000}"/>
    <cellStyle name="20% - Accent1 2 2 5 2 5 4 4" xfId="7298" xr:uid="{00000000-0005-0000-0000-0000CF1B0000}"/>
    <cellStyle name="20% - Accent1 2 2 5 2 5 5" xfId="7299" xr:uid="{00000000-0005-0000-0000-0000D01B0000}"/>
    <cellStyle name="20% - Accent1 2 2 5 2 5 5 2" xfId="7300" xr:uid="{00000000-0005-0000-0000-0000D11B0000}"/>
    <cellStyle name="20% - Accent1 2 2 5 2 5 5 2 2" xfId="7301" xr:uid="{00000000-0005-0000-0000-0000D21B0000}"/>
    <cellStyle name="20% - Accent1 2 2 5 2 5 5 3" xfId="7302" xr:uid="{00000000-0005-0000-0000-0000D31B0000}"/>
    <cellStyle name="20% - Accent1 2 2 5 2 5 6" xfId="7303" xr:uid="{00000000-0005-0000-0000-0000D41B0000}"/>
    <cellStyle name="20% - Accent1 2 2 5 2 5 6 2" xfId="7304" xr:uid="{00000000-0005-0000-0000-0000D51B0000}"/>
    <cellStyle name="20% - Accent1 2 2 5 2 5 6 2 2" xfId="7305" xr:uid="{00000000-0005-0000-0000-0000D61B0000}"/>
    <cellStyle name="20% - Accent1 2 2 5 2 5 6 3" xfId="7306" xr:uid="{00000000-0005-0000-0000-0000D71B0000}"/>
    <cellStyle name="20% - Accent1 2 2 5 2 5 7" xfId="7307" xr:uid="{00000000-0005-0000-0000-0000D81B0000}"/>
    <cellStyle name="20% - Accent1 2 2 5 2 5 7 2" xfId="7308" xr:uid="{00000000-0005-0000-0000-0000D91B0000}"/>
    <cellStyle name="20% - Accent1 2 2 5 2 5 8" xfId="7309" xr:uid="{00000000-0005-0000-0000-0000DA1B0000}"/>
    <cellStyle name="20% - Accent1 2 2 5 2 5 8 2" xfId="7310" xr:uid="{00000000-0005-0000-0000-0000DB1B0000}"/>
    <cellStyle name="20% - Accent1 2 2 5 2 5 9" xfId="7311" xr:uid="{00000000-0005-0000-0000-0000DC1B0000}"/>
    <cellStyle name="20% - Accent1 2 2 5 2 6" xfId="7312" xr:uid="{00000000-0005-0000-0000-0000DD1B0000}"/>
    <cellStyle name="20% - Accent1 2 2 5 2 6 2" xfId="7313" xr:uid="{00000000-0005-0000-0000-0000DE1B0000}"/>
    <cellStyle name="20% - Accent1 2 2 5 2 6 2 2" xfId="7314" xr:uid="{00000000-0005-0000-0000-0000DF1B0000}"/>
    <cellStyle name="20% - Accent1 2 2 5 2 6 2 2 2" xfId="7315" xr:uid="{00000000-0005-0000-0000-0000E01B0000}"/>
    <cellStyle name="20% - Accent1 2 2 5 2 6 2 2 2 2" xfId="7316" xr:uid="{00000000-0005-0000-0000-0000E11B0000}"/>
    <cellStyle name="20% - Accent1 2 2 5 2 6 2 2 3" xfId="7317" xr:uid="{00000000-0005-0000-0000-0000E21B0000}"/>
    <cellStyle name="20% - Accent1 2 2 5 2 6 2 3" xfId="7318" xr:uid="{00000000-0005-0000-0000-0000E31B0000}"/>
    <cellStyle name="20% - Accent1 2 2 5 2 6 2 3 2" xfId="7319" xr:uid="{00000000-0005-0000-0000-0000E41B0000}"/>
    <cellStyle name="20% - Accent1 2 2 5 2 6 2 4" xfId="7320" xr:uid="{00000000-0005-0000-0000-0000E51B0000}"/>
    <cellStyle name="20% - Accent1 2 2 5 2 6 3" xfId="7321" xr:uid="{00000000-0005-0000-0000-0000E61B0000}"/>
    <cellStyle name="20% - Accent1 2 2 5 2 6 3 2" xfId="7322" xr:uid="{00000000-0005-0000-0000-0000E71B0000}"/>
    <cellStyle name="20% - Accent1 2 2 5 2 6 3 2 2" xfId="7323" xr:uid="{00000000-0005-0000-0000-0000E81B0000}"/>
    <cellStyle name="20% - Accent1 2 2 5 2 6 3 2 2 2" xfId="7324" xr:uid="{00000000-0005-0000-0000-0000E91B0000}"/>
    <cellStyle name="20% - Accent1 2 2 5 2 6 3 2 3" xfId="7325" xr:uid="{00000000-0005-0000-0000-0000EA1B0000}"/>
    <cellStyle name="20% - Accent1 2 2 5 2 6 3 3" xfId="7326" xr:uid="{00000000-0005-0000-0000-0000EB1B0000}"/>
    <cellStyle name="20% - Accent1 2 2 5 2 6 3 3 2" xfId="7327" xr:uid="{00000000-0005-0000-0000-0000EC1B0000}"/>
    <cellStyle name="20% - Accent1 2 2 5 2 6 3 4" xfId="7328" xr:uid="{00000000-0005-0000-0000-0000ED1B0000}"/>
    <cellStyle name="20% - Accent1 2 2 5 2 6 4" xfId="7329" xr:uid="{00000000-0005-0000-0000-0000EE1B0000}"/>
    <cellStyle name="20% - Accent1 2 2 5 2 6 4 2" xfId="7330" xr:uid="{00000000-0005-0000-0000-0000EF1B0000}"/>
    <cellStyle name="20% - Accent1 2 2 5 2 6 4 2 2" xfId="7331" xr:uid="{00000000-0005-0000-0000-0000F01B0000}"/>
    <cellStyle name="20% - Accent1 2 2 5 2 6 4 2 2 2" xfId="7332" xr:uid="{00000000-0005-0000-0000-0000F11B0000}"/>
    <cellStyle name="20% - Accent1 2 2 5 2 6 4 2 3" xfId="7333" xr:uid="{00000000-0005-0000-0000-0000F21B0000}"/>
    <cellStyle name="20% - Accent1 2 2 5 2 6 4 3" xfId="7334" xr:uid="{00000000-0005-0000-0000-0000F31B0000}"/>
    <cellStyle name="20% - Accent1 2 2 5 2 6 4 3 2" xfId="7335" xr:uid="{00000000-0005-0000-0000-0000F41B0000}"/>
    <cellStyle name="20% - Accent1 2 2 5 2 6 4 4" xfId="7336" xr:uid="{00000000-0005-0000-0000-0000F51B0000}"/>
    <cellStyle name="20% - Accent1 2 2 5 2 6 5" xfId="7337" xr:uid="{00000000-0005-0000-0000-0000F61B0000}"/>
    <cellStyle name="20% - Accent1 2 2 5 2 6 5 2" xfId="7338" xr:uid="{00000000-0005-0000-0000-0000F71B0000}"/>
    <cellStyle name="20% - Accent1 2 2 5 2 6 5 2 2" xfId="7339" xr:uid="{00000000-0005-0000-0000-0000F81B0000}"/>
    <cellStyle name="20% - Accent1 2 2 5 2 6 5 3" xfId="7340" xr:uid="{00000000-0005-0000-0000-0000F91B0000}"/>
    <cellStyle name="20% - Accent1 2 2 5 2 6 6" xfId="7341" xr:uid="{00000000-0005-0000-0000-0000FA1B0000}"/>
    <cellStyle name="20% - Accent1 2 2 5 2 6 6 2" xfId="7342" xr:uid="{00000000-0005-0000-0000-0000FB1B0000}"/>
    <cellStyle name="20% - Accent1 2 2 5 2 6 6 2 2" xfId="7343" xr:uid="{00000000-0005-0000-0000-0000FC1B0000}"/>
    <cellStyle name="20% - Accent1 2 2 5 2 6 6 3" xfId="7344" xr:uid="{00000000-0005-0000-0000-0000FD1B0000}"/>
    <cellStyle name="20% - Accent1 2 2 5 2 6 7" xfId="7345" xr:uid="{00000000-0005-0000-0000-0000FE1B0000}"/>
    <cellStyle name="20% - Accent1 2 2 5 2 6 7 2" xfId="7346" xr:uid="{00000000-0005-0000-0000-0000FF1B0000}"/>
    <cellStyle name="20% - Accent1 2 2 5 2 6 8" xfId="7347" xr:uid="{00000000-0005-0000-0000-0000001C0000}"/>
    <cellStyle name="20% - Accent1 2 2 5 2 6 8 2" xfId="7348" xr:uid="{00000000-0005-0000-0000-0000011C0000}"/>
    <cellStyle name="20% - Accent1 2 2 5 2 6 9" xfId="7349" xr:uid="{00000000-0005-0000-0000-0000021C0000}"/>
    <cellStyle name="20% - Accent1 2 2 5 2 7" xfId="7350" xr:uid="{00000000-0005-0000-0000-0000031C0000}"/>
    <cellStyle name="20% - Accent1 2 2 5 2 7 2" xfId="7351" xr:uid="{00000000-0005-0000-0000-0000041C0000}"/>
    <cellStyle name="20% - Accent1 2 2 5 2 7 2 2" xfId="7352" xr:uid="{00000000-0005-0000-0000-0000051C0000}"/>
    <cellStyle name="20% - Accent1 2 2 5 2 7 2 2 2" xfId="7353" xr:uid="{00000000-0005-0000-0000-0000061C0000}"/>
    <cellStyle name="20% - Accent1 2 2 5 2 7 2 3" xfId="7354" xr:uid="{00000000-0005-0000-0000-0000071C0000}"/>
    <cellStyle name="20% - Accent1 2 2 5 2 7 3" xfId="7355" xr:uid="{00000000-0005-0000-0000-0000081C0000}"/>
    <cellStyle name="20% - Accent1 2 2 5 2 7 3 2" xfId="7356" xr:uid="{00000000-0005-0000-0000-0000091C0000}"/>
    <cellStyle name="20% - Accent1 2 2 5 2 7 4" xfId="7357" xr:uid="{00000000-0005-0000-0000-00000A1C0000}"/>
    <cellStyle name="20% - Accent1 2 2 5 2 8" xfId="7358" xr:uid="{00000000-0005-0000-0000-00000B1C0000}"/>
    <cellStyle name="20% - Accent1 2 2 5 2 8 2" xfId="7359" xr:uid="{00000000-0005-0000-0000-00000C1C0000}"/>
    <cellStyle name="20% - Accent1 2 2 5 2 8 2 2" xfId="7360" xr:uid="{00000000-0005-0000-0000-00000D1C0000}"/>
    <cellStyle name="20% - Accent1 2 2 5 2 8 2 2 2" xfId="7361" xr:uid="{00000000-0005-0000-0000-00000E1C0000}"/>
    <cellStyle name="20% - Accent1 2 2 5 2 8 2 3" xfId="7362" xr:uid="{00000000-0005-0000-0000-00000F1C0000}"/>
    <cellStyle name="20% - Accent1 2 2 5 2 8 3" xfId="7363" xr:uid="{00000000-0005-0000-0000-0000101C0000}"/>
    <cellStyle name="20% - Accent1 2 2 5 2 8 3 2" xfId="7364" xr:uid="{00000000-0005-0000-0000-0000111C0000}"/>
    <cellStyle name="20% - Accent1 2 2 5 2 8 4" xfId="7365" xr:uid="{00000000-0005-0000-0000-0000121C0000}"/>
    <cellStyle name="20% - Accent1 2 2 5 2 9" xfId="7366" xr:uid="{00000000-0005-0000-0000-0000131C0000}"/>
    <cellStyle name="20% - Accent1 2 2 5 2 9 2" xfId="7367" xr:uid="{00000000-0005-0000-0000-0000141C0000}"/>
    <cellStyle name="20% - Accent1 2 2 5 2 9 2 2" xfId="7368" xr:uid="{00000000-0005-0000-0000-0000151C0000}"/>
    <cellStyle name="20% - Accent1 2 2 5 2 9 2 2 2" xfId="7369" xr:uid="{00000000-0005-0000-0000-0000161C0000}"/>
    <cellStyle name="20% - Accent1 2 2 5 2 9 2 3" xfId="7370" xr:uid="{00000000-0005-0000-0000-0000171C0000}"/>
    <cellStyle name="20% - Accent1 2 2 5 2 9 3" xfId="7371" xr:uid="{00000000-0005-0000-0000-0000181C0000}"/>
    <cellStyle name="20% - Accent1 2 2 5 2 9 3 2" xfId="7372" xr:uid="{00000000-0005-0000-0000-0000191C0000}"/>
    <cellStyle name="20% - Accent1 2 2 5 2 9 4" xfId="7373" xr:uid="{00000000-0005-0000-0000-00001A1C0000}"/>
    <cellStyle name="20% - Accent1 2 2 5 3" xfId="7374" xr:uid="{00000000-0005-0000-0000-00001B1C0000}"/>
    <cellStyle name="20% - Accent1 2 2 5 3 10" xfId="7375" xr:uid="{00000000-0005-0000-0000-00001C1C0000}"/>
    <cellStyle name="20% - Accent1 2 2 5 3 10 2" xfId="7376" xr:uid="{00000000-0005-0000-0000-00001D1C0000}"/>
    <cellStyle name="20% - Accent1 2 2 5 3 11" xfId="7377" xr:uid="{00000000-0005-0000-0000-00001E1C0000}"/>
    <cellStyle name="20% - Accent1 2 2 5 3 2" xfId="7378" xr:uid="{00000000-0005-0000-0000-00001F1C0000}"/>
    <cellStyle name="20% - Accent1 2 2 5 3 2 2" xfId="7379" xr:uid="{00000000-0005-0000-0000-0000201C0000}"/>
    <cellStyle name="20% - Accent1 2 2 5 3 2 2 2" xfId="7380" xr:uid="{00000000-0005-0000-0000-0000211C0000}"/>
    <cellStyle name="20% - Accent1 2 2 5 3 2 2 2 2" xfId="7381" xr:uid="{00000000-0005-0000-0000-0000221C0000}"/>
    <cellStyle name="20% - Accent1 2 2 5 3 2 2 2 2 2" xfId="7382" xr:uid="{00000000-0005-0000-0000-0000231C0000}"/>
    <cellStyle name="20% - Accent1 2 2 5 3 2 2 2 3" xfId="7383" xr:uid="{00000000-0005-0000-0000-0000241C0000}"/>
    <cellStyle name="20% - Accent1 2 2 5 3 2 2 3" xfId="7384" xr:uid="{00000000-0005-0000-0000-0000251C0000}"/>
    <cellStyle name="20% - Accent1 2 2 5 3 2 2 3 2" xfId="7385" xr:uid="{00000000-0005-0000-0000-0000261C0000}"/>
    <cellStyle name="20% - Accent1 2 2 5 3 2 2 4" xfId="7386" xr:uid="{00000000-0005-0000-0000-0000271C0000}"/>
    <cellStyle name="20% - Accent1 2 2 5 3 2 3" xfId="7387" xr:uid="{00000000-0005-0000-0000-0000281C0000}"/>
    <cellStyle name="20% - Accent1 2 2 5 3 2 3 2" xfId="7388" xr:uid="{00000000-0005-0000-0000-0000291C0000}"/>
    <cellStyle name="20% - Accent1 2 2 5 3 2 3 2 2" xfId="7389" xr:uid="{00000000-0005-0000-0000-00002A1C0000}"/>
    <cellStyle name="20% - Accent1 2 2 5 3 2 3 2 2 2" xfId="7390" xr:uid="{00000000-0005-0000-0000-00002B1C0000}"/>
    <cellStyle name="20% - Accent1 2 2 5 3 2 3 2 3" xfId="7391" xr:uid="{00000000-0005-0000-0000-00002C1C0000}"/>
    <cellStyle name="20% - Accent1 2 2 5 3 2 3 3" xfId="7392" xr:uid="{00000000-0005-0000-0000-00002D1C0000}"/>
    <cellStyle name="20% - Accent1 2 2 5 3 2 3 3 2" xfId="7393" xr:uid="{00000000-0005-0000-0000-00002E1C0000}"/>
    <cellStyle name="20% - Accent1 2 2 5 3 2 3 4" xfId="7394" xr:uid="{00000000-0005-0000-0000-00002F1C0000}"/>
    <cellStyle name="20% - Accent1 2 2 5 3 2 4" xfId="7395" xr:uid="{00000000-0005-0000-0000-0000301C0000}"/>
    <cellStyle name="20% - Accent1 2 2 5 3 2 4 2" xfId="7396" xr:uid="{00000000-0005-0000-0000-0000311C0000}"/>
    <cellStyle name="20% - Accent1 2 2 5 3 2 4 2 2" xfId="7397" xr:uid="{00000000-0005-0000-0000-0000321C0000}"/>
    <cellStyle name="20% - Accent1 2 2 5 3 2 4 2 2 2" xfId="7398" xr:uid="{00000000-0005-0000-0000-0000331C0000}"/>
    <cellStyle name="20% - Accent1 2 2 5 3 2 4 2 3" xfId="7399" xr:uid="{00000000-0005-0000-0000-0000341C0000}"/>
    <cellStyle name="20% - Accent1 2 2 5 3 2 4 3" xfId="7400" xr:uid="{00000000-0005-0000-0000-0000351C0000}"/>
    <cellStyle name="20% - Accent1 2 2 5 3 2 4 3 2" xfId="7401" xr:uid="{00000000-0005-0000-0000-0000361C0000}"/>
    <cellStyle name="20% - Accent1 2 2 5 3 2 4 4" xfId="7402" xr:uid="{00000000-0005-0000-0000-0000371C0000}"/>
    <cellStyle name="20% - Accent1 2 2 5 3 2 5" xfId="7403" xr:uid="{00000000-0005-0000-0000-0000381C0000}"/>
    <cellStyle name="20% - Accent1 2 2 5 3 2 5 2" xfId="7404" xr:uid="{00000000-0005-0000-0000-0000391C0000}"/>
    <cellStyle name="20% - Accent1 2 2 5 3 2 5 2 2" xfId="7405" xr:uid="{00000000-0005-0000-0000-00003A1C0000}"/>
    <cellStyle name="20% - Accent1 2 2 5 3 2 5 3" xfId="7406" xr:uid="{00000000-0005-0000-0000-00003B1C0000}"/>
    <cellStyle name="20% - Accent1 2 2 5 3 2 6" xfId="7407" xr:uid="{00000000-0005-0000-0000-00003C1C0000}"/>
    <cellStyle name="20% - Accent1 2 2 5 3 2 6 2" xfId="7408" xr:uid="{00000000-0005-0000-0000-00003D1C0000}"/>
    <cellStyle name="20% - Accent1 2 2 5 3 2 6 2 2" xfId="7409" xr:uid="{00000000-0005-0000-0000-00003E1C0000}"/>
    <cellStyle name="20% - Accent1 2 2 5 3 2 6 3" xfId="7410" xr:uid="{00000000-0005-0000-0000-00003F1C0000}"/>
    <cellStyle name="20% - Accent1 2 2 5 3 2 7" xfId="7411" xr:uid="{00000000-0005-0000-0000-0000401C0000}"/>
    <cellStyle name="20% - Accent1 2 2 5 3 2 7 2" xfId="7412" xr:uid="{00000000-0005-0000-0000-0000411C0000}"/>
    <cellStyle name="20% - Accent1 2 2 5 3 2 8" xfId="7413" xr:uid="{00000000-0005-0000-0000-0000421C0000}"/>
    <cellStyle name="20% - Accent1 2 2 5 3 2 8 2" xfId="7414" xr:uid="{00000000-0005-0000-0000-0000431C0000}"/>
    <cellStyle name="20% - Accent1 2 2 5 3 2 9" xfId="7415" xr:uid="{00000000-0005-0000-0000-0000441C0000}"/>
    <cellStyle name="20% - Accent1 2 2 5 3 3" xfId="7416" xr:uid="{00000000-0005-0000-0000-0000451C0000}"/>
    <cellStyle name="20% - Accent1 2 2 5 3 3 2" xfId="7417" xr:uid="{00000000-0005-0000-0000-0000461C0000}"/>
    <cellStyle name="20% - Accent1 2 2 5 3 3 2 2" xfId="7418" xr:uid="{00000000-0005-0000-0000-0000471C0000}"/>
    <cellStyle name="20% - Accent1 2 2 5 3 3 2 2 2" xfId="7419" xr:uid="{00000000-0005-0000-0000-0000481C0000}"/>
    <cellStyle name="20% - Accent1 2 2 5 3 3 2 2 2 2" xfId="7420" xr:uid="{00000000-0005-0000-0000-0000491C0000}"/>
    <cellStyle name="20% - Accent1 2 2 5 3 3 2 2 3" xfId="7421" xr:uid="{00000000-0005-0000-0000-00004A1C0000}"/>
    <cellStyle name="20% - Accent1 2 2 5 3 3 2 3" xfId="7422" xr:uid="{00000000-0005-0000-0000-00004B1C0000}"/>
    <cellStyle name="20% - Accent1 2 2 5 3 3 2 3 2" xfId="7423" xr:uid="{00000000-0005-0000-0000-00004C1C0000}"/>
    <cellStyle name="20% - Accent1 2 2 5 3 3 2 4" xfId="7424" xr:uid="{00000000-0005-0000-0000-00004D1C0000}"/>
    <cellStyle name="20% - Accent1 2 2 5 3 3 3" xfId="7425" xr:uid="{00000000-0005-0000-0000-00004E1C0000}"/>
    <cellStyle name="20% - Accent1 2 2 5 3 3 3 2" xfId="7426" xr:uid="{00000000-0005-0000-0000-00004F1C0000}"/>
    <cellStyle name="20% - Accent1 2 2 5 3 3 3 2 2" xfId="7427" xr:uid="{00000000-0005-0000-0000-0000501C0000}"/>
    <cellStyle name="20% - Accent1 2 2 5 3 3 3 2 2 2" xfId="7428" xr:uid="{00000000-0005-0000-0000-0000511C0000}"/>
    <cellStyle name="20% - Accent1 2 2 5 3 3 3 2 3" xfId="7429" xr:uid="{00000000-0005-0000-0000-0000521C0000}"/>
    <cellStyle name="20% - Accent1 2 2 5 3 3 3 3" xfId="7430" xr:uid="{00000000-0005-0000-0000-0000531C0000}"/>
    <cellStyle name="20% - Accent1 2 2 5 3 3 3 3 2" xfId="7431" xr:uid="{00000000-0005-0000-0000-0000541C0000}"/>
    <cellStyle name="20% - Accent1 2 2 5 3 3 3 4" xfId="7432" xr:uid="{00000000-0005-0000-0000-0000551C0000}"/>
    <cellStyle name="20% - Accent1 2 2 5 3 3 4" xfId="7433" xr:uid="{00000000-0005-0000-0000-0000561C0000}"/>
    <cellStyle name="20% - Accent1 2 2 5 3 3 4 2" xfId="7434" xr:uid="{00000000-0005-0000-0000-0000571C0000}"/>
    <cellStyle name="20% - Accent1 2 2 5 3 3 4 2 2" xfId="7435" xr:uid="{00000000-0005-0000-0000-0000581C0000}"/>
    <cellStyle name="20% - Accent1 2 2 5 3 3 4 2 2 2" xfId="7436" xr:uid="{00000000-0005-0000-0000-0000591C0000}"/>
    <cellStyle name="20% - Accent1 2 2 5 3 3 4 2 3" xfId="7437" xr:uid="{00000000-0005-0000-0000-00005A1C0000}"/>
    <cellStyle name="20% - Accent1 2 2 5 3 3 4 3" xfId="7438" xr:uid="{00000000-0005-0000-0000-00005B1C0000}"/>
    <cellStyle name="20% - Accent1 2 2 5 3 3 4 3 2" xfId="7439" xr:uid="{00000000-0005-0000-0000-00005C1C0000}"/>
    <cellStyle name="20% - Accent1 2 2 5 3 3 4 4" xfId="7440" xr:uid="{00000000-0005-0000-0000-00005D1C0000}"/>
    <cellStyle name="20% - Accent1 2 2 5 3 3 5" xfId="7441" xr:uid="{00000000-0005-0000-0000-00005E1C0000}"/>
    <cellStyle name="20% - Accent1 2 2 5 3 3 5 2" xfId="7442" xr:uid="{00000000-0005-0000-0000-00005F1C0000}"/>
    <cellStyle name="20% - Accent1 2 2 5 3 3 5 2 2" xfId="7443" xr:uid="{00000000-0005-0000-0000-0000601C0000}"/>
    <cellStyle name="20% - Accent1 2 2 5 3 3 5 3" xfId="7444" xr:uid="{00000000-0005-0000-0000-0000611C0000}"/>
    <cellStyle name="20% - Accent1 2 2 5 3 3 6" xfId="7445" xr:uid="{00000000-0005-0000-0000-0000621C0000}"/>
    <cellStyle name="20% - Accent1 2 2 5 3 3 6 2" xfId="7446" xr:uid="{00000000-0005-0000-0000-0000631C0000}"/>
    <cellStyle name="20% - Accent1 2 2 5 3 3 6 2 2" xfId="7447" xr:uid="{00000000-0005-0000-0000-0000641C0000}"/>
    <cellStyle name="20% - Accent1 2 2 5 3 3 6 3" xfId="7448" xr:uid="{00000000-0005-0000-0000-0000651C0000}"/>
    <cellStyle name="20% - Accent1 2 2 5 3 3 7" xfId="7449" xr:uid="{00000000-0005-0000-0000-0000661C0000}"/>
    <cellStyle name="20% - Accent1 2 2 5 3 3 7 2" xfId="7450" xr:uid="{00000000-0005-0000-0000-0000671C0000}"/>
    <cellStyle name="20% - Accent1 2 2 5 3 3 8" xfId="7451" xr:uid="{00000000-0005-0000-0000-0000681C0000}"/>
    <cellStyle name="20% - Accent1 2 2 5 3 3 8 2" xfId="7452" xr:uid="{00000000-0005-0000-0000-0000691C0000}"/>
    <cellStyle name="20% - Accent1 2 2 5 3 3 9" xfId="7453" xr:uid="{00000000-0005-0000-0000-00006A1C0000}"/>
    <cellStyle name="20% - Accent1 2 2 5 3 4" xfId="7454" xr:uid="{00000000-0005-0000-0000-00006B1C0000}"/>
    <cellStyle name="20% - Accent1 2 2 5 3 4 2" xfId="7455" xr:uid="{00000000-0005-0000-0000-00006C1C0000}"/>
    <cellStyle name="20% - Accent1 2 2 5 3 4 2 2" xfId="7456" xr:uid="{00000000-0005-0000-0000-00006D1C0000}"/>
    <cellStyle name="20% - Accent1 2 2 5 3 4 2 2 2" xfId="7457" xr:uid="{00000000-0005-0000-0000-00006E1C0000}"/>
    <cellStyle name="20% - Accent1 2 2 5 3 4 2 3" xfId="7458" xr:uid="{00000000-0005-0000-0000-00006F1C0000}"/>
    <cellStyle name="20% - Accent1 2 2 5 3 4 3" xfId="7459" xr:uid="{00000000-0005-0000-0000-0000701C0000}"/>
    <cellStyle name="20% - Accent1 2 2 5 3 4 3 2" xfId="7460" xr:uid="{00000000-0005-0000-0000-0000711C0000}"/>
    <cellStyle name="20% - Accent1 2 2 5 3 4 4" xfId="7461" xr:uid="{00000000-0005-0000-0000-0000721C0000}"/>
    <cellStyle name="20% - Accent1 2 2 5 3 5" xfId="7462" xr:uid="{00000000-0005-0000-0000-0000731C0000}"/>
    <cellStyle name="20% - Accent1 2 2 5 3 5 2" xfId="7463" xr:uid="{00000000-0005-0000-0000-0000741C0000}"/>
    <cellStyle name="20% - Accent1 2 2 5 3 5 2 2" xfId="7464" xr:uid="{00000000-0005-0000-0000-0000751C0000}"/>
    <cellStyle name="20% - Accent1 2 2 5 3 5 2 2 2" xfId="7465" xr:uid="{00000000-0005-0000-0000-0000761C0000}"/>
    <cellStyle name="20% - Accent1 2 2 5 3 5 2 3" xfId="7466" xr:uid="{00000000-0005-0000-0000-0000771C0000}"/>
    <cellStyle name="20% - Accent1 2 2 5 3 5 3" xfId="7467" xr:uid="{00000000-0005-0000-0000-0000781C0000}"/>
    <cellStyle name="20% - Accent1 2 2 5 3 5 3 2" xfId="7468" xr:uid="{00000000-0005-0000-0000-0000791C0000}"/>
    <cellStyle name="20% - Accent1 2 2 5 3 5 4" xfId="7469" xr:uid="{00000000-0005-0000-0000-00007A1C0000}"/>
    <cellStyle name="20% - Accent1 2 2 5 3 6" xfId="7470" xr:uid="{00000000-0005-0000-0000-00007B1C0000}"/>
    <cellStyle name="20% - Accent1 2 2 5 3 6 2" xfId="7471" xr:uid="{00000000-0005-0000-0000-00007C1C0000}"/>
    <cellStyle name="20% - Accent1 2 2 5 3 6 2 2" xfId="7472" xr:uid="{00000000-0005-0000-0000-00007D1C0000}"/>
    <cellStyle name="20% - Accent1 2 2 5 3 6 2 2 2" xfId="7473" xr:uid="{00000000-0005-0000-0000-00007E1C0000}"/>
    <cellStyle name="20% - Accent1 2 2 5 3 6 2 3" xfId="7474" xr:uid="{00000000-0005-0000-0000-00007F1C0000}"/>
    <cellStyle name="20% - Accent1 2 2 5 3 6 3" xfId="7475" xr:uid="{00000000-0005-0000-0000-0000801C0000}"/>
    <cellStyle name="20% - Accent1 2 2 5 3 6 3 2" xfId="7476" xr:uid="{00000000-0005-0000-0000-0000811C0000}"/>
    <cellStyle name="20% - Accent1 2 2 5 3 6 4" xfId="7477" xr:uid="{00000000-0005-0000-0000-0000821C0000}"/>
    <cellStyle name="20% - Accent1 2 2 5 3 7" xfId="7478" xr:uid="{00000000-0005-0000-0000-0000831C0000}"/>
    <cellStyle name="20% - Accent1 2 2 5 3 7 2" xfId="7479" xr:uid="{00000000-0005-0000-0000-0000841C0000}"/>
    <cellStyle name="20% - Accent1 2 2 5 3 7 2 2" xfId="7480" xr:uid="{00000000-0005-0000-0000-0000851C0000}"/>
    <cellStyle name="20% - Accent1 2 2 5 3 7 3" xfId="7481" xr:uid="{00000000-0005-0000-0000-0000861C0000}"/>
    <cellStyle name="20% - Accent1 2 2 5 3 8" xfId="7482" xr:uid="{00000000-0005-0000-0000-0000871C0000}"/>
    <cellStyle name="20% - Accent1 2 2 5 3 8 2" xfId="7483" xr:uid="{00000000-0005-0000-0000-0000881C0000}"/>
    <cellStyle name="20% - Accent1 2 2 5 3 8 2 2" xfId="7484" xr:uid="{00000000-0005-0000-0000-0000891C0000}"/>
    <cellStyle name="20% - Accent1 2 2 5 3 8 3" xfId="7485" xr:uid="{00000000-0005-0000-0000-00008A1C0000}"/>
    <cellStyle name="20% - Accent1 2 2 5 3 9" xfId="7486" xr:uid="{00000000-0005-0000-0000-00008B1C0000}"/>
    <cellStyle name="20% - Accent1 2 2 5 3 9 2" xfId="7487" xr:uid="{00000000-0005-0000-0000-00008C1C0000}"/>
    <cellStyle name="20% - Accent1 2 2 5 4" xfId="7488" xr:uid="{00000000-0005-0000-0000-00008D1C0000}"/>
    <cellStyle name="20% - Accent1 2 2 5 4 10" xfId="7489" xr:uid="{00000000-0005-0000-0000-00008E1C0000}"/>
    <cellStyle name="20% - Accent1 2 2 5 4 10 2" xfId="7490" xr:uid="{00000000-0005-0000-0000-00008F1C0000}"/>
    <cellStyle name="20% - Accent1 2 2 5 4 11" xfId="7491" xr:uid="{00000000-0005-0000-0000-0000901C0000}"/>
    <cellStyle name="20% - Accent1 2 2 5 4 2" xfId="7492" xr:uid="{00000000-0005-0000-0000-0000911C0000}"/>
    <cellStyle name="20% - Accent1 2 2 5 4 2 2" xfId="7493" xr:uid="{00000000-0005-0000-0000-0000921C0000}"/>
    <cellStyle name="20% - Accent1 2 2 5 4 2 2 2" xfId="7494" xr:uid="{00000000-0005-0000-0000-0000931C0000}"/>
    <cellStyle name="20% - Accent1 2 2 5 4 2 2 2 2" xfId="7495" xr:uid="{00000000-0005-0000-0000-0000941C0000}"/>
    <cellStyle name="20% - Accent1 2 2 5 4 2 2 2 2 2" xfId="7496" xr:uid="{00000000-0005-0000-0000-0000951C0000}"/>
    <cellStyle name="20% - Accent1 2 2 5 4 2 2 2 3" xfId="7497" xr:uid="{00000000-0005-0000-0000-0000961C0000}"/>
    <cellStyle name="20% - Accent1 2 2 5 4 2 2 3" xfId="7498" xr:uid="{00000000-0005-0000-0000-0000971C0000}"/>
    <cellStyle name="20% - Accent1 2 2 5 4 2 2 3 2" xfId="7499" xr:uid="{00000000-0005-0000-0000-0000981C0000}"/>
    <cellStyle name="20% - Accent1 2 2 5 4 2 2 4" xfId="7500" xr:uid="{00000000-0005-0000-0000-0000991C0000}"/>
    <cellStyle name="20% - Accent1 2 2 5 4 2 3" xfId="7501" xr:uid="{00000000-0005-0000-0000-00009A1C0000}"/>
    <cellStyle name="20% - Accent1 2 2 5 4 2 3 2" xfId="7502" xr:uid="{00000000-0005-0000-0000-00009B1C0000}"/>
    <cellStyle name="20% - Accent1 2 2 5 4 2 3 2 2" xfId="7503" xr:uid="{00000000-0005-0000-0000-00009C1C0000}"/>
    <cellStyle name="20% - Accent1 2 2 5 4 2 3 2 2 2" xfId="7504" xr:uid="{00000000-0005-0000-0000-00009D1C0000}"/>
    <cellStyle name="20% - Accent1 2 2 5 4 2 3 2 3" xfId="7505" xr:uid="{00000000-0005-0000-0000-00009E1C0000}"/>
    <cellStyle name="20% - Accent1 2 2 5 4 2 3 3" xfId="7506" xr:uid="{00000000-0005-0000-0000-00009F1C0000}"/>
    <cellStyle name="20% - Accent1 2 2 5 4 2 3 3 2" xfId="7507" xr:uid="{00000000-0005-0000-0000-0000A01C0000}"/>
    <cellStyle name="20% - Accent1 2 2 5 4 2 3 4" xfId="7508" xr:uid="{00000000-0005-0000-0000-0000A11C0000}"/>
    <cellStyle name="20% - Accent1 2 2 5 4 2 4" xfId="7509" xr:uid="{00000000-0005-0000-0000-0000A21C0000}"/>
    <cellStyle name="20% - Accent1 2 2 5 4 2 4 2" xfId="7510" xr:uid="{00000000-0005-0000-0000-0000A31C0000}"/>
    <cellStyle name="20% - Accent1 2 2 5 4 2 4 2 2" xfId="7511" xr:uid="{00000000-0005-0000-0000-0000A41C0000}"/>
    <cellStyle name="20% - Accent1 2 2 5 4 2 4 2 2 2" xfId="7512" xr:uid="{00000000-0005-0000-0000-0000A51C0000}"/>
    <cellStyle name="20% - Accent1 2 2 5 4 2 4 2 3" xfId="7513" xr:uid="{00000000-0005-0000-0000-0000A61C0000}"/>
    <cellStyle name="20% - Accent1 2 2 5 4 2 4 3" xfId="7514" xr:uid="{00000000-0005-0000-0000-0000A71C0000}"/>
    <cellStyle name="20% - Accent1 2 2 5 4 2 4 3 2" xfId="7515" xr:uid="{00000000-0005-0000-0000-0000A81C0000}"/>
    <cellStyle name="20% - Accent1 2 2 5 4 2 4 4" xfId="7516" xr:uid="{00000000-0005-0000-0000-0000A91C0000}"/>
    <cellStyle name="20% - Accent1 2 2 5 4 2 5" xfId="7517" xr:uid="{00000000-0005-0000-0000-0000AA1C0000}"/>
    <cellStyle name="20% - Accent1 2 2 5 4 2 5 2" xfId="7518" xr:uid="{00000000-0005-0000-0000-0000AB1C0000}"/>
    <cellStyle name="20% - Accent1 2 2 5 4 2 5 2 2" xfId="7519" xr:uid="{00000000-0005-0000-0000-0000AC1C0000}"/>
    <cellStyle name="20% - Accent1 2 2 5 4 2 5 3" xfId="7520" xr:uid="{00000000-0005-0000-0000-0000AD1C0000}"/>
    <cellStyle name="20% - Accent1 2 2 5 4 2 6" xfId="7521" xr:uid="{00000000-0005-0000-0000-0000AE1C0000}"/>
    <cellStyle name="20% - Accent1 2 2 5 4 2 6 2" xfId="7522" xr:uid="{00000000-0005-0000-0000-0000AF1C0000}"/>
    <cellStyle name="20% - Accent1 2 2 5 4 2 6 2 2" xfId="7523" xr:uid="{00000000-0005-0000-0000-0000B01C0000}"/>
    <cellStyle name="20% - Accent1 2 2 5 4 2 6 3" xfId="7524" xr:uid="{00000000-0005-0000-0000-0000B11C0000}"/>
    <cellStyle name="20% - Accent1 2 2 5 4 2 7" xfId="7525" xr:uid="{00000000-0005-0000-0000-0000B21C0000}"/>
    <cellStyle name="20% - Accent1 2 2 5 4 2 7 2" xfId="7526" xr:uid="{00000000-0005-0000-0000-0000B31C0000}"/>
    <cellStyle name="20% - Accent1 2 2 5 4 2 8" xfId="7527" xr:uid="{00000000-0005-0000-0000-0000B41C0000}"/>
    <cellStyle name="20% - Accent1 2 2 5 4 2 8 2" xfId="7528" xr:uid="{00000000-0005-0000-0000-0000B51C0000}"/>
    <cellStyle name="20% - Accent1 2 2 5 4 2 9" xfId="7529" xr:uid="{00000000-0005-0000-0000-0000B61C0000}"/>
    <cellStyle name="20% - Accent1 2 2 5 4 3" xfId="7530" xr:uid="{00000000-0005-0000-0000-0000B71C0000}"/>
    <cellStyle name="20% - Accent1 2 2 5 4 3 2" xfId="7531" xr:uid="{00000000-0005-0000-0000-0000B81C0000}"/>
    <cellStyle name="20% - Accent1 2 2 5 4 3 2 2" xfId="7532" xr:uid="{00000000-0005-0000-0000-0000B91C0000}"/>
    <cellStyle name="20% - Accent1 2 2 5 4 3 2 2 2" xfId="7533" xr:uid="{00000000-0005-0000-0000-0000BA1C0000}"/>
    <cellStyle name="20% - Accent1 2 2 5 4 3 2 2 2 2" xfId="7534" xr:uid="{00000000-0005-0000-0000-0000BB1C0000}"/>
    <cellStyle name="20% - Accent1 2 2 5 4 3 2 2 3" xfId="7535" xr:uid="{00000000-0005-0000-0000-0000BC1C0000}"/>
    <cellStyle name="20% - Accent1 2 2 5 4 3 2 3" xfId="7536" xr:uid="{00000000-0005-0000-0000-0000BD1C0000}"/>
    <cellStyle name="20% - Accent1 2 2 5 4 3 2 3 2" xfId="7537" xr:uid="{00000000-0005-0000-0000-0000BE1C0000}"/>
    <cellStyle name="20% - Accent1 2 2 5 4 3 2 4" xfId="7538" xr:uid="{00000000-0005-0000-0000-0000BF1C0000}"/>
    <cellStyle name="20% - Accent1 2 2 5 4 3 3" xfId="7539" xr:uid="{00000000-0005-0000-0000-0000C01C0000}"/>
    <cellStyle name="20% - Accent1 2 2 5 4 3 3 2" xfId="7540" xr:uid="{00000000-0005-0000-0000-0000C11C0000}"/>
    <cellStyle name="20% - Accent1 2 2 5 4 3 3 2 2" xfId="7541" xr:uid="{00000000-0005-0000-0000-0000C21C0000}"/>
    <cellStyle name="20% - Accent1 2 2 5 4 3 3 2 2 2" xfId="7542" xr:uid="{00000000-0005-0000-0000-0000C31C0000}"/>
    <cellStyle name="20% - Accent1 2 2 5 4 3 3 2 3" xfId="7543" xr:uid="{00000000-0005-0000-0000-0000C41C0000}"/>
    <cellStyle name="20% - Accent1 2 2 5 4 3 3 3" xfId="7544" xr:uid="{00000000-0005-0000-0000-0000C51C0000}"/>
    <cellStyle name="20% - Accent1 2 2 5 4 3 3 3 2" xfId="7545" xr:uid="{00000000-0005-0000-0000-0000C61C0000}"/>
    <cellStyle name="20% - Accent1 2 2 5 4 3 3 4" xfId="7546" xr:uid="{00000000-0005-0000-0000-0000C71C0000}"/>
    <cellStyle name="20% - Accent1 2 2 5 4 3 4" xfId="7547" xr:uid="{00000000-0005-0000-0000-0000C81C0000}"/>
    <cellStyle name="20% - Accent1 2 2 5 4 3 4 2" xfId="7548" xr:uid="{00000000-0005-0000-0000-0000C91C0000}"/>
    <cellStyle name="20% - Accent1 2 2 5 4 3 4 2 2" xfId="7549" xr:uid="{00000000-0005-0000-0000-0000CA1C0000}"/>
    <cellStyle name="20% - Accent1 2 2 5 4 3 4 2 2 2" xfId="7550" xr:uid="{00000000-0005-0000-0000-0000CB1C0000}"/>
    <cellStyle name="20% - Accent1 2 2 5 4 3 4 2 3" xfId="7551" xr:uid="{00000000-0005-0000-0000-0000CC1C0000}"/>
    <cellStyle name="20% - Accent1 2 2 5 4 3 4 3" xfId="7552" xr:uid="{00000000-0005-0000-0000-0000CD1C0000}"/>
    <cellStyle name="20% - Accent1 2 2 5 4 3 4 3 2" xfId="7553" xr:uid="{00000000-0005-0000-0000-0000CE1C0000}"/>
    <cellStyle name="20% - Accent1 2 2 5 4 3 4 4" xfId="7554" xr:uid="{00000000-0005-0000-0000-0000CF1C0000}"/>
    <cellStyle name="20% - Accent1 2 2 5 4 3 5" xfId="7555" xr:uid="{00000000-0005-0000-0000-0000D01C0000}"/>
    <cellStyle name="20% - Accent1 2 2 5 4 3 5 2" xfId="7556" xr:uid="{00000000-0005-0000-0000-0000D11C0000}"/>
    <cellStyle name="20% - Accent1 2 2 5 4 3 5 2 2" xfId="7557" xr:uid="{00000000-0005-0000-0000-0000D21C0000}"/>
    <cellStyle name="20% - Accent1 2 2 5 4 3 5 3" xfId="7558" xr:uid="{00000000-0005-0000-0000-0000D31C0000}"/>
    <cellStyle name="20% - Accent1 2 2 5 4 3 6" xfId="7559" xr:uid="{00000000-0005-0000-0000-0000D41C0000}"/>
    <cellStyle name="20% - Accent1 2 2 5 4 3 6 2" xfId="7560" xr:uid="{00000000-0005-0000-0000-0000D51C0000}"/>
    <cellStyle name="20% - Accent1 2 2 5 4 3 6 2 2" xfId="7561" xr:uid="{00000000-0005-0000-0000-0000D61C0000}"/>
    <cellStyle name="20% - Accent1 2 2 5 4 3 6 3" xfId="7562" xr:uid="{00000000-0005-0000-0000-0000D71C0000}"/>
    <cellStyle name="20% - Accent1 2 2 5 4 3 7" xfId="7563" xr:uid="{00000000-0005-0000-0000-0000D81C0000}"/>
    <cellStyle name="20% - Accent1 2 2 5 4 3 7 2" xfId="7564" xr:uid="{00000000-0005-0000-0000-0000D91C0000}"/>
    <cellStyle name="20% - Accent1 2 2 5 4 3 8" xfId="7565" xr:uid="{00000000-0005-0000-0000-0000DA1C0000}"/>
    <cellStyle name="20% - Accent1 2 2 5 4 3 8 2" xfId="7566" xr:uid="{00000000-0005-0000-0000-0000DB1C0000}"/>
    <cellStyle name="20% - Accent1 2 2 5 4 3 9" xfId="7567" xr:uid="{00000000-0005-0000-0000-0000DC1C0000}"/>
    <cellStyle name="20% - Accent1 2 2 5 4 4" xfId="7568" xr:uid="{00000000-0005-0000-0000-0000DD1C0000}"/>
    <cellStyle name="20% - Accent1 2 2 5 4 4 2" xfId="7569" xr:uid="{00000000-0005-0000-0000-0000DE1C0000}"/>
    <cellStyle name="20% - Accent1 2 2 5 4 4 2 2" xfId="7570" xr:uid="{00000000-0005-0000-0000-0000DF1C0000}"/>
    <cellStyle name="20% - Accent1 2 2 5 4 4 2 2 2" xfId="7571" xr:uid="{00000000-0005-0000-0000-0000E01C0000}"/>
    <cellStyle name="20% - Accent1 2 2 5 4 4 2 3" xfId="7572" xr:uid="{00000000-0005-0000-0000-0000E11C0000}"/>
    <cellStyle name="20% - Accent1 2 2 5 4 4 3" xfId="7573" xr:uid="{00000000-0005-0000-0000-0000E21C0000}"/>
    <cellStyle name="20% - Accent1 2 2 5 4 4 3 2" xfId="7574" xr:uid="{00000000-0005-0000-0000-0000E31C0000}"/>
    <cellStyle name="20% - Accent1 2 2 5 4 4 4" xfId="7575" xr:uid="{00000000-0005-0000-0000-0000E41C0000}"/>
    <cellStyle name="20% - Accent1 2 2 5 4 5" xfId="7576" xr:uid="{00000000-0005-0000-0000-0000E51C0000}"/>
    <cellStyle name="20% - Accent1 2 2 5 4 5 2" xfId="7577" xr:uid="{00000000-0005-0000-0000-0000E61C0000}"/>
    <cellStyle name="20% - Accent1 2 2 5 4 5 2 2" xfId="7578" xr:uid="{00000000-0005-0000-0000-0000E71C0000}"/>
    <cellStyle name="20% - Accent1 2 2 5 4 5 2 2 2" xfId="7579" xr:uid="{00000000-0005-0000-0000-0000E81C0000}"/>
    <cellStyle name="20% - Accent1 2 2 5 4 5 2 3" xfId="7580" xr:uid="{00000000-0005-0000-0000-0000E91C0000}"/>
    <cellStyle name="20% - Accent1 2 2 5 4 5 3" xfId="7581" xr:uid="{00000000-0005-0000-0000-0000EA1C0000}"/>
    <cellStyle name="20% - Accent1 2 2 5 4 5 3 2" xfId="7582" xr:uid="{00000000-0005-0000-0000-0000EB1C0000}"/>
    <cellStyle name="20% - Accent1 2 2 5 4 5 4" xfId="7583" xr:uid="{00000000-0005-0000-0000-0000EC1C0000}"/>
    <cellStyle name="20% - Accent1 2 2 5 4 6" xfId="7584" xr:uid="{00000000-0005-0000-0000-0000ED1C0000}"/>
    <cellStyle name="20% - Accent1 2 2 5 4 6 2" xfId="7585" xr:uid="{00000000-0005-0000-0000-0000EE1C0000}"/>
    <cellStyle name="20% - Accent1 2 2 5 4 6 2 2" xfId="7586" xr:uid="{00000000-0005-0000-0000-0000EF1C0000}"/>
    <cellStyle name="20% - Accent1 2 2 5 4 6 2 2 2" xfId="7587" xr:uid="{00000000-0005-0000-0000-0000F01C0000}"/>
    <cellStyle name="20% - Accent1 2 2 5 4 6 2 3" xfId="7588" xr:uid="{00000000-0005-0000-0000-0000F11C0000}"/>
    <cellStyle name="20% - Accent1 2 2 5 4 6 3" xfId="7589" xr:uid="{00000000-0005-0000-0000-0000F21C0000}"/>
    <cellStyle name="20% - Accent1 2 2 5 4 6 3 2" xfId="7590" xr:uid="{00000000-0005-0000-0000-0000F31C0000}"/>
    <cellStyle name="20% - Accent1 2 2 5 4 6 4" xfId="7591" xr:uid="{00000000-0005-0000-0000-0000F41C0000}"/>
    <cellStyle name="20% - Accent1 2 2 5 4 7" xfId="7592" xr:uid="{00000000-0005-0000-0000-0000F51C0000}"/>
    <cellStyle name="20% - Accent1 2 2 5 4 7 2" xfId="7593" xr:uid="{00000000-0005-0000-0000-0000F61C0000}"/>
    <cellStyle name="20% - Accent1 2 2 5 4 7 2 2" xfId="7594" xr:uid="{00000000-0005-0000-0000-0000F71C0000}"/>
    <cellStyle name="20% - Accent1 2 2 5 4 7 3" xfId="7595" xr:uid="{00000000-0005-0000-0000-0000F81C0000}"/>
    <cellStyle name="20% - Accent1 2 2 5 4 8" xfId="7596" xr:uid="{00000000-0005-0000-0000-0000F91C0000}"/>
    <cellStyle name="20% - Accent1 2 2 5 4 8 2" xfId="7597" xr:uid="{00000000-0005-0000-0000-0000FA1C0000}"/>
    <cellStyle name="20% - Accent1 2 2 5 4 8 2 2" xfId="7598" xr:uid="{00000000-0005-0000-0000-0000FB1C0000}"/>
    <cellStyle name="20% - Accent1 2 2 5 4 8 3" xfId="7599" xr:uid="{00000000-0005-0000-0000-0000FC1C0000}"/>
    <cellStyle name="20% - Accent1 2 2 5 4 9" xfId="7600" xr:uid="{00000000-0005-0000-0000-0000FD1C0000}"/>
    <cellStyle name="20% - Accent1 2 2 5 4 9 2" xfId="7601" xr:uid="{00000000-0005-0000-0000-0000FE1C0000}"/>
    <cellStyle name="20% - Accent1 2 2 5 5" xfId="7602" xr:uid="{00000000-0005-0000-0000-0000FF1C0000}"/>
    <cellStyle name="20% - Accent1 2 2 5 5 10" xfId="7603" xr:uid="{00000000-0005-0000-0000-0000001D0000}"/>
    <cellStyle name="20% - Accent1 2 2 5 5 10 2" xfId="7604" xr:uid="{00000000-0005-0000-0000-0000011D0000}"/>
    <cellStyle name="20% - Accent1 2 2 5 5 11" xfId="7605" xr:uid="{00000000-0005-0000-0000-0000021D0000}"/>
    <cellStyle name="20% - Accent1 2 2 5 5 2" xfId="7606" xr:uid="{00000000-0005-0000-0000-0000031D0000}"/>
    <cellStyle name="20% - Accent1 2 2 5 5 2 2" xfId="7607" xr:uid="{00000000-0005-0000-0000-0000041D0000}"/>
    <cellStyle name="20% - Accent1 2 2 5 5 2 2 2" xfId="7608" xr:uid="{00000000-0005-0000-0000-0000051D0000}"/>
    <cellStyle name="20% - Accent1 2 2 5 5 2 2 2 2" xfId="7609" xr:uid="{00000000-0005-0000-0000-0000061D0000}"/>
    <cellStyle name="20% - Accent1 2 2 5 5 2 2 2 2 2" xfId="7610" xr:uid="{00000000-0005-0000-0000-0000071D0000}"/>
    <cellStyle name="20% - Accent1 2 2 5 5 2 2 2 3" xfId="7611" xr:uid="{00000000-0005-0000-0000-0000081D0000}"/>
    <cellStyle name="20% - Accent1 2 2 5 5 2 2 3" xfId="7612" xr:uid="{00000000-0005-0000-0000-0000091D0000}"/>
    <cellStyle name="20% - Accent1 2 2 5 5 2 2 3 2" xfId="7613" xr:uid="{00000000-0005-0000-0000-00000A1D0000}"/>
    <cellStyle name="20% - Accent1 2 2 5 5 2 2 4" xfId="7614" xr:uid="{00000000-0005-0000-0000-00000B1D0000}"/>
    <cellStyle name="20% - Accent1 2 2 5 5 2 3" xfId="7615" xr:uid="{00000000-0005-0000-0000-00000C1D0000}"/>
    <cellStyle name="20% - Accent1 2 2 5 5 2 3 2" xfId="7616" xr:uid="{00000000-0005-0000-0000-00000D1D0000}"/>
    <cellStyle name="20% - Accent1 2 2 5 5 2 3 2 2" xfId="7617" xr:uid="{00000000-0005-0000-0000-00000E1D0000}"/>
    <cellStyle name="20% - Accent1 2 2 5 5 2 3 2 2 2" xfId="7618" xr:uid="{00000000-0005-0000-0000-00000F1D0000}"/>
    <cellStyle name="20% - Accent1 2 2 5 5 2 3 2 3" xfId="7619" xr:uid="{00000000-0005-0000-0000-0000101D0000}"/>
    <cellStyle name="20% - Accent1 2 2 5 5 2 3 3" xfId="7620" xr:uid="{00000000-0005-0000-0000-0000111D0000}"/>
    <cellStyle name="20% - Accent1 2 2 5 5 2 3 3 2" xfId="7621" xr:uid="{00000000-0005-0000-0000-0000121D0000}"/>
    <cellStyle name="20% - Accent1 2 2 5 5 2 3 4" xfId="7622" xr:uid="{00000000-0005-0000-0000-0000131D0000}"/>
    <cellStyle name="20% - Accent1 2 2 5 5 2 4" xfId="7623" xr:uid="{00000000-0005-0000-0000-0000141D0000}"/>
    <cellStyle name="20% - Accent1 2 2 5 5 2 4 2" xfId="7624" xr:uid="{00000000-0005-0000-0000-0000151D0000}"/>
    <cellStyle name="20% - Accent1 2 2 5 5 2 4 2 2" xfId="7625" xr:uid="{00000000-0005-0000-0000-0000161D0000}"/>
    <cellStyle name="20% - Accent1 2 2 5 5 2 4 2 2 2" xfId="7626" xr:uid="{00000000-0005-0000-0000-0000171D0000}"/>
    <cellStyle name="20% - Accent1 2 2 5 5 2 4 2 3" xfId="7627" xr:uid="{00000000-0005-0000-0000-0000181D0000}"/>
    <cellStyle name="20% - Accent1 2 2 5 5 2 4 3" xfId="7628" xr:uid="{00000000-0005-0000-0000-0000191D0000}"/>
    <cellStyle name="20% - Accent1 2 2 5 5 2 4 3 2" xfId="7629" xr:uid="{00000000-0005-0000-0000-00001A1D0000}"/>
    <cellStyle name="20% - Accent1 2 2 5 5 2 4 4" xfId="7630" xr:uid="{00000000-0005-0000-0000-00001B1D0000}"/>
    <cellStyle name="20% - Accent1 2 2 5 5 2 5" xfId="7631" xr:uid="{00000000-0005-0000-0000-00001C1D0000}"/>
    <cellStyle name="20% - Accent1 2 2 5 5 2 5 2" xfId="7632" xr:uid="{00000000-0005-0000-0000-00001D1D0000}"/>
    <cellStyle name="20% - Accent1 2 2 5 5 2 5 2 2" xfId="7633" xr:uid="{00000000-0005-0000-0000-00001E1D0000}"/>
    <cellStyle name="20% - Accent1 2 2 5 5 2 5 3" xfId="7634" xr:uid="{00000000-0005-0000-0000-00001F1D0000}"/>
    <cellStyle name="20% - Accent1 2 2 5 5 2 6" xfId="7635" xr:uid="{00000000-0005-0000-0000-0000201D0000}"/>
    <cellStyle name="20% - Accent1 2 2 5 5 2 6 2" xfId="7636" xr:uid="{00000000-0005-0000-0000-0000211D0000}"/>
    <cellStyle name="20% - Accent1 2 2 5 5 2 6 2 2" xfId="7637" xr:uid="{00000000-0005-0000-0000-0000221D0000}"/>
    <cellStyle name="20% - Accent1 2 2 5 5 2 6 3" xfId="7638" xr:uid="{00000000-0005-0000-0000-0000231D0000}"/>
    <cellStyle name="20% - Accent1 2 2 5 5 2 7" xfId="7639" xr:uid="{00000000-0005-0000-0000-0000241D0000}"/>
    <cellStyle name="20% - Accent1 2 2 5 5 2 7 2" xfId="7640" xr:uid="{00000000-0005-0000-0000-0000251D0000}"/>
    <cellStyle name="20% - Accent1 2 2 5 5 2 8" xfId="7641" xr:uid="{00000000-0005-0000-0000-0000261D0000}"/>
    <cellStyle name="20% - Accent1 2 2 5 5 2 8 2" xfId="7642" xr:uid="{00000000-0005-0000-0000-0000271D0000}"/>
    <cellStyle name="20% - Accent1 2 2 5 5 2 9" xfId="7643" xr:uid="{00000000-0005-0000-0000-0000281D0000}"/>
    <cellStyle name="20% - Accent1 2 2 5 5 3" xfId="7644" xr:uid="{00000000-0005-0000-0000-0000291D0000}"/>
    <cellStyle name="20% - Accent1 2 2 5 5 3 2" xfId="7645" xr:uid="{00000000-0005-0000-0000-00002A1D0000}"/>
    <cellStyle name="20% - Accent1 2 2 5 5 3 2 2" xfId="7646" xr:uid="{00000000-0005-0000-0000-00002B1D0000}"/>
    <cellStyle name="20% - Accent1 2 2 5 5 3 2 2 2" xfId="7647" xr:uid="{00000000-0005-0000-0000-00002C1D0000}"/>
    <cellStyle name="20% - Accent1 2 2 5 5 3 2 2 2 2" xfId="7648" xr:uid="{00000000-0005-0000-0000-00002D1D0000}"/>
    <cellStyle name="20% - Accent1 2 2 5 5 3 2 2 3" xfId="7649" xr:uid="{00000000-0005-0000-0000-00002E1D0000}"/>
    <cellStyle name="20% - Accent1 2 2 5 5 3 2 3" xfId="7650" xr:uid="{00000000-0005-0000-0000-00002F1D0000}"/>
    <cellStyle name="20% - Accent1 2 2 5 5 3 2 3 2" xfId="7651" xr:uid="{00000000-0005-0000-0000-0000301D0000}"/>
    <cellStyle name="20% - Accent1 2 2 5 5 3 2 4" xfId="7652" xr:uid="{00000000-0005-0000-0000-0000311D0000}"/>
    <cellStyle name="20% - Accent1 2 2 5 5 3 3" xfId="7653" xr:uid="{00000000-0005-0000-0000-0000321D0000}"/>
    <cellStyle name="20% - Accent1 2 2 5 5 3 3 2" xfId="7654" xr:uid="{00000000-0005-0000-0000-0000331D0000}"/>
    <cellStyle name="20% - Accent1 2 2 5 5 3 3 2 2" xfId="7655" xr:uid="{00000000-0005-0000-0000-0000341D0000}"/>
    <cellStyle name="20% - Accent1 2 2 5 5 3 3 2 2 2" xfId="7656" xr:uid="{00000000-0005-0000-0000-0000351D0000}"/>
    <cellStyle name="20% - Accent1 2 2 5 5 3 3 2 3" xfId="7657" xr:uid="{00000000-0005-0000-0000-0000361D0000}"/>
    <cellStyle name="20% - Accent1 2 2 5 5 3 3 3" xfId="7658" xr:uid="{00000000-0005-0000-0000-0000371D0000}"/>
    <cellStyle name="20% - Accent1 2 2 5 5 3 3 3 2" xfId="7659" xr:uid="{00000000-0005-0000-0000-0000381D0000}"/>
    <cellStyle name="20% - Accent1 2 2 5 5 3 3 4" xfId="7660" xr:uid="{00000000-0005-0000-0000-0000391D0000}"/>
    <cellStyle name="20% - Accent1 2 2 5 5 3 4" xfId="7661" xr:uid="{00000000-0005-0000-0000-00003A1D0000}"/>
    <cellStyle name="20% - Accent1 2 2 5 5 3 4 2" xfId="7662" xr:uid="{00000000-0005-0000-0000-00003B1D0000}"/>
    <cellStyle name="20% - Accent1 2 2 5 5 3 4 2 2" xfId="7663" xr:uid="{00000000-0005-0000-0000-00003C1D0000}"/>
    <cellStyle name="20% - Accent1 2 2 5 5 3 4 2 2 2" xfId="7664" xr:uid="{00000000-0005-0000-0000-00003D1D0000}"/>
    <cellStyle name="20% - Accent1 2 2 5 5 3 4 2 3" xfId="7665" xr:uid="{00000000-0005-0000-0000-00003E1D0000}"/>
    <cellStyle name="20% - Accent1 2 2 5 5 3 4 3" xfId="7666" xr:uid="{00000000-0005-0000-0000-00003F1D0000}"/>
    <cellStyle name="20% - Accent1 2 2 5 5 3 4 3 2" xfId="7667" xr:uid="{00000000-0005-0000-0000-0000401D0000}"/>
    <cellStyle name="20% - Accent1 2 2 5 5 3 4 4" xfId="7668" xr:uid="{00000000-0005-0000-0000-0000411D0000}"/>
    <cellStyle name="20% - Accent1 2 2 5 5 3 5" xfId="7669" xr:uid="{00000000-0005-0000-0000-0000421D0000}"/>
    <cellStyle name="20% - Accent1 2 2 5 5 3 5 2" xfId="7670" xr:uid="{00000000-0005-0000-0000-0000431D0000}"/>
    <cellStyle name="20% - Accent1 2 2 5 5 3 5 2 2" xfId="7671" xr:uid="{00000000-0005-0000-0000-0000441D0000}"/>
    <cellStyle name="20% - Accent1 2 2 5 5 3 5 3" xfId="7672" xr:uid="{00000000-0005-0000-0000-0000451D0000}"/>
    <cellStyle name="20% - Accent1 2 2 5 5 3 6" xfId="7673" xr:uid="{00000000-0005-0000-0000-0000461D0000}"/>
    <cellStyle name="20% - Accent1 2 2 5 5 3 6 2" xfId="7674" xr:uid="{00000000-0005-0000-0000-0000471D0000}"/>
    <cellStyle name="20% - Accent1 2 2 5 5 3 6 2 2" xfId="7675" xr:uid="{00000000-0005-0000-0000-0000481D0000}"/>
    <cellStyle name="20% - Accent1 2 2 5 5 3 6 3" xfId="7676" xr:uid="{00000000-0005-0000-0000-0000491D0000}"/>
    <cellStyle name="20% - Accent1 2 2 5 5 3 7" xfId="7677" xr:uid="{00000000-0005-0000-0000-00004A1D0000}"/>
    <cellStyle name="20% - Accent1 2 2 5 5 3 7 2" xfId="7678" xr:uid="{00000000-0005-0000-0000-00004B1D0000}"/>
    <cellStyle name="20% - Accent1 2 2 5 5 3 8" xfId="7679" xr:uid="{00000000-0005-0000-0000-00004C1D0000}"/>
    <cellStyle name="20% - Accent1 2 2 5 5 3 8 2" xfId="7680" xr:uid="{00000000-0005-0000-0000-00004D1D0000}"/>
    <cellStyle name="20% - Accent1 2 2 5 5 3 9" xfId="7681" xr:uid="{00000000-0005-0000-0000-00004E1D0000}"/>
    <cellStyle name="20% - Accent1 2 2 5 5 4" xfId="7682" xr:uid="{00000000-0005-0000-0000-00004F1D0000}"/>
    <cellStyle name="20% - Accent1 2 2 5 5 4 2" xfId="7683" xr:uid="{00000000-0005-0000-0000-0000501D0000}"/>
    <cellStyle name="20% - Accent1 2 2 5 5 4 2 2" xfId="7684" xr:uid="{00000000-0005-0000-0000-0000511D0000}"/>
    <cellStyle name="20% - Accent1 2 2 5 5 4 2 2 2" xfId="7685" xr:uid="{00000000-0005-0000-0000-0000521D0000}"/>
    <cellStyle name="20% - Accent1 2 2 5 5 4 2 3" xfId="7686" xr:uid="{00000000-0005-0000-0000-0000531D0000}"/>
    <cellStyle name="20% - Accent1 2 2 5 5 4 3" xfId="7687" xr:uid="{00000000-0005-0000-0000-0000541D0000}"/>
    <cellStyle name="20% - Accent1 2 2 5 5 4 3 2" xfId="7688" xr:uid="{00000000-0005-0000-0000-0000551D0000}"/>
    <cellStyle name="20% - Accent1 2 2 5 5 4 4" xfId="7689" xr:uid="{00000000-0005-0000-0000-0000561D0000}"/>
    <cellStyle name="20% - Accent1 2 2 5 5 5" xfId="7690" xr:uid="{00000000-0005-0000-0000-0000571D0000}"/>
    <cellStyle name="20% - Accent1 2 2 5 5 5 2" xfId="7691" xr:uid="{00000000-0005-0000-0000-0000581D0000}"/>
    <cellStyle name="20% - Accent1 2 2 5 5 5 2 2" xfId="7692" xr:uid="{00000000-0005-0000-0000-0000591D0000}"/>
    <cellStyle name="20% - Accent1 2 2 5 5 5 2 2 2" xfId="7693" xr:uid="{00000000-0005-0000-0000-00005A1D0000}"/>
    <cellStyle name="20% - Accent1 2 2 5 5 5 2 3" xfId="7694" xr:uid="{00000000-0005-0000-0000-00005B1D0000}"/>
    <cellStyle name="20% - Accent1 2 2 5 5 5 3" xfId="7695" xr:uid="{00000000-0005-0000-0000-00005C1D0000}"/>
    <cellStyle name="20% - Accent1 2 2 5 5 5 3 2" xfId="7696" xr:uid="{00000000-0005-0000-0000-00005D1D0000}"/>
    <cellStyle name="20% - Accent1 2 2 5 5 5 4" xfId="7697" xr:uid="{00000000-0005-0000-0000-00005E1D0000}"/>
    <cellStyle name="20% - Accent1 2 2 5 5 6" xfId="7698" xr:uid="{00000000-0005-0000-0000-00005F1D0000}"/>
    <cellStyle name="20% - Accent1 2 2 5 5 6 2" xfId="7699" xr:uid="{00000000-0005-0000-0000-0000601D0000}"/>
    <cellStyle name="20% - Accent1 2 2 5 5 6 2 2" xfId="7700" xr:uid="{00000000-0005-0000-0000-0000611D0000}"/>
    <cellStyle name="20% - Accent1 2 2 5 5 6 2 2 2" xfId="7701" xr:uid="{00000000-0005-0000-0000-0000621D0000}"/>
    <cellStyle name="20% - Accent1 2 2 5 5 6 2 3" xfId="7702" xr:uid="{00000000-0005-0000-0000-0000631D0000}"/>
    <cellStyle name="20% - Accent1 2 2 5 5 6 3" xfId="7703" xr:uid="{00000000-0005-0000-0000-0000641D0000}"/>
    <cellStyle name="20% - Accent1 2 2 5 5 6 3 2" xfId="7704" xr:uid="{00000000-0005-0000-0000-0000651D0000}"/>
    <cellStyle name="20% - Accent1 2 2 5 5 6 4" xfId="7705" xr:uid="{00000000-0005-0000-0000-0000661D0000}"/>
    <cellStyle name="20% - Accent1 2 2 5 5 7" xfId="7706" xr:uid="{00000000-0005-0000-0000-0000671D0000}"/>
    <cellStyle name="20% - Accent1 2 2 5 5 7 2" xfId="7707" xr:uid="{00000000-0005-0000-0000-0000681D0000}"/>
    <cellStyle name="20% - Accent1 2 2 5 5 7 2 2" xfId="7708" xr:uid="{00000000-0005-0000-0000-0000691D0000}"/>
    <cellStyle name="20% - Accent1 2 2 5 5 7 3" xfId="7709" xr:uid="{00000000-0005-0000-0000-00006A1D0000}"/>
    <cellStyle name="20% - Accent1 2 2 5 5 8" xfId="7710" xr:uid="{00000000-0005-0000-0000-00006B1D0000}"/>
    <cellStyle name="20% - Accent1 2 2 5 5 8 2" xfId="7711" xr:uid="{00000000-0005-0000-0000-00006C1D0000}"/>
    <cellStyle name="20% - Accent1 2 2 5 5 8 2 2" xfId="7712" xr:uid="{00000000-0005-0000-0000-00006D1D0000}"/>
    <cellStyle name="20% - Accent1 2 2 5 5 8 3" xfId="7713" xr:uid="{00000000-0005-0000-0000-00006E1D0000}"/>
    <cellStyle name="20% - Accent1 2 2 5 5 9" xfId="7714" xr:uid="{00000000-0005-0000-0000-00006F1D0000}"/>
    <cellStyle name="20% - Accent1 2 2 5 5 9 2" xfId="7715" xr:uid="{00000000-0005-0000-0000-0000701D0000}"/>
    <cellStyle name="20% - Accent1 2 2 5 6" xfId="7716" xr:uid="{00000000-0005-0000-0000-0000711D0000}"/>
    <cellStyle name="20% - Accent1 2 2 5 6 2" xfId="7717" xr:uid="{00000000-0005-0000-0000-0000721D0000}"/>
    <cellStyle name="20% - Accent1 2 2 5 6 2 2" xfId="7718" xr:uid="{00000000-0005-0000-0000-0000731D0000}"/>
    <cellStyle name="20% - Accent1 2 2 5 6 2 2 2" xfId="7719" xr:uid="{00000000-0005-0000-0000-0000741D0000}"/>
    <cellStyle name="20% - Accent1 2 2 5 6 2 2 2 2" xfId="7720" xr:uid="{00000000-0005-0000-0000-0000751D0000}"/>
    <cellStyle name="20% - Accent1 2 2 5 6 2 2 3" xfId="7721" xr:uid="{00000000-0005-0000-0000-0000761D0000}"/>
    <cellStyle name="20% - Accent1 2 2 5 6 2 3" xfId="7722" xr:uid="{00000000-0005-0000-0000-0000771D0000}"/>
    <cellStyle name="20% - Accent1 2 2 5 6 2 3 2" xfId="7723" xr:uid="{00000000-0005-0000-0000-0000781D0000}"/>
    <cellStyle name="20% - Accent1 2 2 5 6 2 4" xfId="7724" xr:uid="{00000000-0005-0000-0000-0000791D0000}"/>
    <cellStyle name="20% - Accent1 2 2 5 6 3" xfId="7725" xr:uid="{00000000-0005-0000-0000-00007A1D0000}"/>
    <cellStyle name="20% - Accent1 2 2 5 6 3 2" xfId="7726" xr:uid="{00000000-0005-0000-0000-00007B1D0000}"/>
    <cellStyle name="20% - Accent1 2 2 5 6 3 2 2" xfId="7727" xr:uid="{00000000-0005-0000-0000-00007C1D0000}"/>
    <cellStyle name="20% - Accent1 2 2 5 6 3 2 2 2" xfId="7728" xr:uid="{00000000-0005-0000-0000-00007D1D0000}"/>
    <cellStyle name="20% - Accent1 2 2 5 6 3 2 3" xfId="7729" xr:uid="{00000000-0005-0000-0000-00007E1D0000}"/>
    <cellStyle name="20% - Accent1 2 2 5 6 3 3" xfId="7730" xr:uid="{00000000-0005-0000-0000-00007F1D0000}"/>
    <cellStyle name="20% - Accent1 2 2 5 6 3 3 2" xfId="7731" xr:uid="{00000000-0005-0000-0000-0000801D0000}"/>
    <cellStyle name="20% - Accent1 2 2 5 6 3 4" xfId="7732" xr:uid="{00000000-0005-0000-0000-0000811D0000}"/>
    <cellStyle name="20% - Accent1 2 2 5 6 4" xfId="7733" xr:uid="{00000000-0005-0000-0000-0000821D0000}"/>
    <cellStyle name="20% - Accent1 2 2 5 6 4 2" xfId="7734" xr:uid="{00000000-0005-0000-0000-0000831D0000}"/>
    <cellStyle name="20% - Accent1 2 2 5 6 4 2 2" xfId="7735" xr:uid="{00000000-0005-0000-0000-0000841D0000}"/>
    <cellStyle name="20% - Accent1 2 2 5 6 4 2 2 2" xfId="7736" xr:uid="{00000000-0005-0000-0000-0000851D0000}"/>
    <cellStyle name="20% - Accent1 2 2 5 6 4 2 3" xfId="7737" xr:uid="{00000000-0005-0000-0000-0000861D0000}"/>
    <cellStyle name="20% - Accent1 2 2 5 6 4 3" xfId="7738" xr:uid="{00000000-0005-0000-0000-0000871D0000}"/>
    <cellStyle name="20% - Accent1 2 2 5 6 4 3 2" xfId="7739" xr:uid="{00000000-0005-0000-0000-0000881D0000}"/>
    <cellStyle name="20% - Accent1 2 2 5 6 4 4" xfId="7740" xr:uid="{00000000-0005-0000-0000-0000891D0000}"/>
    <cellStyle name="20% - Accent1 2 2 5 6 5" xfId="7741" xr:uid="{00000000-0005-0000-0000-00008A1D0000}"/>
    <cellStyle name="20% - Accent1 2 2 5 6 5 2" xfId="7742" xr:uid="{00000000-0005-0000-0000-00008B1D0000}"/>
    <cellStyle name="20% - Accent1 2 2 5 6 5 2 2" xfId="7743" xr:uid="{00000000-0005-0000-0000-00008C1D0000}"/>
    <cellStyle name="20% - Accent1 2 2 5 6 5 3" xfId="7744" xr:uid="{00000000-0005-0000-0000-00008D1D0000}"/>
    <cellStyle name="20% - Accent1 2 2 5 6 6" xfId="7745" xr:uid="{00000000-0005-0000-0000-00008E1D0000}"/>
    <cellStyle name="20% - Accent1 2 2 5 6 6 2" xfId="7746" xr:uid="{00000000-0005-0000-0000-00008F1D0000}"/>
    <cellStyle name="20% - Accent1 2 2 5 6 6 2 2" xfId="7747" xr:uid="{00000000-0005-0000-0000-0000901D0000}"/>
    <cellStyle name="20% - Accent1 2 2 5 6 6 3" xfId="7748" xr:uid="{00000000-0005-0000-0000-0000911D0000}"/>
    <cellStyle name="20% - Accent1 2 2 5 6 7" xfId="7749" xr:uid="{00000000-0005-0000-0000-0000921D0000}"/>
    <cellStyle name="20% - Accent1 2 2 5 6 7 2" xfId="7750" xr:uid="{00000000-0005-0000-0000-0000931D0000}"/>
    <cellStyle name="20% - Accent1 2 2 5 6 8" xfId="7751" xr:uid="{00000000-0005-0000-0000-0000941D0000}"/>
    <cellStyle name="20% - Accent1 2 2 5 6 8 2" xfId="7752" xr:uid="{00000000-0005-0000-0000-0000951D0000}"/>
    <cellStyle name="20% - Accent1 2 2 5 6 9" xfId="7753" xr:uid="{00000000-0005-0000-0000-0000961D0000}"/>
    <cellStyle name="20% - Accent1 2 2 5 7" xfId="7754" xr:uid="{00000000-0005-0000-0000-0000971D0000}"/>
    <cellStyle name="20% - Accent1 2 2 5 7 2" xfId="7755" xr:uid="{00000000-0005-0000-0000-0000981D0000}"/>
    <cellStyle name="20% - Accent1 2 2 5 7 2 2" xfId="7756" xr:uid="{00000000-0005-0000-0000-0000991D0000}"/>
    <cellStyle name="20% - Accent1 2 2 5 7 2 2 2" xfId="7757" xr:uid="{00000000-0005-0000-0000-00009A1D0000}"/>
    <cellStyle name="20% - Accent1 2 2 5 7 2 2 2 2" xfId="7758" xr:uid="{00000000-0005-0000-0000-00009B1D0000}"/>
    <cellStyle name="20% - Accent1 2 2 5 7 2 2 3" xfId="7759" xr:uid="{00000000-0005-0000-0000-00009C1D0000}"/>
    <cellStyle name="20% - Accent1 2 2 5 7 2 3" xfId="7760" xr:uid="{00000000-0005-0000-0000-00009D1D0000}"/>
    <cellStyle name="20% - Accent1 2 2 5 7 2 3 2" xfId="7761" xr:uid="{00000000-0005-0000-0000-00009E1D0000}"/>
    <cellStyle name="20% - Accent1 2 2 5 7 2 4" xfId="7762" xr:uid="{00000000-0005-0000-0000-00009F1D0000}"/>
    <cellStyle name="20% - Accent1 2 2 5 7 3" xfId="7763" xr:uid="{00000000-0005-0000-0000-0000A01D0000}"/>
    <cellStyle name="20% - Accent1 2 2 5 7 3 2" xfId="7764" xr:uid="{00000000-0005-0000-0000-0000A11D0000}"/>
    <cellStyle name="20% - Accent1 2 2 5 7 3 2 2" xfId="7765" xr:uid="{00000000-0005-0000-0000-0000A21D0000}"/>
    <cellStyle name="20% - Accent1 2 2 5 7 3 2 2 2" xfId="7766" xr:uid="{00000000-0005-0000-0000-0000A31D0000}"/>
    <cellStyle name="20% - Accent1 2 2 5 7 3 2 3" xfId="7767" xr:uid="{00000000-0005-0000-0000-0000A41D0000}"/>
    <cellStyle name="20% - Accent1 2 2 5 7 3 3" xfId="7768" xr:uid="{00000000-0005-0000-0000-0000A51D0000}"/>
    <cellStyle name="20% - Accent1 2 2 5 7 3 3 2" xfId="7769" xr:uid="{00000000-0005-0000-0000-0000A61D0000}"/>
    <cellStyle name="20% - Accent1 2 2 5 7 3 4" xfId="7770" xr:uid="{00000000-0005-0000-0000-0000A71D0000}"/>
    <cellStyle name="20% - Accent1 2 2 5 7 4" xfId="7771" xr:uid="{00000000-0005-0000-0000-0000A81D0000}"/>
    <cellStyle name="20% - Accent1 2 2 5 7 4 2" xfId="7772" xr:uid="{00000000-0005-0000-0000-0000A91D0000}"/>
    <cellStyle name="20% - Accent1 2 2 5 7 4 2 2" xfId="7773" xr:uid="{00000000-0005-0000-0000-0000AA1D0000}"/>
    <cellStyle name="20% - Accent1 2 2 5 7 4 2 2 2" xfId="7774" xr:uid="{00000000-0005-0000-0000-0000AB1D0000}"/>
    <cellStyle name="20% - Accent1 2 2 5 7 4 2 3" xfId="7775" xr:uid="{00000000-0005-0000-0000-0000AC1D0000}"/>
    <cellStyle name="20% - Accent1 2 2 5 7 4 3" xfId="7776" xr:uid="{00000000-0005-0000-0000-0000AD1D0000}"/>
    <cellStyle name="20% - Accent1 2 2 5 7 4 3 2" xfId="7777" xr:uid="{00000000-0005-0000-0000-0000AE1D0000}"/>
    <cellStyle name="20% - Accent1 2 2 5 7 4 4" xfId="7778" xr:uid="{00000000-0005-0000-0000-0000AF1D0000}"/>
    <cellStyle name="20% - Accent1 2 2 5 7 5" xfId="7779" xr:uid="{00000000-0005-0000-0000-0000B01D0000}"/>
    <cellStyle name="20% - Accent1 2 2 5 7 5 2" xfId="7780" xr:uid="{00000000-0005-0000-0000-0000B11D0000}"/>
    <cellStyle name="20% - Accent1 2 2 5 7 5 2 2" xfId="7781" xr:uid="{00000000-0005-0000-0000-0000B21D0000}"/>
    <cellStyle name="20% - Accent1 2 2 5 7 5 3" xfId="7782" xr:uid="{00000000-0005-0000-0000-0000B31D0000}"/>
    <cellStyle name="20% - Accent1 2 2 5 7 6" xfId="7783" xr:uid="{00000000-0005-0000-0000-0000B41D0000}"/>
    <cellStyle name="20% - Accent1 2 2 5 7 6 2" xfId="7784" xr:uid="{00000000-0005-0000-0000-0000B51D0000}"/>
    <cellStyle name="20% - Accent1 2 2 5 7 6 2 2" xfId="7785" xr:uid="{00000000-0005-0000-0000-0000B61D0000}"/>
    <cellStyle name="20% - Accent1 2 2 5 7 6 3" xfId="7786" xr:uid="{00000000-0005-0000-0000-0000B71D0000}"/>
    <cellStyle name="20% - Accent1 2 2 5 7 7" xfId="7787" xr:uid="{00000000-0005-0000-0000-0000B81D0000}"/>
    <cellStyle name="20% - Accent1 2 2 5 7 7 2" xfId="7788" xr:uid="{00000000-0005-0000-0000-0000B91D0000}"/>
    <cellStyle name="20% - Accent1 2 2 5 7 8" xfId="7789" xr:uid="{00000000-0005-0000-0000-0000BA1D0000}"/>
    <cellStyle name="20% - Accent1 2 2 5 7 8 2" xfId="7790" xr:uid="{00000000-0005-0000-0000-0000BB1D0000}"/>
    <cellStyle name="20% - Accent1 2 2 5 7 9" xfId="7791" xr:uid="{00000000-0005-0000-0000-0000BC1D0000}"/>
    <cellStyle name="20% - Accent1 2 2 5 8" xfId="7792" xr:uid="{00000000-0005-0000-0000-0000BD1D0000}"/>
    <cellStyle name="20% - Accent1 2 2 5 8 2" xfId="7793" xr:uid="{00000000-0005-0000-0000-0000BE1D0000}"/>
    <cellStyle name="20% - Accent1 2 2 5 8 2 2" xfId="7794" xr:uid="{00000000-0005-0000-0000-0000BF1D0000}"/>
    <cellStyle name="20% - Accent1 2 2 5 8 2 2 2" xfId="7795" xr:uid="{00000000-0005-0000-0000-0000C01D0000}"/>
    <cellStyle name="20% - Accent1 2 2 5 8 2 3" xfId="7796" xr:uid="{00000000-0005-0000-0000-0000C11D0000}"/>
    <cellStyle name="20% - Accent1 2 2 5 8 3" xfId="7797" xr:uid="{00000000-0005-0000-0000-0000C21D0000}"/>
    <cellStyle name="20% - Accent1 2 2 5 8 3 2" xfId="7798" xr:uid="{00000000-0005-0000-0000-0000C31D0000}"/>
    <cellStyle name="20% - Accent1 2 2 5 8 4" xfId="7799" xr:uid="{00000000-0005-0000-0000-0000C41D0000}"/>
    <cellStyle name="20% - Accent1 2 2 5 9" xfId="7800" xr:uid="{00000000-0005-0000-0000-0000C51D0000}"/>
    <cellStyle name="20% - Accent1 2 2 5 9 2" xfId="7801" xr:uid="{00000000-0005-0000-0000-0000C61D0000}"/>
    <cellStyle name="20% - Accent1 2 2 5 9 2 2" xfId="7802" xr:uid="{00000000-0005-0000-0000-0000C71D0000}"/>
    <cellStyle name="20% - Accent1 2 2 5 9 2 2 2" xfId="7803" xr:uid="{00000000-0005-0000-0000-0000C81D0000}"/>
    <cellStyle name="20% - Accent1 2 2 5 9 2 3" xfId="7804" xr:uid="{00000000-0005-0000-0000-0000C91D0000}"/>
    <cellStyle name="20% - Accent1 2 2 5 9 3" xfId="7805" xr:uid="{00000000-0005-0000-0000-0000CA1D0000}"/>
    <cellStyle name="20% - Accent1 2 2 5 9 3 2" xfId="7806" xr:uid="{00000000-0005-0000-0000-0000CB1D0000}"/>
    <cellStyle name="20% - Accent1 2 2 5 9 4" xfId="7807" xr:uid="{00000000-0005-0000-0000-0000CC1D0000}"/>
    <cellStyle name="20% - Accent1 2 2 6" xfId="7808" xr:uid="{00000000-0005-0000-0000-0000CD1D0000}"/>
    <cellStyle name="20% - Accent1 2 2 6 10" xfId="7809" xr:uid="{00000000-0005-0000-0000-0000CE1D0000}"/>
    <cellStyle name="20% - Accent1 2 2 6 10 2" xfId="7810" xr:uid="{00000000-0005-0000-0000-0000CF1D0000}"/>
    <cellStyle name="20% - Accent1 2 2 6 10 2 2" xfId="7811" xr:uid="{00000000-0005-0000-0000-0000D01D0000}"/>
    <cellStyle name="20% - Accent1 2 2 6 10 3" xfId="7812" xr:uid="{00000000-0005-0000-0000-0000D11D0000}"/>
    <cellStyle name="20% - Accent1 2 2 6 11" xfId="7813" xr:uid="{00000000-0005-0000-0000-0000D21D0000}"/>
    <cellStyle name="20% - Accent1 2 2 6 11 2" xfId="7814" xr:uid="{00000000-0005-0000-0000-0000D31D0000}"/>
    <cellStyle name="20% - Accent1 2 2 6 11 2 2" xfId="7815" xr:uid="{00000000-0005-0000-0000-0000D41D0000}"/>
    <cellStyle name="20% - Accent1 2 2 6 11 3" xfId="7816" xr:uid="{00000000-0005-0000-0000-0000D51D0000}"/>
    <cellStyle name="20% - Accent1 2 2 6 12" xfId="7817" xr:uid="{00000000-0005-0000-0000-0000D61D0000}"/>
    <cellStyle name="20% - Accent1 2 2 6 12 2" xfId="7818" xr:uid="{00000000-0005-0000-0000-0000D71D0000}"/>
    <cellStyle name="20% - Accent1 2 2 6 13" xfId="7819" xr:uid="{00000000-0005-0000-0000-0000D81D0000}"/>
    <cellStyle name="20% - Accent1 2 2 6 13 2" xfId="7820" xr:uid="{00000000-0005-0000-0000-0000D91D0000}"/>
    <cellStyle name="20% - Accent1 2 2 6 14" xfId="7821" xr:uid="{00000000-0005-0000-0000-0000DA1D0000}"/>
    <cellStyle name="20% - Accent1 2 2 6 2" xfId="7822" xr:uid="{00000000-0005-0000-0000-0000DB1D0000}"/>
    <cellStyle name="20% - Accent1 2 2 6 2 10" xfId="7823" xr:uid="{00000000-0005-0000-0000-0000DC1D0000}"/>
    <cellStyle name="20% - Accent1 2 2 6 2 10 2" xfId="7824" xr:uid="{00000000-0005-0000-0000-0000DD1D0000}"/>
    <cellStyle name="20% - Accent1 2 2 6 2 11" xfId="7825" xr:uid="{00000000-0005-0000-0000-0000DE1D0000}"/>
    <cellStyle name="20% - Accent1 2 2 6 2 2" xfId="7826" xr:uid="{00000000-0005-0000-0000-0000DF1D0000}"/>
    <cellStyle name="20% - Accent1 2 2 6 2 2 2" xfId="7827" xr:uid="{00000000-0005-0000-0000-0000E01D0000}"/>
    <cellStyle name="20% - Accent1 2 2 6 2 2 2 2" xfId="7828" xr:uid="{00000000-0005-0000-0000-0000E11D0000}"/>
    <cellStyle name="20% - Accent1 2 2 6 2 2 2 2 2" xfId="7829" xr:uid="{00000000-0005-0000-0000-0000E21D0000}"/>
    <cellStyle name="20% - Accent1 2 2 6 2 2 2 2 2 2" xfId="7830" xr:uid="{00000000-0005-0000-0000-0000E31D0000}"/>
    <cellStyle name="20% - Accent1 2 2 6 2 2 2 2 3" xfId="7831" xr:uid="{00000000-0005-0000-0000-0000E41D0000}"/>
    <cellStyle name="20% - Accent1 2 2 6 2 2 2 3" xfId="7832" xr:uid="{00000000-0005-0000-0000-0000E51D0000}"/>
    <cellStyle name="20% - Accent1 2 2 6 2 2 2 3 2" xfId="7833" xr:uid="{00000000-0005-0000-0000-0000E61D0000}"/>
    <cellStyle name="20% - Accent1 2 2 6 2 2 2 4" xfId="7834" xr:uid="{00000000-0005-0000-0000-0000E71D0000}"/>
    <cellStyle name="20% - Accent1 2 2 6 2 2 3" xfId="7835" xr:uid="{00000000-0005-0000-0000-0000E81D0000}"/>
    <cellStyle name="20% - Accent1 2 2 6 2 2 3 2" xfId="7836" xr:uid="{00000000-0005-0000-0000-0000E91D0000}"/>
    <cellStyle name="20% - Accent1 2 2 6 2 2 3 2 2" xfId="7837" xr:uid="{00000000-0005-0000-0000-0000EA1D0000}"/>
    <cellStyle name="20% - Accent1 2 2 6 2 2 3 2 2 2" xfId="7838" xr:uid="{00000000-0005-0000-0000-0000EB1D0000}"/>
    <cellStyle name="20% - Accent1 2 2 6 2 2 3 2 3" xfId="7839" xr:uid="{00000000-0005-0000-0000-0000EC1D0000}"/>
    <cellStyle name="20% - Accent1 2 2 6 2 2 3 3" xfId="7840" xr:uid="{00000000-0005-0000-0000-0000ED1D0000}"/>
    <cellStyle name="20% - Accent1 2 2 6 2 2 3 3 2" xfId="7841" xr:uid="{00000000-0005-0000-0000-0000EE1D0000}"/>
    <cellStyle name="20% - Accent1 2 2 6 2 2 3 4" xfId="7842" xr:uid="{00000000-0005-0000-0000-0000EF1D0000}"/>
    <cellStyle name="20% - Accent1 2 2 6 2 2 4" xfId="7843" xr:uid="{00000000-0005-0000-0000-0000F01D0000}"/>
    <cellStyle name="20% - Accent1 2 2 6 2 2 4 2" xfId="7844" xr:uid="{00000000-0005-0000-0000-0000F11D0000}"/>
    <cellStyle name="20% - Accent1 2 2 6 2 2 4 2 2" xfId="7845" xr:uid="{00000000-0005-0000-0000-0000F21D0000}"/>
    <cellStyle name="20% - Accent1 2 2 6 2 2 4 2 2 2" xfId="7846" xr:uid="{00000000-0005-0000-0000-0000F31D0000}"/>
    <cellStyle name="20% - Accent1 2 2 6 2 2 4 2 3" xfId="7847" xr:uid="{00000000-0005-0000-0000-0000F41D0000}"/>
    <cellStyle name="20% - Accent1 2 2 6 2 2 4 3" xfId="7848" xr:uid="{00000000-0005-0000-0000-0000F51D0000}"/>
    <cellStyle name="20% - Accent1 2 2 6 2 2 4 3 2" xfId="7849" xr:uid="{00000000-0005-0000-0000-0000F61D0000}"/>
    <cellStyle name="20% - Accent1 2 2 6 2 2 4 4" xfId="7850" xr:uid="{00000000-0005-0000-0000-0000F71D0000}"/>
    <cellStyle name="20% - Accent1 2 2 6 2 2 5" xfId="7851" xr:uid="{00000000-0005-0000-0000-0000F81D0000}"/>
    <cellStyle name="20% - Accent1 2 2 6 2 2 5 2" xfId="7852" xr:uid="{00000000-0005-0000-0000-0000F91D0000}"/>
    <cellStyle name="20% - Accent1 2 2 6 2 2 5 2 2" xfId="7853" xr:uid="{00000000-0005-0000-0000-0000FA1D0000}"/>
    <cellStyle name="20% - Accent1 2 2 6 2 2 5 3" xfId="7854" xr:uid="{00000000-0005-0000-0000-0000FB1D0000}"/>
    <cellStyle name="20% - Accent1 2 2 6 2 2 6" xfId="7855" xr:uid="{00000000-0005-0000-0000-0000FC1D0000}"/>
    <cellStyle name="20% - Accent1 2 2 6 2 2 6 2" xfId="7856" xr:uid="{00000000-0005-0000-0000-0000FD1D0000}"/>
    <cellStyle name="20% - Accent1 2 2 6 2 2 6 2 2" xfId="7857" xr:uid="{00000000-0005-0000-0000-0000FE1D0000}"/>
    <cellStyle name="20% - Accent1 2 2 6 2 2 6 3" xfId="7858" xr:uid="{00000000-0005-0000-0000-0000FF1D0000}"/>
    <cellStyle name="20% - Accent1 2 2 6 2 2 7" xfId="7859" xr:uid="{00000000-0005-0000-0000-0000001E0000}"/>
    <cellStyle name="20% - Accent1 2 2 6 2 2 7 2" xfId="7860" xr:uid="{00000000-0005-0000-0000-0000011E0000}"/>
    <cellStyle name="20% - Accent1 2 2 6 2 2 8" xfId="7861" xr:uid="{00000000-0005-0000-0000-0000021E0000}"/>
    <cellStyle name="20% - Accent1 2 2 6 2 2 8 2" xfId="7862" xr:uid="{00000000-0005-0000-0000-0000031E0000}"/>
    <cellStyle name="20% - Accent1 2 2 6 2 2 9" xfId="7863" xr:uid="{00000000-0005-0000-0000-0000041E0000}"/>
    <cellStyle name="20% - Accent1 2 2 6 2 3" xfId="7864" xr:uid="{00000000-0005-0000-0000-0000051E0000}"/>
    <cellStyle name="20% - Accent1 2 2 6 2 3 2" xfId="7865" xr:uid="{00000000-0005-0000-0000-0000061E0000}"/>
    <cellStyle name="20% - Accent1 2 2 6 2 3 2 2" xfId="7866" xr:uid="{00000000-0005-0000-0000-0000071E0000}"/>
    <cellStyle name="20% - Accent1 2 2 6 2 3 2 2 2" xfId="7867" xr:uid="{00000000-0005-0000-0000-0000081E0000}"/>
    <cellStyle name="20% - Accent1 2 2 6 2 3 2 2 2 2" xfId="7868" xr:uid="{00000000-0005-0000-0000-0000091E0000}"/>
    <cellStyle name="20% - Accent1 2 2 6 2 3 2 2 3" xfId="7869" xr:uid="{00000000-0005-0000-0000-00000A1E0000}"/>
    <cellStyle name="20% - Accent1 2 2 6 2 3 2 3" xfId="7870" xr:uid="{00000000-0005-0000-0000-00000B1E0000}"/>
    <cellStyle name="20% - Accent1 2 2 6 2 3 2 3 2" xfId="7871" xr:uid="{00000000-0005-0000-0000-00000C1E0000}"/>
    <cellStyle name="20% - Accent1 2 2 6 2 3 2 4" xfId="7872" xr:uid="{00000000-0005-0000-0000-00000D1E0000}"/>
    <cellStyle name="20% - Accent1 2 2 6 2 3 3" xfId="7873" xr:uid="{00000000-0005-0000-0000-00000E1E0000}"/>
    <cellStyle name="20% - Accent1 2 2 6 2 3 3 2" xfId="7874" xr:uid="{00000000-0005-0000-0000-00000F1E0000}"/>
    <cellStyle name="20% - Accent1 2 2 6 2 3 3 2 2" xfId="7875" xr:uid="{00000000-0005-0000-0000-0000101E0000}"/>
    <cellStyle name="20% - Accent1 2 2 6 2 3 3 2 2 2" xfId="7876" xr:uid="{00000000-0005-0000-0000-0000111E0000}"/>
    <cellStyle name="20% - Accent1 2 2 6 2 3 3 2 3" xfId="7877" xr:uid="{00000000-0005-0000-0000-0000121E0000}"/>
    <cellStyle name="20% - Accent1 2 2 6 2 3 3 3" xfId="7878" xr:uid="{00000000-0005-0000-0000-0000131E0000}"/>
    <cellStyle name="20% - Accent1 2 2 6 2 3 3 3 2" xfId="7879" xr:uid="{00000000-0005-0000-0000-0000141E0000}"/>
    <cellStyle name="20% - Accent1 2 2 6 2 3 3 4" xfId="7880" xr:uid="{00000000-0005-0000-0000-0000151E0000}"/>
    <cellStyle name="20% - Accent1 2 2 6 2 3 4" xfId="7881" xr:uid="{00000000-0005-0000-0000-0000161E0000}"/>
    <cellStyle name="20% - Accent1 2 2 6 2 3 4 2" xfId="7882" xr:uid="{00000000-0005-0000-0000-0000171E0000}"/>
    <cellStyle name="20% - Accent1 2 2 6 2 3 4 2 2" xfId="7883" xr:uid="{00000000-0005-0000-0000-0000181E0000}"/>
    <cellStyle name="20% - Accent1 2 2 6 2 3 4 2 2 2" xfId="7884" xr:uid="{00000000-0005-0000-0000-0000191E0000}"/>
    <cellStyle name="20% - Accent1 2 2 6 2 3 4 2 3" xfId="7885" xr:uid="{00000000-0005-0000-0000-00001A1E0000}"/>
    <cellStyle name="20% - Accent1 2 2 6 2 3 4 3" xfId="7886" xr:uid="{00000000-0005-0000-0000-00001B1E0000}"/>
    <cellStyle name="20% - Accent1 2 2 6 2 3 4 3 2" xfId="7887" xr:uid="{00000000-0005-0000-0000-00001C1E0000}"/>
    <cellStyle name="20% - Accent1 2 2 6 2 3 4 4" xfId="7888" xr:uid="{00000000-0005-0000-0000-00001D1E0000}"/>
    <cellStyle name="20% - Accent1 2 2 6 2 3 5" xfId="7889" xr:uid="{00000000-0005-0000-0000-00001E1E0000}"/>
    <cellStyle name="20% - Accent1 2 2 6 2 3 5 2" xfId="7890" xr:uid="{00000000-0005-0000-0000-00001F1E0000}"/>
    <cellStyle name="20% - Accent1 2 2 6 2 3 5 2 2" xfId="7891" xr:uid="{00000000-0005-0000-0000-0000201E0000}"/>
    <cellStyle name="20% - Accent1 2 2 6 2 3 5 3" xfId="7892" xr:uid="{00000000-0005-0000-0000-0000211E0000}"/>
    <cellStyle name="20% - Accent1 2 2 6 2 3 6" xfId="7893" xr:uid="{00000000-0005-0000-0000-0000221E0000}"/>
    <cellStyle name="20% - Accent1 2 2 6 2 3 6 2" xfId="7894" xr:uid="{00000000-0005-0000-0000-0000231E0000}"/>
    <cellStyle name="20% - Accent1 2 2 6 2 3 6 2 2" xfId="7895" xr:uid="{00000000-0005-0000-0000-0000241E0000}"/>
    <cellStyle name="20% - Accent1 2 2 6 2 3 6 3" xfId="7896" xr:uid="{00000000-0005-0000-0000-0000251E0000}"/>
    <cellStyle name="20% - Accent1 2 2 6 2 3 7" xfId="7897" xr:uid="{00000000-0005-0000-0000-0000261E0000}"/>
    <cellStyle name="20% - Accent1 2 2 6 2 3 7 2" xfId="7898" xr:uid="{00000000-0005-0000-0000-0000271E0000}"/>
    <cellStyle name="20% - Accent1 2 2 6 2 3 8" xfId="7899" xr:uid="{00000000-0005-0000-0000-0000281E0000}"/>
    <cellStyle name="20% - Accent1 2 2 6 2 3 8 2" xfId="7900" xr:uid="{00000000-0005-0000-0000-0000291E0000}"/>
    <cellStyle name="20% - Accent1 2 2 6 2 3 9" xfId="7901" xr:uid="{00000000-0005-0000-0000-00002A1E0000}"/>
    <cellStyle name="20% - Accent1 2 2 6 2 4" xfId="7902" xr:uid="{00000000-0005-0000-0000-00002B1E0000}"/>
    <cellStyle name="20% - Accent1 2 2 6 2 4 2" xfId="7903" xr:uid="{00000000-0005-0000-0000-00002C1E0000}"/>
    <cellStyle name="20% - Accent1 2 2 6 2 4 2 2" xfId="7904" xr:uid="{00000000-0005-0000-0000-00002D1E0000}"/>
    <cellStyle name="20% - Accent1 2 2 6 2 4 2 2 2" xfId="7905" xr:uid="{00000000-0005-0000-0000-00002E1E0000}"/>
    <cellStyle name="20% - Accent1 2 2 6 2 4 2 3" xfId="7906" xr:uid="{00000000-0005-0000-0000-00002F1E0000}"/>
    <cellStyle name="20% - Accent1 2 2 6 2 4 3" xfId="7907" xr:uid="{00000000-0005-0000-0000-0000301E0000}"/>
    <cellStyle name="20% - Accent1 2 2 6 2 4 3 2" xfId="7908" xr:uid="{00000000-0005-0000-0000-0000311E0000}"/>
    <cellStyle name="20% - Accent1 2 2 6 2 4 4" xfId="7909" xr:uid="{00000000-0005-0000-0000-0000321E0000}"/>
    <cellStyle name="20% - Accent1 2 2 6 2 5" xfId="7910" xr:uid="{00000000-0005-0000-0000-0000331E0000}"/>
    <cellStyle name="20% - Accent1 2 2 6 2 5 2" xfId="7911" xr:uid="{00000000-0005-0000-0000-0000341E0000}"/>
    <cellStyle name="20% - Accent1 2 2 6 2 5 2 2" xfId="7912" xr:uid="{00000000-0005-0000-0000-0000351E0000}"/>
    <cellStyle name="20% - Accent1 2 2 6 2 5 2 2 2" xfId="7913" xr:uid="{00000000-0005-0000-0000-0000361E0000}"/>
    <cellStyle name="20% - Accent1 2 2 6 2 5 2 3" xfId="7914" xr:uid="{00000000-0005-0000-0000-0000371E0000}"/>
    <cellStyle name="20% - Accent1 2 2 6 2 5 3" xfId="7915" xr:uid="{00000000-0005-0000-0000-0000381E0000}"/>
    <cellStyle name="20% - Accent1 2 2 6 2 5 3 2" xfId="7916" xr:uid="{00000000-0005-0000-0000-0000391E0000}"/>
    <cellStyle name="20% - Accent1 2 2 6 2 5 4" xfId="7917" xr:uid="{00000000-0005-0000-0000-00003A1E0000}"/>
    <cellStyle name="20% - Accent1 2 2 6 2 6" xfId="7918" xr:uid="{00000000-0005-0000-0000-00003B1E0000}"/>
    <cellStyle name="20% - Accent1 2 2 6 2 6 2" xfId="7919" xr:uid="{00000000-0005-0000-0000-00003C1E0000}"/>
    <cellStyle name="20% - Accent1 2 2 6 2 6 2 2" xfId="7920" xr:uid="{00000000-0005-0000-0000-00003D1E0000}"/>
    <cellStyle name="20% - Accent1 2 2 6 2 6 2 2 2" xfId="7921" xr:uid="{00000000-0005-0000-0000-00003E1E0000}"/>
    <cellStyle name="20% - Accent1 2 2 6 2 6 2 3" xfId="7922" xr:uid="{00000000-0005-0000-0000-00003F1E0000}"/>
    <cellStyle name="20% - Accent1 2 2 6 2 6 3" xfId="7923" xr:uid="{00000000-0005-0000-0000-0000401E0000}"/>
    <cellStyle name="20% - Accent1 2 2 6 2 6 3 2" xfId="7924" xr:uid="{00000000-0005-0000-0000-0000411E0000}"/>
    <cellStyle name="20% - Accent1 2 2 6 2 6 4" xfId="7925" xr:uid="{00000000-0005-0000-0000-0000421E0000}"/>
    <cellStyle name="20% - Accent1 2 2 6 2 7" xfId="7926" xr:uid="{00000000-0005-0000-0000-0000431E0000}"/>
    <cellStyle name="20% - Accent1 2 2 6 2 7 2" xfId="7927" xr:uid="{00000000-0005-0000-0000-0000441E0000}"/>
    <cellStyle name="20% - Accent1 2 2 6 2 7 2 2" xfId="7928" xr:uid="{00000000-0005-0000-0000-0000451E0000}"/>
    <cellStyle name="20% - Accent1 2 2 6 2 7 3" xfId="7929" xr:uid="{00000000-0005-0000-0000-0000461E0000}"/>
    <cellStyle name="20% - Accent1 2 2 6 2 8" xfId="7930" xr:uid="{00000000-0005-0000-0000-0000471E0000}"/>
    <cellStyle name="20% - Accent1 2 2 6 2 8 2" xfId="7931" xr:uid="{00000000-0005-0000-0000-0000481E0000}"/>
    <cellStyle name="20% - Accent1 2 2 6 2 8 2 2" xfId="7932" xr:uid="{00000000-0005-0000-0000-0000491E0000}"/>
    <cellStyle name="20% - Accent1 2 2 6 2 8 3" xfId="7933" xr:uid="{00000000-0005-0000-0000-00004A1E0000}"/>
    <cellStyle name="20% - Accent1 2 2 6 2 9" xfId="7934" xr:uid="{00000000-0005-0000-0000-00004B1E0000}"/>
    <cellStyle name="20% - Accent1 2 2 6 2 9 2" xfId="7935" xr:uid="{00000000-0005-0000-0000-00004C1E0000}"/>
    <cellStyle name="20% - Accent1 2 2 6 3" xfId="7936" xr:uid="{00000000-0005-0000-0000-00004D1E0000}"/>
    <cellStyle name="20% - Accent1 2 2 6 3 10" xfId="7937" xr:uid="{00000000-0005-0000-0000-00004E1E0000}"/>
    <cellStyle name="20% - Accent1 2 2 6 3 10 2" xfId="7938" xr:uid="{00000000-0005-0000-0000-00004F1E0000}"/>
    <cellStyle name="20% - Accent1 2 2 6 3 11" xfId="7939" xr:uid="{00000000-0005-0000-0000-0000501E0000}"/>
    <cellStyle name="20% - Accent1 2 2 6 3 2" xfId="7940" xr:uid="{00000000-0005-0000-0000-0000511E0000}"/>
    <cellStyle name="20% - Accent1 2 2 6 3 2 2" xfId="7941" xr:uid="{00000000-0005-0000-0000-0000521E0000}"/>
    <cellStyle name="20% - Accent1 2 2 6 3 2 2 2" xfId="7942" xr:uid="{00000000-0005-0000-0000-0000531E0000}"/>
    <cellStyle name="20% - Accent1 2 2 6 3 2 2 2 2" xfId="7943" xr:uid="{00000000-0005-0000-0000-0000541E0000}"/>
    <cellStyle name="20% - Accent1 2 2 6 3 2 2 2 2 2" xfId="7944" xr:uid="{00000000-0005-0000-0000-0000551E0000}"/>
    <cellStyle name="20% - Accent1 2 2 6 3 2 2 2 3" xfId="7945" xr:uid="{00000000-0005-0000-0000-0000561E0000}"/>
    <cellStyle name="20% - Accent1 2 2 6 3 2 2 3" xfId="7946" xr:uid="{00000000-0005-0000-0000-0000571E0000}"/>
    <cellStyle name="20% - Accent1 2 2 6 3 2 2 3 2" xfId="7947" xr:uid="{00000000-0005-0000-0000-0000581E0000}"/>
    <cellStyle name="20% - Accent1 2 2 6 3 2 2 4" xfId="7948" xr:uid="{00000000-0005-0000-0000-0000591E0000}"/>
    <cellStyle name="20% - Accent1 2 2 6 3 2 3" xfId="7949" xr:uid="{00000000-0005-0000-0000-00005A1E0000}"/>
    <cellStyle name="20% - Accent1 2 2 6 3 2 3 2" xfId="7950" xr:uid="{00000000-0005-0000-0000-00005B1E0000}"/>
    <cellStyle name="20% - Accent1 2 2 6 3 2 3 2 2" xfId="7951" xr:uid="{00000000-0005-0000-0000-00005C1E0000}"/>
    <cellStyle name="20% - Accent1 2 2 6 3 2 3 2 2 2" xfId="7952" xr:uid="{00000000-0005-0000-0000-00005D1E0000}"/>
    <cellStyle name="20% - Accent1 2 2 6 3 2 3 2 3" xfId="7953" xr:uid="{00000000-0005-0000-0000-00005E1E0000}"/>
    <cellStyle name="20% - Accent1 2 2 6 3 2 3 3" xfId="7954" xr:uid="{00000000-0005-0000-0000-00005F1E0000}"/>
    <cellStyle name="20% - Accent1 2 2 6 3 2 3 3 2" xfId="7955" xr:uid="{00000000-0005-0000-0000-0000601E0000}"/>
    <cellStyle name="20% - Accent1 2 2 6 3 2 3 4" xfId="7956" xr:uid="{00000000-0005-0000-0000-0000611E0000}"/>
    <cellStyle name="20% - Accent1 2 2 6 3 2 4" xfId="7957" xr:uid="{00000000-0005-0000-0000-0000621E0000}"/>
    <cellStyle name="20% - Accent1 2 2 6 3 2 4 2" xfId="7958" xr:uid="{00000000-0005-0000-0000-0000631E0000}"/>
    <cellStyle name="20% - Accent1 2 2 6 3 2 4 2 2" xfId="7959" xr:uid="{00000000-0005-0000-0000-0000641E0000}"/>
    <cellStyle name="20% - Accent1 2 2 6 3 2 4 2 2 2" xfId="7960" xr:uid="{00000000-0005-0000-0000-0000651E0000}"/>
    <cellStyle name="20% - Accent1 2 2 6 3 2 4 2 3" xfId="7961" xr:uid="{00000000-0005-0000-0000-0000661E0000}"/>
    <cellStyle name="20% - Accent1 2 2 6 3 2 4 3" xfId="7962" xr:uid="{00000000-0005-0000-0000-0000671E0000}"/>
    <cellStyle name="20% - Accent1 2 2 6 3 2 4 3 2" xfId="7963" xr:uid="{00000000-0005-0000-0000-0000681E0000}"/>
    <cellStyle name="20% - Accent1 2 2 6 3 2 4 4" xfId="7964" xr:uid="{00000000-0005-0000-0000-0000691E0000}"/>
    <cellStyle name="20% - Accent1 2 2 6 3 2 5" xfId="7965" xr:uid="{00000000-0005-0000-0000-00006A1E0000}"/>
    <cellStyle name="20% - Accent1 2 2 6 3 2 5 2" xfId="7966" xr:uid="{00000000-0005-0000-0000-00006B1E0000}"/>
    <cellStyle name="20% - Accent1 2 2 6 3 2 5 2 2" xfId="7967" xr:uid="{00000000-0005-0000-0000-00006C1E0000}"/>
    <cellStyle name="20% - Accent1 2 2 6 3 2 5 3" xfId="7968" xr:uid="{00000000-0005-0000-0000-00006D1E0000}"/>
    <cellStyle name="20% - Accent1 2 2 6 3 2 6" xfId="7969" xr:uid="{00000000-0005-0000-0000-00006E1E0000}"/>
    <cellStyle name="20% - Accent1 2 2 6 3 2 6 2" xfId="7970" xr:uid="{00000000-0005-0000-0000-00006F1E0000}"/>
    <cellStyle name="20% - Accent1 2 2 6 3 2 6 2 2" xfId="7971" xr:uid="{00000000-0005-0000-0000-0000701E0000}"/>
    <cellStyle name="20% - Accent1 2 2 6 3 2 6 3" xfId="7972" xr:uid="{00000000-0005-0000-0000-0000711E0000}"/>
    <cellStyle name="20% - Accent1 2 2 6 3 2 7" xfId="7973" xr:uid="{00000000-0005-0000-0000-0000721E0000}"/>
    <cellStyle name="20% - Accent1 2 2 6 3 2 7 2" xfId="7974" xr:uid="{00000000-0005-0000-0000-0000731E0000}"/>
    <cellStyle name="20% - Accent1 2 2 6 3 2 8" xfId="7975" xr:uid="{00000000-0005-0000-0000-0000741E0000}"/>
    <cellStyle name="20% - Accent1 2 2 6 3 2 8 2" xfId="7976" xr:uid="{00000000-0005-0000-0000-0000751E0000}"/>
    <cellStyle name="20% - Accent1 2 2 6 3 2 9" xfId="7977" xr:uid="{00000000-0005-0000-0000-0000761E0000}"/>
    <cellStyle name="20% - Accent1 2 2 6 3 3" xfId="7978" xr:uid="{00000000-0005-0000-0000-0000771E0000}"/>
    <cellStyle name="20% - Accent1 2 2 6 3 3 2" xfId="7979" xr:uid="{00000000-0005-0000-0000-0000781E0000}"/>
    <cellStyle name="20% - Accent1 2 2 6 3 3 2 2" xfId="7980" xr:uid="{00000000-0005-0000-0000-0000791E0000}"/>
    <cellStyle name="20% - Accent1 2 2 6 3 3 2 2 2" xfId="7981" xr:uid="{00000000-0005-0000-0000-00007A1E0000}"/>
    <cellStyle name="20% - Accent1 2 2 6 3 3 2 2 2 2" xfId="7982" xr:uid="{00000000-0005-0000-0000-00007B1E0000}"/>
    <cellStyle name="20% - Accent1 2 2 6 3 3 2 2 3" xfId="7983" xr:uid="{00000000-0005-0000-0000-00007C1E0000}"/>
    <cellStyle name="20% - Accent1 2 2 6 3 3 2 3" xfId="7984" xr:uid="{00000000-0005-0000-0000-00007D1E0000}"/>
    <cellStyle name="20% - Accent1 2 2 6 3 3 2 3 2" xfId="7985" xr:uid="{00000000-0005-0000-0000-00007E1E0000}"/>
    <cellStyle name="20% - Accent1 2 2 6 3 3 2 4" xfId="7986" xr:uid="{00000000-0005-0000-0000-00007F1E0000}"/>
    <cellStyle name="20% - Accent1 2 2 6 3 3 3" xfId="7987" xr:uid="{00000000-0005-0000-0000-0000801E0000}"/>
    <cellStyle name="20% - Accent1 2 2 6 3 3 3 2" xfId="7988" xr:uid="{00000000-0005-0000-0000-0000811E0000}"/>
    <cellStyle name="20% - Accent1 2 2 6 3 3 3 2 2" xfId="7989" xr:uid="{00000000-0005-0000-0000-0000821E0000}"/>
    <cellStyle name="20% - Accent1 2 2 6 3 3 3 2 2 2" xfId="7990" xr:uid="{00000000-0005-0000-0000-0000831E0000}"/>
    <cellStyle name="20% - Accent1 2 2 6 3 3 3 2 3" xfId="7991" xr:uid="{00000000-0005-0000-0000-0000841E0000}"/>
    <cellStyle name="20% - Accent1 2 2 6 3 3 3 3" xfId="7992" xr:uid="{00000000-0005-0000-0000-0000851E0000}"/>
    <cellStyle name="20% - Accent1 2 2 6 3 3 3 3 2" xfId="7993" xr:uid="{00000000-0005-0000-0000-0000861E0000}"/>
    <cellStyle name="20% - Accent1 2 2 6 3 3 3 4" xfId="7994" xr:uid="{00000000-0005-0000-0000-0000871E0000}"/>
    <cellStyle name="20% - Accent1 2 2 6 3 3 4" xfId="7995" xr:uid="{00000000-0005-0000-0000-0000881E0000}"/>
    <cellStyle name="20% - Accent1 2 2 6 3 3 4 2" xfId="7996" xr:uid="{00000000-0005-0000-0000-0000891E0000}"/>
    <cellStyle name="20% - Accent1 2 2 6 3 3 4 2 2" xfId="7997" xr:uid="{00000000-0005-0000-0000-00008A1E0000}"/>
    <cellStyle name="20% - Accent1 2 2 6 3 3 4 2 2 2" xfId="7998" xr:uid="{00000000-0005-0000-0000-00008B1E0000}"/>
    <cellStyle name="20% - Accent1 2 2 6 3 3 4 2 3" xfId="7999" xr:uid="{00000000-0005-0000-0000-00008C1E0000}"/>
    <cellStyle name="20% - Accent1 2 2 6 3 3 4 3" xfId="8000" xr:uid="{00000000-0005-0000-0000-00008D1E0000}"/>
    <cellStyle name="20% - Accent1 2 2 6 3 3 4 3 2" xfId="8001" xr:uid="{00000000-0005-0000-0000-00008E1E0000}"/>
    <cellStyle name="20% - Accent1 2 2 6 3 3 4 4" xfId="8002" xr:uid="{00000000-0005-0000-0000-00008F1E0000}"/>
    <cellStyle name="20% - Accent1 2 2 6 3 3 5" xfId="8003" xr:uid="{00000000-0005-0000-0000-0000901E0000}"/>
    <cellStyle name="20% - Accent1 2 2 6 3 3 5 2" xfId="8004" xr:uid="{00000000-0005-0000-0000-0000911E0000}"/>
    <cellStyle name="20% - Accent1 2 2 6 3 3 5 2 2" xfId="8005" xr:uid="{00000000-0005-0000-0000-0000921E0000}"/>
    <cellStyle name="20% - Accent1 2 2 6 3 3 5 3" xfId="8006" xr:uid="{00000000-0005-0000-0000-0000931E0000}"/>
    <cellStyle name="20% - Accent1 2 2 6 3 3 6" xfId="8007" xr:uid="{00000000-0005-0000-0000-0000941E0000}"/>
    <cellStyle name="20% - Accent1 2 2 6 3 3 6 2" xfId="8008" xr:uid="{00000000-0005-0000-0000-0000951E0000}"/>
    <cellStyle name="20% - Accent1 2 2 6 3 3 6 2 2" xfId="8009" xr:uid="{00000000-0005-0000-0000-0000961E0000}"/>
    <cellStyle name="20% - Accent1 2 2 6 3 3 6 3" xfId="8010" xr:uid="{00000000-0005-0000-0000-0000971E0000}"/>
    <cellStyle name="20% - Accent1 2 2 6 3 3 7" xfId="8011" xr:uid="{00000000-0005-0000-0000-0000981E0000}"/>
    <cellStyle name="20% - Accent1 2 2 6 3 3 7 2" xfId="8012" xr:uid="{00000000-0005-0000-0000-0000991E0000}"/>
    <cellStyle name="20% - Accent1 2 2 6 3 3 8" xfId="8013" xr:uid="{00000000-0005-0000-0000-00009A1E0000}"/>
    <cellStyle name="20% - Accent1 2 2 6 3 3 8 2" xfId="8014" xr:uid="{00000000-0005-0000-0000-00009B1E0000}"/>
    <cellStyle name="20% - Accent1 2 2 6 3 3 9" xfId="8015" xr:uid="{00000000-0005-0000-0000-00009C1E0000}"/>
    <cellStyle name="20% - Accent1 2 2 6 3 4" xfId="8016" xr:uid="{00000000-0005-0000-0000-00009D1E0000}"/>
    <cellStyle name="20% - Accent1 2 2 6 3 4 2" xfId="8017" xr:uid="{00000000-0005-0000-0000-00009E1E0000}"/>
    <cellStyle name="20% - Accent1 2 2 6 3 4 2 2" xfId="8018" xr:uid="{00000000-0005-0000-0000-00009F1E0000}"/>
    <cellStyle name="20% - Accent1 2 2 6 3 4 2 2 2" xfId="8019" xr:uid="{00000000-0005-0000-0000-0000A01E0000}"/>
    <cellStyle name="20% - Accent1 2 2 6 3 4 2 3" xfId="8020" xr:uid="{00000000-0005-0000-0000-0000A11E0000}"/>
    <cellStyle name="20% - Accent1 2 2 6 3 4 3" xfId="8021" xr:uid="{00000000-0005-0000-0000-0000A21E0000}"/>
    <cellStyle name="20% - Accent1 2 2 6 3 4 3 2" xfId="8022" xr:uid="{00000000-0005-0000-0000-0000A31E0000}"/>
    <cellStyle name="20% - Accent1 2 2 6 3 4 4" xfId="8023" xr:uid="{00000000-0005-0000-0000-0000A41E0000}"/>
    <cellStyle name="20% - Accent1 2 2 6 3 5" xfId="8024" xr:uid="{00000000-0005-0000-0000-0000A51E0000}"/>
    <cellStyle name="20% - Accent1 2 2 6 3 5 2" xfId="8025" xr:uid="{00000000-0005-0000-0000-0000A61E0000}"/>
    <cellStyle name="20% - Accent1 2 2 6 3 5 2 2" xfId="8026" xr:uid="{00000000-0005-0000-0000-0000A71E0000}"/>
    <cellStyle name="20% - Accent1 2 2 6 3 5 2 2 2" xfId="8027" xr:uid="{00000000-0005-0000-0000-0000A81E0000}"/>
    <cellStyle name="20% - Accent1 2 2 6 3 5 2 3" xfId="8028" xr:uid="{00000000-0005-0000-0000-0000A91E0000}"/>
    <cellStyle name="20% - Accent1 2 2 6 3 5 3" xfId="8029" xr:uid="{00000000-0005-0000-0000-0000AA1E0000}"/>
    <cellStyle name="20% - Accent1 2 2 6 3 5 3 2" xfId="8030" xr:uid="{00000000-0005-0000-0000-0000AB1E0000}"/>
    <cellStyle name="20% - Accent1 2 2 6 3 5 4" xfId="8031" xr:uid="{00000000-0005-0000-0000-0000AC1E0000}"/>
    <cellStyle name="20% - Accent1 2 2 6 3 6" xfId="8032" xr:uid="{00000000-0005-0000-0000-0000AD1E0000}"/>
    <cellStyle name="20% - Accent1 2 2 6 3 6 2" xfId="8033" xr:uid="{00000000-0005-0000-0000-0000AE1E0000}"/>
    <cellStyle name="20% - Accent1 2 2 6 3 6 2 2" xfId="8034" xr:uid="{00000000-0005-0000-0000-0000AF1E0000}"/>
    <cellStyle name="20% - Accent1 2 2 6 3 6 2 2 2" xfId="8035" xr:uid="{00000000-0005-0000-0000-0000B01E0000}"/>
    <cellStyle name="20% - Accent1 2 2 6 3 6 2 3" xfId="8036" xr:uid="{00000000-0005-0000-0000-0000B11E0000}"/>
    <cellStyle name="20% - Accent1 2 2 6 3 6 3" xfId="8037" xr:uid="{00000000-0005-0000-0000-0000B21E0000}"/>
    <cellStyle name="20% - Accent1 2 2 6 3 6 3 2" xfId="8038" xr:uid="{00000000-0005-0000-0000-0000B31E0000}"/>
    <cellStyle name="20% - Accent1 2 2 6 3 6 4" xfId="8039" xr:uid="{00000000-0005-0000-0000-0000B41E0000}"/>
    <cellStyle name="20% - Accent1 2 2 6 3 7" xfId="8040" xr:uid="{00000000-0005-0000-0000-0000B51E0000}"/>
    <cellStyle name="20% - Accent1 2 2 6 3 7 2" xfId="8041" xr:uid="{00000000-0005-0000-0000-0000B61E0000}"/>
    <cellStyle name="20% - Accent1 2 2 6 3 7 2 2" xfId="8042" xr:uid="{00000000-0005-0000-0000-0000B71E0000}"/>
    <cellStyle name="20% - Accent1 2 2 6 3 7 3" xfId="8043" xr:uid="{00000000-0005-0000-0000-0000B81E0000}"/>
    <cellStyle name="20% - Accent1 2 2 6 3 8" xfId="8044" xr:uid="{00000000-0005-0000-0000-0000B91E0000}"/>
    <cellStyle name="20% - Accent1 2 2 6 3 8 2" xfId="8045" xr:uid="{00000000-0005-0000-0000-0000BA1E0000}"/>
    <cellStyle name="20% - Accent1 2 2 6 3 8 2 2" xfId="8046" xr:uid="{00000000-0005-0000-0000-0000BB1E0000}"/>
    <cellStyle name="20% - Accent1 2 2 6 3 8 3" xfId="8047" xr:uid="{00000000-0005-0000-0000-0000BC1E0000}"/>
    <cellStyle name="20% - Accent1 2 2 6 3 9" xfId="8048" xr:uid="{00000000-0005-0000-0000-0000BD1E0000}"/>
    <cellStyle name="20% - Accent1 2 2 6 3 9 2" xfId="8049" xr:uid="{00000000-0005-0000-0000-0000BE1E0000}"/>
    <cellStyle name="20% - Accent1 2 2 6 4" xfId="8050" xr:uid="{00000000-0005-0000-0000-0000BF1E0000}"/>
    <cellStyle name="20% - Accent1 2 2 6 4 10" xfId="8051" xr:uid="{00000000-0005-0000-0000-0000C01E0000}"/>
    <cellStyle name="20% - Accent1 2 2 6 4 10 2" xfId="8052" xr:uid="{00000000-0005-0000-0000-0000C11E0000}"/>
    <cellStyle name="20% - Accent1 2 2 6 4 11" xfId="8053" xr:uid="{00000000-0005-0000-0000-0000C21E0000}"/>
    <cellStyle name="20% - Accent1 2 2 6 4 2" xfId="8054" xr:uid="{00000000-0005-0000-0000-0000C31E0000}"/>
    <cellStyle name="20% - Accent1 2 2 6 4 2 2" xfId="8055" xr:uid="{00000000-0005-0000-0000-0000C41E0000}"/>
    <cellStyle name="20% - Accent1 2 2 6 4 2 2 2" xfId="8056" xr:uid="{00000000-0005-0000-0000-0000C51E0000}"/>
    <cellStyle name="20% - Accent1 2 2 6 4 2 2 2 2" xfId="8057" xr:uid="{00000000-0005-0000-0000-0000C61E0000}"/>
    <cellStyle name="20% - Accent1 2 2 6 4 2 2 2 2 2" xfId="8058" xr:uid="{00000000-0005-0000-0000-0000C71E0000}"/>
    <cellStyle name="20% - Accent1 2 2 6 4 2 2 2 3" xfId="8059" xr:uid="{00000000-0005-0000-0000-0000C81E0000}"/>
    <cellStyle name="20% - Accent1 2 2 6 4 2 2 3" xfId="8060" xr:uid="{00000000-0005-0000-0000-0000C91E0000}"/>
    <cellStyle name="20% - Accent1 2 2 6 4 2 2 3 2" xfId="8061" xr:uid="{00000000-0005-0000-0000-0000CA1E0000}"/>
    <cellStyle name="20% - Accent1 2 2 6 4 2 2 4" xfId="8062" xr:uid="{00000000-0005-0000-0000-0000CB1E0000}"/>
    <cellStyle name="20% - Accent1 2 2 6 4 2 3" xfId="8063" xr:uid="{00000000-0005-0000-0000-0000CC1E0000}"/>
    <cellStyle name="20% - Accent1 2 2 6 4 2 3 2" xfId="8064" xr:uid="{00000000-0005-0000-0000-0000CD1E0000}"/>
    <cellStyle name="20% - Accent1 2 2 6 4 2 3 2 2" xfId="8065" xr:uid="{00000000-0005-0000-0000-0000CE1E0000}"/>
    <cellStyle name="20% - Accent1 2 2 6 4 2 3 2 2 2" xfId="8066" xr:uid="{00000000-0005-0000-0000-0000CF1E0000}"/>
    <cellStyle name="20% - Accent1 2 2 6 4 2 3 2 3" xfId="8067" xr:uid="{00000000-0005-0000-0000-0000D01E0000}"/>
    <cellStyle name="20% - Accent1 2 2 6 4 2 3 3" xfId="8068" xr:uid="{00000000-0005-0000-0000-0000D11E0000}"/>
    <cellStyle name="20% - Accent1 2 2 6 4 2 3 3 2" xfId="8069" xr:uid="{00000000-0005-0000-0000-0000D21E0000}"/>
    <cellStyle name="20% - Accent1 2 2 6 4 2 3 4" xfId="8070" xr:uid="{00000000-0005-0000-0000-0000D31E0000}"/>
    <cellStyle name="20% - Accent1 2 2 6 4 2 4" xfId="8071" xr:uid="{00000000-0005-0000-0000-0000D41E0000}"/>
    <cellStyle name="20% - Accent1 2 2 6 4 2 4 2" xfId="8072" xr:uid="{00000000-0005-0000-0000-0000D51E0000}"/>
    <cellStyle name="20% - Accent1 2 2 6 4 2 4 2 2" xfId="8073" xr:uid="{00000000-0005-0000-0000-0000D61E0000}"/>
    <cellStyle name="20% - Accent1 2 2 6 4 2 4 2 2 2" xfId="8074" xr:uid="{00000000-0005-0000-0000-0000D71E0000}"/>
    <cellStyle name="20% - Accent1 2 2 6 4 2 4 2 3" xfId="8075" xr:uid="{00000000-0005-0000-0000-0000D81E0000}"/>
    <cellStyle name="20% - Accent1 2 2 6 4 2 4 3" xfId="8076" xr:uid="{00000000-0005-0000-0000-0000D91E0000}"/>
    <cellStyle name="20% - Accent1 2 2 6 4 2 4 3 2" xfId="8077" xr:uid="{00000000-0005-0000-0000-0000DA1E0000}"/>
    <cellStyle name="20% - Accent1 2 2 6 4 2 4 4" xfId="8078" xr:uid="{00000000-0005-0000-0000-0000DB1E0000}"/>
    <cellStyle name="20% - Accent1 2 2 6 4 2 5" xfId="8079" xr:uid="{00000000-0005-0000-0000-0000DC1E0000}"/>
    <cellStyle name="20% - Accent1 2 2 6 4 2 5 2" xfId="8080" xr:uid="{00000000-0005-0000-0000-0000DD1E0000}"/>
    <cellStyle name="20% - Accent1 2 2 6 4 2 5 2 2" xfId="8081" xr:uid="{00000000-0005-0000-0000-0000DE1E0000}"/>
    <cellStyle name="20% - Accent1 2 2 6 4 2 5 3" xfId="8082" xr:uid="{00000000-0005-0000-0000-0000DF1E0000}"/>
    <cellStyle name="20% - Accent1 2 2 6 4 2 6" xfId="8083" xr:uid="{00000000-0005-0000-0000-0000E01E0000}"/>
    <cellStyle name="20% - Accent1 2 2 6 4 2 6 2" xfId="8084" xr:uid="{00000000-0005-0000-0000-0000E11E0000}"/>
    <cellStyle name="20% - Accent1 2 2 6 4 2 6 2 2" xfId="8085" xr:uid="{00000000-0005-0000-0000-0000E21E0000}"/>
    <cellStyle name="20% - Accent1 2 2 6 4 2 6 3" xfId="8086" xr:uid="{00000000-0005-0000-0000-0000E31E0000}"/>
    <cellStyle name="20% - Accent1 2 2 6 4 2 7" xfId="8087" xr:uid="{00000000-0005-0000-0000-0000E41E0000}"/>
    <cellStyle name="20% - Accent1 2 2 6 4 2 7 2" xfId="8088" xr:uid="{00000000-0005-0000-0000-0000E51E0000}"/>
    <cellStyle name="20% - Accent1 2 2 6 4 2 8" xfId="8089" xr:uid="{00000000-0005-0000-0000-0000E61E0000}"/>
    <cellStyle name="20% - Accent1 2 2 6 4 2 8 2" xfId="8090" xr:uid="{00000000-0005-0000-0000-0000E71E0000}"/>
    <cellStyle name="20% - Accent1 2 2 6 4 2 9" xfId="8091" xr:uid="{00000000-0005-0000-0000-0000E81E0000}"/>
    <cellStyle name="20% - Accent1 2 2 6 4 3" xfId="8092" xr:uid="{00000000-0005-0000-0000-0000E91E0000}"/>
    <cellStyle name="20% - Accent1 2 2 6 4 3 2" xfId="8093" xr:uid="{00000000-0005-0000-0000-0000EA1E0000}"/>
    <cellStyle name="20% - Accent1 2 2 6 4 3 2 2" xfId="8094" xr:uid="{00000000-0005-0000-0000-0000EB1E0000}"/>
    <cellStyle name="20% - Accent1 2 2 6 4 3 2 2 2" xfId="8095" xr:uid="{00000000-0005-0000-0000-0000EC1E0000}"/>
    <cellStyle name="20% - Accent1 2 2 6 4 3 2 2 2 2" xfId="8096" xr:uid="{00000000-0005-0000-0000-0000ED1E0000}"/>
    <cellStyle name="20% - Accent1 2 2 6 4 3 2 2 3" xfId="8097" xr:uid="{00000000-0005-0000-0000-0000EE1E0000}"/>
    <cellStyle name="20% - Accent1 2 2 6 4 3 2 3" xfId="8098" xr:uid="{00000000-0005-0000-0000-0000EF1E0000}"/>
    <cellStyle name="20% - Accent1 2 2 6 4 3 2 3 2" xfId="8099" xr:uid="{00000000-0005-0000-0000-0000F01E0000}"/>
    <cellStyle name="20% - Accent1 2 2 6 4 3 2 4" xfId="8100" xr:uid="{00000000-0005-0000-0000-0000F11E0000}"/>
    <cellStyle name="20% - Accent1 2 2 6 4 3 3" xfId="8101" xr:uid="{00000000-0005-0000-0000-0000F21E0000}"/>
    <cellStyle name="20% - Accent1 2 2 6 4 3 3 2" xfId="8102" xr:uid="{00000000-0005-0000-0000-0000F31E0000}"/>
    <cellStyle name="20% - Accent1 2 2 6 4 3 3 2 2" xfId="8103" xr:uid="{00000000-0005-0000-0000-0000F41E0000}"/>
    <cellStyle name="20% - Accent1 2 2 6 4 3 3 2 2 2" xfId="8104" xr:uid="{00000000-0005-0000-0000-0000F51E0000}"/>
    <cellStyle name="20% - Accent1 2 2 6 4 3 3 2 3" xfId="8105" xr:uid="{00000000-0005-0000-0000-0000F61E0000}"/>
    <cellStyle name="20% - Accent1 2 2 6 4 3 3 3" xfId="8106" xr:uid="{00000000-0005-0000-0000-0000F71E0000}"/>
    <cellStyle name="20% - Accent1 2 2 6 4 3 3 3 2" xfId="8107" xr:uid="{00000000-0005-0000-0000-0000F81E0000}"/>
    <cellStyle name="20% - Accent1 2 2 6 4 3 3 4" xfId="8108" xr:uid="{00000000-0005-0000-0000-0000F91E0000}"/>
    <cellStyle name="20% - Accent1 2 2 6 4 3 4" xfId="8109" xr:uid="{00000000-0005-0000-0000-0000FA1E0000}"/>
    <cellStyle name="20% - Accent1 2 2 6 4 3 4 2" xfId="8110" xr:uid="{00000000-0005-0000-0000-0000FB1E0000}"/>
    <cellStyle name="20% - Accent1 2 2 6 4 3 4 2 2" xfId="8111" xr:uid="{00000000-0005-0000-0000-0000FC1E0000}"/>
    <cellStyle name="20% - Accent1 2 2 6 4 3 4 2 2 2" xfId="8112" xr:uid="{00000000-0005-0000-0000-0000FD1E0000}"/>
    <cellStyle name="20% - Accent1 2 2 6 4 3 4 2 3" xfId="8113" xr:uid="{00000000-0005-0000-0000-0000FE1E0000}"/>
    <cellStyle name="20% - Accent1 2 2 6 4 3 4 3" xfId="8114" xr:uid="{00000000-0005-0000-0000-0000FF1E0000}"/>
    <cellStyle name="20% - Accent1 2 2 6 4 3 4 3 2" xfId="8115" xr:uid="{00000000-0005-0000-0000-0000001F0000}"/>
    <cellStyle name="20% - Accent1 2 2 6 4 3 4 4" xfId="8116" xr:uid="{00000000-0005-0000-0000-0000011F0000}"/>
    <cellStyle name="20% - Accent1 2 2 6 4 3 5" xfId="8117" xr:uid="{00000000-0005-0000-0000-0000021F0000}"/>
    <cellStyle name="20% - Accent1 2 2 6 4 3 5 2" xfId="8118" xr:uid="{00000000-0005-0000-0000-0000031F0000}"/>
    <cellStyle name="20% - Accent1 2 2 6 4 3 5 2 2" xfId="8119" xr:uid="{00000000-0005-0000-0000-0000041F0000}"/>
    <cellStyle name="20% - Accent1 2 2 6 4 3 5 3" xfId="8120" xr:uid="{00000000-0005-0000-0000-0000051F0000}"/>
    <cellStyle name="20% - Accent1 2 2 6 4 3 6" xfId="8121" xr:uid="{00000000-0005-0000-0000-0000061F0000}"/>
    <cellStyle name="20% - Accent1 2 2 6 4 3 6 2" xfId="8122" xr:uid="{00000000-0005-0000-0000-0000071F0000}"/>
    <cellStyle name="20% - Accent1 2 2 6 4 3 6 2 2" xfId="8123" xr:uid="{00000000-0005-0000-0000-0000081F0000}"/>
    <cellStyle name="20% - Accent1 2 2 6 4 3 6 3" xfId="8124" xr:uid="{00000000-0005-0000-0000-0000091F0000}"/>
    <cellStyle name="20% - Accent1 2 2 6 4 3 7" xfId="8125" xr:uid="{00000000-0005-0000-0000-00000A1F0000}"/>
    <cellStyle name="20% - Accent1 2 2 6 4 3 7 2" xfId="8126" xr:uid="{00000000-0005-0000-0000-00000B1F0000}"/>
    <cellStyle name="20% - Accent1 2 2 6 4 3 8" xfId="8127" xr:uid="{00000000-0005-0000-0000-00000C1F0000}"/>
    <cellStyle name="20% - Accent1 2 2 6 4 3 8 2" xfId="8128" xr:uid="{00000000-0005-0000-0000-00000D1F0000}"/>
    <cellStyle name="20% - Accent1 2 2 6 4 3 9" xfId="8129" xr:uid="{00000000-0005-0000-0000-00000E1F0000}"/>
    <cellStyle name="20% - Accent1 2 2 6 4 4" xfId="8130" xr:uid="{00000000-0005-0000-0000-00000F1F0000}"/>
    <cellStyle name="20% - Accent1 2 2 6 4 4 2" xfId="8131" xr:uid="{00000000-0005-0000-0000-0000101F0000}"/>
    <cellStyle name="20% - Accent1 2 2 6 4 4 2 2" xfId="8132" xr:uid="{00000000-0005-0000-0000-0000111F0000}"/>
    <cellStyle name="20% - Accent1 2 2 6 4 4 2 2 2" xfId="8133" xr:uid="{00000000-0005-0000-0000-0000121F0000}"/>
    <cellStyle name="20% - Accent1 2 2 6 4 4 2 3" xfId="8134" xr:uid="{00000000-0005-0000-0000-0000131F0000}"/>
    <cellStyle name="20% - Accent1 2 2 6 4 4 3" xfId="8135" xr:uid="{00000000-0005-0000-0000-0000141F0000}"/>
    <cellStyle name="20% - Accent1 2 2 6 4 4 3 2" xfId="8136" xr:uid="{00000000-0005-0000-0000-0000151F0000}"/>
    <cellStyle name="20% - Accent1 2 2 6 4 4 4" xfId="8137" xr:uid="{00000000-0005-0000-0000-0000161F0000}"/>
    <cellStyle name="20% - Accent1 2 2 6 4 5" xfId="8138" xr:uid="{00000000-0005-0000-0000-0000171F0000}"/>
    <cellStyle name="20% - Accent1 2 2 6 4 5 2" xfId="8139" xr:uid="{00000000-0005-0000-0000-0000181F0000}"/>
    <cellStyle name="20% - Accent1 2 2 6 4 5 2 2" xfId="8140" xr:uid="{00000000-0005-0000-0000-0000191F0000}"/>
    <cellStyle name="20% - Accent1 2 2 6 4 5 2 2 2" xfId="8141" xr:uid="{00000000-0005-0000-0000-00001A1F0000}"/>
    <cellStyle name="20% - Accent1 2 2 6 4 5 2 3" xfId="8142" xr:uid="{00000000-0005-0000-0000-00001B1F0000}"/>
    <cellStyle name="20% - Accent1 2 2 6 4 5 3" xfId="8143" xr:uid="{00000000-0005-0000-0000-00001C1F0000}"/>
    <cellStyle name="20% - Accent1 2 2 6 4 5 3 2" xfId="8144" xr:uid="{00000000-0005-0000-0000-00001D1F0000}"/>
    <cellStyle name="20% - Accent1 2 2 6 4 5 4" xfId="8145" xr:uid="{00000000-0005-0000-0000-00001E1F0000}"/>
    <cellStyle name="20% - Accent1 2 2 6 4 6" xfId="8146" xr:uid="{00000000-0005-0000-0000-00001F1F0000}"/>
    <cellStyle name="20% - Accent1 2 2 6 4 6 2" xfId="8147" xr:uid="{00000000-0005-0000-0000-0000201F0000}"/>
    <cellStyle name="20% - Accent1 2 2 6 4 6 2 2" xfId="8148" xr:uid="{00000000-0005-0000-0000-0000211F0000}"/>
    <cellStyle name="20% - Accent1 2 2 6 4 6 2 2 2" xfId="8149" xr:uid="{00000000-0005-0000-0000-0000221F0000}"/>
    <cellStyle name="20% - Accent1 2 2 6 4 6 2 3" xfId="8150" xr:uid="{00000000-0005-0000-0000-0000231F0000}"/>
    <cellStyle name="20% - Accent1 2 2 6 4 6 3" xfId="8151" xr:uid="{00000000-0005-0000-0000-0000241F0000}"/>
    <cellStyle name="20% - Accent1 2 2 6 4 6 3 2" xfId="8152" xr:uid="{00000000-0005-0000-0000-0000251F0000}"/>
    <cellStyle name="20% - Accent1 2 2 6 4 6 4" xfId="8153" xr:uid="{00000000-0005-0000-0000-0000261F0000}"/>
    <cellStyle name="20% - Accent1 2 2 6 4 7" xfId="8154" xr:uid="{00000000-0005-0000-0000-0000271F0000}"/>
    <cellStyle name="20% - Accent1 2 2 6 4 7 2" xfId="8155" xr:uid="{00000000-0005-0000-0000-0000281F0000}"/>
    <cellStyle name="20% - Accent1 2 2 6 4 7 2 2" xfId="8156" xr:uid="{00000000-0005-0000-0000-0000291F0000}"/>
    <cellStyle name="20% - Accent1 2 2 6 4 7 3" xfId="8157" xr:uid="{00000000-0005-0000-0000-00002A1F0000}"/>
    <cellStyle name="20% - Accent1 2 2 6 4 8" xfId="8158" xr:uid="{00000000-0005-0000-0000-00002B1F0000}"/>
    <cellStyle name="20% - Accent1 2 2 6 4 8 2" xfId="8159" xr:uid="{00000000-0005-0000-0000-00002C1F0000}"/>
    <cellStyle name="20% - Accent1 2 2 6 4 8 2 2" xfId="8160" xr:uid="{00000000-0005-0000-0000-00002D1F0000}"/>
    <cellStyle name="20% - Accent1 2 2 6 4 8 3" xfId="8161" xr:uid="{00000000-0005-0000-0000-00002E1F0000}"/>
    <cellStyle name="20% - Accent1 2 2 6 4 9" xfId="8162" xr:uid="{00000000-0005-0000-0000-00002F1F0000}"/>
    <cellStyle name="20% - Accent1 2 2 6 4 9 2" xfId="8163" xr:uid="{00000000-0005-0000-0000-0000301F0000}"/>
    <cellStyle name="20% - Accent1 2 2 6 5" xfId="8164" xr:uid="{00000000-0005-0000-0000-0000311F0000}"/>
    <cellStyle name="20% - Accent1 2 2 6 5 2" xfId="8165" xr:uid="{00000000-0005-0000-0000-0000321F0000}"/>
    <cellStyle name="20% - Accent1 2 2 6 5 2 2" xfId="8166" xr:uid="{00000000-0005-0000-0000-0000331F0000}"/>
    <cellStyle name="20% - Accent1 2 2 6 5 2 2 2" xfId="8167" xr:uid="{00000000-0005-0000-0000-0000341F0000}"/>
    <cellStyle name="20% - Accent1 2 2 6 5 2 2 2 2" xfId="8168" xr:uid="{00000000-0005-0000-0000-0000351F0000}"/>
    <cellStyle name="20% - Accent1 2 2 6 5 2 2 3" xfId="8169" xr:uid="{00000000-0005-0000-0000-0000361F0000}"/>
    <cellStyle name="20% - Accent1 2 2 6 5 2 3" xfId="8170" xr:uid="{00000000-0005-0000-0000-0000371F0000}"/>
    <cellStyle name="20% - Accent1 2 2 6 5 2 3 2" xfId="8171" xr:uid="{00000000-0005-0000-0000-0000381F0000}"/>
    <cellStyle name="20% - Accent1 2 2 6 5 2 4" xfId="8172" xr:uid="{00000000-0005-0000-0000-0000391F0000}"/>
    <cellStyle name="20% - Accent1 2 2 6 5 3" xfId="8173" xr:uid="{00000000-0005-0000-0000-00003A1F0000}"/>
    <cellStyle name="20% - Accent1 2 2 6 5 3 2" xfId="8174" xr:uid="{00000000-0005-0000-0000-00003B1F0000}"/>
    <cellStyle name="20% - Accent1 2 2 6 5 3 2 2" xfId="8175" xr:uid="{00000000-0005-0000-0000-00003C1F0000}"/>
    <cellStyle name="20% - Accent1 2 2 6 5 3 2 2 2" xfId="8176" xr:uid="{00000000-0005-0000-0000-00003D1F0000}"/>
    <cellStyle name="20% - Accent1 2 2 6 5 3 2 3" xfId="8177" xr:uid="{00000000-0005-0000-0000-00003E1F0000}"/>
    <cellStyle name="20% - Accent1 2 2 6 5 3 3" xfId="8178" xr:uid="{00000000-0005-0000-0000-00003F1F0000}"/>
    <cellStyle name="20% - Accent1 2 2 6 5 3 3 2" xfId="8179" xr:uid="{00000000-0005-0000-0000-0000401F0000}"/>
    <cellStyle name="20% - Accent1 2 2 6 5 3 4" xfId="8180" xr:uid="{00000000-0005-0000-0000-0000411F0000}"/>
    <cellStyle name="20% - Accent1 2 2 6 5 4" xfId="8181" xr:uid="{00000000-0005-0000-0000-0000421F0000}"/>
    <cellStyle name="20% - Accent1 2 2 6 5 4 2" xfId="8182" xr:uid="{00000000-0005-0000-0000-0000431F0000}"/>
    <cellStyle name="20% - Accent1 2 2 6 5 4 2 2" xfId="8183" xr:uid="{00000000-0005-0000-0000-0000441F0000}"/>
    <cellStyle name="20% - Accent1 2 2 6 5 4 2 2 2" xfId="8184" xr:uid="{00000000-0005-0000-0000-0000451F0000}"/>
    <cellStyle name="20% - Accent1 2 2 6 5 4 2 3" xfId="8185" xr:uid="{00000000-0005-0000-0000-0000461F0000}"/>
    <cellStyle name="20% - Accent1 2 2 6 5 4 3" xfId="8186" xr:uid="{00000000-0005-0000-0000-0000471F0000}"/>
    <cellStyle name="20% - Accent1 2 2 6 5 4 3 2" xfId="8187" xr:uid="{00000000-0005-0000-0000-0000481F0000}"/>
    <cellStyle name="20% - Accent1 2 2 6 5 4 4" xfId="8188" xr:uid="{00000000-0005-0000-0000-0000491F0000}"/>
    <cellStyle name="20% - Accent1 2 2 6 5 5" xfId="8189" xr:uid="{00000000-0005-0000-0000-00004A1F0000}"/>
    <cellStyle name="20% - Accent1 2 2 6 5 5 2" xfId="8190" xr:uid="{00000000-0005-0000-0000-00004B1F0000}"/>
    <cellStyle name="20% - Accent1 2 2 6 5 5 2 2" xfId="8191" xr:uid="{00000000-0005-0000-0000-00004C1F0000}"/>
    <cellStyle name="20% - Accent1 2 2 6 5 5 3" xfId="8192" xr:uid="{00000000-0005-0000-0000-00004D1F0000}"/>
    <cellStyle name="20% - Accent1 2 2 6 5 6" xfId="8193" xr:uid="{00000000-0005-0000-0000-00004E1F0000}"/>
    <cellStyle name="20% - Accent1 2 2 6 5 6 2" xfId="8194" xr:uid="{00000000-0005-0000-0000-00004F1F0000}"/>
    <cellStyle name="20% - Accent1 2 2 6 5 6 2 2" xfId="8195" xr:uid="{00000000-0005-0000-0000-0000501F0000}"/>
    <cellStyle name="20% - Accent1 2 2 6 5 6 3" xfId="8196" xr:uid="{00000000-0005-0000-0000-0000511F0000}"/>
    <cellStyle name="20% - Accent1 2 2 6 5 7" xfId="8197" xr:uid="{00000000-0005-0000-0000-0000521F0000}"/>
    <cellStyle name="20% - Accent1 2 2 6 5 7 2" xfId="8198" xr:uid="{00000000-0005-0000-0000-0000531F0000}"/>
    <cellStyle name="20% - Accent1 2 2 6 5 8" xfId="8199" xr:uid="{00000000-0005-0000-0000-0000541F0000}"/>
    <cellStyle name="20% - Accent1 2 2 6 5 8 2" xfId="8200" xr:uid="{00000000-0005-0000-0000-0000551F0000}"/>
    <cellStyle name="20% - Accent1 2 2 6 5 9" xfId="8201" xr:uid="{00000000-0005-0000-0000-0000561F0000}"/>
    <cellStyle name="20% - Accent1 2 2 6 6" xfId="8202" xr:uid="{00000000-0005-0000-0000-0000571F0000}"/>
    <cellStyle name="20% - Accent1 2 2 6 6 2" xfId="8203" xr:uid="{00000000-0005-0000-0000-0000581F0000}"/>
    <cellStyle name="20% - Accent1 2 2 6 6 2 2" xfId="8204" xr:uid="{00000000-0005-0000-0000-0000591F0000}"/>
    <cellStyle name="20% - Accent1 2 2 6 6 2 2 2" xfId="8205" xr:uid="{00000000-0005-0000-0000-00005A1F0000}"/>
    <cellStyle name="20% - Accent1 2 2 6 6 2 2 2 2" xfId="8206" xr:uid="{00000000-0005-0000-0000-00005B1F0000}"/>
    <cellStyle name="20% - Accent1 2 2 6 6 2 2 3" xfId="8207" xr:uid="{00000000-0005-0000-0000-00005C1F0000}"/>
    <cellStyle name="20% - Accent1 2 2 6 6 2 3" xfId="8208" xr:uid="{00000000-0005-0000-0000-00005D1F0000}"/>
    <cellStyle name="20% - Accent1 2 2 6 6 2 3 2" xfId="8209" xr:uid="{00000000-0005-0000-0000-00005E1F0000}"/>
    <cellStyle name="20% - Accent1 2 2 6 6 2 4" xfId="8210" xr:uid="{00000000-0005-0000-0000-00005F1F0000}"/>
    <cellStyle name="20% - Accent1 2 2 6 6 3" xfId="8211" xr:uid="{00000000-0005-0000-0000-0000601F0000}"/>
    <cellStyle name="20% - Accent1 2 2 6 6 3 2" xfId="8212" xr:uid="{00000000-0005-0000-0000-0000611F0000}"/>
    <cellStyle name="20% - Accent1 2 2 6 6 3 2 2" xfId="8213" xr:uid="{00000000-0005-0000-0000-0000621F0000}"/>
    <cellStyle name="20% - Accent1 2 2 6 6 3 2 2 2" xfId="8214" xr:uid="{00000000-0005-0000-0000-0000631F0000}"/>
    <cellStyle name="20% - Accent1 2 2 6 6 3 2 3" xfId="8215" xr:uid="{00000000-0005-0000-0000-0000641F0000}"/>
    <cellStyle name="20% - Accent1 2 2 6 6 3 3" xfId="8216" xr:uid="{00000000-0005-0000-0000-0000651F0000}"/>
    <cellStyle name="20% - Accent1 2 2 6 6 3 3 2" xfId="8217" xr:uid="{00000000-0005-0000-0000-0000661F0000}"/>
    <cellStyle name="20% - Accent1 2 2 6 6 3 4" xfId="8218" xr:uid="{00000000-0005-0000-0000-0000671F0000}"/>
    <cellStyle name="20% - Accent1 2 2 6 6 4" xfId="8219" xr:uid="{00000000-0005-0000-0000-0000681F0000}"/>
    <cellStyle name="20% - Accent1 2 2 6 6 4 2" xfId="8220" xr:uid="{00000000-0005-0000-0000-0000691F0000}"/>
    <cellStyle name="20% - Accent1 2 2 6 6 4 2 2" xfId="8221" xr:uid="{00000000-0005-0000-0000-00006A1F0000}"/>
    <cellStyle name="20% - Accent1 2 2 6 6 4 2 2 2" xfId="8222" xr:uid="{00000000-0005-0000-0000-00006B1F0000}"/>
    <cellStyle name="20% - Accent1 2 2 6 6 4 2 3" xfId="8223" xr:uid="{00000000-0005-0000-0000-00006C1F0000}"/>
    <cellStyle name="20% - Accent1 2 2 6 6 4 3" xfId="8224" xr:uid="{00000000-0005-0000-0000-00006D1F0000}"/>
    <cellStyle name="20% - Accent1 2 2 6 6 4 3 2" xfId="8225" xr:uid="{00000000-0005-0000-0000-00006E1F0000}"/>
    <cellStyle name="20% - Accent1 2 2 6 6 4 4" xfId="8226" xr:uid="{00000000-0005-0000-0000-00006F1F0000}"/>
    <cellStyle name="20% - Accent1 2 2 6 6 5" xfId="8227" xr:uid="{00000000-0005-0000-0000-0000701F0000}"/>
    <cellStyle name="20% - Accent1 2 2 6 6 5 2" xfId="8228" xr:uid="{00000000-0005-0000-0000-0000711F0000}"/>
    <cellStyle name="20% - Accent1 2 2 6 6 5 2 2" xfId="8229" xr:uid="{00000000-0005-0000-0000-0000721F0000}"/>
    <cellStyle name="20% - Accent1 2 2 6 6 5 3" xfId="8230" xr:uid="{00000000-0005-0000-0000-0000731F0000}"/>
    <cellStyle name="20% - Accent1 2 2 6 6 6" xfId="8231" xr:uid="{00000000-0005-0000-0000-0000741F0000}"/>
    <cellStyle name="20% - Accent1 2 2 6 6 6 2" xfId="8232" xr:uid="{00000000-0005-0000-0000-0000751F0000}"/>
    <cellStyle name="20% - Accent1 2 2 6 6 6 2 2" xfId="8233" xr:uid="{00000000-0005-0000-0000-0000761F0000}"/>
    <cellStyle name="20% - Accent1 2 2 6 6 6 3" xfId="8234" xr:uid="{00000000-0005-0000-0000-0000771F0000}"/>
    <cellStyle name="20% - Accent1 2 2 6 6 7" xfId="8235" xr:uid="{00000000-0005-0000-0000-0000781F0000}"/>
    <cellStyle name="20% - Accent1 2 2 6 6 7 2" xfId="8236" xr:uid="{00000000-0005-0000-0000-0000791F0000}"/>
    <cellStyle name="20% - Accent1 2 2 6 6 8" xfId="8237" xr:uid="{00000000-0005-0000-0000-00007A1F0000}"/>
    <cellStyle name="20% - Accent1 2 2 6 6 8 2" xfId="8238" xr:uid="{00000000-0005-0000-0000-00007B1F0000}"/>
    <cellStyle name="20% - Accent1 2 2 6 6 9" xfId="8239" xr:uid="{00000000-0005-0000-0000-00007C1F0000}"/>
    <cellStyle name="20% - Accent1 2 2 6 7" xfId="8240" xr:uid="{00000000-0005-0000-0000-00007D1F0000}"/>
    <cellStyle name="20% - Accent1 2 2 6 7 2" xfId="8241" xr:uid="{00000000-0005-0000-0000-00007E1F0000}"/>
    <cellStyle name="20% - Accent1 2 2 6 7 2 2" xfId="8242" xr:uid="{00000000-0005-0000-0000-00007F1F0000}"/>
    <cellStyle name="20% - Accent1 2 2 6 7 2 2 2" xfId="8243" xr:uid="{00000000-0005-0000-0000-0000801F0000}"/>
    <cellStyle name="20% - Accent1 2 2 6 7 2 3" xfId="8244" xr:uid="{00000000-0005-0000-0000-0000811F0000}"/>
    <cellStyle name="20% - Accent1 2 2 6 7 3" xfId="8245" xr:uid="{00000000-0005-0000-0000-0000821F0000}"/>
    <cellStyle name="20% - Accent1 2 2 6 7 3 2" xfId="8246" xr:uid="{00000000-0005-0000-0000-0000831F0000}"/>
    <cellStyle name="20% - Accent1 2 2 6 7 4" xfId="8247" xr:uid="{00000000-0005-0000-0000-0000841F0000}"/>
    <cellStyle name="20% - Accent1 2 2 6 8" xfId="8248" xr:uid="{00000000-0005-0000-0000-0000851F0000}"/>
    <cellStyle name="20% - Accent1 2 2 6 8 2" xfId="8249" xr:uid="{00000000-0005-0000-0000-0000861F0000}"/>
    <cellStyle name="20% - Accent1 2 2 6 8 2 2" xfId="8250" xr:uid="{00000000-0005-0000-0000-0000871F0000}"/>
    <cellStyle name="20% - Accent1 2 2 6 8 2 2 2" xfId="8251" xr:uid="{00000000-0005-0000-0000-0000881F0000}"/>
    <cellStyle name="20% - Accent1 2 2 6 8 2 3" xfId="8252" xr:uid="{00000000-0005-0000-0000-0000891F0000}"/>
    <cellStyle name="20% - Accent1 2 2 6 8 3" xfId="8253" xr:uid="{00000000-0005-0000-0000-00008A1F0000}"/>
    <cellStyle name="20% - Accent1 2 2 6 8 3 2" xfId="8254" xr:uid="{00000000-0005-0000-0000-00008B1F0000}"/>
    <cellStyle name="20% - Accent1 2 2 6 8 4" xfId="8255" xr:uid="{00000000-0005-0000-0000-00008C1F0000}"/>
    <cellStyle name="20% - Accent1 2 2 6 9" xfId="8256" xr:uid="{00000000-0005-0000-0000-00008D1F0000}"/>
    <cellStyle name="20% - Accent1 2 2 6 9 2" xfId="8257" xr:uid="{00000000-0005-0000-0000-00008E1F0000}"/>
    <cellStyle name="20% - Accent1 2 2 6 9 2 2" xfId="8258" xr:uid="{00000000-0005-0000-0000-00008F1F0000}"/>
    <cellStyle name="20% - Accent1 2 2 6 9 2 2 2" xfId="8259" xr:uid="{00000000-0005-0000-0000-0000901F0000}"/>
    <cellStyle name="20% - Accent1 2 2 6 9 2 3" xfId="8260" xr:uid="{00000000-0005-0000-0000-0000911F0000}"/>
    <cellStyle name="20% - Accent1 2 2 6 9 3" xfId="8261" xr:uid="{00000000-0005-0000-0000-0000921F0000}"/>
    <cellStyle name="20% - Accent1 2 2 6 9 3 2" xfId="8262" xr:uid="{00000000-0005-0000-0000-0000931F0000}"/>
    <cellStyle name="20% - Accent1 2 2 6 9 4" xfId="8263" xr:uid="{00000000-0005-0000-0000-0000941F0000}"/>
    <cellStyle name="20% - Accent1 2 2 7" xfId="8264" xr:uid="{00000000-0005-0000-0000-0000951F0000}"/>
    <cellStyle name="20% - Accent1 2 2 7 10" xfId="8265" xr:uid="{00000000-0005-0000-0000-0000961F0000}"/>
    <cellStyle name="20% - Accent1 2 2 7 10 2" xfId="8266" xr:uid="{00000000-0005-0000-0000-0000971F0000}"/>
    <cellStyle name="20% - Accent1 2 2 7 11" xfId="8267" xr:uid="{00000000-0005-0000-0000-0000981F0000}"/>
    <cellStyle name="20% - Accent1 2 2 7 11 2" xfId="8268" xr:uid="{00000000-0005-0000-0000-0000991F0000}"/>
    <cellStyle name="20% - Accent1 2 2 7 12" xfId="8269" xr:uid="{00000000-0005-0000-0000-00009A1F0000}"/>
    <cellStyle name="20% - Accent1 2 2 7 2" xfId="8270" xr:uid="{00000000-0005-0000-0000-00009B1F0000}"/>
    <cellStyle name="20% - Accent1 2 2 7 2 10" xfId="8271" xr:uid="{00000000-0005-0000-0000-00009C1F0000}"/>
    <cellStyle name="20% - Accent1 2 2 7 2 10 2" xfId="8272" xr:uid="{00000000-0005-0000-0000-00009D1F0000}"/>
    <cellStyle name="20% - Accent1 2 2 7 2 11" xfId="8273" xr:uid="{00000000-0005-0000-0000-00009E1F0000}"/>
    <cellStyle name="20% - Accent1 2 2 7 2 2" xfId="8274" xr:uid="{00000000-0005-0000-0000-00009F1F0000}"/>
    <cellStyle name="20% - Accent1 2 2 7 2 2 2" xfId="8275" xr:uid="{00000000-0005-0000-0000-0000A01F0000}"/>
    <cellStyle name="20% - Accent1 2 2 7 2 2 2 2" xfId="8276" xr:uid="{00000000-0005-0000-0000-0000A11F0000}"/>
    <cellStyle name="20% - Accent1 2 2 7 2 2 2 2 2" xfId="8277" xr:uid="{00000000-0005-0000-0000-0000A21F0000}"/>
    <cellStyle name="20% - Accent1 2 2 7 2 2 2 2 2 2" xfId="8278" xr:uid="{00000000-0005-0000-0000-0000A31F0000}"/>
    <cellStyle name="20% - Accent1 2 2 7 2 2 2 2 3" xfId="8279" xr:uid="{00000000-0005-0000-0000-0000A41F0000}"/>
    <cellStyle name="20% - Accent1 2 2 7 2 2 2 3" xfId="8280" xr:uid="{00000000-0005-0000-0000-0000A51F0000}"/>
    <cellStyle name="20% - Accent1 2 2 7 2 2 2 3 2" xfId="8281" xr:uid="{00000000-0005-0000-0000-0000A61F0000}"/>
    <cellStyle name="20% - Accent1 2 2 7 2 2 2 4" xfId="8282" xr:uid="{00000000-0005-0000-0000-0000A71F0000}"/>
    <cellStyle name="20% - Accent1 2 2 7 2 2 3" xfId="8283" xr:uid="{00000000-0005-0000-0000-0000A81F0000}"/>
    <cellStyle name="20% - Accent1 2 2 7 2 2 3 2" xfId="8284" xr:uid="{00000000-0005-0000-0000-0000A91F0000}"/>
    <cellStyle name="20% - Accent1 2 2 7 2 2 3 2 2" xfId="8285" xr:uid="{00000000-0005-0000-0000-0000AA1F0000}"/>
    <cellStyle name="20% - Accent1 2 2 7 2 2 3 2 2 2" xfId="8286" xr:uid="{00000000-0005-0000-0000-0000AB1F0000}"/>
    <cellStyle name="20% - Accent1 2 2 7 2 2 3 2 3" xfId="8287" xr:uid="{00000000-0005-0000-0000-0000AC1F0000}"/>
    <cellStyle name="20% - Accent1 2 2 7 2 2 3 3" xfId="8288" xr:uid="{00000000-0005-0000-0000-0000AD1F0000}"/>
    <cellStyle name="20% - Accent1 2 2 7 2 2 3 3 2" xfId="8289" xr:uid="{00000000-0005-0000-0000-0000AE1F0000}"/>
    <cellStyle name="20% - Accent1 2 2 7 2 2 3 4" xfId="8290" xr:uid="{00000000-0005-0000-0000-0000AF1F0000}"/>
    <cellStyle name="20% - Accent1 2 2 7 2 2 4" xfId="8291" xr:uid="{00000000-0005-0000-0000-0000B01F0000}"/>
    <cellStyle name="20% - Accent1 2 2 7 2 2 4 2" xfId="8292" xr:uid="{00000000-0005-0000-0000-0000B11F0000}"/>
    <cellStyle name="20% - Accent1 2 2 7 2 2 4 2 2" xfId="8293" xr:uid="{00000000-0005-0000-0000-0000B21F0000}"/>
    <cellStyle name="20% - Accent1 2 2 7 2 2 4 2 2 2" xfId="8294" xr:uid="{00000000-0005-0000-0000-0000B31F0000}"/>
    <cellStyle name="20% - Accent1 2 2 7 2 2 4 2 3" xfId="8295" xr:uid="{00000000-0005-0000-0000-0000B41F0000}"/>
    <cellStyle name="20% - Accent1 2 2 7 2 2 4 3" xfId="8296" xr:uid="{00000000-0005-0000-0000-0000B51F0000}"/>
    <cellStyle name="20% - Accent1 2 2 7 2 2 4 3 2" xfId="8297" xr:uid="{00000000-0005-0000-0000-0000B61F0000}"/>
    <cellStyle name="20% - Accent1 2 2 7 2 2 4 4" xfId="8298" xr:uid="{00000000-0005-0000-0000-0000B71F0000}"/>
    <cellStyle name="20% - Accent1 2 2 7 2 2 5" xfId="8299" xr:uid="{00000000-0005-0000-0000-0000B81F0000}"/>
    <cellStyle name="20% - Accent1 2 2 7 2 2 5 2" xfId="8300" xr:uid="{00000000-0005-0000-0000-0000B91F0000}"/>
    <cellStyle name="20% - Accent1 2 2 7 2 2 5 2 2" xfId="8301" xr:uid="{00000000-0005-0000-0000-0000BA1F0000}"/>
    <cellStyle name="20% - Accent1 2 2 7 2 2 5 3" xfId="8302" xr:uid="{00000000-0005-0000-0000-0000BB1F0000}"/>
    <cellStyle name="20% - Accent1 2 2 7 2 2 6" xfId="8303" xr:uid="{00000000-0005-0000-0000-0000BC1F0000}"/>
    <cellStyle name="20% - Accent1 2 2 7 2 2 6 2" xfId="8304" xr:uid="{00000000-0005-0000-0000-0000BD1F0000}"/>
    <cellStyle name="20% - Accent1 2 2 7 2 2 6 2 2" xfId="8305" xr:uid="{00000000-0005-0000-0000-0000BE1F0000}"/>
    <cellStyle name="20% - Accent1 2 2 7 2 2 6 3" xfId="8306" xr:uid="{00000000-0005-0000-0000-0000BF1F0000}"/>
    <cellStyle name="20% - Accent1 2 2 7 2 2 7" xfId="8307" xr:uid="{00000000-0005-0000-0000-0000C01F0000}"/>
    <cellStyle name="20% - Accent1 2 2 7 2 2 7 2" xfId="8308" xr:uid="{00000000-0005-0000-0000-0000C11F0000}"/>
    <cellStyle name="20% - Accent1 2 2 7 2 2 8" xfId="8309" xr:uid="{00000000-0005-0000-0000-0000C21F0000}"/>
    <cellStyle name="20% - Accent1 2 2 7 2 2 8 2" xfId="8310" xr:uid="{00000000-0005-0000-0000-0000C31F0000}"/>
    <cellStyle name="20% - Accent1 2 2 7 2 2 9" xfId="8311" xr:uid="{00000000-0005-0000-0000-0000C41F0000}"/>
    <cellStyle name="20% - Accent1 2 2 7 2 3" xfId="8312" xr:uid="{00000000-0005-0000-0000-0000C51F0000}"/>
    <cellStyle name="20% - Accent1 2 2 7 2 3 2" xfId="8313" xr:uid="{00000000-0005-0000-0000-0000C61F0000}"/>
    <cellStyle name="20% - Accent1 2 2 7 2 3 2 2" xfId="8314" xr:uid="{00000000-0005-0000-0000-0000C71F0000}"/>
    <cellStyle name="20% - Accent1 2 2 7 2 3 2 2 2" xfId="8315" xr:uid="{00000000-0005-0000-0000-0000C81F0000}"/>
    <cellStyle name="20% - Accent1 2 2 7 2 3 2 2 2 2" xfId="8316" xr:uid="{00000000-0005-0000-0000-0000C91F0000}"/>
    <cellStyle name="20% - Accent1 2 2 7 2 3 2 2 3" xfId="8317" xr:uid="{00000000-0005-0000-0000-0000CA1F0000}"/>
    <cellStyle name="20% - Accent1 2 2 7 2 3 2 3" xfId="8318" xr:uid="{00000000-0005-0000-0000-0000CB1F0000}"/>
    <cellStyle name="20% - Accent1 2 2 7 2 3 2 3 2" xfId="8319" xr:uid="{00000000-0005-0000-0000-0000CC1F0000}"/>
    <cellStyle name="20% - Accent1 2 2 7 2 3 2 4" xfId="8320" xr:uid="{00000000-0005-0000-0000-0000CD1F0000}"/>
    <cellStyle name="20% - Accent1 2 2 7 2 3 3" xfId="8321" xr:uid="{00000000-0005-0000-0000-0000CE1F0000}"/>
    <cellStyle name="20% - Accent1 2 2 7 2 3 3 2" xfId="8322" xr:uid="{00000000-0005-0000-0000-0000CF1F0000}"/>
    <cellStyle name="20% - Accent1 2 2 7 2 3 3 2 2" xfId="8323" xr:uid="{00000000-0005-0000-0000-0000D01F0000}"/>
    <cellStyle name="20% - Accent1 2 2 7 2 3 3 2 2 2" xfId="8324" xr:uid="{00000000-0005-0000-0000-0000D11F0000}"/>
    <cellStyle name="20% - Accent1 2 2 7 2 3 3 2 3" xfId="8325" xr:uid="{00000000-0005-0000-0000-0000D21F0000}"/>
    <cellStyle name="20% - Accent1 2 2 7 2 3 3 3" xfId="8326" xr:uid="{00000000-0005-0000-0000-0000D31F0000}"/>
    <cellStyle name="20% - Accent1 2 2 7 2 3 3 3 2" xfId="8327" xr:uid="{00000000-0005-0000-0000-0000D41F0000}"/>
    <cellStyle name="20% - Accent1 2 2 7 2 3 3 4" xfId="8328" xr:uid="{00000000-0005-0000-0000-0000D51F0000}"/>
    <cellStyle name="20% - Accent1 2 2 7 2 3 4" xfId="8329" xr:uid="{00000000-0005-0000-0000-0000D61F0000}"/>
    <cellStyle name="20% - Accent1 2 2 7 2 3 4 2" xfId="8330" xr:uid="{00000000-0005-0000-0000-0000D71F0000}"/>
    <cellStyle name="20% - Accent1 2 2 7 2 3 4 2 2" xfId="8331" xr:uid="{00000000-0005-0000-0000-0000D81F0000}"/>
    <cellStyle name="20% - Accent1 2 2 7 2 3 4 2 2 2" xfId="8332" xr:uid="{00000000-0005-0000-0000-0000D91F0000}"/>
    <cellStyle name="20% - Accent1 2 2 7 2 3 4 2 3" xfId="8333" xr:uid="{00000000-0005-0000-0000-0000DA1F0000}"/>
    <cellStyle name="20% - Accent1 2 2 7 2 3 4 3" xfId="8334" xr:uid="{00000000-0005-0000-0000-0000DB1F0000}"/>
    <cellStyle name="20% - Accent1 2 2 7 2 3 4 3 2" xfId="8335" xr:uid="{00000000-0005-0000-0000-0000DC1F0000}"/>
    <cellStyle name="20% - Accent1 2 2 7 2 3 4 4" xfId="8336" xr:uid="{00000000-0005-0000-0000-0000DD1F0000}"/>
    <cellStyle name="20% - Accent1 2 2 7 2 3 5" xfId="8337" xr:uid="{00000000-0005-0000-0000-0000DE1F0000}"/>
    <cellStyle name="20% - Accent1 2 2 7 2 3 5 2" xfId="8338" xr:uid="{00000000-0005-0000-0000-0000DF1F0000}"/>
    <cellStyle name="20% - Accent1 2 2 7 2 3 5 2 2" xfId="8339" xr:uid="{00000000-0005-0000-0000-0000E01F0000}"/>
    <cellStyle name="20% - Accent1 2 2 7 2 3 5 3" xfId="8340" xr:uid="{00000000-0005-0000-0000-0000E11F0000}"/>
    <cellStyle name="20% - Accent1 2 2 7 2 3 6" xfId="8341" xr:uid="{00000000-0005-0000-0000-0000E21F0000}"/>
    <cellStyle name="20% - Accent1 2 2 7 2 3 6 2" xfId="8342" xr:uid="{00000000-0005-0000-0000-0000E31F0000}"/>
    <cellStyle name="20% - Accent1 2 2 7 2 3 6 2 2" xfId="8343" xr:uid="{00000000-0005-0000-0000-0000E41F0000}"/>
    <cellStyle name="20% - Accent1 2 2 7 2 3 6 3" xfId="8344" xr:uid="{00000000-0005-0000-0000-0000E51F0000}"/>
    <cellStyle name="20% - Accent1 2 2 7 2 3 7" xfId="8345" xr:uid="{00000000-0005-0000-0000-0000E61F0000}"/>
    <cellStyle name="20% - Accent1 2 2 7 2 3 7 2" xfId="8346" xr:uid="{00000000-0005-0000-0000-0000E71F0000}"/>
    <cellStyle name="20% - Accent1 2 2 7 2 3 8" xfId="8347" xr:uid="{00000000-0005-0000-0000-0000E81F0000}"/>
    <cellStyle name="20% - Accent1 2 2 7 2 3 8 2" xfId="8348" xr:uid="{00000000-0005-0000-0000-0000E91F0000}"/>
    <cellStyle name="20% - Accent1 2 2 7 2 3 9" xfId="8349" xr:uid="{00000000-0005-0000-0000-0000EA1F0000}"/>
    <cellStyle name="20% - Accent1 2 2 7 2 4" xfId="8350" xr:uid="{00000000-0005-0000-0000-0000EB1F0000}"/>
    <cellStyle name="20% - Accent1 2 2 7 2 4 2" xfId="8351" xr:uid="{00000000-0005-0000-0000-0000EC1F0000}"/>
    <cellStyle name="20% - Accent1 2 2 7 2 4 2 2" xfId="8352" xr:uid="{00000000-0005-0000-0000-0000ED1F0000}"/>
    <cellStyle name="20% - Accent1 2 2 7 2 4 2 2 2" xfId="8353" xr:uid="{00000000-0005-0000-0000-0000EE1F0000}"/>
    <cellStyle name="20% - Accent1 2 2 7 2 4 2 3" xfId="8354" xr:uid="{00000000-0005-0000-0000-0000EF1F0000}"/>
    <cellStyle name="20% - Accent1 2 2 7 2 4 3" xfId="8355" xr:uid="{00000000-0005-0000-0000-0000F01F0000}"/>
    <cellStyle name="20% - Accent1 2 2 7 2 4 3 2" xfId="8356" xr:uid="{00000000-0005-0000-0000-0000F11F0000}"/>
    <cellStyle name="20% - Accent1 2 2 7 2 4 4" xfId="8357" xr:uid="{00000000-0005-0000-0000-0000F21F0000}"/>
    <cellStyle name="20% - Accent1 2 2 7 2 5" xfId="8358" xr:uid="{00000000-0005-0000-0000-0000F31F0000}"/>
    <cellStyle name="20% - Accent1 2 2 7 2 5 2" xfId="8359" xr:uid="{00000000-0005-0000-0000-0000F41F0000}"/>
    <cellStyle name="20% - Accent1 2 2 7 2 5 2 2" xfId="8360" xr:uid="{00000000-0005-0000-0000-0000F51F0000}"/>
    <cellStyle name="20% - Accent1 2 2 7 2 5 2 2 2" xfId="8361" xr:uid="{00000000-0005-0000-0000-0000F61F0000}"/>
    <cellStyle name="20% - Accent1 2 2 7 2 5 2 3" xfId="8362" xr:uid="{00000000-0005-0000-0000-0000F71F0000}"/>
    <cellStyle name="20% - Accent1 2 2 7 2 5 3" xfId="8363" xr:uid="{00000000-0005-0000-0000-0000F81F0000}"/>
    <cellStyle name="20% - Accent1 2 2 7 2 5 3 2" xfId="8364" xr:uid="{00000000-0005-0000-0000-0000F91F0000}"/>
    <cellStyle name="20% - Accent1 2 2 7 2 5 4" xfId="8365" xr:uid="{00000000-0005-0000-0000-0000FA1F0000}"/>
    <cellStyle name="20% - Accent1 2 2 7 2 6" xfId="8366" xr:uid="{00000000-0005-0000-0000-0000FB1F0000}"/>
    <cellStyle name="20% - Accent1 2 2 7 2 6 2" xfId="8367" xr:uid="{00000000-0005-0000-0000-0000FC1F0000}"/>
    <cellStyle name="20% - Accent1 2 2 7 2 6 2 2" xfId="8368" xr:uid="{00000000-0005-0000-0000-0000FD1F0000}"/>
    <cellStyle name="20% - Accent1 2 2 7 2 6 2 2 2" xfId="8369" xr:uid="{00000000-0005-0000-0000-0000FE1F0000}"/>
    <cellStyle name="20% - Accent1 2 2 7 2 6 2 3" xfId="8370" xr:uid="{00000000-0005-0000-0000-0000FF1F0000}"/>
    <cellStyle name="20% - Accent1 2 2 7 2 6 3" xfId="8371" xr:uid="{00000000-0005-0000-0000-000000200000}"/>
    <cellStyle name="20% - Accent1 2 2 7 2 6 3 2" xfId="8372" xr:uid="{00000000-0005-0000-0000-000001200000}"/>
    <cellStyle name="20% - Accent1 2 2 7 2 6 4" xfId="8373" xr:uid="{00000000-0005-0000-0000-000002200000}"/>
    <cellStyle name="20% - Accent1 2 2 7 2 7" xfId="8374" xr:uid="{00000000-0005-0000-0000-000003200000}"/>
    <cellStyle name="20% - Accent1 2 2 7 2 7 2" xfId="8375" xr:uid="{00000000-0005-0000-0000-000004200000}"/>
    <cellStyle name="20% - Accent1 2 2 7 2 7 2 2" xfId="8376" xr:uid="{00000000-0005-0000-0000-000005200000}"/>
    <cellStyle name="20% - Accent1 2 2 7 2 7 3" xfId="8377" xr:uid="{00000000-0005-0000-0000-000006200000}"/>
    <cellStyle name="20% - Accent1 2 2 7 2 8" xfId="8378" xr:uid="{00000000-0005-0000-0000-000007200000}"/>
    <cellStyle name="20% - Accent1 2 2 7 2 8 2" xfId="8379" xr:uid="{00000000-0005-0000-0000-000008200000}"/>
    <cellStyle name="20% - Accent1 2 2 7 2 8 2 2" xfId="8380" xr:uid="{00000000-0005-0000-0000-000009200000}"/>
    <cellStyle name="20% - Accent1 2 2 7 2 8 3" xfId="8381" xr:uid="{00000000-0005-0000-0000-00000A200000}"/>
    <cellStyle name="20% - Accent1 2 2 7 2 9" xfId="8382" xr:uid="{00000000-0005-0000-0000-00000B200000}"/>
    <cellStyle name="20% - Accent1 2 2 7 2 9 2" xfId="8383" xr:uid="{00000000-0005-0000-0000-00000C200000}"/>
    <cellStyle name="20% - Accent1 2 2 7 3" xfId="8384" xr:uid="{00000000-0005-0000-0000-00000D200000}"/>
    <cellStyle name="20% - Accent1 2 2 7 3 2" xfId="8385" xr:uid="{00000000-0005-0000-0000-00000E200000}"/>
    <cellStyle name="20% - Accent1 2 2 7 3 2 2" xfId="8386" xr:uid="{00000000-0005-0000-0000-00000F200000}"/>
    <cellStyle name="20% - Accent1 2 2 7 3 2 2 2" xfId="8387" xr:uid="{00000000-0005-0000-0000-000010200000}"/>
    <cellStyle name="20% - Accent1 2 2 7 3 2 2 2 2" xfId="8388" xr:uid="{00000000-0005-0000-0000-000011200000}"/>
    <cellStyle name="20% - Accent1 2 2 7 3 2 2 3" xfId="8389" xr:uid="{00000000-0005-0000-0000-000012200000}"/>
    <cellStyle name="20% - Accent1 2 2 7 3 2 3" xfId="8390" xr:uid="{00000000-0005-0000-0000-000013200000}"/>
    <cellStyle name="20% - Accent1 2 2 7 3 2 3 2" xfId="8391" xr:uid="{00000000-0005-0000-0000-000014200000}"/>
    <cellStyle name="20% - Accent1 2 2 7 3 2 4" xfId="8392" xr:uid="{00000000-0005-0000-0000-000015200000}"/>
    <cellStyle name="20% - Accent1 2 2 7 3 3" xfId="8393" xr:uid="{00000000-0005-0000-0000-000016200000}"/>
    <cellStyle name="20% - Accent1 2 2 7 3 3 2" xfId="8394" xr:uid="{00000000-0005-0000-0000-000017200000}"/>
    <cellStyle name="20% - Accent1 2 2 7 3 3 2 2" xfId="8395" xr:uid="{00000000-0005-0000-0000-000018200000}"/>
    <cellStyle name="20% - Accent1 2 2 7 3 3 2 2 2" xfId="8396" xr:uid="{00000000-0005-0000-0000-000019200000}"/>
    <cellStyle name="20% - Accent1 2 2 7 3 3 2 3" xfId="8397" xr:uid="{00000000-0005-0000-0000-00001A200000}"/>
    <cellStyle name="20% - Accent1 2 2 7 3 3 3" xfId="8398" xr:uid="{00000000-0005-0000-0000-00001B200000}"/>
    <cellStyle name="20% - Accent1 2 2 7 3 3 3 2" xfId="8399" xr:uid="{00000000-0005-0000-0000-00001C200000}"/>
    <cellStyle name="20% - Accent1 2 2 7 3 3 4" xfId="8400" xr:uid="{00000000-0005-0000-0000-00001D200000}"/>
    <cellStyle name="20% - Accent1 2 2 7 3 4" xfId="8401" xr:uid="{00000000-0005-0000-0000-00001E200000}"/>
    <cellStyle name="20% - Accent1 2 2 7 3 4 2" xfId="8402" xr:uid="{00000000-0005-0000-0000-00001F200000}"/>
    <cellStyle name="20% - Accent1 2 2 7 3 4 2 2" xfId="8403" xr:uid="{00000000-0005-0000-0000-000020200000}"/>
    <cellStyle name="20% - Accent1 2 2 7 3 4 2 2 2" xfId="8404" xr:uid="{00000000-0005-0000-0000-000021200000}"/>
    <cellStyle name="20% - Accent1 2 2 7 3 4 2 3" xfId="8405" xr:uid="{00000000-0005-0000-0000-000022200000}"/>
    <cellStyle name="20% - Accent1 2 2 7 3 4 3" xfId="8406" xr:uid="{00000000-0005-0000-0000-000023200000}"/>
    <cellStyle name="20% - Accent1 2 2 7 3 4 3 2" xfId="8407" xr:uid="{00000000-0005-0000-0000-000024200000}"/>
    <cellStyle name="20% - Accent1 2 2 7 3 4 4" xfId="8408" xr:uid="{00000000-0005-0000-0000-000025200000}"/>
    <cellStyle name="20% - Accent1 2 2 7 3 5" xfId="8409" xr:uid="{00000000-0005-0000-0000-000026200000}"/>
    <cellStyle name="20% - Accent1 2 2 7 3 5 2" xfId="8410" xr:uid="{00000000-0005-0000-0000-000027200000}"/>
    <cellStyle name="20% - Accent1 2 2 7 3 5 2 2" xfId="8411" xr:uid="{00000000-0005-0000-0000-000028200000}"/>
    <cellStyle name="20% - Accent1 2 2 7 3 5 3" xfId="8412" xr:uid="{00000000-0005-0000-0000-000029200000}"/>
    <cellStyle name="20% - Accent1 2 2 7 3 6" xfId="8413" xr:uid="{00000000-0005-0000-0000-00002A200000}"/>
    <cellStyle name="20% - Accent1 2 2 7 3 6 2" xfId="8414" xr:uid="{00000000-0005-0000-0000-00002B200000}"/>
    <cellStyle name="20% - Accent1 2 2 7 3 6 2 2" xfId="8415" xr:uid="{00000000-0005-0000-0000-00002C200000}"/>
    <cellStyle name="20% - Accent1 2 2 7 3 6 3" xfId="8416" xr:uid="{00000000-0005-0000-0000-00002D200000}"/>
    <cellStyle name="20% - Accent1 2 2 7 3 7" xfId="8417" xr:uid="{00000000-0005-0000-0000-00002E200000}"/>
    <cellStyle name="20% - Accent1 2 2 7 3 7 2" xfId="8418" xr:uid="{00000000-0005-0000-0000-00002F200000}"/>
    <cellStyle name="20% - Accent1 2 2 7 3 8" xfId="8419" xr:uid="{00000000-0005-0000-0000-000030200000}"/>
    <cellStyle name="20% - Accent1 2 2 7 3 8 2" xfId="8420" xr:uid="{00000000-0005-0000-0000-000031200000}"/>
    <cellStyle name="20% - Accent1 2 2 7 3 9" xfId="8421" xr:uid="{00000000-0005-0000-0000-000032200000}"/>
    <cellStyle name="20% - Accent1 2 2 7 4" xfId="8422" xr:uid="{00000000-0005-0000-0000-000033200000}"/>
    <cellStyle name="20% - Accent1 2 2 7 4 2" xfId="8423" xr:uid="{00000000-0005-0000-0000-000034200000}"/>
    <cellStyle name="20% - Accent1 2 2 7 4 2 2" xfId="8424" xr:uid="{00000000-0005-0000-0000-000035200000}"/>
    <cellStyle name="20% - Accent1 2 2 7 4 2 2 2" xfId="8425" xr:uid="{00000000-0005-0000-0000-000036200000}"/>
    <cellStyle name="20% - Accent1 2 2 7 4 2 2 2 2" xfId="8426" xr:uid="{00000000-0005-0000-0000-000037200000}"/>
    <cellStyle name="20% - Accent1 2 2 7 4 2 2 3" xfId="8427" xr:uid="{00000000-0005-0000-0000-000038200000}"/>
    <cellStyle name="20% - Accent1 2 2 7 4 2 3" xfId="8428" xr:uid="{00000000-0005-0000-0000-000039200000}"/>
    <cellStyle name="20% - Accent1 2 2 7 4 2 3 2" xfId="8429" xr:uid="{00000000-0005-0000-0000-00003A200000}"/>
    <cellStyle name="20% - Accent1 2 2 7 4 2 4" xfId="8430" xr:uid="{00000000-0005-0000-0000-00003B200000}"/>
    <cellStyle name="20% - Accent1 2 2 7 4 3" xfId="8431" xr:uid="{00000000-0005-0000-0000-00003C200000}"/>
    <cellStyle name="20% - Accent1 2 2 7 4 3 2" xfId="8432" xr:uid="{00000000-0005-0000-0000-00003D200000}"/>
    <cellStyle name="20% - Accent1 2 2 7 4 3 2 2" xfId="8433" xr:uid="{00000000-0005-0000-0000-00003E200000}"/>
    <cellStyle name="20% - Accent1 2 2 7 4 3 2 2 2" xfId="8434" xr:uid="{00000000-0005-0000-0000-00003F200000}"/>
    <cellStyle name="20% - Accent1 2 2 7 4 3 2 3" xfId="8435" xr:uid="{00000000-0005-0000-0000-000040200000}"/>
    <cellStyle name="20% - Accent1 2 2 7 4 3 3" xfId="8436" xr:uid="{00000000-0005-0000-0000-000041200000}"/>
    <cellStyle name="20% - Accent1 2 2 7 4 3 3 2" xfId="8437" xr:uid="{00000000-0005-0000-0000-000042200000}"/>
    <cellStyle name="20% - Accent1 2 2 7 4 3 4" xfId="8438" xr:uid="{00000000-0005-0000-0000-000043200000}"/>
    <cellStyle name="20% - Accent1 2 2 7 4 4" xfId="8439" xr:uid="{00000000-0005-0000-0000-000044200000}"/>
    <cellStyle name="20% - Accent1 2 2 7 4 4 2" xfId="8440" xr:uid="{00000000-0005-0000-0000-000045200000}"/>
    <cellStyle name="20% - Accent1 2 2 7 4 4 2 2" xfId="8441" xr:uid="{00000000-0005-0000-0000-000046200000}"/>
    <cellStyle name="20% - Accent1 2 2 7 4 4 2 2 2" xfId="8442" xr:uid="{00000000-0005-0000-0000-000047200000}"/>
    <cellStyle name="20% - Accent1 2 2 7 4 4 2 3" xfId="8443" xr:uid="{00000000-0005-0000-0000-000048200000}"/>
    <cellStyle name="20% - Accent1 2 2 7 4 4 3" xfId="8444" xr:uid="{00000000-0005-0000-0000-000049200000}"/>
    <cellStyle name="20% - Accent1 2 2 7 4 4 3 2" xfId="8445" xr:uid="{00000000-0005-0000-0000-00004A200000}"/>
    <cellStyle name="20% - Accent1 2 2 7 4 4 4" xfId="8446" xr:uid="{00000000-0005-0000-0000-00004B200000}"/>
    <cellStyle name="20% - Accent1 2 2 7 4 5" xfId="8447" xr:uid="{00000000-0005-0000-0000-00004C200000}"/>
    <cellStyle name="20% - Accent1 2 2 7 4 5 2" xfId="8448" xr:uid="{00000000-0005-0000-0000-00004D200000}"/>
    <cellStyle name="20% - Accent1 2 2 7 4 5 2 2" xfId="8449" xr:uid="{00000000-0005-0000-0000-00004E200000}"/>
    <cellStyle name="20% - Accent1 2 2 7 4 5 3" xfId="8450" xr:uid="{00000000-0005-0000-0000-00004F200000}"/>
    <cellStyle name="20% - Accent1 2 2 7 4 6" xfId="8451" xr:uid="{00000000-0005-0000-0000-000050200000}"/>
    <cellStyle name="20% - Accent1 2 2 7 4 6 2" xfId="8452" xr:uid="{00000000-0005-0000-0000-000051200000}"/>
    <cellStyle name="20% - Accent1 2 2 7 4 6 2 2" xfId="8453" xr:uid="{00000000-0005-0000-0000-000052200000}"/>
    <cellStyle name="20% - Accent1 2 2 7 4 6 3" xfId="8454" xr:uid="{00000000-0005-0000-0000-000053200000}"/>
    <cellStyle name="20% - Accent1 2 2 7 4 7" xfId="8455" xr:uid="{00000000-0005-0000-0000-000054200000}"/>
    <cellStyle name="20% - Accent1 2 2 7 4 7 2" xfId="8456" xr:uid="{00000000-0005-0000-0000-000055200000}"/>
    <cellStyle name="20% - Accent1 2 2 7 4 8" xfId="8457" xr:uid="{00000000-0005-0000-0000-000056200000}"/>
    <cellStyle name="20% - Accent1 2 2 7 4 8 2" xfId="8458" xr:uid="{00000000-0005-0000-0000-000057200000}"/>
    <cellStyle name="20% - Accent1 2 2 7 4 9" xfId="8459" xr:uid="{00000000-0005-0000-0000-000058200000}"/>
    <cellStyle name="20% - Accent1 2 2 7 5" xfId="8460" xr:uid="{00000000-0005-0000-0000-000059200000}"/>
    <cellStyle name="20% - Accent1 2 2 7 5 2" xfId="8461" xr:uid="{00000000-0005-0000-0000-00005A200000}"/>
    <cellStyle name="20% - Accent1 2 2 7 5 2 2" xfId="8462" xr:uid="{00000000-0005-0000-0000-00005B200000}"/>
    <cellStyle name="20% - Accent1 2 2 7 5 2 2 2" xfId="8463" xr:uid="{00000000-0005-0000-0000-00005C200000}"/>
    <cellStyle name="20% - Accent1 2 2 7 5 2 3" xfId="8464" xr:uid="{00000000-0005-0000-0000-00005D200000}"/>
    <cellStyle name="20% - Accent1 2 2 7 5 3" xfId="8465" xr:uid="{00000000-0005-0000-0000-00005E200000}"/>
    <cellStyle name="20% - Accent1 2 2 7 5 3 2" xfId="8466" xr:uid="{00000000-0005-0000-0000-00005F200000}"/>
    <cellStyle name="20% - Accent1 2 2 7 5 4" xfId="8467" xr:uid="{00000000-0005-0000-0000-000060200000}"/>
    <cellStyle name="20% - Accent1 2 2 7 6" xfId="8468" xr:uid="{00000000-0005-0000-0000-000061200000}"/>
    <cellStyle name="20% - Accent1 2 2 7 6 2" xfId="8469" xr:uid="{00000000-0005-0000-0000-000062200000}"/>
    <cellStyle name="20% - Accent1 2 2 7 6 2 2" xfId="8470" xr:uid="{00000000-0005-0000-0000-000063200000}"/>
    <cellStyle name="20% - Accent1 2 2 7 6 2 2 2" xfId="8471" xr:uid="{00000000-0005-0000-0000-000064200000}"/>
    <cellStyle name="20% - Accent1 2 2 7 6 2 3" xfId="8472" xr:uid="{00000000-0005-0000-0000-000065200000}"/>
    <cellStyle name="20% - Accent1 2 2 7 6 3" xfId="8473" xr:uid="{00000000-0005-0000-0000-000066200000}"/>
    <cellStyle name="20% - Accent1 2 2 7 6 3 2" xfId="8474" xr:uid="{00000000-0005-0000-0000-000067200000}"/>
    <cellStyle name="20% - Accent1 2 2 7 6 4" xfId="8475" xr:uid="{00000000-0005-0000-0000-000068200000}"/>
    <cellStyle name="20% - Accent1 2 2 7 7" xfId="8476" xr:uid="{00000000-0005-0000-0000-000069200000}"/>
    <cellStyle name="20% - Accent1 2 2 7 7 2" xfId="8477" xr:uid="{00000000-0005-0000-0000-00006A200000}"/>
    <cellStyle name="20% - Accent1 2 2 7 7 2 2" xfId="8478" xr:uid="{00000000-0005-0000-0000-00006B200000}"/>
    <cellStyle name="20% - Accent1 2 2 7 7 2 2 2" xfId="8479" xr:uid="{00000000-0005-0000-0000-00006C200000}"/>
    <cellStyle name="20% - Accent1 2 2 7 7 2 3" xfId="8480" xr:uid="{00000000-0005-0000-0000-00006D200000}"/>
    <cellStyle name="20% - Accent1 2 2 7 7 3" xfId="8481" xr:uid="{00000000-0005-0000-0000-00006E200000}"/>
    <cellStyle name="20% - Accent1 2 2 7 7 3 2" xfId="8482" xr:uid="{00000000-0005-0000-0000-00006F200000}"/>
    <cellStyle name="20% - Accent1 2 2 7 7 4" xfId="8483" xr:uid="{00000000-0005-0000-0000-000070200000}"/>
    <cellStyle name="20% - Accent1 2 2 7 8" xfId="8484" xr:uid="{00000000-0005-0000-0000-000071200000}"/>
    <cellStyle name="20% - Accent1 2 2 7 8 2" xfId="8485" xr:uid="{00000000-0005-0000-0000-000072200000}"/>
    <cellStyle name="20% - Accent1 2 2 7 8 2 2" xfId="8486" xr:uid="{00000000-0005-0000-0000-000073200000}"/>
    <cellStyle name="20% - Accent1 2 2 7 8 3" xfId="8487" xr:uid="{00000000-0005-0000-0000-000074200000}"/>
    <cellStyle name="20% - Accent1 2 2 7 9" xfId="8488" xr:uid="{00000000-0005-0000-0000-000075200000}"/>
    <cellStyle name="20% - Accent1 2 2 7 9 2" xfId="8489" xr:uid="{00000000-0005-0000-0000-000076200000}"/>
    <cellStyle name="20% - Accent1 2 2 7 9 2 2" xfId="8490" xr:uid="{00000000-0005-0000-0000-000077200000}"/>
    <cellStyle name="20% - Accent1 2 2 7 9 3" xfId="8491" xr:uid="{00000000-0005-0000-0000-000078200000}"/>
    <cellStyle name="20% - Accent1 2 2 8" xfId="8492" xr:uid="{00000000-0005-0000-0000-000079200000}"/>
    <cellStyle name="20% - Accent1 2 2 8 10" xfId="8493" xr:uid="{00000000-0005-0000-0000-00007A200000}"/>
    <cellStyle name="20% - Accent1 2 2 8 10 2" xfId="8494" xr:uid="{00000000-0005-0000-0000-00007B200000}"/>
    <cellStyle name="20% - Accent1 2 2 8 11" xfId="8495" xr:uid="{00000000-0005-0000-0000-00007C200000}"/>
    <cellStyle name="20% - Accent1 2 2 8 2" xfId="8496" xr:uid="{00000000-0005-0000-0000-00007D200000}"/>
    <cellStyle name="20% - Accent1 2 2 8 2 2" xfId="8497" xr:uid="{00000000-0005-0000-0000-00007E200000}"/>
    <cellStyle name="20% - Accent1 2 2 8 2 2 2" xfId="8498" xr:uid="{00000000-0005-0000-0000-00007F200000}"/>
    <cellStyle name="20% - Accent1 2 2 8 2 2 2 2" xfId="8499" xr:uid="{00000000-0005-0000-0000-000080200000}"/>
    <cellStyle name="20% - Accent1 2 2 8 2 2 2 2 2" xfId="8500" xr:uid="{00000000-0005-0000-0000-000081200000}"/>
    <cellStyle name="20% - Accent1 2 2 8 2 2 2 3" xfId="8501" xr:uid="{00000000-0005-0000-0000-000082200000}"/>
    <cellStyle name="20% - Accent1 2 2 8 2 2 3" xfId="8502" xr:uid="{00000000-0005-0000-0000-000083200000}"/>
    <cellStyle name="20% - Accent1 2 2 8 2 2 3 2" xfId="8503" xr:uid="{00000000-0005-0000-0000-000084200000}"/>
    <cellStyle name="20% - Accent1 2 2 8 2 2 4" xfId="8504" xr:uid="{00000000-0005-0000-0000-000085200000}"/>
    <cellStyle name="20% - Accent1 2 2 8 2 3" xfId="8505" xr:uid="{00000000-0005-0000-0000-000086200000}"/>
    <cellStyle name="20% - Accent1 2 2 8 2 3 2" xfId="8506" xr:uid="{00000000-0005-0000-0000-000087200000}"/>
    <cellStyle name="20% - Accent1 2 2 8 2 3 2 2" xfId="8507" xr:uid="{00000000-0005-0000-0000-000088200000}"/>
    <cellStyle name="20% - Accent1 2 2 8 2 3 2 2 2" xfId="8508" xr:uid="{00000000-0005-0000-0000-000089200000}"/>
    <cellStyle name="20% - Accent1 2 2 8 2 3 2 3" xfId="8509" xr:uid="{00000000-0005-0000-0000-00008A200000}"/>
    <cellStyle name="20% - Accent1 2 2 8 2 3 3" xfId="8510" xr:uid="{00000000-0005-0000-0000-00008B200000}"/>
    <cellStyle name="20% - Accent1 2 2 8 2 3 3 2" xfId="8511" xr:uid="{00000000-0005-0000-0000-00008C200000}"/>
    <cellStyle name="20% - Accent1 2 2 8 2 3 4" xfId="8512" xr:uid="{00000000-0005-0000-0000-00008D200000}"/>
    <cellStyle name="20% - Accent1 2 2 8 2 4" xfId="8513" xr:uid="{00000000-0005-0000-0000-00008E200000}"/>
    <cellStyle name="20% - Accent1 2 2 8 2 4 2" xfId="8514" xr:uid="{00000000-0005-0000-0000-00008F200000}"/>
    <cellStyle name="20% - Accent1 2 2 8 2 4 2 2" xfId="8515" xr:uid="{00000000-0005-0000-0000-000090200000}"/>
    <cellStyle name="20% - Accent1 2 2 8 2 4 2 2 2" xfId="8516" xr:uid="{00000000-0005-0000-0000-000091200000}"/>
    <cellStyle name="20% - Accent1 2 2 8 2 4 2 3" xfId="8517" xr:uid="{00000000-0005-0000-0000-000092200000}"/>
    <cellStyle name="20% - Accent1 2 2 8 2 4 3" xfId="8518" xr:uid="{00000000-0005-0000-0000-000093200000}"/>
    <cellStyle name="20% - Accent1 2 2 8 2 4 3 2" xfId="8519" xr:uid="{00000000-0005-0000-0000-000094200000}"/>
    <cellStyle name="20% - Accent1 2 2 8 2 4 4" xfId="8520" xr:uid="{00000000-0005-0000-0000-000095200000}"/>
    <cellStyle name="20% - Accent1 2 2 8 2 5" xfId="8521" xr:uid="{00000000-0005-0000-0000-000096200000}"/>
    <cellStyle name="20% - Accent1 2 2 8 2 5 2" xfId="8522" xr:uid="{00000000-0005-0000-0000-000097200000}"/>
    <cellStyle name="20% - Accent1 2 2 8 2 5 2 2" xfId="8523" xr:uid="{00000000-0005-0000-0000-000098200000}"/>
    <cellStyle name="20% - Accent1 2 2 8 2 5 3" xfId="8524" xr:uid="{00000000-0005-0000-0000-000099200000}"/>
    <cellStyle name="20% - Accent1 2 2 8 2 6" xfId="8525" xr:uid="{00000000-0005-0000-0000-00009A200000}"/>
    <cellStyle name="20% - Accent1 2 2 8 2 6 2" xfId="8526" xr:uid="{00000000-0005-0000-0000-00009B200000}"/>
    <cellStyle name="20% - Accent1 2 2 8 2 6 2 2" xfId="8527" xr:uid="{00000000-0005-0000-0000-00009C200000}"/>
    <cellStyle name="20% - Accent1 2 2 8 2 6 3" xfId="8528" xr:uid="{00000000-0005-0000-0000-00009D200000}"/>
    <cellStyle name="20% - Accent1 2 2 8 2 7" xfId="8529" xr:uid="{00000000-0005-0000-0000-00009E200000}"/>
    <cellStyle name="20% - Accent1 2 2 8 2 7 2" xfId="8530" xr:uid="{00000000-0005-0000-0000-00009F200000}"/>
    <cellStyle name="20% - Accent1 2 2 8 2 8" xfId="8531" xr:uid="{00000000-0005-0000-0000-0000A0200000}"/>
    <cellStyle name="20% - Accent1 2 2 8 2 8 2" xfId="8532" xr:uid="{00000000-0005-0000-0000-0000A1200000}"/>
    <cellStyle name="20% - Accent1 2 2 8 2 9" xfId="8533" xr:uid="{00000000-0005-0000-0000-0000A2200000}"/>
    <cellStyle name="20% - Accent1 2 2 8 3" xfId="8534" xr:uid="{00000000-0005-0000-0000-0000A3200000}"/>
    <cellStyle name="20% - Accent1 2 2 8 3 2" xfId="8535" xr:uid="{00000000-0005-0000-0000-0000A4200000}"/>
    <cellStyle name="20% - Accent1 2 2 8 3 2 2" xfId="8536" xr:uid="{00000000-0005-0000-0000-0000A5200000}"/>
    <cellStyle name="20% - Accent1 2 2 8 3 2 2 2" xfId="8537" xr:uid="{00000000-0005-0000-0000-0000A6200000}"/>
    <cellStyle name="20% - Accent1 2 2 8 3 2 2 2 2" xfId="8538" xr:uid="{00000000-0005-0000-0000-0000A7200000}"/>
    <cellStyle name="20% - Accent1 2 2 8 3 2 2 3" xfId="8539" xr:uid="{00000000-0005-0000-0000-0000A8200000}"/>
    <cellStyle name="20% - Accent1 2 2 8 3 2 3" xfId="8540" xr:uid="{00000000-0005-0000-0000-0000A9200000}"/>
    <cellStyle name="20% - Accent1 2 2 8 3 2 3 2" xfId="8541" xr:uid="{00000000-0005-0000-0000-0000AA200000}"/>
    <cellStyle name="20% - Accent1 2 2 8 3 2 4" xfId="8542" xr:uid="{00000000-0005-0000-0000-0000AB200000}"/>
    <cellStyle name="20% - Accent1 2 2 8 3 3" xfId="8543" xr:uid="{00000000-0005-0000-0000-0000AC200000}"/>
    <cellStyle name="20% - Accent1 2 2 8 3 3 2" xfId="8544" xr:uid="{00000000-0005-0000-0000-0000AD200000}"/>
    <cellStyle name="20% - Accent1 2 2 8 3 3 2 2" xfId="8545" xr:uid="{00000000-0005-0000-0000-0000AE200000}"/>
    <cellStyle name="20% - Accent1 2 2 8 3 3 2 2 2" xfId="8546" xr:uid="{00000000-0005-0000-0000-0000AF200000}"/>
    <cellStyle name="20% - Accent1 2 2 8 3 3 2 3" xfId="8547" xr:uid="{00000000-0005-0000-0000-0000B0200000}"/>
    <cellStyle name="20% - Accent1 2 2 8 3 3 3" xfId="8548" xr:uid="{00000000-0005-0000-0000-0000B1200000}"/>
    <cellStyle name="20% - Accent1 2 2 8 3 3 3 2" xfId="8549" xr:uid="{00000000-0005-0000-0000-0000B2200000}"/>
    <cellStyle name="20% - Accent1 2 2 8 3 3 4" xfId="8550" xr:uid="{00000000-0005-0000-0000-0000B3200000}"/>
    <cellStyle name="20% - Accent1 2 2 8 3 4" xfId="8551" xr:uid="{00000000-0005-0000-0000-0000B4200000}"/>
    <cellStyle name="20% - Accent1 2 2 8 3 4 2" xfId="8552" xr:uid="{00000000-0005-0000-0000-0000B5200000}"/>
    <cellStyle name="20% - Accent1 2 2 8 3 4 2 2" xfId="8553" xr:uid="{00000000-0005-0000-0000-0000B6200000}"/>
    <cellStyle name="20% - Accent1 2 2 8 3 4 2 2 2" xfId="8554" xr:uid="{00000000-0005-0000-0000-0000B7200000}"/>
    <cellStyle name="20% - Accent1 2 2 8 3 4 2 3" xfId="8555" xr:uid="{00000000-0005-0000-0000-0000B8200000}"/>
    <cellStyle name="20% - Accent1 2 2 8 3 4 3" xfId="8556" xr:uid="{00000000-0005-0000-0000-0000B9200000}"/>
    <cellStyle name="20% - Accent1 2 2 8 3 4 3 2" xfId="8557" xr:uid="{00000000-0005-0000-0000-0000BA200000}"/>
    <cellStyle name="20% - Accent1 2 2 8 3 4 4" xfId="8558" xr:uid="{00000000-0005-0000-0000-0000BB200000}"/>
    <cellStyle name="20% - Accent1 2 2 8 3 5" xfId="8559" xr:uid="{00000000-0005-0000-0000-0000BC200000}"/>
    <cellStyle name="20% - Accent1 2 2 8 3 5 2" xfId="8560" xr:uid="{00000000-0005-0000-0000-0000BD200000}"/>
    <cellStyle name="20% - Accent1 2 2 8 3 5 2 2" xfId="8561" xr:uid="{00000000-0005-0000-0000-0000BE200000}"/>
    <cellStyle name="20% - Accent1 2 2 8 3 5 3" xfId="8562" xr:uid="{00000000-0005-0000-0000-0000BF200000}"/>
    <cellStyle name="20% - Accent1 2 2 8 3 6" xfId="8563" xr:uid="{00000000-0005-0000-0000-0000C0200000}"/>
    <cellStyle name="20% - Accent1 2 2 8 3 6 2" xfId="8564" xr:uid="{00000000-0005-0000-0000-0000C1200000}"/>
    <cellStyle name="20% - Accent1 2 2 8 3 6 2 2" xfId="8565" xr:uid="{00000000-0005-0000-0000-0000C2200000}"/>
    <cellStyle name="20% - Accent1 2 2 8 3 6 3" xfId="8566" xr:uid="{00000000-0005-0000-0000-0000C3200000}"/>
    <cellStyle name="20% - Accent1 2 2 8 3 7" xfId="8567" xr:uid="{00000000-0005-0000-0000-0000C4200000}"/>
    <cellStyle name="20% - Accent1 2 2 8 3 7 2" xfId="8568" xr:uid="{00000000-0005-0000-0000-0000C5200000}"/>
    <cellStyle name="20% - Accent1 2 2 8 3 8" xfId="8569" xr:uid="{00000000-0005-0000-0000-0000C6200000}"/>
    <cellStyle name="20% - Accent1 2 2 8 3 8 2" xfId="8570" xr:uid="{00000000-0005-0000-0000-0000C7200000}"/>
    <cellStyle name="20% - Accent1 2 2 8 3 9" xfId="8571" xr:uid="{00000000-0005-0000-0000-0000C8200000}"/>
    <cellStyle name="20% - Accent1 2 2 8 4" xfId="8572" xr:uid="{00000000-0005-0000-0000-0000C9200000}"/>
    <cellStyle name="20% - Accent1 2 2 8 4 2" xfId="8573" xr:uid="{00000000-0005-0000-0000-0000CA200000}"/>
    <cellStyle name="20% - Accent1 2 2 8 4 2 2" xfId="8574" xr:uid="{00000000-0005-0000-0000-0000CB200000}"/>
    <cellStyle name="20% - Accent1 2 2 8 4 2 2 2" xfId="8575" xr:uid="{00000000-0005-0000-0000-0000CC200000}"/>
    <cellStyle name="20% - Accent1 2 2 8 4 2 3" xfId="8576" xr:uid="{00000000-0005-0000-0000-0000CD200000}"/>
    <cellStyle name="20% - Accent1 2 2 8 4 3" xfId="8577" xr:uid="{00000000-0005-0000-0000-0000CE200000}"/>
    <cellStyle name="20% - Accent1 2 2 8 4 3 2" xfId="8578" xr:uid="{00000000-0005-0000-0000-0000CF200000}"/>
    <cellStyle name="20% - Accent1 2 2 8 4 4" xfId="8579" xr:uid="{00000000-0005-0000-0000-0000D0200000}"/>
    <cellStyle name="20% - Accent1 2 2 8 5" xfId="8580" xr:uid="{00000000-0005-0000-0000-0000D1200000}"/>
    <cellStyle name="20% - Accent1 2 2 8 5 2" xfId="8581" xr:uid="{00000000-0005-0000-0000-0000D2200000}"/>
    <cellStyle name="20% - Accent1 2 2 8 5 2 2" xfId="8582" xr:uid="{00000000-0005-0000-0000-0000D3200000}"/>
    <cellStyle name="20% - Accent1 2 2 8 5 2 2 2" xfId="8583" xr:uid="{00000000-0005-0000-0000-0000D4200000}"/>
    <cellStyle name="20% - Accent1 2 2 8 5 2 3" xfId="8584" xr:uid="{00000000-0005-0000-0000-0000D5200000}"/>
    <cellStyle name="20% - Accent1 2 2 8 5 3" xfId="8585" xr:uid="{00000000-0005-0000-0000-0000D6200000}"/>
    <cellStyle name="20% - Accent1 2 2 8 5 3 2" xfId="8586" xr:uid="{00000000-0005-0000-0000-0000D7200000}"/>
    <cellStyle name="20% - Accent1 2 2 8 5 4" xfId="8587" xr:uid="{00000000-0005-0000-0000-0000D8200000}"/>
    <cellStyle name="20% - Accent1 2 2 8 6" xfId="8588" xr:uid="{00000000-0005-0000-0000-0000D9200000}"/>
    <cellStyle name="20% - Accent1 2 2 8 6 2" xfId="8589" xr:uid="{00000000-0005-0000-0000-0000DA200000}"/>
    <cellStyle name="20% - Accent1 2 2 8 6 2 2" xfId="8590" xr:uid="{00000000-0005-0000-0000-0000DB200000}"/>
    <cellStyle name="20% - Accent1 2 2 8 6 2 2 2" xfId="8591" xr:uid="{00000000-0005-0000-0000-0000DC200000}"/>
    <cellStyle name="20% - Accent1 2 2 8 6 2 3" xfId="8592" xr:uid="{00000000-0005-0000-0000-0000DD200000}"/>
    <cellStyle name="20% - Accent1 2 2 8 6 3" xfId="8593" xr:uid="{00000000-0005-0000-0000-0000DE200000}"/>
    <cellStyle name="20% - Accent1 2 2 8 6 3 2" xfId="8594" xr:uid="{00000000-0005-0000-0000-0000DF200000}"/>
    <cellStyle name="20% - Accent1 2 2 8 6 4" xfId="8595" xr:uid="{00000000-0005-0000-0000-0000E0200000}"/>
    <cellStyle name="20% - Accent1 2 2 8 7" xfId="8596" xr:uid="{00000000-0005-0000-0000-0000E1200000}"/>
    <cellStyle name="20% - Accent1 2 2 8 7 2" xfId="8597" xr:uid="{00000000-0005-0000-0000-0000E2200000}"/>
    <cellStyle name="20% - Accent1 2 2 8 7 2 2" xfId="8598" xr:uid="{00000000-0005-0000-0000-0000E3200000}"/>
    <cellStyle name="20% - Accent1 2 2 8 7 3" xfId="8599" xr:uid="{00000000-0005-0000-0000-0000E4200000}"/>
    <cellStyle name="20% - Accent1 2 2 8 8" xfId="8600" xr:uid="{00000000-0005-0000-0000-0000E5200000}"/>
    <cellStyle name="20% - Accent1 2 2 8 8 2" xfId="8601" xr:uid="{00000000-0005-0000-0000-0000E6200000}"/>
    <cellStyle name="20% - Accent1 2 2 8 8 2 2" xfId="8602" xr:uid="{00000000-0005-0000-0000-0000E7200000}"/>
    <cellStyle name="20% - Accent1 2 2 8 8 3" xfId="8603" xr:uid="{00000000-0005-0000-0000-0000E8200000}"/>
    <cellStyle name="20% - Accent1 2 2 8 9" xfId="8604" xr:uid="{00000000-0005-0000-0000-0000E9200000}"/>
    <cellStyle name="20% - Accent1 2 2 8 9 2" xfId="8605" xr:uid="{00000000-0005-0000-0000-0000EA200000}"/>
    <cellStyle name="20% - Accent1 2 2 9" xfId="8606" xr:uid="{00000000-0005-0000-0000-0000EB200000}"/>
    <cellStyle name="20% - Accent1 2 2 9 10" xfId="8607" xr:uid="{00000000-0005-0000-0000-0000EC200000}"/>
    <cellStyle name="20% - Accent1 2 2 9 10 2" xfId="8608" xr:uid="{00000000-0005-0000-0000-0000ED200000}"/>
    <cellStyle name="20% - Accent1 2 2 9 11" xfId="8609" xr:uid="{00000000-0005-0000-0000-0000EE200000}"/>
    <cellStyle name="20% - Accent1 2 2 9 2" xfId="8610" xr:uid="{00000000-0005-0000-0000-0000EF200000}"/>
    <cellStyle name="20% - Accent1 2 2 9 2 2" xfId="8611" xr:uid="{00000000-0005-0000-0000-0000F0200000}"/>
    <cellStyle name="20% - Accent1 2 2 9 2 2 2" xfId="8612" xr:uid="{00000000-0005-0000-0000-0000F1200000}"/>
    <cellStyle name="20% - Accent1 2 2 9 2 2 2 2" xfId="8613" xr:uid="{00000000-0005-0000-0000-0000F2200000}"/>
    <cellStyle name="20% - Accent1 2 2 9 2 2 2 2 2" xfId="8614" xr:uid="{00000000-0005-0000-0000-0000F3200000}"/>
    <cellStyle name="20% - Accent1 2 2 9 2 2 2 3" xfId="8615" xr:uid="{00000000-0005-0000-0000-0000F4200000}"/>
    <cellStyle name="20% - Accent1 2 2 9 2 2 3" xfId="8616" xr:uid="{00000000-0005-0000-0000-0000F5200000}"/>
    <cellStyle name="20% - Accent1 2 2 9 2 2 3 2" xfId="8617" xr:uid="{00000000-0005-0000-0000-0000F6200000}"/>
    <cellStyle name="20% - Accent1 2 2 9 2 2 4" xfId="8618" xr:uid="{00000000-0005-0000-0000-0000F7200000}"/>
    <cellStyle name="20% - Accent1 2 2 9 2 3" xfId="8619" xr:uid="{00000000-0005-0000-0000-0000F8200000}"/>
    <cellStyle name="20% - Accent1 2 2 9 2 3 2" xfId="8620" xr:uid="{00000000-0005-0000-0000-0000F9200000}"/>
    <cellStyle name="20% - Accent1 2 2 9 2 3 2 2" xfId="8621" xr:uid="{00000000-0005-0000-0000-0000FA200000}"/>
    <cellStyle name="20% - Accent1 2 2 9 2 3 2 2 2" xfId="8622" xr:uid="{00000000-0005-0000-0000-0000FB200000}"/>
    <cellStyle name="20% - Accent1 2 2 9 2 3 2 3" xfId="8623" xr:uid="{00000000-0005-0000-0000-0000FC200000}"/>
    <cellStyle name="20% - Accent1 2 2 9 2 3 3" xfId="8624" xr:uid="{00000000-0005-0000-0000-0000FD200000}"/>
    <cellStyle name="20% - Accent1 2 2 9 2 3 3 2" xfId="8625" xr:uid="{00000000-0005-0000-0000-0000FE200000}"/>
    <cellStyle name="20% - Accent1 2 2 9 2 3 4" xfId="8626" xr:uid="{00000000-0005-0000-0000-0000FF200000}"/>
    <cellStyle name="20% - Accent1 2 2 9 2 4" xfId="8627" xr:uid="{00000000-0005-0000-0000-000000210000}"/>
    <cellStyle name="20% - Accent1 2 2 9 2 4 2" xfId="8628" xr:uid="{00000000-0005-0000-0000-000001210000}"/>
    <cellStyle name="20% - Accent1 2 2 9 2 4 2 2" xfId="8629" xr:uid="{00000000-0005-0000-0000-000002210000}"/>
    <cellStyle name="20% - Accent1 2 2 9 2 4 2 2 2" xfId="8630" xr:uid="{00000000-0005-0000-0000-000003210000}"/>
    <cellStyle name="20% - Accent1 2 2 9 2 4 2 3" xfId="8631" xr:uid="{00000000-0005-0000-0000-000004210000}"/>
    <cellStyle name="20% - Accent1 2 2 9 2 4 3" xfId="8632" xr:uid="{00000000-0005-0000-0000-000005210000}"/>
    <cellStyle name="20% - Accent1 2 2 9 2 4 3 2" xfId="8633" xr:uid="{00000000-0005-0000-0000-000006210000}"/>
    <cellStyle name="20% - Accent1 2 2 9 2 4 4" xfId="8634" xr:uid="{00000000-0005-0000-0000-000007210000}"/>
    <cellStyle name="20% - Accent1 2 2 9 2 5" xfId="8635" xr:uid="{00000000-0005-0000-0000-000008210000}"/>
    <cellStyle name="20% - Accent1 2 2 9 2 5 2" xfId="8636" xr:uid="{00000000-0005-0000-0000-000009210000}"/>
    <cellStyle name="20% - Accent1 2 2 9 2 5 2 2" xfId="8637" xr:uid="{00000000-0005-0000-0000-00000A210000}"/>
    <cellStyle name="20% - Accent1 2 2 9 2 5 3" xfId="8638" xr:uid="{00000000-0005-0000-0000-00000B210000}"/>
    <cellStyle name="20% - Accent1 2 2 9 2 6" xfId="8639" xr:uid="{00000000-0005-0000-0000-00000C210000}"/>
    <cellStyle name="20% - Accent1 2 2 9 2 6 2" xfId="8640" xr:uid="{00000000-0005-0000-0000-00000D210000}"/>
    <cellStyle name="20% - Accent1 2 2 9 2 6 2 2" xfId="8641" xr:uid="{00000000-0005-0000-0000-00000E210000}"/>
    <cellStyle name="20% - Accent1 2 2 9 2 6 3" xfId="8642" xr:uid="{00000000-0005-0000-0000-00000F210000}"/>
    <cellStyle name="20% - Accent1 2 2 9 2 7" xfId="8643" xr:uid="{00000000-0005-0000-0000-000010210000}"/>
    <cellStyle name="20% - Accent1 2 2 9 2 7 2" xfId="8644" xr:uid="{00000000-0005-0000-0000-000011210000}"/>
    <cellStyle name="20% - Accent1 2 2 9 2 8" xfId="8645" xr:uid="{00000000-0005-0000-0000-000012210000}"/>
    <cellStyle name="20% - Accent1 2 2 9 2 8 2" xfId="8646" xr:uid="{00000000-0005-0000-0000-000013210000}"/>
    <cellStyle name="20% - Accent1 2 2 9 2 9" xfId="8647" xr:uid="{00000000-0005-0000-0000-000014210000}"/>
    <cellStyle name="20% - Accent1 2 2 9 3" xfId="8648" xr:uid="{00000000-0005-0000-0000-000015210000}"/>
    <cellStyle name="20% - Accent1 2 2 9 3 2" xfId="8649" xr:uid="{00000000-0005-0000-0000-000016210000}"/>
    <cellStyle name="20% - Accent1 2 2 9 3 2 2" xfId="8650" xr:uid="{00000000-0005-0000-0000-000017210000}"/>
    <cellStyle name="20% - Accent1 2 2 9 3 2 2 2" xfId="8651" xr:uid="{00000000-0005-0000-0000-000018210000}"/>
    <cellStyle name="20% - Accent1 2 2 9 3 2 2 2 2" xfId="8652" xr:uid="{00000000-0005-0000-0000-000019210000}"/>
    <cellStyle name="20% - Accent1 2 2 9 3 2 2 3" xfId="8653" xr:uid="{00000000-0005-0000-0000-00001A210000}"/>
    <cellStyle name="20% - Accent1 2 2 9 3 2 3" xfId="8654" xr:uid="{00000000-0005-0000-0000-00001B210000}"/>
    <cellStyle name="20% - Accent1 2 2 9 3 2 3 2" xfId="8655" xr:uid="{00000000-0005-0000-0000-00001C210000}"/>
    <cellStyle name="20% - Accent1 2 2 9 3 2 4" xfId="8656" xr:uid="{00000000-0005-0000-0000-00001D210000}"/>
    <cellStyle name="20% - Accent1 2 2 9 3 3" xfId="8657" xr:uid="{00000000-0005-0000-0000-00001E210000}"/>
    <cellStyle name="20% - Accent1 2 2 9 3 3 2" xfId="8658" xr:uid="{00000000-0005-0000-0000-00001F210000}"/>
    <cellStyle name="20% - Accent1 2 2 9 3 3 2 2" xfId="8659" xr:uid="{00000000-0005-0000-0000-000020210000}"/>
    <cellStyle name="20% - Accent1 2 2 9 3 3 2 2 2" xfId="8660" xr:uid="{00000000-0005-0000-0000-000021210000}"/>
    <cellStyle name="20% - Accent1 2 2 9 3 3 2 3" xfId="8661" xr:uid="{00000000-0005-0000-0000-000022210000}"/>
    <cellStyle name="20% - Accent1 2 2 9 3 3 3" xfId="8662" xr:uid="{00000000-0005-0000-0000-000023210000}"/>
    <cellStyle name="20% - Accent1 2 2 9 3 3 3 2" xfId="8663" xr:uid="{00000000-0005-0000-0000-000024210000}"/>
    <cellStyle name="20% - Accent1 2 2 9 3 3 4" xfId="8664" xr:uid="{00000000-0005-0000-0000-000025210000}"/>
    <cellStyle name="20% - Accent1 2 2 9 3 4" xfId="8665" xr:uid="{00000000-0005-0000-0000-000026210000}"/>
    <cellStyle name="20% - Accent1 2 2 9 3 4 2" xfId="8666" xr:uid="{00000000-0005-0000-0000-000027210000}"/>
    <cellStyle name="20% - Accent1 2 2 9 3 4 2 2" xfId="8667" xr:uid="{00000000-0005-0000-0000-000028210000}"/>
    <cellStyle name="20% - Accent1 2 2 9 3 4 2 2 2" xfId="8668" xr:uid="{00000000-0005-0000-0000-000029210000}"/>
    <cellStyle name="20% - Accent1 2 2 9 3 4 2 3" xfId="8669" xr:uid="{00000000-0005-0000-0000-00002A210000}"/>
    <cellStyle name="20% - Accent1 2 2 9 3 4 3" xfId="8670" xr:uid="{00000000-0005-0000-0000-00002B210000}"/>
    <cellStyle name="20% - Accent1 2 2 9 3 4 3 2" xfId="8671" xr:uid="{00000000-0005-0000-0000-00002C210000}"/>
    <cellStyle name="20% - Accent1 2 2 9 3 4 4" xfId="8672" xr:uid="{00000000-0005-0000-0000-00002D210000}"/>
    <cellStyle name="20% - Accent1 2 2 9 3 5" xfId="8673" xr:uid="{00000000-0005-0000-0000-00002E210000}"/>
    <cellStyle name="20% - Accent1 2 2 9 3 5 2" xfId="8674" xr:uid="{00000000-0005-0000-0000-00002F210000}"/>
    <cellStyle name="20% - Accent1 2 2 9 3 5 2 2" xfId="8675" xr:uid="{00000000-0005-0000-0000-000030210000}"/>
    <cellStyle name="20% - Accent1 2 2 9 3 5 3" xfId="8676" xr:uid="{00000000-0005-0000-0000-000031210000}"/>
    <cellStyle name="20% - Accent1 2 2 9 3 6" xfId="8677" xr:uid="{00000000-0005-0000-0000-000032210000}"/>
    <cellStyle name="20% - Accent1 2 2 9 3 6 2" xfId="8678" xr:uid="{00000000-0005-0000-0000-000033210000}"/>
    <cellStyle name="20% - Accent1 2 2 9 3 6 2 2" xfId="8679" xr:uid="{00000000-0005-0000-0000-000034210000}"/>
    <cellStyle name="20% - Accent1 2 2 9 3 6 3" xfId="8680" xr:uid="{00000000-0005-0000-0000-000035210000}"/>
    <cellStyle name="20% - Accent1 2 2 9 3 7" xfId="8681" xr:uid="{00000000-0005-0000-0000-000036210000}"/>
    <cellStyle name="20% - Accent1 2 2 9 3 7 2" xfId="8682" xr:uid="{00000000-0005-0000-0000-000037210000}"/>
    <cellStyle name="20% - Accent1 2 2 9 3 8" xfId="8683" xr:uid="{00000000-0005-0000-0000-000038210000}"/>
    <cellStyle name="20% - Accent1 2 2 9 3 8 2" xfId="8684" xr:uid="{00000000-0005-0000-0000-000039210000}"/>
    <cellStyle name="20% - Accent1 2 2 9 3 9" xfId="8685" xr:uid="{00000000-0005-0000-0000-00003A210000}"/>
    <cellStyle name="20% - Accent1 2 2 9 4" xfId="8686" xr:uid="{00000000-0005-0000-0000-00003B210000}"/>
    <cellStyle name="20% - Accent1 2 2 9 4 2" xfId="8687" xr:uid="{00000000-0005-0000-0000-00003C210000}"/>
    <cellStyle name="20% - Accent1 2 2 9 4 2 2" xfId="8688" xr:uid="{00000000-0005-0000-0000-00003D210000}"/>
    <cellStyle name="20% - Accent1 2 2 9 4 2 2 2" xfId="8689" xr:uid="{00000000-0005-0000-0000-00003E210000}"/>
    <cellStyle name="20% - Accent1 2 2 9 4 2 3" xfId="8690" xr:uid="{00000000-0005-0000-0000-00003F210000}"/>
    <cellStyle name="20% - Accent1 2 2 9 4 3" xfId="8691" xr:uid="{00000000-0005-0000-0000-000040210000}"/>
    <cellStyle name="20% - Accent1 2 2 9 4 3 2" xfId="8692" xr:uid="{00000000-0005-0000-0000-000041210000}"/>
    <cellStyle name="20% - Accent1 2 2 9 4 4" xfId="8693" xr:uid="{00000000-0005-0000-0000-000042210000}"/>
    <cellStyle name="20% - Accent1 2 2 9 5" xfId="8694" xr:uid="{00000000-0005-0000-0000-000043210000}"/>
    <cellStyle name="20% - Accent1 2 2 9 5 2" xfId="8695" xr:uid="{00000000-0005-0000-0000-000044210000}"/>
    <cellStyle name="20% - Accent1 2 2 9 5 2 2" xfId="8696" xr:uid="{00000000-0005-0000-0000-000045210000}"/>
    <cellStyle name="20% - Accent1 2 2 9 5 2 2 2" xfId="8697" xr:uid="{00000000-0005-0000-0000-000046210000}"/>
    <cellStyle name="20% - Accent1 2 2 9 5 2 3" xfId="8698" xr:uid="{00000000-0005-0000-0000-000047210000}"/>
    <cellStyle name="20% - Accent1 2 2 9 5 3" xfId="8699" xr:uid="{00000000-0005-0000-0000-000048210000}"/>
    <cellStyle name="20% - Accent1 2 2 9 5 3 2" xfId="8700" xr:uid="{00000000-0005-0000-0000-000049210000}"/>
    <cellStyle name="20% - Accent1 2 2 9 5 4" xfId="8701" xr:uid="{00000000-0005-0000-0000-00004A210000}"/>
    <cellStyle name="20% - Accent1 2 2 9 6" xfId="8702" xr:uid="{00000000-0005-0000-0000-00004B210000}"/>
    <cellStyle name="20% - Accent1 2 2 9 6 2" xfId="8703" xr:uid="{00000000-0005-0000-0000-00004C210000}"/>
    <cellStyle name="20% - Accent1 2 2 9 6 2 2" xfId="8704" xr:uid="{00000000-0005-0000-0000-00004D210000}"/>
    <cellStyle name="20% - Accent1 2 2 9 6 2 2 2" xfId="8705" xr:uid="{00000000-0005-0000-0000-00004E210000}"/>
    <cellStyle name="20% - Accent1 2 2 9 6 2 3" xfId="8706" xr:uid="{00000000-0005-0000-0000-00004F210000}"/>
    <cellStyle name="20% - Accent1 2 2 9 6 3" xfId="8707" xr:uid="{00000000-0005-0000-0000-000050210000}"/>
    <cellStyle name="20% - Accent1 2 2 9 6 3 2" xfId="8708" xr:uid="{00000000-0005-0000-0000-000051210000}"/>
    <cellStyle name="20% - Accent1 2 2 9 6 4" xfId="8709" xr:uid="{00000000-0005-0000-0000-000052210000}"/>
    <cellStyle name="20% - Accent1 2 2 9 7" xfId="8710" xr:uid="{00000000-0005-0000-0000-000053210000}"/>
    <cellStyle name="20% - Accent1 2 2 9 7 2" xfId="8711" xr:uid="{00000000-0005-0000-0000-000054210000}"/>
    <cellStyle name="20% - Accent1 2 2 9 7 2 2" xfId="8712" xr:uid="{00000000-0005-0000-0000-000055210000}"/>
    <cellStyle name="20% - Accent1 2 2 9 7 3" xfId="8713" xr:uid="{00000000-0005-0000-0000-000056210000}"/>
    <cellStyle name="20% - Accent1 2 2 9 8" xfId="8714" xr:uid="{00000000-0005-0000-0000-000057210000}"/>
    <cellStyle name="20% - Accent1 2 2 9 8 2" xfId="8715" xr:uid="{00000000-0005-0000-0000-000058210000}"/>
    <cellStyle name="20% - Accent1 2 2 9 8 2 2" xfId="8716" xr:uid="{00000000-0005-0000-0000-000059210000}"/>
    <cellStyle name="20% - Accent1 2 2 9 8 3" xfId="8717" xr:uid="{00000000-0005-0000-0000-00005A210000}"/>
    <cellStyle name="20% - Accent1 2 2 9 9" xfId="8718" xr:uid="{00000000-0005-0000-0000-00005B210000}"/>
    <cellStyle name="20% - Accent1 2 2 9 9 2" xfId="8719" xr:uid="{00000000-0005-0000-0000-00005C210000}"/>
    <cellStyle name="20% - Accent1 2 20" xfId="8720" xr:uid="{00000000-0005-0000-0000-00005D210000}"/>
    <cellStyle name="20% - Accent1 2 20 2" xfId="8721" xr:uid="{00000000-0005-0000-0000-00005E210000}"/>
    <cellStyle name="20% - Accent1 2 21" xfId="8722" xr:uid="{00000000-0005-0000-0000-00005F210000}"/>
    <cellStyle name="20% - Accent1 2 22" xfId="8723" xr:uid="{00000000-0005-0000-0000-000060210000}"/>
    <cellStyle name="20% - Accent1 2 3" xfId="8724" xr:uid="{00000000-0005-0000-0000-000061210000}"/>
    <cellStyle name="20% - Accent1 2 3 10" xfId="8725" xr:uid="{00000000-0005-0000-0000-000062210000}"/>
    <cellStyle name="20% - Accent1 2 3 10 2" xfId="8726" xr:uid="{00000000-0005-0000-0000-000063210000}"/>
    <cellStyle name="20% - Accent1 2 3 10 2 2" xfId="8727" xr:uid="{00000000-0005-0000-0000-000064210000}"/>
    <cellStyle name="20% - Accent1 2 3 10 2 2 2" xfId="8728" xr:uid="{00000000-0005-0000-0000-000065210000}"/>
    <cellStyle name="20% - Accent1 2 3 10 2 3" xfId="8729" xr:uid="{00000000-0005-0000-0000-000066210000}"/>
    <cellStyle name="20% - Accent1 2 3 10 3" xfId="8730" xr:uid="{00000000-0005-0000-0000-000067210000}"/>
    <cellStyle name="20% - Accent1 2 3 10 3 2" xfId="8731" xr:uid="{00000000-0005-0000-0000-000068210000}"/>
    <cellStyle name="20% - Accent1 2 3 10 4" xfId="8732" xr:uid="{00000000-0005-0000-0000-000069210000}"/>
    <cellStyle name="20% - Accent1 2 3 11" xfId="8733" xr:uid="{00000000-0005-0000-0000-00006A210000}"/>
    <cellStyle name="20% - Accent1 2 3 11 2" xfId="8734" xr:uid="{00000000-0005-0000-0000-00006B210000}"/>
    <cellStyle name="20% - Accent1 2 3 11 2 2" xfId="8735" xr:uid="{00000000-0005-0000-0000-00006C210000}"/>
    <cellStyle name="20% - Accent1 2 3 11 2 2 2" xfId="8736" xr:uid="{00000000-0005-0000-0000-00006D210000}"/>
    <cellStyle name="20% - Accent1 2 3 11 2 3" xfId="8737" xr:uid="{00000000-0005-0000-0000-00006E210000}"/>
    <cellStyle name="20% - Accent1 2 3 11 3" xfId="8738" xr:uid="{00000000-0005-0000-0000-00006F210000}"/>
    <cellStyle name="20% - Accent1 2 3 11 3 2" xfId="8739" xr:uid="{00000000-0005-0000-0000-000070210000}"/>
    <cellStyle name="20% - Accent1 2 3 11 4" xfId="8740" xr:uid="{00000000-0005-0000-0000-000071210000}"/>
    <cellStyle name="20% - Accent1 2 3 12" xfId="8741" xr:uid="{00000000-0005-0000-0000-000072210000}"/>
    <cellStyle name="20% - Accent1 2 3 12 2" xfId="8742" xr:uid="{00000000-0005-0000-0000-000073210000}"/>
    <cellStyle name="20% - Accent1 2 3 12 2 2" xfId="8743" xr:uid="{00000000-0005-0000-0000-000074210000}"/>
    <cellStyle name="20% - Accent1 2 3 12 3" xfId="8744" xr:uid="{00000000-0005-0000-0000-000075210000}"/>
    <cellStyle name="20% - Accent1 2 3 13" xfId="8745" xr:uid="{00000000-0005-0000-0000-000076210000}"/>
    <cellStyle name="20% - Accent1 2 3 13 2" xfId="8746" xr:uid="{00000000-0005-0000-0000-000077210000}"/>
    <cellStyle name="20% - Accent1 2 3 13 2 2" xfId="8747" xr:uid="{00000000-0005-0000-0000-000078210000}"/>
    <cellStyle name="20% - Accent1 2 3 13 3" xfId="8748" xr:uid="{00000000-0005-0000-0000-000079210000}"/>
    <cellStyle name="20% - Accent1 2 3 14" xfId="8749" xr:uid="{00000000-0005-0000-0000-00007A210000}"/>
    <cellStyle name="20% - Accent1 2 3 14 2" xfId="8750" xr:uid="{00000000-0005-0000-0000-00007B210000}"/>
    <cellStyle name="20% - Accent1 2 3 15" xfId="8751" xr:uid="{00000000-0005-0000-0000-00007C210000}"/>
    <cellStyle name="20% - Accent1 2 3 15 2" xfId="8752" xr:uid="{00000000-0005-0000-0000-00007D210000}"/>
    <cellStyle name="20% - Accent1 2 3 16" xfId="8753" xr:uid="{00000000-0005-0000-0000-00007E210000}"/>
    <cellStyle name="20% - Accent1 2 3 2" xfId="8754" xr:uid="{00000000-0005-0000-0000-00007F210000}"/>
    <cellStyle name="20% - Accent1 2 3 2 10" xfId="8755" xr:uid="{00000000-0005-0000-0000-000080210000}"/>
    <cellStyle name="20% - Accent1 2 3 2 10 2" xfId="8756" xr:uid="{00000000-0005-0000-0000-000081210000}"/>
    <cellStyle name="20% - Accent1 2 3 2 10 2 2" xfId="8757" xr:uid="{00000000-0005-0000-0000-000082210000}"/>
    <cellStyle name="20% - Accent1 2 3 2 10 2 2 2" xfId="8758" xr:uid="{00000000-0005-0000-0000-000083210000}"/>
    <cellStyle name="20% - Accent1 2 3 2 10 2 3" xfId="8759" xr:uid="{00000000-0005-0000-0000-000084210000}"/>
    <cellStyle name="20% - Accent1 2 3 2 10 3" xfId="8760" xr:uid="{00000000-0005-0000-0000-000085210000}"/>
    <cellStyle name="20% - Accent1 2 3 2 10 3 2" xfId="8761" xr:uid="{00000000-0005-0000-0000-000086210000}"/>
    <cellStyle name="20% - Accent1 2 3 2 10 4" xfId="8762" xr:uid="{00000000-0005-0000-0000-000087210000}"/>
    <cellStyle name="20% - Accent1 2 3 2 11" xfId="8763" xr:uid="{00000000-0005-0000-0000-000088210000}"/>
    <cellStyle name="20% - Accent1 2 3 2 11 2" xfId="8764" xr:uid="{00000000-0005-0000-0000-000089210000}"/>
    <cellStyle name="20% - Accent1 2 3 2 11 2 2" xfId="8765" xr:uid="{00000000-0005-0000-0000-00008A210000}"/>
    <cellStyle name="20% - Accent1 2 3 2 11 3" xfId="8766" xr:uid="{00000000-0005-0000-0000-00008B210000}"/>
    <cellStyle name="20% - Accent1 2 3 2 12" xfId="8767" xr:uid="{00000000-0005-0000-0000-00008C210000}"/>
    <cellStyle name="20% - Accent1 2 3 2 12 2" xfId="8768" xr:uid="{00000000-0005-0000-0000-00008D210000}"/>
    <cellStyle name="20% - Accent1 2 3 2 12 2 2" xfId="8769" xr:uid="{00000000-0005-0000-0000-00008E210000}"/>
    <cellStyle name="20% - Accent1 2 3 2 12 3" xfId="8770" xr:uid="{00000000-0005-0000-0000-00008F210000}"/>
    <cellStyle name="20% - Accent1 2 3 2 13" xfId="8771" xr:uid="{00000000-0005-0000-0000-000090210000}"/>
    <cellStyle name="20% - Accent1 2 3 2 13 2" xfId="8772" xr:uid="{00000000-0005-0000-0000-000091210000}"/>
    <cellStyle name="20% - Accent1 2 3 2 14" xfId="8773" xr:uid="{00000000-0005-0000-0000-000092210000}"/>
    <cellStyle name="20% - Accent1 2 3 2 14 2" xfId="8774" xr:uid="{00000000-0005-0000-0000-000093210000}"/>
    <cellStyle name="20% - Accent1 2 3 2 15" xfId="8775" xr:uid="{00000000-0005-0000-0000-000094210000}"/>
    <cellStyle name="20% - Accent1 2 3 2 2" xfId="8776" xr:uid="{00000000-0005-0000-0000-000095210000}"/>
    <cellStyle name="20% - Accent1 2 3 2 2 10" xfId="8777" xr:uid="{00000000-0005-0000-0000-000096210000}"/>
    <cellStyle name="20% - Accent1 2 3 2 2 10 2" xfId="8778" xr:uid="{00000000-0005-0000-0000-000097210000}"/>
    <cellStyle name="20% - Accent1 2 3 2 2 10 2 2" xfId="8779" xr:uid="{00000000-0005-0000-0000-000098210000}"/>
    <cellStyle name="20% - Accent1 2 3 2 2 10 3" xfId="8780" xr:uid="{00000000-0005-0000-0000-000099210000}"/>
    <cellStyle name="20% - Accent1 2 3 2 2 11" xfId="8781" xr:uid="{00000000-0005-0000-0000-00009A210000}"/>
    <cellStyle name="20% - Accent1 2 3 2 2 11 2" xfId="8782" xr:uid="{00000000-0005-0000-0000-00009B210000}"/>
    <cellStyle name="20% - Accent1 2 3 2 2 11 2 2" xfId="8783" xr:uid="{00000000-0005-0000-0000-00009C210000}"/>
    <cellStyle name="20% - Accent1 2 3 2 2 11 3" xfId="8784" xr:uid="{00000000-0005-0000-0000-00009D210000}"/>
    <cellStyle name="20% - Accent1 2 3 2 2 12" xfId="8785" xr:uid="{00000000-0005-0000-0000-00009E210000}"/>
    <cellStyle name="20% - Accent1 2 3 2 2 12 2" xfId="8786" xr:uid="{00000000-0005-0000-0000-00009F210000}"/>
    <cellStyle name="20% - Accent1 2 3 2 2 13" xfId="8787" xr:uid="{00000000-0005-0000-0000-0000A0210000}"/>
    <cellStyle name="20% - Accent1 2 3 2 2 13 2" xfId="8788" xr:uid="{00000000-0005-0000-0000-0000A1210000}"/>
    <cellStyle name="20% - Accent1 2 3 2 2 14" xfId="8789" xr:uid="{00000000-0005-0000-0000-0000A2210000}"/>
    <cellStyle name="20% - Accent1 2 3 2 2 2" xfId="8790" xr:uid="{00000000-0005-0000-0000-0000A3210000}"/>
    <cellStyle name="20% - Accent1 2 3 2 2 2 10" xfId="8791" xr:uid="{00000000-0005-0000-0000-0000A4210000}"/>
    <cellStyle name="20% - Accent1 2 3 2 2 2 10 2" xfId="8792" xr:uid="{00000000-0005-0000-0000-0000A5210000}"/>
    <cellStyle name="20% - Accent1 2 3 2 2 2 11" xfId="8793" xr:uid="{00000000-0005-0000-0000-0000A6210000}"/>
    <cellStyle name="20% - Accent1 2 3 2 2 2 2" xfId="8794" xr:uid="{00000000-0005-0000-0000-0000A7210000}"/>
    <cellStyle name="20% - Accent1 2 3 2 2 2 2 2" xfId="8795" xr:uid="{00000000-0005-0000-0000-0000A8210000}"/>
    <cellStyle name="20% - Accent1 2 3 2 2 2 2 2 2" xfId="8796" xr:uid="{00000000-0005-0000-0000-0000A9210000}"/>
    <cellStyle name="20% - Accent1 2 3 2 2 2 2 2 2 2" xfId="8797" xr:uid="{00000000-0005-0000-0000-0000AA210000}"/>
    <cellStyle name="20% - Accent1 2 3 2 2 2 2 2 2 2 2" xfId="8798" xr:uid="{00000000-0005-0000-0000-0000AB210000}"/>
    <cellStyle name="20% - Accent1 2 3 2 2 2 2 2 2 3" xfId="8799" xr:uid="{00000000-0005-0000-0000-0000AC210000}"/>
    <cellStyle name="20% - Accent1 2 3 2 2 2 2 2 3" xfId="8800" xr:uid="{00000000-0005-0000-0000-0000AD210000}"/>
    <cellStyle name="20% - Accent1 2 3 2 2 2 2 2 3 2" xfId="8801" xr:uid="{00000000-0005-0000-0000-0000AE210000}"/>
    <cellStyle name="20% - Accent1 2 3 2 2 2 2 2 4" xfId="8802" xr:uid="{00000000-0005-0000-0000-0000AF210000}"/>
    <cellStyle name="20% - Accent1 2 3 2 2 2 2 3" xfId="8803" xr:uid="{00000000-0005-0000-0000-0000B0210000}"/>
    <cellStyle name="20% - Accent1 2 3 2 2 2 2 3 2" xfId="8804" xr:uid="{00000000-0005-0000-0000-0000B1210000}"/>
    <cellStyle name="20% - Accent1 2 3 2 2 2 2 3 2 2" xfId="8805" xr:uid="{00000000-0005-0000-0000-0000B2210000}"/>
    <cellStyle name="20% - Accent1 2 3 2 2 2 2 3 2 2 2" xfId="8806" xr:uid="{00000000-0005-0000-0000-0000B3210000}"/>
    <cellStyle name="20% - Accent1 2 3 2 2 2 2 3 2 3" xfId="8807" xr:uid="{00000000-0005-0000-0000-0000B4210000}"/>
    <cellStyle name="20% - Accent1 2 3 2 2 2 2 3 3" xfId="8808" xr:uid="{00000000-0005-0000-0000-0000B5210000}"/>
    <cellStyle name="20% - Accent1 2 3 2 2 2 2 3 3 2" xfId="8809" xr:uid="{00000000-0005-0000-0000-0000B6210000}"/>
    <cellStyle name="20% - Accent1 2 3 2 2 2 2 3 4" xfId="8810" xr:uid="{00000000-0005-0000-0000-0000B7210000}"/>
    <cellStyle name="20% - Accent1 2 3 2 2 2 2 4" xfId="8811" xr:uid="{00000000-0005-0000-0000-0000B8210000}"/>
    <cellStyle name="20% - Accent1 2 3 2 2 2 2 4 2" xfId="8812" xr:uid="{00000000-0005-0000-0000-0000B9210000}"/>
    <cellStyle name="20% - Accent1 2 3 2 2 2 2 4 2 2" xfId="8813" xr:uid="{00000000-0005-0000-0000-0000BA210000}"/>
    <cellStyle name="20% - Accent1 2 3 2 2 2 2 4 2 2 2" xfId="8814" xr:uid="{00000000-0005-0000-0000-0000BB210000}"/>
    <cellStyle name="20% - Accent1 2 3 2 2 2 2 4 2 3" xfId="8815" xr:uid="{00000000-0005-0000-0000-0000BC210000}"/>
    <cellStyle name="20% - Accent1 2 3 2 2 2 2 4 3" xfId="8816" xr:uid="{00000000-0005-0000-0000-0000BD210000}"/>
    <cellStyle name="20% - Accent1 2 3 2 2 2 2 4 3 2" xfId="8817" xr:uid="{00000000-0005-0000-0000-0000BE210000}"/>
    <cellStyle name="20% - Accent1 2 3 2 2 2 2 4 4" xfId="8818" xr:uid="{00000000-0005-0000-0000-0000BF210000}"/>
    <cellStyle name="20% - Accent1 2 3 2 2 2 2 5" xfId="8819" xr:uid="{00000000-0005-0000-0000-0000C0210000}"/>
    <cellStyle name="20% - Accent1 2 3 2 2 2 2 5 2" xfId="8820" xr:uid="{00000000-0005-0000-0000-0000C1210000}"/>
    <cellStyle name="20% - Accent1 2 3 2 2 2 2 5 2 2" xfId="8821" xr:uid="{00000000-0005-0000-0000-0000C2210000}"/>
    <cellStyle name="20% - Accent1 2 3 2 2 2 2 5 3" xfId="8822" xr:uid="{00000000-0005-0000-0000-0000C3210000}"/>
    <cellStyle name="20% - Accent1 2 3 2 2 2 2 6" xfId="8823" xr:uid="{00000000-0005-0000-0000-0000C4210000}"/>
    <cellStyle name="20% - Accent1 2 3 2 2 2 2 6 2" xfId="8824" xr:uid="{00000000-0005-0000-0000-0000C5210000}"/>
    <cellStyle name="20% - Accent1 2 3 2 2 2 2 6 2 2" xfId="8825" xr:uid="{00000000-0005-0000-0000-0000C6210000}"/>
    <cellStyle name="20% - Accent1 2 3 2 2 2 2 6 3" xfId="8826" xr:uid="{00000000-0005-0000-0000-0000C7210000}"/>
    <cellStyle name="20% - Accent1 2 3 2 2 2 2 7" xfId="8827" xr:uid="{00000000-0005-0000-0000-0000C8210000}"/>
    <cellStyle name="20% - Accent1 2 3 2 2 2 2 7 2" xfId="8828" xr:uid="{00000000-0005-0000-0000-0000C9210000}"/>
    <cellStyle name="20% - Accent1 2 3 2 2 2 2 8" xfId="8829" xr:uid="{00000000-0005-0000-0000-0000CA210000}"/>
    <cellStyle name="20% - Accent1 2 3 2 2 2 2 8 2" xfId="8830" xr:uid="{00000000-0005-0000-0000-0000CB210000}"/>
    <cellStyle name="20% - Accent1 2 3 2 2 2 2 9" xfId="8831" xr:uid="{00000000-0005-0000-0000-0000CC210000}"/>
    <cellStyle name="20% - Accent1 2 3 2 2 2 3" xfId="8832" xr:uid="{00000000-0005-0000-0000-0000CD210000}"/>
    <cellStyle name="20% - Accent1 2 3 2 2 2 3 2" xfId="8833" xr:uid="{00000000-0005-0000-0000-0000CE210000}"/>
    <cellStyle name="20% - Accent1 2 3 2 2 2 3 2 2" xfId="8834" xr:uid="{00000000-0005-0000-0000-0000CF210000}"/>
    <cellStyle name="20% - Accent1 2 3 2 2 2 3 2 2 2" xfId="8835" xr:uid="{00000000-0005-0000-0000-0000D0210000}"/>
    <cellStyle name="20% - Accent1 2 3 2 2 2 3 2 2 2 2" xfId="8836" xr:uid="{00000000-0005-0000-0000-0000D1210000}"/>
    <cellStyle name="20% - Accent1 2 3 2 2 2 3 2 2 3" xfId="8837" xr:uid="{00000000-0005-0000-0000-0000D2210000}"/>
    <cellStyle name="20% - Accent1 2 3 2 2 2 3 2 3" xfId="8838" xr:uid="{00000000-0005-0000-0000-0000D3210000}"/>
    <cellStyle name="20% - Accent1 2 3 2 2 2 3 2 3 2" xfId="8839" xr:uid="{00000000-0005-0000-0000-0000D4210000}"/>
    <cellStyle name="20% - Accent1 2 3 2 2 2 3 2 4" xfId="8840" xr:uid="{00000000-0005-0000-0000-0000D5210000}"/>
    <cellStyle name="20% - Accent1 2 3 2 2 2 3 3" xfId="8841" xr:uid="{00000000-0005-0000-0000-0000D6210000}"/>
    <cellStyle name="20% - Accent1 2 3 2 2 2 3 3 2" xfId="8842" xr:uid="{00000000-0005-0000-0000-0000D7210000}"/>
    <cellStyle name="20% - Accent1 2 3 2 2 2 3 3 2 2" xfId="8843" xr:uid="{00000000-0005-0000-0000-0000D8210000}"/>
    <cellStyle name="20% - Accent1 2 3 2 2 2 3 3 2 2 2" xfId="8844" xr:uid="{00000000-0005-0000-0000-0000D9210000}"/>
    <cellStyle name="20% - Accent1 2 3 2 2 2 3 3 2 3" xfId="8845" xr:uid="{00000000-0005-0000-0000-0000DA210000}"/>
    <cellStyle name="20% - Accent1 2 3 2 2 2 3 3 3" xfId="8846" xr:uid="{00000000-0005-0000-0000-0000DB210000}"/>
    <cellStyle name="20% - Accent1 2 3 2 2 2 3 3 3 2" xfId="8847" xr:uid="{00000000-0005-0000-0000-0000DC210000}"/>
    <cellStyle name="20% - Accent1 2 3 2 2 2 3 3 4" xfId="8848" xr:uid="{00000000-0005-0000-0000-0000DD210000}"/>
    <cellStyle name="20% - Accent1 2 3 2 2 2 3 4" xfId="8849" xr:uid="{00000000-0005-0000-0000-0000DE210000}"/>
    <cellStyle name="20% - Accent1 2 3 2 2 2 3 4 2" xfId="8850" xr:uid="{00000000-0005-0000-0000-0000DF210000}"/>
    <cellStyle name="20% - Accent1 2 3 2 2 2 3 4 2 2" xfId="8851" xr:uid="{00000000-0005-0000-0000-0000E0210000}"/>
    <cellStyle name="20% - Accent1 2 3 2 2 2 3 4 2 2 2" xfId="8852" xr:uid="{00000000-0005-0000-0000-0000E1210000}"/>
    <cellStyle name="20% - Accent1 2 3 2 2 2 3 4 2 3" xfId="8853" xr:uid="{00000000-0005-0000-0000-0000E2210000}"/>
    <cellStyle name="20% - Accent1 2 3 2 2 2 3 4 3" xfId="8854" xr:uid="{00000000-0005-0000-0000-0000E3210000}"/>
    <cellStyle name="20% - Accent1 2 3 2 2 2 3 4 3 2" xfId="8855" xr:uid="{00000000-0005-0000-0000-0000E4210000}"/>
    <cellStyle name="20% - Accent1 2 3 2 2 2 3 4 4" xfId="8856" xr:uid="{00000000-0005-0000-0000-0000E5210000}"/>
    <cellStyle name="20% - Accent1 2 3 2 2 2 3 5" xfId="8857" xr:uid="{00000000-0005-0000-0000-0000E6210000}"/>
    <cellStyle name="20% - Accent1 2 3 2 2 2 3 5 2" xfId="8858" xr:uid="{00000000-0005-0000-0000-0000E7210000}"/>
    <cellStyle name="20% - Accent1 2 3 2 2 2 3 5 2 2" xfId="8859" xr:uid="{00000000-0005-0000-0000-0000E8210000}"/>
    <cellStyle name="20% - Accent1 2 3 2 2 2 3 5 3" xfId="8860" xr:uid="{00000000-0005-0000-0000-0000E9210000}"/>
    <cellStyle name="20% - Accent1 2 3 2 2 2 3 6" xfId="8861" xr:uid="{00000000-0005-0000-0000-0000EA210000}"/>
    <cellStyle name="20% - Accent1 2 3 2 2 2 3 6 2" xfId="8862" xr:uid="{00000000-0005-0000-0000-0000EB210000}"/>
    <cellStyle name="20% - Accent1 2 3 2 2 2 3 6 2 2" xfId="8863" xr:uid="{00000000-0005-0000-0000-0000EC210000}"/>
    <cellStyle name="20% - Accent1 2 3 2 2 2 3 6 3" xfId="8864" xr:uid="{00000000-0005-0000-0000-0000ED210000}"/>
    <cellStyle name="20% - Accent1 2 3 2 2 2 3 7" xfId="8865" xr:uid="{00000000-0005-0000-0000-0000EE210000}"/>
    <cellStyle name="20% - Accent1 2 3 2 2 2 3 7 2" xfId="8866" xr:uid="{00000000-0005-0000-0000-0000EF210000}"/>
    <cellStyle name="20% - Accent1 2 3 2 2 2 3 8" xfId="8867" xr:uid="{00000000-0005-0000-0000-0000F0210000}"/>
    <cellStyle name="20% - Accent1 2 3 2 2 2 3 8 2" xfId="8868" xr:uid="{00000000-0005-0000-0000-0000F1210000}"/>
    <cellStyle name="20% - Accent1 2 3 2 2 2 3 9" xfId="8869" xr:uid="{00000000-0005-0000-0000-0000F2210000}"/>
    <cellStyle name="20% - Accent1 2 3 2 2 2 4" xfId="8870" xr:uid="{00000000-0005-0000-0000-0000F3210000}"/>
    <cellStyle name="20% - Accent1 2 3 2 2 2 4 2" xfId="8871" xr:uid="{00000000-0005-0000-0000-0000F4210000}"/>
    <cellStyle name="20% - Accent1 2 3 2 2 2 4 2 2" xfId="8872" xr:uid="{00000000-0005-0000-0000-0000F5210000}"/>
    <cellStyle name="20% - Accent1 2 3 2 2 2 4 2 2 2" xfId="8873" xr:uid="{00000000-0005-0000-0000-0000F6210000}"/>
    <cellStyle name="20% - Accent1 2 3 2 2 2 4 2 3" xfId="8874" xr:uid="{00000000-0005-0000-0000-0000F7210000}"/>
    <cellStyle name="20% - Accent1 2 3 2 2 2 4 3" xfId="8875" xr:uid="{00000000-0005-0000-0000-0000F8210000}"/>
    <cellStyle name="20% - Accent1 2 3 2 2 2 4 3 2" xfId="8876" xr:uid="{00000000-0005-0000-0000-0000F9210000}"/>
    <cellStyle name="20% - Accent1 2 3 2 2 2 4 4" xfId="8877" xr:uid="{00000000-0005-0000-0000-0000FA210000}"/>
    <cellStyle name="20% - Accent1 2 3 2 2 2 5" xfId="8878" xr:uid="{00000000-0005-0000-0000-0000FB210000}"/>
    <cellStyle name="20% - Accent1 2 3 2 2 2 5 2" xfId="8879" xr:uid="{00000000-0005-0000-0000-0000FC210000}"/>
    <cellStyle name="20% - Accent1 2 3 2 2 2 5 2 2" xfId="8880" xr:uid="{00000000-0005-0000-0000-0000FD210000}"/>
    <cellStyle name="20% - Accent1 2 3 2 2 2 5 2 2 2" xfId="8881" xr:uid="{00000000-0005-0000-0000-0000FE210000}"/>
    <cellStyle name="20% - Accent1 2 3 2 2 2 5 2 3" xfId="8882" xr:uid="{00000000-0005-0000-0000-0000FF210000}"/>
    <cellStyle name="20% - Accent1 2 3 2 2 2 5 3" xfId="8883" xr:uid="{00000000-0005-0000-0000-000000220000}"/>
    <cellStyle name="20% - Accent1 2 3 2 2 2 5 3 2" xfId="8884" xr:uid="{00000000-0005-0000-0000-000001220000}"/>
    <cellStyle name="20% - Accent1 2 3 2 2 2 5 4" xfId="8885" xr:uid="{00000000-0005-0000-0000-000002220000}"/>
    <cellStyle name="20% - Accent1 2 3 2 2 2 6" xfId="8886" xr:uid="{00000000-0005-0000-0000-000003220000}"/>
    <cellStyle name="20% - Accent1 2 3 2 2 2 6 2" xfId="8887" xr:uid="{00000000-0005-0000-0000-000004220000}"/>
    <cellStyle name="20% - Accent1 2 3 2 2 2 6 2 2" xfId="8888" xr:uid="{00000000-0005-0000-0000-000005220000}"/>
    <cellStyle name="20% - Accent1 2 3 2 2 2 6 2 2 2" xfId="8889" xr:uid="{00000000-0005-0000-0000-000006220000}"/>
    <cellStyle name="20% - Accent1 2 3 2 2 2 6 2 3" xfId="8890" xr:uid="{00000000-0005-0000-0000-000007220000}"/>
    <cellStyle name="20% - Accent1 2 3 2 2 2 6 3" xfId="8891" xr:uid="{00000000-0005-0000-0000-000008220000}"/>
    <cellStyle name="20% - Accent1 2 3 2 2 2 6 3 2" xfId="8892" xr:uid="{00000000-0005-0000-0000-000009220000}"/>
    <cellStyle name="20% - Accent1 2 3 2 2 2 6 4" xfId="8893" xr:uid="{00000000-0005-0000-0000-00000A220000}"/>
    <cellStyle name="20% - Accent1 2 3 2 2 2 7" xfId="8894" xr:uid="{00000000-0005-0000-0000-00000B220000}"/>
    <cellStyle name="20% - Accent1 2 3 2 2 2 7 2" xfId="8895" xr:uid="{00000000-0005-0000-0000-00000C220000}"/>
    <cellStyle name="20% - Accent1 2 3 2 2 2 7 2 2" xfId="8896" xr:uid="{00000000-0005-0000-0000-00000D220000}"/>
    <cellStyle name="20% - Accent1 2 3 2 2 2 7 3" xfId="8897" xr:uid="{00000000-0005-0000-0000-00000E220000}"/>
    <cellStyle name="20% - Accent1 2 3 2 2 2 8" xfId="8898" xr:uid="{00000000-0005-0000-0000-00000F220000}"/>
    <cellStyle name="20% - Accent1 2 3 2 2 2 8 2" xfId="8899" xr:uid="{00000000-0005-0000-0000-000010220000}"/>
    <cellStyle name="20% - Accent1 2 3 2 2 2 8 2 2" xfId="8900" xr:uid="{00000000-0005-0000-0000-000011220000}"/>
    <cellStyle name="20% - Accent1 2 3 2 2 2 8 3" xfId="8901" xr:uid="{00000000-0005-0000-0000-000012220000}"/>
    <cellStyle name="20% - Accent1 2 3 2 2 2 9" xfId="8902" xr:uid="{00000000-0005-0000-0000-000013220000}"/>
    <cellStyle name="20% - Accent1 2 3 2 2 2 9 2" xfId="8903" xr:uid="{00000000-0005-0000-0000-000014220000}"/>
    <cellStyle name="20% - Accent1 2 3 2 2 3" xfId="8904" xr:uid="{00000000-0005-0000-0000-000015220000}"/>
    <cellStyle name="20% - Accent1 2 3 2 2 3 10" xfId="8905" xr:uid="{00000000-0005-0000-0000-000016220000}"/>
    <cellStyle name="20% - Accent1 2 3 2 2 3 10 2" xfId="8906" xr:uid="{00000000-0005-0000-0000-000017220000}"/>
    <cellStyle name="20% - Accent1 2 3 2 2 3 11" xfId="8907" xr:uid="{00000000-0005-0000-0000-000018220000}"/>
    <cellStyle name="20% - Accent1 2 3 2 2 3 2" xfId="8908" xr:uid="{00000000-0005-0000-0000-000019220000}"/>
    <cellStyle name="20% - Accent1 2 3 2 2 3 2 2" xfId="8909" xr:uid="{00000000-0005-0000-0000-00001A220000}"/>
    <cellStyle name="20% - Accent1 2 3 2 2 3 2 2 2" xfId="8910" xr:uid="{00000000-0005-0000-0000-00001B220000}"/>
    <cellStyle name="20% - Accent1 2 3 2 2 3 2 2 2 2" xfId="8911" xr:uid="{00000000-0005-0000-0000-00001C220000}"/>
    <cellStyle name="20% - Accent1 2 3 2 2 3 2 2 2 2 2" xfId="8912" xr:uid="{00000000-0005-0000-0000-00001D220000}"/>
    <cellStyle name="20% - Accent1 2 3 2 2 3 2 2 2 3" xfId="8913" xr:uid="{00000000-0005-0000-0000-00001E220000}"/>
    <cellStyle name="20% - Accent1 2 3 2 2 3 2 2 3" xfId="8914" xr:uid="{00000000-0005-0000-0000-00001F220000}"/>
    <cellStyle name="20% - Accent1 2 3 2 2 3 2 2 3 2" xfId="8915" xr:uid="{00000000-0005-0000-0000-000020220000}"/>
    <cellStyle name="20% - Accent1 2 3 2 2 3 2 2 4" xfId="8916" xr:uid="{00000000-0005-0000-0000-000021220000}"/>
    <cellStyle name="20% - Accent1 2 3 2 2 3 2 3" xfId="8917" xr:uid="{00000000-0005-0000-0000-000022220000}"/>
    <cellStyle name="20% - Accent1 2 3 2 2 3 2 3 2" xfId="8918" xr:uid="{00000000-0005-0000-0000-000023220000}"/>
    <cellStyle name="20% - Accent1 2 3 2 2 3 2 3 2 2" xfId="8919" xr:uid="{00000000-0005-0000-0000-000024220000}"/>
    <cellStyle name="20% - Accent1 2 3 2 2 3 2 3 2 2 2" xfId="8920" xr:uid="{00000000-0005-0000-0000-000025220000}"/>
    <cellStyle name="20% - Accent1 2 3 2 2 3 2 3 2 3" xfId="8921" xr:uid="{00000000-0005-0000-0000-000026220000}"/>
    <cellStyle name="20% - Accent1 2 3 2 2 3 2 3 3" xfId="8922" xr:uid="{00000000-0005-0000-0000-000027220000}"/>
    <cellStyle name="20% - Accent1 2 3 2 2 3 2 3 3 2" xfId="8923" xr:uid="{00000000-0005-0000-0000-000028220000}"/>
    <cellStyle name="20% - Accent1 2 3 2 2 3 2 3 4" xfId="8924" xr:uid="{00000000-0005-0000-0000-000029220000}"/>
    <cellStyle name="20% - Accent1 2 3 2 2 3 2 4" xfId="8925" xr:uid="{00000000-0005-0000-0000-00002A220000}"/>
    <cellStyle name="20% - Accent1 2 3 2 2 3 2 4 2" xfId="8926" xr:uid="{00000000-0005-0000-0000-00002B220000}"/>
    <cellStyle name="20% - Accent1 2 3 2 2 3 2 4 2 2" xfId="8927" xr:uid="{00000000-0005-0000-0000-00002C220000}"/>
    <cellStyle name="20% - Accent1 2 3 2 2 3 2 4 2 2 2" xfId="8928" xr:uid="{00000000-0005-0000-0000-00002D220000}"/>
    <cellStyle name="20% - Accent1 2 3 2 2 3 2 4 2 3" xfId="8929" xr:uid="{00000000-0005-0000-0000-00002E220000}"/>
    <cellStyle name="20% - Accent1 2 3 2 2 3 2 4 3" xfId="8930" xr:uid="{00000000-0005-0000-0000-00002F220000}"/>
    <cellStyle name="20% - Accent1 2 3 2 2 3 2 4 3 2" xfId="8931" xr:uid="{00000000-0005-0000-0000-000030220000}"/>
    <cellStyle name="20% - Accent1 2 3 2 2 3 2 4 4" xfId="8932" xr:uid="{00000000-0005-0000-0000-000031220000}"/>
    <cellStyle name="20% - Accent1 2 3 2 2 3 2 5" xfId="8933" xr:uid="{00000000-0005-0000-0000-000032220000}"/>
    <cellStyle name="20% - Accent1 2 3 2 2 3 2 5 2" xfId="8934" xr:uid="{00000000-0005-0000-0000-000033220000}"/>
    <cellStyle name="20% - Accent1 2 3 2 2 3 2 5 2 2" xfId="8935" xr:uid="{00000000-0005-0000-0000-000034220000}"/>
    <cellStyle name="20% - Accent1 2 3 2 2 3 2 5 3" xfId="8936" xr:uid="{00000000-0005-0000-0000-000035220000}"/>
    <cellStyle name="20% - Accent1 2 3 2 2 3 2 6" xfId="8937" xr:uid="{00000000-0005-0000-0000-000036220000}"/>
    <cellStyle name="20% - Accent1 2 3 2 2 3 2 6 2" xfId="8938" xr:uid="{00000000-0005-0000-0000-000037220000}"/>
    <cellStyle name="20% - Accent1 2 3 2 2 3 2 6 2 2" xfId="8939" xr:uid="{00000000-0005-0000-0000-000038220000}"/>
    <cellStyle name="20% - Accent1 2 3 2 2 3 2 6 3" xfId="8940" xr:uid="{00000000-0005-0000-0000-000039220000}"/>
    <cellStyle name="20% - Accent1 2 3 2 2 3 2 7" xfId="8941" xr:uid="{00000000-0005-0000-0000-00003A220000}"/>
    <cellStyle name="20% - Accent1 2 3 2 2 3 2 7 2" xfId="8942" xr:uid="{00000000-0005-0000-0000-00003B220000}"/>
    <cellStyle name="20% - Accent1 2 3 2 2 3 2 8" xfId="8943" xr:uid="{00000000-0005-0000-0000-00003C220000}"/>
    <cellStyle name="20% - Accent1 2 3 2 2 3 2 8 2" xfId="8944" xr:uid="{00000000-0005-0000-0000-00003D220000}"/>
    <cellStyle name="20% - Accent1 2 3 2 2 3 2 9" xfId="8945" xr:uid="{00000000-0005-0000-0000-00003E220000}"/>
    <cellStyle name="20% - Accent1 2 3 2 2 3 3" xfId="8946" xr:uid="{00000000-0005-0000-0000-00003F220000}"/>
    <cellStyle name="20% - Accent1 2 3 2 2 3 3 2" xfId="8947" xr:uid="{00000000-0005-0000-0000-000040220000}"/>
    <cellStyle name="20% - Accent1 2 3 2 2 3 3 2 2" xfId="8948" xr:uid="{00000000-0005-0000-0000-000041220000}"/>
    <cellStyle name="20% - Accent1 2 3 2 2 3 3 2 2 2" xfId="8949" xr:uid="{00000000-0005-0000-0000-000042220000}"/>
    <cellStyle name="20% - Accent1 2 3 2 2 3 3 2 2 2 2" xfId="8950" xr:uid="{00000000-0005-0000-0000-000043220000}"/>
    <cellStyle name="20% - Accent1 2 3 2 2 3 3 2 2 3" xfId="8951" xr:uid="{00000000-0005-0000-0000-000044220000}"/>
    <cellStyle name="20% - Accent1 2 3 2 2 3 3 2 3" xfId="8952" xr:uid="{00000000-0005-0000-0000-000045220000}"/>
    <cellStyle name="20% - Accent1 2 3 2 2 3 3 2 3 2" xfId="8953" xr:uid="{00000000-0005-0000-0000-000046220000}"/>
    <cellStyle name="20% - Accent1 2 3 2 2 3 3 2 4" xfId="8954" xr:uid="{00000000-0005-0000-0000-000047220000}"/>
    <cellStyle name="20% - Accent1 2 3 2 2 3 3 3" xfId="8955" xr:uid="{00000000-0005-0000-0000-000048220000}"/>
    <cellStyle name="20% - Accent1 2 3 2 2 3 3 3 2" xfId="8956" xr:uid="{00000000-0005-0000-0000-000049220000}"/>
    <cellStyle name="20% - Accent1 2 3 2 2 3 3 3 2 2" xfId="8957" xr:uid="{00000000-0005-0000-0000-00004A220000}"/>
    <cellStyle name="20% - Accent1 2 3 2 2 3 3 3 2 2 2" xfId="8958" xr:uid="{00000000-0005-0000-0000-00004B220000}"/>
    <cellStyle name="20% - Accent1 2 3 2 2 3 3 3 2 3" xfId="8959" xr:uid="{00000000-0005-0000-0000-00004C220000}"/>
    <cellStyle name="20% - Accent1 2 3 2 2 3 3 3 3" xfId="8960" xr:uid="{00000000-0005-0000-0000-00004D220000}"/>
    <cellStyle name="20% - Accent1 2 3 2 2 3 3 3 3 2" xfId="8961" xr:uid="{00000000-0005-0000-0000-00004E220000}"/>
    <cellStyle name="20% - Accent1 2 3 2 2 3 3 3 4" xfId="8962" xr:uid="{00000000-0005-0000-0000-00004F220000}"/>
    <cellStyle name="20% - Accent1 2 3 2 2 3 3 4" xfId="8963" xr:uid="{00000000-0005-0000-0000-000050220000}"/>
    <cellStyle name="20% - Accent1 2 3 2 2 3 3 4 2" xfId="8964" xr:uid="{00000000-0005-0000-0000-000051220000}"/>
    <cellStyle name="20% - Accent1 2 3 2 2 3 3 4 2 2" xfId="8965" xr:uid="{00000000-0005-0000-0000-000052220000}"/>
    <cellStyle name="20% - Accent1 2 3 2 2 3 3 4 2 2 2" xfId="8966" xr:uid="{00000000-0005-0000-0000-000053220000}"/>
    <cellStyle name="20% - Accent1 2 3 2 2 3 3 4 2 3" xfId="8967" xr:uid="{00000000-0005-0000-0000-000054220000}"/>
    <cellStyle name="20% - Accent1 2 3 2 2 3 3 4 3" xfId="8968" xr:uid="{00000000-0005-0000-0000-000055220000}"/>
    <cellStyle name="20% - Accent1 2 3 2 2 3 3 4 3 2" xfId="8969" xr:uid="{00000000-0005-0000-0000-000056220000}"/>
    <cellStyle name="20% - Accent1 2 3 2 2 3 3 4 4" xfId="8970" xr:uid="{00000000-0005-0000-0000-000057220000}"/>
    <cellStyle name="20% - Accent1 2 3 2 2 3 3 5" xfId="8971" xr:uid="{00000000-0005-0000-0000-000058220000}"/>
    <cellStyle name="20% - Accent1 2 3 2 2 3 3 5 2" xfId="8972" xr:uid="{00000000-0005-0000-0000-000059220000}"/>
    <cellStyle name="20% - Accent1 2 3 2 2 3 3 5 2 2" xfId="8973" xr:uid="{00000000-0005-0000-0000-00005A220000}"/>
    <cellStyle name="20% - Accent1 2 3 2 2 3 3 5 3" xfId="8974" xr:uid="{00000000-0005-0000-0000-00005B220000}"/>
    <cellStyle name="20% - Accent1 2 3 2 2 3 3 6" xfId="8975" xr:uid="{00000000-0005-0000-0000-00005C220000}"/>
    <cellStyle name="20% - Accent1 2 3 2 2 3 3 6 2" xfId="8976" xr:uid="{00000000-0005-0000-0000-00005D220000}"/>
    <cellStyle name="20% - Accent1 2 3 2 2 3 3 6 2 2" xfId="8977" xr:uid="{00000000-0005-0000-0000-00005E220000}"/>
    <cellStyle name="20% - Accent1 2 3 2 2 3 3 6 3" xfId="8978" xr:uid="{00000000-0005-0000-0000-00005F220000}"/>
    <cellStyle name="20% - Accent1 2 3 2 2 3 3 7" xfId="8979" xr:uid="{00000000-0005-0000-0000-000060220000}"/>
    <cellStyle name="20% - Accent1 2 3 2 2 3 3 7 2" xfId="8980" xr:uid="{00000000-0005-0000-0000-000061220000}"/>
    <cellStyle name="20% - Accent1 2 3 2 2 3 3 8" xfId="8981" xr:uid="{00000000-0005-0000-0000-000062220000}"/>
    <cellStyle name="20% - Accent1 2 3 2 2 3 3 8 2" xfId="8982" xr:uid="{00000000-0005-0000-0000-000063220000}"/>
    <cellStyle name="20% - Accent1 2 3 2 2 3 3 9" xfId="8983" xr:uid="{00000000-0005-0000-0000-000064220000}"/>
    <cellStyle name="20% - Accent1 2 3 2 2 3 4" xfId="8984" xr:uid="{00000000-0005-0000-0000-000065220000}"/>
    <cellStyle name="20% - Accent1 2 3 2 2 3 4 2" xfId="8985" xr:uid="{00000000-0005-0000-0000-000066220000}"/>
    <cellStyle name="20% - Accent1 2 3 2 2 3 4 2 2" xfId="8986" xr:uid="{00000000-0005-0000-0000-000067220000}"/>
    <cellStyle name="20% - Accent1 2 3 2 2 3 4 2 2 2" xfId="8987" xr:uid="{00000000-0005-0000-0000-000068220000}"/>
    <cellStyle name="20% - Accent1 2 3 2 2 3 4 2 3" xfId="8988" xr:uid="{00000000-0005-0000-0000-000069220000}"/>
    <cellStyle name="20% - Accent1 2 3 2 2 3 4 3" xfId="8989" xr:uid="{00000000-0005-0000-0000-00006A220000}"/>
    <cellStyle name="20% - Accent1 2 3 2 2 3 4 3 2" xfId="8990" xr:uid="{00000000-0005-0000-0000-00006B220000}"/>
    <cellStyle name="20% - Accent1 2 3 2 2 3 4 4" xfId="8991" xr:uid="{00000000-0005-0000-0000-00006C220000}"/>
    <cellStyle name="20% - Accent1 2 3 2 2 3 5" xfId="8992" xr:uid="{00000000-0005-0000-0000-00006D220000}"/>
    <cellStyle name="20% - Accent1 2 3 2 2 3 5 2" xfId="8993" xr:uid="{00000000-0005-0000-0000-00006E220000}"/>
    <cellStyle name="20% - Accent1 2 3 2 2 3 5 2 2" xfId="8994" xr:uid="{00000000-0005-0000-0000-00006F220000}"/>
    <cellStyle name="20% - Accent1 2 3 2 2 3 5 2 2 2" xfId="8995" xr:uid="{00000000-0005-0000-0000-000070220000}"/>
    <cellStyle name="20% - Accent1 2 3 2 2 3 5 2 3" xfId="8996" xr:uid="{00000000-0005-0000-0000-000071220000}"/>
    <cellStyle name="20% - Accent1 2 3 2 2 3 5 3" xfId="8997" xr:uid="{00000000-0005-0000-0000-000072220000}"/>
    <cellStyle name="20% - Accent1 2 3 2 2 3 5 3 2" xfId="8998" xr:uid="{00000000-0005-0000-0000-000073220000}"/>
    <cellStyle name="20% - Accent1 2 3 2 2 3 5 4" xfId="8999" xr:uid="{00000000-0005-0000-0000-000074220000}"/>
    <cellStyle name="20% - Accent1 2 3 2 2 3 6" xfId="9000" xr:uid="{00000000-0005-0000-0000-000075220000}"/>
    <cellStyle name="20% - Accent1 2 3 2 2 3 6 2" xfId="9001" xr:uid="{00000000-0005-0000-0000-000076220000}"/>
    <cellStyle name="20% - Accent1 2 3 2 2 3 6 2 2" xfId="9002" xr:uid="{00000000-0005-0000-0000-000077220000}"/>
    <cellStyle name="20% - Accent1 2 3 2 2 3 6 2 2 2" xfId="9003" xr:uid="{00000000-0005-0000-0000-000078220000}"/>
    <cellStyle name="20% - Accent1 2 3 2 2 3 6 2 3" xfId="9004" xr:uid="{00000000-0005-0000-0000-000079220000}"/>
    <cellStyle name="20% - Accent1 2 3 2 2 3 6 3" xfId="9005" xr:uid="{00000000-0005-0000-0000-00007A220000}"/>
    <cellStyle name="20% - Accent1 2 3 2 2 3 6 3 2" xfId="9006" xr:uid="{00000000-0005-0000-0000-00007B220000}"/>
    <cellStyle name="20% - Accent1 2 3 2 2 3 6 4" xfId="9007" xr:uid="{00000000-0005-0000-0000-00007C220000}"/>
    <cellStyle name="20% - Accent1 2 3 2 2 3 7" xfId="9008" xr:uid="{00000000-0005-0000-0000-00007D220000}"/>
    <cellStyle name="20% - Accent1 2 3 2 2 3 7 2" xfId="9009" xr:uid="{00000000-0005-0000-0000-00007E220000}"/>
    <cellStyle name="20% - Accent1 2 3 2 2 3 7 2 2" xfId="9010" xr:uid="{00000000-0005-0000-0000-00007F220000}"/>
    <cellStyle name="20% - Accent1 2 3 2 2 3 7 3" xfId="9011" xr:uid="{00000000-0005-0000-0000-000080220000}"/>
    <cellStyle name="20% - Accent1 2 3 2 2 3 8" xfId="9012" xr:uid="{00000000-0005-0000-0000-000081220000}"/>
    <cellStyle name="20% - Accent1 2 3 2 2 3 8 2" xfId="9013" xr:uid="{00000000-0005-0000-0000-000082220000}"/>
    <cellStyle name="20% - Accent1 2 3 2 2 3 8 2 2" xfId="9014" xr:uid="{00000000-0005-0000-0000-000083220000}"/>
    <cellStyle name="20% - Accent1 2 3 2 2 3 8 3" xfId="9015" xr:uid="{00000000-0005-0000-0000-000084220000}"/>
    <cellStyle name="20% - Accent1 2 3 2 2 3 9" xfId="9016" xr:uid="{00000000-0005-0000-0000-000085220000}"/>
    <cellStyle name="20% - Accent1 2 3 2 2 3 9 2" xfId="9017" xr:uid="{00000000-0005-0000-0000-000086220000}"/>
    <cellStyle name="20% - Accent1 2 3 2 2 4" xfId="9018" xr:uid="{00000000-0005-0000-0000-000087220000}"/>
    <cellStyle name="20% - Accent1 2 3 2 2 4 10" xfId="9019" xr:uid="{00000000-0005-0000-0000-000088220000}"/>
    <cellStyle name="20% - Accent1 2 3 2 2 4 10 2" xfId="9020" xr:uid="{00000000-0005-0000-0000-000089220000}"/>
    <cellStyle name="20% - Accent1 2 3 2 2 4 11" xfId="9021" xr:uid="{00000000-0005-0000-0000-00008A220000}"/>
    <cellStyle name="20% - Accent1 2 3 2 2 4 2" xfId="9022" xr:uid="{00000000-0005-0000-0000-00008B220000}"/>
    <cellStyle name="20% - Accent1 2 3 2 2 4 2 2" xfId="9023" xr:uid="{00000000-0005-0000-0000-00008C220000}"/>
    <cellStyle name="20% - Accent1 2 3 2 2 4 2 2 2" xfId="9024" xr:uid="{00000000-0005-0000-0000-00008D220000}"/>
    <cellStyle name="20% - Accent1 2 3 2 2 4 2 2 2 2" xfId="9025" xr:uid="{00000000-0005-0000-0000-00008E220000}"/>
    <cellStyle name="20% - Accent1 2 3 2 2 4 2 2 2 2 2" xfId="9026" xr:uid="{00000000-0005-0000-0000-00008F220000}"/>
    <cellStyle name="20% - Accent1 2 3 2 2 4 2 2 2 3" xfId="9027" xr:uid="{00000000-0005-0000-0000-000090220000}"/>
    <cellStyle name="20% - Accent1 2 3 2 2 4 2 2 3" xfId="9028" xr:uid="{00000000-0005-0000-0000-000091220000}"/>
    <cellStyle name="20% - Accent1 2 3 2 2 4 2 2 3 2" xfId="9029" xr:uid="{00000000-0005-0000-0000-000092220000}"/>
    <cellStyle name="20% - Accent1 2 3 2 2 4 2 2 4" xfId="9030" xr:uid="{00000000-0005-0000-0000-000093220000}"/>
    <cellStyle name="20% - Accent1 2 3 2 2 4 2 3" xfId="9031" xr:uid="{00000000-0005-0000-0000-000094220000}"/>
    <cellStyle name="20% - Accent1 2 3 2 2 4 2 3 2" xfId="9032" xr:uid="{00000000-0005-0000-0000-000095220000}"/>
    <cellStyle name="20% - Accent1 2 3 2 2 4 2 3 2 2" xfId="9033" xr:uid="{00000000-0005-0000-0000-000096220000}"/>
    <cellStyle name="20% - Accent1 2 3 2 2 4 2 3 2 2 2" xfId="9034" xr:uid="{00000000-0005-0000-0000-000097220000}"/>
    <cellStyle name="20% - Accent1 2 3 2 2 4 2 3 2 3" xfId="9035" xr:uid="{00000000-0005-0000-0000-000098220000}"/>
    <cellStyle name="20% - Accent1 2 3 2 2 4 2 3 3" xfId="9036" xr:uid="{00000000-0005-0000-0000-000099220000}"/>
    <cellStyle name="20% - Accent1 2 3 2 2 4 2 3 3 2" xfId="9037" xr:uid="{00000000-0005-0000-0000-00009A220000}"/>
    <cellStyle name="20% - Accent1 2 3 2 2 4 2 3 4" xfId="9038" xr:uid="{00000000-0005-0000-0000-00009B220000}"/>
    <cellStyle name="20% - Accent1 2 3 2 2 4 2 4" xfId="9039" xr:uid="{00000000-0005-0000-0000-00009C220000}"/>
    <cellStyle name="20% - Accent1 2 3 2 2 4 2 4 2" xfId="9040" xr:uid="{00000000-0005-0000-0000-00009D220000}"/>
    <cellStyle name="20% - Accent1 2 3 2 2 4 2 4 2 2" xfId="9041" xr:uid="{00000000-0005-0000-0000-00009E220000}"/>
    <cellStyle name="20% - Accent1 2 3 2 2 4 2 4 2 2 2" xfId="9042" xr:uid="{00000000-0005-0000-0000-00009F220000}"/>
    <cellStyle name="20% - Accent1 2 3 2 2 4 2 4 2 3" xfId="9043" xr:uid="{00000000-0005-0000-0000-0000A0220000}"/>
    <cellStyle name="20% - Accent1 2 3 2 2 4 2 4 3" xfId="9044" xr:uid="{00000000-0005-0000-0000-0000A1220000}"/>
    <cellStyle name="20% - Accent1 2 3 2 2 4 2 4 3 2" xfId="9045" xr:uid="{00000000-0005-0000-0000-0000A2220000}"/>
    <cellStyle name="20% - Accent1 2 3 2 2 4 2 4 4" xfId="9046" xr:uid="{00000000-0005-0000-0000-0000A3220000}"/>
    <cellStyle name="20% - Accent1 2 3 2 2 4 2 5" xfId="9047" xr:uid="{00000000-0005-0000-0000-0000A4220000}"/>
    <cellStyle name="20% - Accent1 2 3 2 2 4 2 5 2" xfId="9048" xr:uid="{00000000-0005-0000-0000-0000A5220000}"/>
    <cellStyle name="20% - Accent1 2 3 2 2 4 2 5 2 2" xfId="9049" xr:uid="{00000000-0005-0000-0000-0000A6220000}"/>
    <cellStyle name="20% - Accent1 2 3 2 2 4 2 5 3" xfId="9050" xr:uid="{00000000-0005-0000-0000-0000A7220000}"/>
    <cellStyle name="20% - Accent1 2 3 2 2 4 2 6" xfId="9051" xr:uid="{00000000-0005-0000-0000-0000A8220000}"/>
    <cellStyle name="20% - Accent1 2 3 2 2 4 2 6 2" xfId="9052" xr:uid="{00000000-0005-0000-0000-0000A9220000}"/>
    <cellStyle name="20% - Accent1 2 3 2 2 4 2 6 2 2" xfId="9053" xr:uid="{00000000-0005-0000-0000-0000AA220000}"/>
    <cellStyle name="20% - Accent1 2 3 2 2 4 2 6 3" xfId="9054" xr:uid="{00000000-0005-0000-0000-0000AB220000}"/>
    <cellStyle name="20% - Accent1 2 3 2 2 4 2 7" xfId="9055" xr:uid="{00000000-0005-0000-0000-0000AC220000}"/>
    <cellStyle name="20% - Accent1 2 3 2 2 4 2 7 2" xfId="9056" xr:uid="{00000000-0005-0000-0000-0000AD220000}"/>
    <cellStyle name="20% - Accent1 2 3 2 2 4 2 8" xfId="9057" xr:uid="{00000000-0005-0000-0000-0000AE220000}"/>
    <cellStyle name="20% - Accent1 2 3 2 2 4 2 8 2" xfId="9058" xr:uid="{00000000-0005-0000-0000-0000AF220000}"/>
    <cellStyle name="20% - Accent1 2 3 2 2 4 2 9" xfId="9059" xr:uid="{00000000-0005-0000-0000-0000B0220000}"/>
    <cellStyle name="20% - Accent1 2 3 2 2 4 3" xfId="9060" xr:uid="{00000000-0005-0000-0000-0000B1220000}"/>
    <cellStyle name="20% - Accent1 2 3 2 2 4 3 2" xfId="9061" xr:uid="{00000000-0005-0000-0000-0000B2220000}"/>
    <cellStyle name="20% - Accent1 2 3 2 2 4 3 2 2" xfId="9062" xr:uid="{00000000-0005-0000-0000-0000B3220000}"/>
    <cellStyle name="20% - Accent1 2 3 2 2 4 3 2 2 2" xfId="9063" xr:uid="{00000000-0005-0000-0000-0000B4220000}"/>
    <cellStyle name="20% - Accent1 2 3 2 2 4 3 2 2 2 2" xfId="9064" xr:uid="{00000000-0005-0000-0000-0000B5220000}"/>
    <cellStyle name="20% - Accent1 2 3 2 2 4 3 2 2 3" xfId="9065" xr:uid="{00000000-0005-0000-0000-0000B6220000}"/>
    <cellStyle name="20% - Accent1 2 3 2 2 4 3 2 3" xfId="9066" xr:uid="{00000000-0005-0000-0000-0000B7220000}"/>
    <cellStyle name="20% - Accent1 2 3 2 2 4 3 2 3 2" xfId="9067" xr:uid="{00000000-0005-0000-0000-0000B8220000}"/>
    <cellStyle name="20% - Accent1 2 3 2 2 4 3 2 4" xfId="9068" xr:uid="{00000000-0005-0000-0000-0000B9220000}"/>
    <cellStyle name="20% - Accent1 2 3 2 2 4 3 3" xfId="9069" xr:uid="{00000000-0005-0000-0000-0000BA220000}"/>
    <cellStyle name="20% - Accent1 2 3 2 2 4 3 3 2" xfId="9070" xr:uid="{00000000-0005-0000-0000-0000BB220000}"/>
    <cellStyle name="20% - Accent1 2 3 2 2 4 3 3 2 2" xfId="9071" xr:uid="{00000000-0005-0000-0000-0000BC220000}"/>
    <cellStyle name="20% - Accent1 2 3 2 2 4 3 3 2 2 2" xfId="9072" xr:uid="{00000000-0005-0000-0000-0000BD220000}"/>
    <cellStyle name="20% - Accent1 2 3 2 2 4 3 3 2 3" xfId="9073" xr:uid="{00000000-0005-0000-0000-0000BE220000}"/>
    <cellStyle name="20% - Accent1 2 3 2 2 4 3 3 3" xfId="9074" xr:uid="{00000000-0005-0000-0000-0000BF220000}"/>
    <cellStyle name="20% - Accent1 2 3 2 2 4 3 3 3 2" xfId="9075" xr:uid="{00000000-0005-0000-0000-0000C0220000}"/>
    <cellStyle name="20% - Accent1 2 3 2 2 4 3 3 4" xfId="9076" xr:uid="{00000000-0005-0000-0000-0000C1220000}"/>
    <cellStyle name="20% - Accent1 2 3 2 2 4 3 4" xfId="9077" xr:uid="{00000000-0005-0000-0000-0000C2220000}"/>
    <cellStyle name="20% - Accent1 2 3 2 2 4 3 4 2" xfId="9078" xr:uid="{00000000-0005-0000-0000-0000C3220000}"/>
    <cellStyle name="20% - Accent1 2 3 2 2 4 3 4 2 2" xfId="9079" xr:uid="{00000000-0005-0000-0000-0000C4220000}"/>
    <cellStyle name="20% - Accent1 2 3 2 2 4 3 4 2 2 2" xfId="9080" xr:uid="{00000000-0005-0000-0000-0000C5220000}"/>
    <cellStyle name="20% - Accent1 2 3 2 2 4 3 4 2 3" xfId="9081" xr:uid="{00000000-0005-0000-0000-0000C6220000}"/>
    <cellStyle name="20% - Accent1 2 3 2 2 4 3 4 3" xfId="9082" xr:uid="{00000000-0005-0000-0000-0000C7220000}"/>
    <cellStyle name="20% - Accent1 2 3 2 2 4 3 4 3 2" xfId="9083" xr:uid="{00000000-0005-0000-0000-0000C8220000}"/>
    <cellStyle name="20% - Accent1 2 3 2 2 4 3 4 4" xfId="9084" xr:uid="{00000000-0005-0000-0000-0000C9220000}"/>
    <cellStyle name="20% - Accent1 2 3 2 2 4 3 5" xfId="9085" xr:uid="{00000000-0005-0000-0000-0000CA220000}"/>
    <cellStyle name="20% - Accent1 2 3 2 2 4 3 5 2" xfId="9086" xr:uid="{00000000-0005-0000-0000-0000CB220000}"/>
    <cellStyle name="20% - Accent1 2 3 2 2 4 3 5 2 2" xfId="9087" xr:uid="{00000000-0005-0000-0000-0000CC220000}"/>
    <cellStyle name="20% - Accent1 2 3 2 2 4 3 5 3" xfId="9088" xr:uid="{00000000-0005-0000-0000-0000CD220000}"/>
    <cellStyle name="20% - Accent1 2 3 2 2 4 3 6" xfId="9089" xr:uid="{00000000-0005-0000-0000-0000CE220000}"/>
    <cellStyle name="20% - Accent1 2 3 2 2 4 3 6 2" xfId="9090" xr:uid="{00000000-0005-0000-0000-0000CF220000}"/>
    <cellStyle name="20% - Accent1 2 3 2 2 4 3 6 2 2" xfId="9091" xr:uid="{00000000-0005-0000-0000-0000D0220000}"/>
    <cellStyle name="20% - Accent1 2 3 2 2 4 3 6 3" xfId="9092" xr:uid="{00000000-0005-0000-0000-0000D1220000}"/>
    <cellStyle name="20% - Accent1 2 3 2 2 4 3 7" xfId="9093" xr:uid="{00000000-0005-0000-0000-0000D2220000}"/>
    <cellStyle name="20% - Accent1 2 3 2 2 4 3 7 2" xfId="9094" xr:uid="{00000000-0005-0000-0000-0000D3220000}"/>
    <cellStyle name="20% - Accent1 2 3 2 2 4 3 8" xfId="9095" xr:uid="{00000000-0005-0000-0000-0000D4220000}"/>
    <cellStyle name="20% - Accent1 2 3 2 2 4 3 8 2" xfId="9096" xr:uid="{00000000-0005-0000-0000-0000D5220000}"/>
    <cellStyle name="20% - Accent1 2 3 2 2 4 3 9" xfId="9097" xr:uid="{00000000-0005-0000-0000-0000D6220000}"/>
    <cellStyle name="20% - Accent1 2 3 2 2 4 4" xfId="9098" xr:uid="{00000000-0005-0000-0000-0000D7220000}"/>
    <cellStyle name="20% - Accent1 2 3 2 2 4 4 2" xfId="9099" xr:uid="{00000000-0005-0000-0000-0000D8220000}"/>
    <cellStyle name="20% - Accent1 2 3 2 2 4 4 2 2" xfId="9100" xr:uid="{00000000-0005-0000-0000-0000D9220000}"/>
    <cellStyle name="20% - Accent1 2 3 2 2 4 4 2 2 2" xfId="9101" xr:uid="{00000000-0005-0000-0000-0000DA220000}"/>
    <cellStyle name="20% - Accent1 2 3 2 2 4 4 2 3" xfId="9102" xr:uid="{00000000-0005-0000-0000-0000DB220000}"/>
    <cellStyle name="20% - Accent1 2 3 2 2 4 4 3" xfId="9103" xr:uid="{00000000-0005-0000-0000-0000DC220000}"/>
    <cellStyle name="20% - Accent1 2 3 2 2 4 4 3 2" xfId="9104" xr:uid="{00000000-0005-0000-0000-0000DD220000}"/>
    <cellStyle name="20% - Accent1 2 3 2 2 4 4 4" xfId="9105" xr:uid="{00000000-0005-0000-0000-0000DE220000}"/>
    <cellStyle name="20% - Accent1 2 3 2 2 4 5" xfId="9106" xr:uid="{00000000-0005-0000-0000-0000DF220000}"/>
    <cellStyle name="20% - Accent1 2 3 2 2 4 5 2" xfId="9107" xr:uid="{00000000-0005-0000-0000-0000E0220000}"/>
    <cellStyle name="20% - Accent1 2 3 2 2 4 5 2 2" xfId="9108" xr:uid="{00000000-0005-0000-0000-0000E1220000}"/>
    <cellStyle name="20% - Accent1 2 3 2 2 4 5 2 2 2" xfId="9109" xr:uid="{00000000-0005-0000-0000-0000E2220000}"/>
    <cellStyle name="20% - Accent1 2 3 2 2 4 5 2 3" xfId="9110" xr:uid="{00000000-0005-0000-0000-0000E3220000}"/>
    <cellStyle name="20% - Accent1 2 3 2 2 4 5 3" xfId="9111" xr:uid="{00000000-0005-0000-0000-0000E4220000}"/>
    <cellStyle name="20% - Accent1 2 3 2 2 4 5 3 2" xfId="9112" xr:uid="{00000000-0005-0000-0000-0000E5220000}"/>
    <cellStyle name="20% - Accent1 2 3 2 2 4 5 4" xfId="9113" xr:uid="{00000000-0005-0000-0000-0000E6220000}"/>
    <cellStyle name="20% - Accent1 2 3 2 2 4 6" xfId="9114" xr:uid="{00000000-0005-0000-0000-0000E7220000}"/>
    <cellStyle name="20% - Accent1 2 3 2 2 4 6 2" xfId="9115" xr:uid="{00000000-0005-0000-0000-0000E8220000}"/>
    <cellStyle name="20% - Accent1 2 3 2 2 4 6 2 2" xfId="9116" xr:uid="{00000000-0005-0000-0000-0000E9220000}"/>
    <cellStyle name="20% - Accent1 2 3 2 2 4 6 2 2 2" xfId="9117" xr:uid="{00000000-0005-0000-0000-0000EA220000}"/>
    <cellStyle name="20% - Accent1 2 3 2 2 4 6 2 3" xfId="9118" xr:uid="{00000000-0005-0000-0000-0000EB220000}"/>
    <cellStyle name="20% - Accent1 2 3 2 2 4 6 3" xfId="9119" xr:uid="{00000000-0005-0000-0000-0000EC220000}"/>
    <cellStyle name="20% - Accent1 2 3 2 2 4 6 3 2" xfId="9120" xr:uid="{00000000-0005-0000-0000-0000ED220000}"/>
    <cellStyle name="20% - Accent1 2 3 2 2 4 6 4" xfId="9121" xr:uid="{00000000-0005-0000-0000-0000EE220000}"/>
    <cellStyle name="20% - Accent1 2 3 2 2 4 7" xfId="9122" xr:uid="{00000000-0005-0000-0000-0000EF220000}"/>
    <cellStyle name="20% - Accent1 2 3 2 2 4 7 2" xfId="9123" xr:uid="{00000000-0005-0000-0000-0000F0220000}"/>
    <cellStyle name="20% - Accent1 2 3 2 2 4 7 2 2" xfId="9124" xr:uid="{00000000-0005-0000-0000-0000F1220000}"/>
    <cellStyle name="20% - Accent1 2 3 2 2 4 7 3" xfId="9125" xr:uid="{00000000-0005-0000-0000-0000F2220000}"/>
    <cellStyle name="20% - Accent1 2 3 2 2 4 8" xfId="9126" xr:uid="{00000000-0005-0000-0000-0000F3220000}"/>
    <cellStyle name="20% - Accent1 2 3 2 2 4 8 2" xfId="9127" xr:uid="{00000000-0005-0000-0000-0000F4220000}"/>
    <cellStyle name="20% - Accent1 2 3 2 2 4 8 2 2" xfId="9128" xr:uid="{00000000-0005-0000-0000-0000F5220000}"/>
    <cellStyle name="20% - Accent1 2 3 2 2 4 8 3" xfId="9129" xr:uid="{00000000-0005-0000-0000-0000F6220000}"/>
    <cellStyle name="20% - Accent1 2 3 2 2 4 9" xfId="9130" xr:uid="{00000000-0005-0000-0000-0000F7220000}"/>
    <cellStyle name="20% - Accent1 2 3 2 2 4 9 2" xfId="9131" xr:uid="{00000000-0005-0000-0000-0000F8220000}"/>
    <cellStyle name="20% - Accent1 2 3 2 2 5" xfId="9132" xr:uid="{00000000-0005-0000-0000-0000F9220000}"/>
    <cellStyle name="20% - Accent1 2 3 2 2 5 2" xfId="9133" xr:uid="{00000000-0005-0000-0000-0000FA220000}"/>
    <cellStyle name="20% - Accent1 2 3 2 2 5 2 2" xfId="9134" xr:uid="{00000000-0005-0000-0000-0000FB220000}"/>
    <cellStyle name="20% - Accent1 2 3 2 2 5 2 2 2" xfId="9135" xr:uid="{00000000-0005-0000-0000-0000FC220000}"/>
    <cellStyle name="20% - Accent1 2 3 2 2 5 2 2 2 2" xfId="9136" xr:uid="{00000000-0005-0000-0000-0000FD220000}"/>
    <cellStyle name="20% - Accent1 2 3 2 2 5 2 2 3" xfId="9137" xr:uid="{00000000-0005-0000-0000-0000FE220000}"/>
    <cellStyle name="20% - Accent1 2 3 2 2 5 2 3" xfId="9138" xr:uid="{00000000-0005-0000-0000-0000FF220000}"/>
    <cellStyle name="20% - Accent1 2 3 2 2 5 2 3 2" xfId="9139" xr:uid="{00000000-0005-0000-0000-000000230000}"/>
    <cellStyle name="20% - Accent1 2 3 2 2 5 2 4" xfId="9140" xr:uid="{00000000-0005-0000-0000-000001230000}"/>
    <cellStyle name="20% - Accent1 2 3 2 2 5 3" xfId="9141" xr:uid="{00000000-0005-0000-0000-000002230000}"/>
    <cellStyle name="20% - Accent1 2 3 2 2 5 3 2" xfId="9142" xr:uid="{00000000-0005-0000-0000-000003230000}"/>
    <cellStyle name="20% - Accent1 2 3 2 2 5 3 2 2" xfId="9143" xr:uid="{00000000-0005-0000-0000-000004230000}"/>
    <cellStyle name="20% - Accent1 2 3 2 2 5 3 2 2 2" xfId="9144" xr:uid="{00000000-0005-0000-0000-000005230000}"/>
    <cellStyle name="20% - Accent1 2 3 2 2 5 3 2 3" xfId="9145" xr:uid="{00000000-0005-0000-0000-000006230000}"/>
    <cellStyle name="20% - Accent1 2 3 2 2 5 3 3" xfId="9146" xr:uid="{00000000-0005-0000-0000-000007230000}"/>
    <cellStyle name="20% - Accent1 2 3 2 2 5 3 3 2" xfId="9147" xr:uid="{00000000-0005-0000-0000-000008230000}"/>
    <cellStyle name="20% - Accent1 2 3 2 2 5 3 4" xfId="9148" xr:uid="{00000000-0005-0000-0000-000009230000}"/>
    <cellStyle name="20% - Accent1 2 3 2 2 5 4" xfId="9149" xr:uid="{00000000-0005-0000-0000-00000A230000}"/>
    <cellStyle name="20% - Accent1 2 3 2 2 5 4 2" xfId="9150" xr:uid="{00000000-0005-0000-0000-00000B230000}"/>
    <cellStyle name="20% - Accent1 2 3 2 2 5 4 2 2" xfId="9151" xr:uid="{00000000-0005-0000-0000-00000C230000}"/>
    <cellStyle name="20% - Accent1 2 3 2 2 5 4 2 2 2" xfId="9152" xr:uid="{00000000-0005-0000-0000-00000D230000}"/>
    <cellStyle name="20% - Accent1 2 3 2 2 5 4 2 3" xfId="9153" xr:uid="{00000000-0005-0000-0000-00000E230000}"/>
    <cellStyle name="20% - Accent1 2 3 2 2 5 4 3" xfId="9154" xr:uid="{00000000-0005-0000-0000-00000F230000}"/>
    <cellStyle name="20% - Accent1 2 3 2 2 5 4 3 2" xfId="9155" xr:uid="{00000000-0005-0000-0000-000010230000}"/>
    <cellStyle name="20% - Accent1 2 3 2 2 5 4 4" xfId="9156" xr:uid="{00000000-0005-0000-0000-000011230000}"/>
    <cellStyle name="20% - Accent1 2 3 2 2 5 5" xfId="9157" xr:uid="{00000000-0005-0000-0000-000012230000}"/>
    <cellStyle name="20% - Accent1 2 3 2 2 5 5 2" xfId="9158" xr:uid="{00000000-0005-0000-0000-000013230000}"/>
    <cellStyle name="20% - Accent1 2 3 2 2 5 5 2 2" xfId="9159" xr:uid="{00000000-0005-0000-0000-000014230000}"/>
    <cellStyle name="20% - Accent1 2 3 2 2 5 5 3" xfId="9160" xr:uid="{00000000-0005-0000-0000-000015230000}"/>
    <cellStyle name="20% - Accent1 2 3 2 2 5 6" xfId="9161" xr:uid="{00000000-0005-0000-0000-000016230000}"/>
    <cellStyle name="20% - Accent1 2 3 2 2 5 6 2" xfId="9162" xr:uid="{00000000-0005-0000-0000-000017230000}"/>
    <cellStyle name="20% - Accent1 2 3 2 2 5 6 2 2" xfId="9163" xr:uid="{00000000-0005-0000-0000-000018230000}"/>
    <cellStyle name="20% - Accent1 2 3 2 2 5 6 3" xfId="9164" xr:uid="{00000000-0005-0000-0000-000019230000}"/>
    <cellStyle name="20% - Accent1 2 3 2 2 5 7" xfId="9165" xr:uid="{00000000-0005-0000-0000-00001A230000}"/>
    <cellStyle name="20% - Accent1 2 3 2 2 5 7 2" xfId="9166" xr:uid="{00000000-0005-0000-0000-00001B230000}"/>
    <cellStyle name="20% - Accent1 2 3 2 2 5 8" xfId="9167" xr:uid="{00000000-0005-0000-0000-00001C230000}"/>
    <cellStyle name="20% - Accent1 2 3 2 2 5 8 2" xfId="9168" xr:uid="{00000000-0005-0000-0000-00001D230000}"/>
    <cellStyle name="20% - Accent1 2 3 2 2 5 9" xfId="9169" xr:uid="{00000000-0005-0000-0000-00001E230000}"/>
    <cellStyle name="20% - Accent1 2 3 2 2 6" xfId="9170" xr:uid="{00000000-0005-0000-0000-00001F230000}"/>
    <cellStyle name="20% - Accent1 2 3 2 2 6 2" xfId="9171" xr:uid="{00000000-0005-0000-0000-000020230000}"/>
    <cellStyle name="20% - Accent1 2 3 2 2 6 2 2" xfId="9172" xr:uid="{00000000-0005-0000-0000-000021230000}"/>
    <cellStyle name="20% - Accent1 2 3 2 2 6 2 2 2" xfId="9173" xr:uid="{00000000-0005-0000-0000-000022230000}"/>
    <cellStyle name="20% - Accent1 2 3 2 2 6 2 2 2 2" xfId="9174" xr:uid="{00000000-0005-0000-0000-000023230000}"/>
    <cellStyle name="20% - Accent1 2 3 2 2 6 2 2 3" xfId="9175" xr:uid="{00000000-0005-0000-0000-000024230000}"/>
    <cellStyle name="20% - Accent1 2 3 2 2 6 2 3" xfId="9176" xr:uid="{00000000-0005-0000-0000-000025230000}"/>
    <cellStyle name="20% - Accent1 2 3 2 2 6 2 3 2" xfId="9177" xr:uid="{00000000-0005-0000-0000-000026230000}"/>
    <cellStyle name="20% - Accent1 2 3 2 2 6 2 4" xfId="9178" xr:uid="{00000000-0005-0000-0000-000027230000}"/>
    <cellStyle name="20% - Accent1 2 3 2 2 6 3" xfId="9179" xr:uid="{00000000-0005-0000-0000-000028230000}"/>
    <cellStyle name="20% - Accent1 2 3 2 2 6 3 2" xfId="9180" xr:uid="{00000000-0005-0000-0000-000029230000}"/>
    <cellStyle name="20% - Accent1 2 3 2 2 6 3 2 2" xfId="9181" xr:uid="{00000000-0005-0000-0000-00002A230000}"/>
    <cellStyle name="20% - Accent1 2 3 2 2 6 3 2 2 2" xfId="9182" xr:uid="{00000000-0005-0000-0000-00002B230000}"/>
    <cellStyle name="20% - Accent1 2 3 2 2 6 3 2 3" xfId="9183" xr:uid="{00000000-0005-0000-0000-00002C230000}"/>
    <cellStyle name="20% - Accent1 2 3 2 2 6 3 3" xfId="9184" xr:uid="{00000000-0005-0000-0000-00002D230000}"/>
    <cellStyle name="20% - Accent1 2 3 2 2 6 3 3 2" xfId="9185" xr:uid="{00000000-0005-0000-0000-00002E230000}"/>
    <cellStyle name="20% - Accent1 2 3 2 2 6 3 4" xfId="9186" xr:uid="{00000000-0005-0000-0000-00002F230000}"/>
    <cellStyle name="20% - Accent1 2 3 2 2 6 4" xfId="9187" xr:uid="{00000000-0005-0000-0000-000030230000}"/>
    <cellStyle name="20% - Accent1 2 3 2 2 6 4 2" xfId="9188" xr:uid="{00000000-0005-0000-0000-000031230000}"/>
    <cellStyle name="20% - Accent1 2 3 2 2 6 4 2 2" xfId="9189" xr:uid="{00000000-0005-0000-0000-000032230000}"/>
    <cellStyle name="20% - Accent1 2 3 2 2 6 4 2 2 2" xfId="9190" xr:uid="{00000000-0005-0000-0000-000033230000}"/>
    <cellStyle name="20% - Accent1 2 3 2 2 6 4 2 3" xfId="9191" xr:uid="{00000000-0005-0000-0000-000034230000}"/>
    <cellStyle name="20% - Accent1 2 3 2 2 6 4 3" xfId="9192" xr:uid="{00000000-0005-0000-0000-000035230000}"/>
    <cellStyle name="20% - Accent1 2 3 2 2 6 4 3 2" xfId="9193" xr:uid="{00000000-0005-0000-0000-000036230000}"/>
    <cellStyle name="20% - Accent1 2 3 2 2 6 4 4" xfId="9194" xr:uid="{00000000-0005-0000-0000-000037230000}"/>
    <cellStyle name="20% - Accent1 2 3 2 2 6 5" xfId="9195" xr:uid="{00000000-0005-0000-0000-000038230000}"/>
    <cellStyle name="20% - Accent1 2 3 2 2 6 5 2" xfId="9196" xr:uid="{00000000-0005-0000-0000-000039230000}"/>
    <cellStyle name="20% - Accent1 2 3 2 2 6 5 2 2" xfId="9197" xr:uid="{00000000-0005-0000-0000-00003A230000}"/>
    <cellStyle name="20% - Accent1 2 3 2 2 6 5 3" xfId="9198" xr:uid="{00000000-0005-0000-0000-00003B230000}"/>
    <cellStyle name="20% - Accent1 2 3 2 2 6 6" xfId="9199" xr:uid="{00000000-0005-0000-0000-00003C230000}"/>
    <cellStyle name="20% - Accent1 2 3 2 2 6 6 2" xfId="9200" xr:uid="{00000000-0005-0000-0000-00003D230000}"/>
    <cellStyle name="20% - Accent1 2 3 2 2 6 6 2 2" xfId="9201" xr:uid="{00000000-0005-0000-0000-00003E230000}"/>
    <cellStyle name="20% - Accent1 2 3 2 2 6 6 3" xfId="9202" xr:uid="{00000000-0005-0000-0000-00003F230000}"/>
    <cellStyle name="20% - Accent1 2 3 2 2 6 7" xfId="9203" xr:uid="{00000000-0005-0000-0000-000040230000}"/>
    <cellStyle name="20% - Accent1 2 3 2 2 6 7 2" xfId="9204" xr:uid="{00000000-0005-0000-0000-000041230000}"/>
    <cellStyle name="20% - Accent1 2 3 2 2 6 8" xfId="9205" xr:uid="{00000000-0005-0000-0000-000042230000}"/>
    <cellStyle name="20% - Accent1 2 3 2 2 6 8 2" xfId="9206" xr:uid="{00000000-0005-0000-0000-000043230000}"/>
    <cellStyle name="20% - Accent1 2 3 2 2 6 9" xfId="9207" xr:uid="{00000000-0005-0000-0000-000044230000}"/>
    <cellStyle name="20% - Accent1 2 3 2 2 7" xfId="9208" xr:uid="{00000000-0005-0000-0000-000045230000}"/>
    <cellStyle name="20% - Accent1 2 3 2 2 7 2" xfId="9209" xr:uid="{00000000-0005-0000-0000-000046230000}"/>
    <cellStyle name="20% - Accent1 2 3 2 2 7 2 2" xfId="9210" xr:uid="{00000000-0005-0000-0000-000047230000}"/>
    <cellStyle name="20% - Accent1 2 3 2 2 7 2 2 2" xfId="9211" xr:uid="{00000000-0005-0000-0000-000048230000}"/>
    <cellStyle name="20% - Accent1 2 3 2 2 7 2 3" xfId="9212" xr:uid="{00000000-0005-0000-0000-000049230000}"/>
    <cellStyle name="20% - Accent1 2 3 2 2 7 3" xfId="9213" xr:uid="{00000000-0005-0000-0000-00004A230000}"/>
    <cellStyle name="20% - Accent1 2 3 2 2 7 3 2" xfId="9214" xr:uid="{00000000-0005-0000-0000-00004B230000}"/>
    <cellStyle name="20% - Accent1 2 3 2 2 7 4" xfId="9215" xr:uid="{00000000-0005-0000-0000-00004C230000}"/>
    <cellStyle name="20% - Accent1 2 3 2 2 8" xfId="9216" xr:uid="{00000000-0005-0000-0000-00004D230000}"/>
    <cellStyle name="20% - Accent1 2 3 2 2 8 2" xfId="9217" xr:uid="{00000000-0005-0000-0000-00004E230000}"/>
    <cellStyle name="20% - Accent1 2 3 2 2 8 2 2" xfId="9218" xr:uid="{00000000-0005-0000-0000-00004F230000}"/>
    <cellStyle name="20% - Accent1 2 3 2 2 8 2 2 2" xfId="9219" xr:uid="{00000000-0005-0000-0000-000050230000}"/>
    <cellStyle name="20% - Accent1 2 3 2 2 8 2 3" xfId="9220" xr:uid="{00000000-0005-0000-0000-000051230000}"/>
    <cellStyle name="20% - Accent1 2 3 2 2 8 3" xfId="9221" xr:uid="{00000000-0005-0000-0000-000052230000}"/>
    <cellStyle name="20% - Accent1 2 3 2 2 8 3 2" xfId="9222" xr:uid="{00000000-0005-0000-0000-000053230000}"/>
    <cellStyle name="20% - Accent1 2 3 2 2 8 4" xfId="9223" xr:uid="{00000000-0005-0000-0000-000054230000}"/>
    <cellStyle name="20% - Accent1 2 3 2 2 9" xfId="9224" xr:uid="{00000000-0005-0000-0000-000055230000}"/>
    <cellStyle name="20% - Accent1 2 3 2 2 9 2" xfId="9225" xr:uid="{00000000-0005-0000-0000-000056230000}"/>
    <cellStyle name="20% - Accent1 2 3 2 2 9 2 2" xfId="9226" xr:uid="{00000000-0005-0000-0000-000057230000}"/>
    <cellStyle name="20% - Accent1 2 3 2 2 9 2 2 2" xfId="9227" xr:uid="{00000000-0005-0000-0000-000058230000}"/>
    <cellStyle name="20% - Accent1 2 3 2 2 9 2 3" xfId="9228" xr:uid="{00000000-0005-0000-0000-000059230000}"/>
    <cellStyle name="20% - Accent1 2 3 2 2 9 3" xfId="9229" xr:uid="{00000000-0005-0000-0000-00005A230000}"/>
    <cellStyle name="20% - Accent1 2 3 2 2 9 3 2" xfId="9230" xr:uid="{00000000-0005-0000-0000-00005B230000}"/>
    <cellStyle name="20% - Accent1 2 3 2 2 9 4" xfId="9231" xr:uid="{00000000-0005-0000-0000-00005C230000}"/>
    <cellStyle name="20% - Accent1 2 3 2 3" xfId="9232" xr:uid="{00000000-0005-0000-0000-00005D230000}"/>
    <cellStyle name="20% - Accent1 2 3 2 3 10" xfId="9233" xr:uid="{00000000-0005-0000-0000-00005E230000}"/>
    <cellStyle name="20% - Accent1 2 3 2 3 10 2" xfId="9234" xr:uid="{00000000-0005-0000-0000-00005F230000}"/>
    <cellStyle name="20% - Accent1 2 3 2 3 11" xfId="9235" xr:uid="{00000000-0005-0000-0000-000060230000}"/>
    <cellStyle name="20% - Accent1 2 3 2 3 2" xfId="9236" xr:uid="{00000000-0005-0000-0000-000061230000}"/>
    <cellStyle name="20% - Accent1 2 3 2 3 2 2" xfId="9237" xr:uid="{00000000-0005-0000-0000-000062230000}"/>
    <cellStyle name="20% - Accent1 2 3 2 3 2 2 2" xfId="9238" xr:uid="{00000000-0005-0000-0000-000063230000}"/>
    <cellStyle name="20% - Accent1 2 3 2 3 2 2 2 2" xfId="9239" xr:uid="{00000000-0005-0000-0000-000064230000}"/>
    <cellStyle name="20% - Accent1 2 3 2 3 2 2 2 2 2" xfId="9240" xr:uid="{00000000-0005-0000-0000-000065230000}"/>
    <cellStyle name="20% - Accent1 2 3 2 3 2 2 2 3" xfId="9241" xr:uid="{00000000-0005-0000-0000-000066230000}"/>
    <cellStyle name="20% - Accent1 2 3 2 3 2 2 3" xfId="9242" xr:uid="{00000000-0005-0000-0000-000067230000}"/>
    <cellStyle name="20% - Accent1 2 3 2 3 2 2 3 2" xfId="9243" xr:uid="{00000000-0005-0000-0000-000068230000}"/>
    <cellStyle name="20% - Accent1 2 3 2 3 2 2 4" xfId="9244" xr:uid="{00000000-0005-0000-0000-000069230000}"/>
    <cellStyle name="20% - Accent1 2 3 2 3 2 3" xfId="9245" xr:uid="{00000000-0005-0000-0000-00006A230000}"/>
    <cellStyle name="20% - Accent1 2 3 2 3 2 3 2" xfId="9246" xr:uid="{00000000-0005-0000-0000-00006B230000}"/>
    <cellStyle name="20% - Accent1 2 3 2 3 2 3 2 2" xfId="9247" xr:uid="{00000000-0005-0000-0000-00006C230000}"/>
    <cellStyle name="20% - Accent1 2 3 2 3 2 3 2 2 2" xfId="9248" xr:uid="{00000000-0005-0000-0000-00006D230000}"/>
    <cellStyle name="20% - Accent1 2 3 2 3 2 3 2 3" xfId="9249" xr:uid="{00000000-0005-0000-0000-00006E230000}"/>
    <cellStyle name="20% - Accent1 2 3 2 3 2 3 3" xfId="9250" xr:uid="{00000000-0005-0000-0000-00006F230000}"/>
    <cellStyle name="20% - Accent1 2 3 2 3 2 3 3 2" xfId="9251" xr:uid="{00000000-0005-0000-0000-000070230000}"/>
    <cellStyle name="20% - Accent1 2 3 2 3 2 3 4" xfId="9252" xr:uid="{00000000-0005-0000-0000-000071230000}"/>
    <cellStyle name="20% - Accent1 2 3 2 3 2 4" xfId="9253" xr:uid="{00000000-0005-0000-0000-000072230000}"/>
    <cellStyle name="20% - Accent1 2 3 2 3 2 4 2" xfId="9254" xr:uid="{00000000-0005-0000-0000-000073230000}"/>
    <cellStyle name="20% - Accent1 2 3 2 3 2 4 2 2" xfId="9255" xr:uid="{00000000-0005-0000-0000-000074230000}"/>
    <cellStyle name="20% - Accent1 2 3 2 3 2 4 2 2 2" xfId="9256" xr:uid="{00000000-0005-0000-0000-000075230000}"/>
    <cellStyle name="20% - Accent1 2 3 2 3 2 4 2 3" xfId="9257" xr:uid="{00000000-0005-0000-0000-000076230000}"/>
    <cellStyle name="20% - Accent1 2 3 2 3 2 4 3" xfId="9258" xr:uid="{00000000-0005-0000-0000-000077230000}"/>
    <cellStyle name="20% - Accent1 2 3 2 3 2 4 3 2" xfId="9259" xr:uid="{00000000-0005-0000-0000-000078230000}"/>
    <cellStyle name="20% - Accent1 2 3 2 3 2 4 4" xfId="9260" xr:uid="{00000000-0005-0000-0000-000079230000}"/>
    <cellStyle name="20% - Accent1 2 3 2 3 2 5" xfId="9261" xr:uid="{00000000-0005-0000-0000-00007A230000}"/>
    <cellStyle name="20% - Accent1 2 3 2 3 2 5 2" xfId="9262" xr:uid="{00000000-0005-0000-0000-00007B230000}"/>
    <cellStyle name="20% - Accent1 2 3 2 3 2 5 2 2" xfId="9263" xr:uid="{00000000-0005-0000-0000-00007C230000}"/>
    <cellStyle name="20% - Accent1 2 3 2 3 2 5 3" xfId="9264" xr:uid="{00000000-0005-0000-0000-00007D230000}"/>
    <cellStyle name="20% - Accent1 2 3 2 3 2 6" xfId="9265" xr:uid="{00000000-0005-0000-0000-00007E230000}"/>
    <cellStyle name="20% - Accent1 2 3 2 3 2 6 2" xfId="9266" xr:uid="{00000000-0005-0000-0000-00007F230000}"/>
    <cellStyle name="20% - Accent1 2 3 2 3 2 6 2 2" xfId="9267" xr:uid="{00000000-0005-0000-0000-000080230000}"/>
    <cellStyle name="20% - Accent1 2 3 2 3 2 6 3" xfId="9268" xr:uid="{00000000-0005-0000-0000-000081230000}"/>
    <cellStyle name="20% - Accent1 2 3 2 3 2 7" xfId="9269" xr:uid="{00000000-0005-0000-0000-000082230000}"/>
    <cellStyle name="20% - Accent1 2 3 2 3 2 7 2" xfId="9270" xr:uid="{00000000-0005-0000-0000-000083230000}"/>
    <cellStyle name="20% - Accent1 2 3 2 3 2 8" xfId="9271" xr:uid="{00000000-0005-0000-0000-000084230000}"/>
    <cellStyle name="20% - Accent1 2 3 2 3 2 8 2" xfId="9272" xr:uid="{00000000-0005-0000-0000-000085230000}"/>
    <cellStyle name="20% - Accent1 2 3 2 3 2 9" xfId="9273" xr:uid="{00000000-0005-0000-0000-000086230000}"/>
    <cellStyle name="20% - Accent1 2 3 2 3 3" xfId="9274" xr:uid="{00000000-0005-0000-0000-000087230000}"/>
    <cellStyle name="20% - Accent1 2 3 2 3 3 2" xfId="9275" xr:uid="{00000000-0005-0000-0000-000088230000}"/>
    <cellStyle name="20% - Accent1 2 3 2 3 3 2 2" xfId="9276" xr:uid="{00000000-0005-0000-0000-000089230000}"/>
    <cellStyle name="20% - Accent1 2 3 2 3 3 2 2 2" xfId="9277" xr:uid="{00000000-0005-0000-0000-00008A230000}"/>
    <cellStyle name="20% - Accent1 2 3 2 3 3 2 2 2 2" xfId="9278" xr:uid="{00000000-0005-0000-0000-00008B230000}"/>
    <cellStyle name="20% - Accent1 2 3 2 3 3 2 2 3" xfId="9279" xr:uid="{00000000-0005-0000-0000-00008C230000}"/>
    <cellStyle name="20% - Accent1 2 3 2 3 3 2 3" xfId="9280" xr:uid="{00000000-0005-0000-0000-00008D230000}"/>
    <cellStyle name="20% - Accent1 2 3 2 3 3 2 3 2" xfId="9281" xr:uid="{00000000-0005-0000-0000-00008E230000}"/>
    <cellStyle name="20% - Accent1 2 3 2 3 3 2 4" xfId="9282" xr:uid="{00000000-0005-0000-0000-00008F230000}"/>
    <cellStyle name="20% - Accent1 2 3 2 3 3 3" xfId="9283" xr:uid="{00000000-0005-0000-0000-000090230000}"/>
    <cellStyle name="20% - Accent1 2 3 2 3 3 3 2" xfId="9284" xr:uid="{00000000-0005-0000-0000-000091230000}"/>
    <cellStyle name="20% - Accent1 2 3 2 3 3 3 2 2" xfId="9285" xr:uid="{00000000-0005-0000-0000-000092230000}"/>
    <cellStyle name="20% - Accent1 2 3 2 3 3 3 2 2 2" xfId="9286" xr:uid="{00000000-0005-0000-0000-000093230000}"/>
    <cellStyle name="20% - Accent1 2 3 2 3 3 3 2 3" xfId="9287" xr:uid="{00000000-0005-0000-0000-000094230000}"/>
    <cellStyle name="20% - Accent1 2 3 2 3 3 3 3" xfId="9288" xr:uid="{00000000-0005-0000-0000-000095230000}"/>
    <cellStyle name="20% - Accent1 2 3 2 3 3 3 3 2" xfId="9289" xr:uid="{00000000-0005-0000-0000-000096230000}"/>
    <cellStyle name="20% - Accent1 2 3 2 3 3 3 4" xfId="9290" xr:uid="{00000000-0005-0000-0000-000097230000}"/>
    <cellStyle name="20% - Accent1 2 3 2 3 3 4" xfId="9291" xr:uid="{00000000-0005-0000-0000-000098230000}"/>
    <cellStyle name="20% - Accent1 2 3 2 3 3 4 2" xfId="9292" xr:uid="{00000000-0005-0000-0000-000099230000}"/>
    <cellStyle name="20% - Accent1 2 3 2 3 3 4 2 2" xfId="9293" xr:uid="{00000000-0005-0000-0000-00009A230000}"/>
    <cellStyle name="20% - Accent1 2 3 2 3 3 4 2 2 2" xfId="9294" xr:uid="{00000000-0005-0000-0000-00009B230000}"/>
    <cellStyle name="20% - Accent1 2 3 2 3 3 4 2 3" xfId="9295" xr:uid="{00000000-0005-0000-0000-00009C230000}"/>
    <cellStyle name="20% - Accent1 2 3 2 3 3 4 3" xfId="9296" xr:uid="{00000000-0005-0000-0000-00009D230000}"/>
    <cellStyle name="20% - Accent1 2 3 2 3 3 4 3 2" xfId="9297" xr:uid="{00000000-0005-0000-0000-00009E230000}"/>
    <cellStyle name="20% - Accent1 2 3 2 3 3 4 4" xfId="9298" xr:uid="{00000000-0005-0000-0000-00009F230000}"/>
    <cellStyle name="20% - Accent1 2 3 2 3 3 5" xfId="9299" xr:uid="{00000000-0005-0000-0000-0000A0230000}"/>
    <cellStyle name="20% - Accent1 2 3 2 3 3 5 2" xfId="9300" xr:uid="{00000000-0005-0000-0000-0000A1230000}"/>
    <cellStyle name="20% - Accent1 2 3 2 3 3 5 2 2" xfId="9301" xr:uid="{00000000-0005-0000-0000-0000A2230000}"/>
    <cellStyle name="20% - Accent1 2 3 2 3 3 5 3" xfId="9302" xr:uid="{00000000-0005-0000-0000-0000A3230000}"/>
    <cellStyle name="20% - Accent1 2 3 2 3 3 6" xfId="9303" xr:uid="{00000000-0005-0000-0000-0000A4230000}"/>
    <cellStyle name="20% - Accent1 2 3 2 3 3 6 2" xfId="9304" xr:uid="{00000000-0005-0000-0000-0000A5230000}"/>
    <cellStyle name="20% - Accent1 2 3 2 3 3 6 2 2" xfId="9305" xr:uid="{00000000-0005-0000-0000-0000A6230000}"/>
    <cellStyle name="20% - Accent1 2 3 2 3 3 6 3" xfId="9306" xr:uid="{00000000-0005-0000-0000-0000A7230000}"/>
    <cellStyle name="20% - Accent1 2 3 2 3 3 7" xfId="9307" xr:uid="{00000000-0005-0000-0000-0000A8230000}"/>
    <cellStyle name="20% - Accent1 2 3 2 3 3 7 2" xfId="9308" xr:uid="{00000000-0005-0000-0000-0000A9230000}"/>
    <cellStyle name="20% - Accent1 2 3 2 3 3 8" xfId="9309" xr:uid="{00000000-0005-0000-0000-0000AA230000}"/>
    <cellStyle name="20% - Accent1 2 3 2 3 3 8 2" xfId="9310" xr:uid="{00000000-0005-0000-0000-0000AB230000}"/>
    <cellStyle name="20% - Accent1 2 3 2 3 3 9" xfId="9311" xr:uid="{00000000-0005-0000-0000-0000AC230000}"/>
    <cellStyle name="20% - Accent1 2 3 2 3 4" xfId="9312" xr:uid="{00000000-0005-0000-0000-0000AD230000}"/>
    <cellStyle name="20% - Accent1 2 3 2 3 4 2" xfId="9313" xr:uid="{00000000-0005-0000-0000-0000AE230000}"/>
    <cellStyle name="20% - Accent1 2 3 2 3 4 2 2" xfId="9314" xr:uid="{00000000-0005-0000-0000-0000AF230000}"/>
    <cellStyle name="20% - Accent1 2 3 2 3 4 2 2 2" xfId="9315" xr:uid="{00000000-0005-0000-0000-0000B0230000}"/>
    <cellStyle name="20% - Accent1 2 3 2 3 4 2 3" xfId="9316" xr:uid="{00000000-0005-0000-0000-0000B1230000}"/>
    <cellStyle name="20% - Accent1 2 3 2 3 4 3" xfId="9317" xr:uid="{00000000-0005-0000-0000-0000B2230000}"/>
    <cellStyle name="20% - Accent1 2 3 2 3 4 3 2" xfId="9318" xr:uid="{00000000-0005-0000-0000-0000B3230000}"/>
    <cellStyle name="20% - Accent1 2 3 2 3 4 4" xfId="9319" xr:uid="{00000000-0005-0000-0000-0000B4230000}"/>
    <cellStyle name="20% - Accent1 2 3 2 3 5" xfId="9320" xr:uid="{00000000-0005-0000-0000-0000B5230000}"/>
    <cellStyle name="20% - Accent1 2 3 2 3 5 2" xfId="9321" xr:uid="{00000000-0005-0000-0000-0000B6230000}"/>
    <cellStyle name="20% - Accent1 2 3 2 3 5 2 2" xfId="9322" xr:uid="{00000000-0005-0000-0000-0000B7230000}"/>
    <cellStyle name="20% - Accent1 2 3 2 3 5 2 2 2" xfId="9323" xr:uid="{00000000-0005-0000-0000-0000B8230000}"/>
    <cellStyle name="20% - Accent1 2 3 2 3 5 2 3" xfId="9324" xr:uid="{00000000-0005-0000-0000-0000B9230000}"/>
    <cellStyle name="20% - Accent1 2 3 2 3 5 3" xfId="9325" xr:uid="{00000000-0005-0000-0000-0000BA230000}"/>
    <cellStyle name="20% - Accent1 2 3 2 3 5 3 2" xfId="9326" xr:uid="{00000000-0005-0000-0000-0000BB230000}"/>
    <cellStyle name="20% - Accent1 2 3 2 3 5 4" xfId="9327" xr:uid="{00000000-0005-0000-0000-0000BC230000}"/>
    <cellStyle name="20% - Accent1 2 3 2 3 6" xfId="9328" xr:uid="{00000000-0005-0000-0000-0000BD230000}"/>
    <cellStyle name="20% - Accent1 2 3 2 3 6 2" xfId="9329" xr:uid="{00000000-0005-0000-0000-0000BE230000}"/>
    <cellStyle name="20% - Accent1 2 3 2 3 6 2 2" xfId="9330" xr:uid="{00000000-0005-0000-0000-0000BF230000}"/>
    <cellStyle name="20% - Accent1 2 3 2 3 6 2 2 2" xfId="9331" xr:uid="{00000000-0005-0000-0000-0000C0230000}"/>
    <cellStyle name="20% - Accent1 2 3 2 3 6 2 3" xfId="9332" xr:uid="{00000000-0005-0000-0000-0000C1230000}"/>
    <cellStyle name="20% - Accent1 2 3 2 3 6 3" xfId="9333" xr:uid="{00000000-0005-0000-0000-0000C2230000}"/>
    <cellStyle name="20% - Accent1 2 3 2 3 6 3 2" xfId="9334" xr:uid="{00000000-0005-0000-0000-0000C3230000}"/>
    <cellStyle name="20% - Accent1 2 3 2 3 6 4" xfId="9335" xr:uid="{00000000-0005-0000-0000-0000C4230000}"/>
    <cellStyle name="20% - Accent1 2 3 2 3 7" xfId="9336" xr:uid="{00000000-0005-0000-0000-0000C5230000}"/>
    <cellStyle name="20% - Accent1 2 3 2 3 7 2" xfId="9337" xr:uid="{00000000-0005-0000-0000-0000C6230000}"/>
    <cellStyle name="20% - Accent1 2 3 2 3 7 2 2" xfId="9338" xr:uid="{00000000-0005-0000-0000-0000C7230000}"/>
    <cellStyle name="20% - Accent1 2 3 2 3 7 3" xfId="9339" xr:uid="{00000000-0005-0000-0000-0000C8230000}"/>
    <cellStyle name="20% - Accent1 2 3 2 3 8" xfId="9340" xr:uid="{00000000-0005-0000-0000-0000C9230000}"/>
    <cellStyle name="20% - Accent1 2 3 2 3 8 2" xfId="9341" xr:uid="{00000000-0005-0000-0000-0000CA230000}"/>
    <cellStyle name="20% - Accent1 2 3 2 3 8 2 2" xfId="9342" xr:uid="{00000000-0005-0000-0000-0000CB230000}"/>
    <cellStyle name="20% - Accent1 2 3 2 3 8 3" xfId="9343" xr:uid="{00000000-0005-0000-0000-0000CC230000}"/>
    <cellStyle name="20% - Accent1 2 3 2 3 9" xfId="9344" xr:uid="{00000000-0005-0000-0000-0000CD230000}"/>
    <cellStyle name="20% - Accent1 2 3 2 3 9 2" xfId="9345" xr:uid="{00000000-0005-0000-0000-0000CE230000}"/>
    <cellStyle name="20% - Accent1 2 3 2 4" xfId="9346" xr:uid="{00000000-0005-0000-0000-0000CF230000}"/>
    <cellStyle name="20% - Accent1 2 3 2 4 10" xfId="9347" xr:uid="{00000000-0005-0000-0000-0000D0230000}"/>
    <cellStyle name="20% - Accent1 2 3 2 4 10 2" xfId="9348" xr:uid="{00000000-0005-0000-0000-0000D1230000}"/>
    <cellStyle name="20% - Accent1 2 3 2 4 11" xfId="9349" xr:uid="{00000000-0005-0000-0000-0000D2230000}"/>
    <cellStyle name="20% - Accent1 2 3 2 4 2" xfId="9350" xr:uid="{00000000-0005-0000-0000-0000D3230000}"/>
    <cellStyle name="20% - Accent1 2 3 2 4 2 2" xfId="9351" xr:uid="{00000000-0005-0000-0000-0000D4230000}"/>
    <cellStyle name="20% - Accent1 2 3 2 4 2 2 2" xfId="9352" xr:uid="{00000000-0005-0000-0000-0000D5230000}"/>
    <cellStyle name="20% - Accent1 2 3 2 4 2 2 2 2" xfId="9353" xr:uid="{00000000-0005-0000-0000-0000D6230000}"/>
    <cellStyle name="20% - Accent1 2 3 2 4 2 2 2 2 2" xfId="9354" xr:uid="{00000000-0005-0000-0000-0000D7230000}"/>
    <cellStyle name="20% - Accent1 2 3 2 4 2 2 2 3" xfId="9355" xr:uid="{00000000-0005-0000-0000-0000D8230000}"/>
    <cellStyle name="20% - Accent1 2 3 2 4 2 2 3" xfId="9356" xr:uid="{00000000-0005-0000-0000-0000D9230000}"/>
    <cellStyle name="20% - Accent1 2 3 2 4 2 2 3 2" xfId="9357" xr:uid="{00000000-0005-0000-0000-0000DA230000}"/>
    <cellStyle name="20% - Accent1 2 3 2 4 2 2 4" xfId="9358" xr:uid="{00000000-0005-0000-0000-0000DB230000}"/>
    <cellStyle name="20% - Accent1 2 3 2 4 2 3" xfId="9359" xr:uid="{00000000-0005-0000-0000-0000DC230000}"/>
    <cellStyle name="20% - Accent1 2 3 2 4 2 3 2" xfId="9360" xr:uid="{00000000-0005-0000-0000-0000DD230000}"/>
    <cellStyle name="20% - Accent1 2 3 2 4 2 3 2 2" xfId="9361" xr:uid="{00000000-0005-0000-0000-0000DE230000}"/>
    <cellStyle name="20% - Accent1 2 3 2 4 2 3 2 2 2" xfId="9362" xr:uid="{00000000-0005-0000-0000-0000DF230000}"/>
    <cellStyle name="20% - Accent1 2 3 2 4 2 3 2 3" xfId="9363" xr:uid="{00000000-0005-0000-0000-0000E0230000}"/>
    <cellStyle name="20% - Accent1 2 3 2 4 2 3 3" xfId="9364" xr:uid="{00000000-0005-0000-0000-0000E1230000}"/>
    <cellStyle name="20% - Accent1 2 3 2 4 2 3 3 2" xfId="9365" xr:uid="{00000000-0005-0000-0000-0000E2230000}"/>
    <cellStyle name="20% - Accent1 2 3 2 4 2 3 4" xfId="9366" xr:uid="{00000000-0005-0000-0000-0000E3230000}"/>
    <cellStyle name="20% - Accent1 2 3 2 4 2 4" xfId="9367" xr:uid="{00000000-0005-0000-0000-0000E4230000}"/>
    <cellStyle name="20% - Accent1 2 3 2 4 2 4 2" xfId="9368" xr:uid="{00000000-0005-0000-0000-0000E5230000}"/>
    <cellStyle name="20% - Accent1 2 3 2 4 2 4 2 2" xfId="9369" xr:uid="{00000000-0005-0000-0000-0000E6230000}"/>
    <cellStyle name="20% - Accent1 2 3 2 4 2 4 2 2 2" xfId="9370" xr:uid="{00000000-0005-0000-0000-0000E7230000}"/>
    <cellStyle name="20% - Accent1 2 3 2 4 2 4 2 3" xfId="9371" xr:uid="{00000000-0005-0000-0000-0000E8230000}"/>
    <cellStyle name="20% - Accent1 2 3 2 4 2 4 3" xfId="9372" xr:uid="{00000000-0005-0000-0000-0000E9230000}"/>
    <cellStyle name="20% - Accent1 2 3 2 4 2 4 3 2" xfId="9373" xr:uid="{00000000-0005-0000-0000-0000EA230000}"/>
    <cellStyle name="20% - Accent1 2 3 2 4 2 4 4" xfId="9374" xr:uid="{00000000-0005-0000-0000-0000EB230000}"/>
    <cellStyle name="20% - Accent1 2 3 2 4 2 5" xfId="9375" xr:uid="{00000000-0005-0000-0000-0000EC230000}"/>
    <cellStyle name="20% - Accent1 2 3 2 4 2 5 2" xfId="9376" xr:uid="{00000000-0005-0000-0000-0000ED230000}"/>
    <cellStyle name="20% - Accent1 2 3 2 4 2 5 2 2" xfId="9377" xr:uid="{00000000-0005-0000-0000-0000EE230000}"/>
    <cellStyle name="20% - Accent1 2 3 2 4 2 5 3" xfId="9378" xr:uid="{00000000-0005-0000-0000-0000EF230000}"/>
    <cellStyle name="20% - Accent1 2 3 2 4 2 6" xfId="9379" xr:uid="{00000000-0005-0000-0000-0000F0230000}"/>
    <cellStyle name="20% - Accent1 2 3 2 4 2 6 2" xfId="9380" xr:uid="{00000000-0005-0000-0000-0000F1230000}"/>
    <cellStyle name="20% - Accent1 2 3 2 4 2 6 2 2" xfId="9381" xr:uid="{00000000-0005-0000-0000-0000F2230000}"/>
    <cellStyle name="20% - Accent1 2 3 2 4 2 6 3" xfId="9382" xr:uid="{00000000-0005-0000-0000-0000F3230000}"/>
    <cellStyle name="20% - Accent1 2 3 2 4 2 7" xfId="9383" xr:uid="{00000000-0005-0000-0000-0000F4230000}"/>
    <cellStyle name="20% - Accent1 2 3 2 4 2 7 2" xfId="9384" xr:uid="{00000000-0005-0000-0000-0000F5230000}"/>
    <cellStyle name="20% - Accent1 2 3 2 4 2 8" xfId="9385" xr:uid="{00000000-0005-0000-0000-0000F6230000}"/>
    <cellStyle name="20% - Accent1 2 3 2 4 2 8 2" xfId="9386" xr:uid="{00000000-0005-0000-0000-0000F7230000}"/>
    <cellStyle name="20% - Accent1 2 3 2 4 2 9" xfId="9387" xr:uid="{00000000-0005-0000-0000-0000F8230000}"/>
    <cellStyle name="20% - Accent1 2 3 2 4 3" xfId="9388" xr:uid="{00000000-0005-0000-0000-0000F9230000}"/>
    <cellStyle name="20% - Accent1 2 3 2 4 3 2" xfId="9389" xr:uid="{00000000-0005-0000-0000-0000FA230000}"/>
    <cellStyle name="20% - Accent1 2 3 2 4 3 2 2" xfId="9390" xr:uid="{00000000-0005-0000-0000-0000FB230000}"/>
    <cellStyle name="20% - Accent1 2 3 2 4 3 2 2 2" xfId="9391" xr:uid="{00000000-0005-0000-0000-0000FC230000}"/>
    <cellStyle name="20% - Accent1 2 3 2 4 3 2 2 2 2" xfId="9392" xr:uid="{00000000-0005-0000-0000-0000FD230000}"/>
    <cellStyle name="20% - Accent1 2 3 2 4 3 2 2 3" xfId="9393" xr:uid="{00000000-0005-0000-0000-0000FE230000}"/>
    <cellStyle name="20% - Accent1 2 3 2 4 3 2 3" xfId="9394" xr:uid="{00000000-0005-0000-0000-0000FF230000}"/>
    <cellStyle name="20% - Accent1 2 3 2 4 3 2 3 2" xfId="9395" xr:uid="{00000000-0005-0000-0000-000000240000}"/>
    <cellStyle name="20% - Accent1 2 3 2 4 3 2 4" xfId="9396" xr:uid="{00000000-0005-0000-0000-000001240000}"/>
    <cellStyle name="20% - Accent1 2 3 2 4 3 3" xfId="9397" xr:uid="{00000000-0005-0000-0000-000002240000}"/>
    <cellStyle name="20% - Accent1 2 3 2 4 3 3 2" xfId="9398" xr:uid="{00000000-0005-0000-0000-000003240000}"/>
    <cellStyle name="20% - Accent1 2 3 2 4 3 3 2 2" xfId="9399" xr:uid="{00000000-0005-0000-0000-000004240000}"/>
    <cellStyle name="20% - Accent1 2 3 2 4 3 3 2 2 2" xfId="9400" xr:uid="{00000000-0005-0000-0000-000005240000}"/>
    <cellStyle name="20% - Accent1 2 3 2 4 3 3 2 3" xfId="9401" xr:uid="{00000000-0005-0000-0000-000006240000}"/>
    <cellStyle name="20% - Accent1 2 3 2 4 3 3 3" xfId="9402" xr:uid="{00000000-0005-0000-0000-000007240000}"/>
    <cellStyle name="20% - Accent1 2 3 2 4 3 3 3 2" xfId="9403" xr:uid="{00000000-0005-0000-0000-000008240000}"/>
    <cellStyle name="20% - Accent1 2 3 2 4 3 3 4" xfId="9404" xr:uid="{00000000-0005-0000-0000-000009240000}"/>
    <cellStyle name="20% - Accent1 2 3 2 4 3 4" xfId="9405" xr:uid="{00000000-0005-0000-0000-00000A240000}"/>
    <cellStyle name="20% - Accent1 2 3 2 4 3 4 2" xfId="9406" xr:uid="{00000000-0005-0000-0000-00000B240000}"/>
    <cellStyle name="20% - Accent1 2 3 2 4 3 4 2 2" xfId="9407" xr:uid="{00000000-0005-0000-0000-00000C240000}"/>
    <cellStyle name="20% - Accent1 2 3 2 4 3 4 2 2 2" xfId="9408" xr:uid="{00000000-0005-0000-0000-00000D240000}"/>
    <cellStyle name="20% - Accent1 2 3 2 4 3 4 2 3" xfId="9409" xr:uid="{00000000-0005-0000-0000-00000E240000}"/>
    <cellStyle name="20% - Accent1 2 3 2 4 3 4 3" xfId="9410" xr:uid="{00000000-0005-0000-0000-00000F240000}"/>
    <cellStyle name="20% - Accent1 2 3 2 4 3 4 3 2" xfId="9411" xr:uid="{00000000-0005-0000-0000-000010240000}"/>
    <cellStyle name="20% - Accent1 2 3 2 4 3 4 4" xfId="9412" xr:uid="{00000000-0005-0000-0000-000011240000}"/>
    <cellStyle name="20% - Accent1 2 3 2 4 3 5" xfId="9413" xr:uid="{00000000-0005-0000-0000-000012240000}"/>
    <cellStyle name="20% - Accent1 2 3 2 4 3 5 2" xfId="9414" xr:uid="{00000000-0005-0000-0000-000013240000}"/>
    <cellStyle name="20% - Accent1 2 3 2 4 3 5 2 2" xfId="9415" xr:uid="{00000000-0005-0000-0000-000014240000}"/>
    <cellStyle name="20% - Accent1 2 3 2 4 3 5 3" xfId="9416" xr:uid="{00000000-0005-0000-0000-000015240000}"/>
    <cellStyle name="20% - Accent1 2 3 2 4 3 6" xfId="9417" xr:uid="{00000000-0005-0000-0000-000016240000}"/>
    <cellStyle name="20% - Accent1 2 3 2 4 3 6 2" xfId="9418" xr:uid="{00000000-0005-0000-0000-000017240000}"/>
    <cellStyle name="20% - Accent1 2 3 2 4 3 6 2 2" xfId="9419" xr:uid="{00000000-0005-0000-0000-000018240000}"/>
    <cellStyle name="20% - Accent1 2 3 2 4 3 6 3" xfId="9420" xr:uid="{00000000-0005-0000-0000-000019240000}"/>
    <cellStyle name="20% - Accent1 2 3 2 4 3 7" xfId="9421" xr:uid="{00000000-0005-0000-0000-00001A240000}"/>
    <cellStyle name="20% - Accent1 2 3 2 4 3 7 2" xfId="9422" xr:uid="{00000000-0005-0000-0000-00001B240000}"/>
    <cellStyle name="20% - Accent1 2 3 2 4 3 8" xfId="9423" xr:uid="{00000000-0005-0000-0000-00001C240000}"/>
    <cellStyle name="20% - Accent1 2 3 2 4 3 8 2" xfId="9424" xr:uid="{00000000-0005-0000-0000-00001D240000}"/>
    <cellStyle name="20% - Accent1 2 3 2 4 3 9" xfId="9425" xr:uid="{00000000-0005-0000-0000-00001E240000}"/>
    <cellStyle name="20% - Accent1 2 3 2 4 4" xfId="9426" xr:uid="{00000000-0005-0000-0000-00001F240000}"/>
    <cellStyle name="20% - Accent1 2 3 2 4 4 2" xfId="9427" xr:uid="{00000000-0005-0000-0000-000020240000}"/>
    <cellStyle name="20% - Accent1 2 3 2 4 4 2 2" xfId="9428" xr:uid="{00000000-0005-0000-0000-000021240000}"/>
    <cellStyle name="20% - Accent1 2 3 2 4 4 2 2 2" xfId="9429" xr:uid="{00000000-0005-0000-0000-000022240000}"/>
    <cellStyle name="20% - Accent1 2 3 2 4 4 2 3" xfId="9430" xr:uid="{00000000-0005-0000-0000-000023240000}"/>
    <cellStyle name="20% - Accent1 2 3 2 4 4 3" xfId="9431" xr:uid="{00000000-0005-0000-0000-000024240000}"/>
    <cellStyle name="20% - Accent1 2 3 2 4 4 3 2" xfId="9432" xr:uid="{00000000-0005-0000-0000-000025240000}"/>
    <cellStyle name="20% - Accent1 2 3 2 4 4 4" xfId="9433" xr:uid="{00000000-0005-0000-0000-000026240000}"/>
    <cellStyle name="20% - Accent1 2 3 2 4 5" xfId="9434" xr:uid="{00000000-0005-0000-0000-000027240000}"/>
    <cellStyle name="20% - Accent1 2 3 2 4 5 2" xfId="9435" xr:uid="{00000000-0005-0000-0000-000028240000}"/>
    <cellStyle name="20% - Accent1 2 3 2 4 5 2 2" xfId="9436" xr:uid="{00000000-0005-0000-0000-000029240000}"/>
    <cellStyle name="20% - Accent1 2 3 2 4 5 2 2 2" xfId="9437" xr:uid="{00000000-0005-0000-0000-00002A240000}"/>
    <cellStyle name="20% - Accent1 2 3 2 4 5 2 3" xfId="9438" xr:uid="{00000000-0005-0000-0000-00002B240000}"/>
    <cellStyle name="20% - Accent1 2 3 2 4 5 3" xfId="9439" xr:uid="{00000000-0005-0000-0000-00002C240000}"/>
    <cellStyle name="20% - Accent1 2 3 2 4 5 3 2" xfId="9440" xr:uid="{00000000-0005-0000-0000-00002D240000}"/>
    <cellStyle name="20% - Accent1 2 3 2 4 5 4" xfId="9441" xr:uid="{00000000-0005-0000-0000-00002E240000}"/>
    <cellStyle name="20% - Accent1 2 3 2 4 6" xfId="9442" xr:uid="{00000000-0005-0000-0000-00002F240000}"/>
    <cellStyle name="20% - Accent1 2 3 2 4 6 2" xfId="9443" xr:uid="{00000000-0005-0000-0000-000030240000}"/>
    <cellStyle name="20% - Accent1 2 3 2 4 6 2 2" xfId="9444" xr:uid="{00000000-0005-0000-0000-000031240000}"/>
    <cellStyle name="20% - Accent1 2 3 2 4 6 2 2 2" xfId="9445" xr:uid="{00000000-0005-0000-0000-000032240000}"/>
    <cellStyle name="20% - Accent1 2 3 2 4 6 2 3" xfId="9446" xr:uid="{00000000-0005-0000-0000-000033240000}"/>
    <cellStyle name="20% - Accent1 2 3 2 4 6 3" xfId="9447" xr:uid="{00000000-0005-0000-0000-000034240000}"/>
    <cellStyle name="20% - Accent1 2 3 2 4 6 3 2" xfId="9448" xr:uid="{00000000-0005-0000-0000-000035240000}"/>
    <cellStyle name="20% - Accent1 2 3 2 4 6 4" xfId="9449" xr:uid="{00000000-0005-0000-0000-000036240000}"/>
    <cellStyle name="20% - Accent1 2 3 2 4 7" xfId="9450" xr:uid="{00000000-0005-0000-0000-000037240000}"/>
    <cellStyle name="20% - Accent1 2 3 2 4 7 2" xfId="9451" xr:uid="{00000000-0005-0000-0000-000038240000}"/>
    <cellStyle name="20% - Accent1 2 3 2 4 7 2 2" xfId="9452" xr:uid="{00000000-0005-0000-0000-000039240000}"/>
    <cellStyle name="20% - Accent1 2 3 2 4 7 3" xfId="9453" xr:uid="{00000000-0005-0000-0000-00003A240000}"/>
    <cellStyle name="20% - Accent1 2 3 2 4 8" xfId="9454" xr:uid="{00000000-0005-0000-0000-00003B240000}"/>
    <cellStyle name="20% - Accent1 2 3 2 4 8 2" xfId="9455" xr:uid="{00000000-0005-0000-0000-00003C240000}"/>
    <cellStyle name="20% - Accent1 2 3 2 4 8 2 2" xfId="9456" xr:uid="{00000000-0005-0000-0000-00003D240000}"/>
    <cellStyle name="20% - Accent1 2 3 2 4 8 3" xfId="9457" xr:uid="{00000000-0005-0000-0000-00003E240000}"/>
    <cellStyle name="20% - Accent1 2 3 2 4 9" xfId="9458" xr:uid="{00000000-0005-0000-0000-00003F240000}"/>
    <cellStyle name="20% - Accent1 2 3 2 4 9 2" xfId="9459" xr:uid="{00000000-0005-0000-0000-000040240000}"/>
    <cellStyle name="20% - Accent1 2 3 2 5" xfId="9460" xr:uid="{00000000-0005-0000-0000-000041240000}"/>
    <cellStyle name="20% - Accent1 2 3 2 5 10" xfId="9461" xr:uid="{00000000-0005-0000-0000-000042240000}"/>
    <cellStyle name="20% - Accent1 2 3 2 5 10 2" xfId="9462" xr:uid="{00000000-0005-0000-0000-000043240000}"/>
    <cellStyle name="20% - Accent1 2 3 2 5 11" xfId="9463" xr:uid="{00000000-0005-0000-0000-000044240000}"/>
    <cellStyle name="20% - Accent1 2 3 2 5 2" xfId="9464" xr:uid="{00000000-0005-0000-0000-000045240000}"/>
    <cellStyle name="20% - Accent1 2 3 2 5 2 2" xfId="9465" xr:uid="{00000000-0005-0000-0000-000046240000}"/>
    <cellStyle name="20% - Accent1 2 3 2 5 2 2 2" xfId="9466" xr:uid="{00000000-0005-0000-0000-000047240000}"/>
    <cellStyle name="20% - Accent1 2 3 2 5 2 2 2 2" xfId="9467" xr:uid="{00000000-0005-0000-0000-000048240000}"/>
    <cellStyle name="20% - Accent1 2 3 2 5 2 2 2 2 2" xfId="9468" xr:uid="{00000000-0005-0000-0000-000049240000}"/>
    <cellStyle name="20% - Accent1 2 3 2 5 2 2 2 3" xfId="9469" xr:uid="{00000000-0005-0000-0000-00004A240000}"/>
    <cellStyle name="20% - Accent1 2 3 2 5 2 2 3" xfId="9470" xr:uid="{00000000-0005-0000-0000-00004B240000}"/>
    <cellStyle name="20% - Accent1 2 3 2 5 2 2 3 2" xfId="9471" xr:uid="{00000000-0005-0000-0000-00004C240000}"/>
    <cellStyle name="20% - Accent1 2 3 2 5 2 2 4" xfId="9472" xr:uid="{00000000-0005-0000-0000-00004D240000}"/>
    <cellStyle name="20% - Accent1 2 3 2 5 2 3" xfId="9473" xr:uid="{00000000-0005-0000-0000-00004E240000}"/>
    <cellStyle name="20% - Accent1 2 3 2 5 2 3 2" xfId="9474" xr:uid="{00000000-0005-0000-0000-00004F240000}"/>
    <cellStyle name="20% - Accent1 2 3 2 5 2 3 2 2" xfId="9475" xr:uid="{00000000-0005-0000-0000-000050240000}"/>
    <cellStyle name="20% - Accent1 2 3 2 5 2 3 2 2 2" xfId="9476" xr:uid="{00000000-0005-0000-0000-000051240000}"/>
    <cellStyle name="20% - Accent1 2 3 2 5 2 3 2 3" xfId="9477" xr:uid="{00000000-0005-0000-0000-000052240000}"/>
    <cellStyle name="20% - Accent1 2 3 2 5 2 3 3" xfId="9478" xr:uid="{00000000-0005-0000-0000-000053240000}"/>
    <cellStyle name="20% - Accent1 2 3 2 5 2 3 3 2" xfId="9479" xr:uid="{00000000-0005-0000-0000-000054240000}"/>
    <cellStyle name="20% - Accent1 2 3 2 5 2 3 4" xfId="9480" xr:uid="{00000000-0005-0000-0000-000055240000}"/>
    <cellStyle name="20% - Accent1 2 3 2 5 2 4" xfId="9481" xr:uid="{00000000-0005-0000-0000-000056240000}"/>
    <cellStyle name="20% - Accent1 2 3 2 5 2 4 2" xfId="9482" xr:uid="{00000000-0005-0000-0000-000057240000}"/>
    <cellStyle name="20% - Accent1 2 3 2 5 2 4 2 2" xfId="9483" xr:uid="{00000000-0005-0000-0000-000058240000}"/>
    <cellStyle name="20% - Accent1 2 3 2 5 2 4 2 2 2" xfId="9484" xr:uid="{00000000-0005-0000-0000-000059240000}"/>
    <cellStyle name="20% - Accent1 2 3 2 5 2 4 2 3" xfId="9485" xr:uid="{00000000-0005-0000-0000-00005A240000}"/>
    <cellStyle name="20% - Accent1 2 3 2 5 2 4 3" xfId="9486" xr:uid="{00000000-0005-0000-0000-00005B240000}"/>
    <cellStyle name="20% - Accent1 2 3 2 5 2 4 3 2" xfId="9487" xr:uid="{00000000-0005-0000-0000-00005C240000}"/>
    <cellStyle name="20% - Accent1 2 3 2 5 2 4 4" xfId="9488" xr:uid="{00000000-0005-0000-0000-00005D240000}"/>
    <cellStyle name="20% - Accent1 2 3 2 5 2 5" xfId="9489" xr:uid="{00000000-0005-0000-0000-00005E240000}"/>
    <cellStyle name="20% - Accent1 2 3 2 5 2 5 2" xfId="9490" xr:uid="{00000000-0005-0000-0000-00005F240000}"/>
    <cellStyle name="20% - Accent1 2 3 2 5 2 5 2 2" xfId="9491" xr:uid="{00000000-0005-0000-0000-000060240000}"/>
    <cellStyle name="20% - Accent1 2 3 2 5 2 5 3" xfId="9492" xr:uid="{00000000-0005-0000-0000-000061240000}"/>
    <cellStyle name="20% - Accent1 2 3 2 5 2 6" xfId="9493" xr:uid="{00000000-0005-0000-0000-000062240000}"/>
    <cellStyle name="20% - Accent1 2 3 2 5 2 6 2" xfId="9494" xr:uid="{00000000-0005-0000-0000-000063240000}"/>
    <cellStyle name="20% - Accent1 2 3 2 5 2 6 2 2" xfId="9495" xr:uid="{00000000-0005-0000-0000-000064240000}"/>
    <cellStyle name="20% - Accent1 2 3 2 5 2 6 3" xfId="9496" xr:uid="{00000000-0005-0000-0000-000065240000}"/>
    <cellStyle name="20% - Accent1 2 3 2 5 2 7" xfId="9497" xr:uid="{00000000-0005-0000-0000-000066240000}"/>
    <cellStyle name="20% - Accent1 2 3 2 5 2 7 2" xfId="9498" xr:uid="{00000000-0005-0000-0000-000067240000}"/>
    <cellStyle name="20% - Accent1 2 3 2 5 2 8" xfId="9499" xr:uid="{00000000-0005-0000-0000-000068240000}"/>
    <cellStyle name="20% - Accent1 2 3 2 5 2 8 2" xfId="9500" xr:uid="{00000000-0005-0000-0000-000069240000}"/>
    <cellStyle name="20% - Accent1 2 3 2 5 2 9" xfId="9501" xr:uid="{00000000-0005-0000-0000-00006A240000}"/>
    <cellStyle name="20% - Accent1 2 3 2 5 3" xfId="9502" xr:uid="{00000000-0005-0000-0000-00006B240000}"/>
    <cellStyle name="20% - Accent1 2 3 2 5 3 2" xfId="9503" xr:uid="{00000000-0005-0000-0000-00006C240000}"/>
    <cellStyle name="20% - Accent1 2 3 2 5 3 2 2" xfId="9504" xr:uid="{00000000-0005-0000-0000-00006D240000}"/>
    <cellStyle name="20% - Accent1 2 3 2 5 3 2 2 2" xfId="9505" xr:uid="{00000000-0005-0000-0000-00006E240000}"/>
    <cellStyle name="20% - Accent1 2 3 2 5 3 2 2 2 2" xfId="9506" xr:uid="{00000000-0005-0000-0000-00006F240000}"/>
    <cellStyle name="20% - Accent1 2 3 2 5 3 2 2 3" xfId="9507" xr:uid="{00000000-0005-0000-0000-000070240000}"/>
    <cellStyle name="20% - Accent1 2 3 2 5 3 2 3" xfId="9508" xr:uid="{00000000-0005-0000-0000-000071240000}"/>
    <cellStyle name="20% - Accent1 2 3 2 5 3 2 3 2" xfId="9509" xr:uid="{00000000-0005-0000-0000-000072240000}"/>
    <cellStyle name="20% - Accent1 2 3 2 5 3 2 4" xfId="9510" xr:uid="{00000000-0005-0000-0000-000073240000}"/>
    <cellStyle name="20% - Accent1 2 3 2 5 3 3" xfId="9511" xr:uid="{00000000-0005-0000-0000-000074240000}"/>
    <cellStyle name="20% - Accent1 2 3 2 5 3 3 2" xfId="9512" xr:uid="{00000000-0005-0000-0000-000075240000}"/>
    <cellStyle name="20% - Accent1 2 3 2 5 3 3 2 2" xfId="9513" xr:uid="{00000000-0005-0000-0000-000076240000}"/>
    <cellStyle name="20% - Accent1 2 3 2 5 3 3 2 2 2" xfId="9514" xr:uid="{00000000-0005-0000-0000-000077240000}"/>
    <cellStyle name="20% - Accent1 2 3 2 5 3 3 2 3" xfId="9515" xr:uid="{00000000-0005-0000-0000-000078240000}"/>
    <cellStyle name="20% - Accent1 2 3 2 5 3 3 3" xfId="9516" xr:uid="{00000000-0005-0000-0000-000079240000}"/>
    <cellStyle name="20% - Accent1 2 3 2 5 3 3 3 2" xfId="9517" xr:uid="{00000000-0005-0000-0000-00007A240000}"/>
    <cellStyle name="20% - Accent1 2 3 2 5 3 3 4" xfId="9518" xr:uid="{00000000-0005-0000-0000-00007B240000}"/>
    <cellStyle name="20% - Accent1 2 3 2 5 3 4" xfId="9519" xr:uid="{00000000-0005-0000-0000-00007C240000}"/>
    <cellStyle name="20% - Accent1 2 3 2 5 3 4 2" xfId="9520" xr:uid="{00000000-0005-0000-0000-00007D240000}"/>
    <cellStyle name="20% - Accent1 2 3 2 5 3 4 2 2" xfId="9521" xr:uid="{00000000-0005-0000-0000-00007E240000}"/>
    <cellStyle name="20% - Accent1 2 3 2 5 3 4 2 2 2" xfId="9522" xr:uid="{00000000-0005-0000-0000-00007F240000}"/>
    <cellStyle name="20% - Accent1 2 3 2 5 3 4 2 3" xfId="9523" xr:uid="{00000000-0005-0000-0000-000080240000}"/>
    <cellStyle name="20% - Accent1 2 3 2 5 3 4 3" xfId="9524" xr:uid="{00000000-0005-0000-0000-000081240000}"/>
    <cellStyle name="20% - Accent1 2 3 2 5 3 4 3 2" xfId="9525" xr:uid="{00000000-0005-0000-0000-000082240000}"/>
    <cellStyle name="20% - Accent1 2 3 2 5 3 4 4" xfId="9526" xr:uid="{00000000-0005-0000-0000-000083240000}"/>
    <cellStyle name="20% - Accent1 2 3 2 5 3 5" xfId="9527" xr:uid="{00000000-0005-0000-0000-000084240000}"/>
    <cellStyle name="20% - Accent1 2 3 2 5 3 5 2" xfId="9528" xr:uid="{00000000-0005-0000-0000-000085240000}"/>
    <cellStyle name="20% - Accent1 2 3 2 5 3 5 2 2" xfId="9529" xr:uid="{00000000-0005-0000-0000-000086240000}"/>
    <cellStyle name="20% - Accent1 2 3 2 5 3 5 3" xfId="9530" xr:uid="{00000000-0005-0000-0000-000087240000}"/>
    <cellStyle name="20% - Accent1 2 3 2 5 3 6" xfId="9531" xr:uid="{00000000-0005-0000-0000-000088240000}"/>
    <cellStyle name="20% - Accent1 2 3 2 5 3 6 2" xfId="9532" xr:uid="{00000000-0005-0000-0000-000089240000}"/>
    <cellStyle name="20% - Accent1 2 3 2 5 3 6 2 2" xfId="9533" xr:uid="{00000000-0005-0000-0000-00008A240000}"/>
    <cellStyle name="20% - Accent1 2 3 2 5 3 6 3" xfId="9534" xr:uid="{00000000-0005-0000-0000-00008B240000}"/>
    <cellStyle name="20% - Accent1 2 3 2 5 3 7" xfId="9535" xr:uid="{00000000-0005-0000-0000-00008C240000}"/>
    <cellStyle name="20% - Accent1 2 3 2 5 3 7 2" xfId="9536" xr:uid="{00000000-0005-0000-0000-00008D240000}"/>
    <cellStyle name="20% - Accent1 2 3 2 5 3 8" xfId="9537" xr:uid="{00000000-0005-0000-0000-00008E240000}"/>
    <cellStyle name="20% - Accent1 2 3 2 5 3 8 2" xfId="9538" xr:uid="{00000000-0005-0000-0000-00008F240000}"/>
    <cellStyle name="20% - Accent1 2 3 2 5 3 9" xfId="9539" xr:uid="{00000000-0005-0000-0000-000090240000}"/>
    <cellStyle name="20% - Accent1 2 3 2 5 4" xfId="9540" xr:uid="{00000000-0005-0000-0000-000091240000}"/>
    <cellStyle name="20% - Accent1 2 3 2 5 4 2" xfId="9541" xr:uid="{00000000-0005-0000-0000-000092240000}"/>
    <cellStyle name="20% - Accent1 2 3 2 5 4 2 2" xfId="9542" xr:uid="{00000000-0005-0000-0000-000093240000}"/>
    <cellStyle name="20% - Accent1 2 3 2 5 4 2 2 2" xfId="9543" xr:uid="{00000000-0005-0000-0000-000094240000}"/>
    <cellStyle name="20% - Accent1 2 3 2 5 4 2 3" xfId="9544" xr:uid="{00000000-0005-0000-0000-000095240000}"/>
    <cellStyle name="20% - Accent1 2 3 2 5 4 3" xfId="9545" xr:uid="{00000000-0005-0000-0000-000096240000}"/>
    <cellStyle name="20% - Accent1 2 3 2 5 4 3 2" xfId="9546" xr:uid="{00000000-0005-0000-0000-000097240000}"/>
    <cellStyle name="20% - Accent1 2 3 2 5 4 4" xfId="9547" xr:uid="{00000000-0005-0000-0000-000098240000}"/>
    <cellStyle name="20% - Accent1 2 3 2 5 5" xfId="9548" xr:uid="{00000000-0005-0000-0000-000099240000}"/>
    <cellStyle name="20% - Accent1 2 3 2 5 5 2" xfId="9549" xr:uid="{00000000-0005-0000-0000-00009A240000}"/>
    <cellStyle name="20% - Accent1 2 3 2 5 5 2 2" xfId="9550" xr:uid="{00000000-0005-0000-0000-00009B240000}"/>
    <cellStyle name="20% - Accent1 2 3 2 5 5 2 2 2" xfId="9551" xr:uid="{00000000-0005-0000-0000-00009C240000}"/>
    <cellStyle name="20% - Accent1 2 3 2 5 5 2 3" xfId="9552" xr:uid="{00000000-0005-0000-0000-00009D240000}"/>
    <cellStyle name="20% - Accent1 2 3 2 5 5 3" xfId="9553" xr:uid="{00000000-0005-0000-0000-00009E240000}"/>
    <cellStyle name="20% - Accent1 2 3 2 5 5 3 2" xfId="9554" xr:uid="{00000000-0005-0000-0000-00009F240000}"/>
    <cellStyle name="20% - Accent1 2 3 2 5 5 4" xfId="9555" xr:uid="{00000000-0005-0000-0000-0000A0240000}"/>
    <cellStyle name="20% - Accent1 2 3 2 5 6" xfId="9556" xr:uid="{00000000-0005-0000-0000-0000A1240000}"/>
    <cellStyle name="20% - Accent1 2 3 2 5 6 2" xfId="9557" xr:uid="{00000000-0005-0000-0000-0000A2240000}"/>
    <cellStyle name="20% - Accent1 2 3 2 5 6 2 2" xfId="9558" xr:uid="{00000000-0005-0000-0000-0000A3240000}"/>
    <cellStyle name="20% - Accent1 2 3 2 5 6 2 2 2" xfId="9559" xr:uid="{00000000-0005-0000-0000-0000A4240000}"/>
    <cellStyle name="20% - Accent1 2 3 2 5 6 2 3" xfId="9560" xr:uid="{00000000-0005-0000-0000-0000A5240000}"/>
    <cellStyle name="20% - Accent1 2 3 2 5 6 3" xfId="9561" xr:uid="{00000000-0005-0000-0000-0000A6240000}"/>
    <cellStyle name="20% - Accent1 2 3 2 5 6 3 2" xfId="9562" xr:uid="{00000000-0005-0000-0000-0000A7240000}"/>
    <cellStyle name="20% - Accent1 2 3 2 5 6 4" xfId="9563" xr:uid="{00000000-0005-0000-0000-0000A8240000}"/>
    <cellStyle name="20% - Accent1 2 3 2 5 7" xfId="9564" xr:uid="{00000000-0005-0000-0000-0000A9240000}"/>
    <cellStyle name="20% - Accent1 2 3 2 5 7 2" xfId="9565" xr:uid="{00000000-0005-0000-0000-0000AA240000}"/>
    <cellStyle name="20% - Accent1 2 3 2 5 7 2 2" xfId="9566" xr:uid="{00000000-0005-0000-0000-0000AB240000}"/>
    <cellStyle name="20% - Accent1 2 3 2 5 7 3" xfId="9567" xr:uid="{00000000-0005-0000-0000-0000AC240000}"/>
    <cellStyle name="20% - Accent1 2 3 2 5 8" xfId="9568" xr:uid="{00000000-0005-0000-0000-0000AD240000}"/>
    <cellStyle name="20% - Accent1 2 3 2 5 8 2" xfId="9569" xr:uid="{00000000-0005-0000-0000-0000AE240000}"/>
    <cellStyle name="20% - Accent1 2 3 2 5 8 2 2" xfId="9570" xr:uid="{00000000-0005-0000-0000-0000AF240000}"/>
    <cellStyle name="20% - Accent1 2 3 2 5 8 3" xfId="9571" xr:uid="{00000000-0005-0000-0000-0000B0240000}"/>
    <cellStyle name="20% - Accent1 2 3 2 5 9" xfId="9572" xr:uid="{00000000-0005-0000-0000-0000B1240000}"/>
    <cellStyle name="20% - Accent1 2 3 2 5 9 2" xfId="9573" xr:uid="{00000000-0005-0000-0000-0000B2240000}"/>
    <cellStyle name="20% - Accent1 2 3 2 6" xfId="9574" xr:uid="{00000000-0005-0000-0000-0000B3240000}"/>
    <cellStyle name="20% - Accent1 2 3 2 6 2" xfId="9575" xr:uid="{00000000-0005-0000-0000-0000B4240000}"/>
    <cellStyle name="20% - Accent1 2 3 2 6 2 2" xfId="9576" xr:uid="{00000000-0005-0000-0000-0000B5240000}"/>
    <cellStyle name="20% - Accent1 2 3 2 6 2 2 2" xfId="9577" xr:uid="{00000000-0005-0000-0000-0000B6240000}"/>
    <cellStyle name="20% - Accent1 2 3 2 6 2 2 2 2" xfId="9578" xr:uid="{00000000-0005-0000-0000-0000B7240000}"/>
    <cellStyle name="20% - Accent1 2 3 2 6 2 2 3" xfId="9579" xr:uid="{00000000-0005-0000-0000-0000B8240000}"/>
    <cellStyle name="20% - Accent1 2 3 2 6 2 3" xfId="9580" xr:uid="{00000000-0005-0000-0000-0000B9240000}"/>
    <cellStyle name="20% - Accent1 2 3 2 6 2 3 2" xfId="9581" xr:uid="{00000000-0005-0000-0000-0000BA240000}"/>
    <cellStyle name="20% - Accent1 2 3 2 6 2 4" xfId="9582" xr:uid="{00000000-0005-0000-0000-0000BB240000}"/>
    <cellStyle name="20% - Accent1 2 3 2 6 3" xfId="9583" xr:uid="{00000000-0005-0000-0000-0000BC240000}"/>
    <cellStyle name="20% - Accent1 2 3 2 6 3 2" xfId="9584" xr:uid="{00000000-0005-0000-0000-0000BD240000}"/>
    <cellStyle name="20% - Accent1 2 3 2 6 3 2 2" xfId="9585" xr:uid="{00000000-0005-0000-0000-0000BE240000}"/>
    <cellStyle name="20% - Accent1 2 3 2 6 3 2 2 2" xfId="9586" xr:uid="{00000000-0005-0000-0000-0000BF240000}"/>
    <cellStyle name="20% - Accent1 2 3 2 6 3 2 3" xfId="9587" xr:uid="{00000000-0005-0000-0000-0000C0240000}"/>
    <cellStyle name="20% - Accent1 2 3 2 6 3 3" xfId="9588" xr:uid="{00000000-0005-0000-0000-0000C1240000}"/>
    <cellStyle name="20% - Accent1 2 3 2 6 3 3 2" xfId="9589" xr:uid="{00000000-0005-0000-0000-0000C2240000}"/>
    <cellStyle name="20% - Accent1 2 3 2 6 3 4" xfId="9590" xr:uid="{00000000-0005-0000-0000-0000C3240000}"/>
    <cellStyle name="20% - Accent1 2 3 2 6 4" xfId="9591" xr:uid="{00000000-0005-0000-0000-0000C4240000}"/>
    <cellStyle name="20% - Accent1 2 3 2 6 4 2" xfId="9592" xr:uid="{00000000-0005-0000-0000-0000C5240000}"/>
    <cellStyle name="20% - Accent1 2 3 2 6 4 2 2" xfId="9593" xr:uid="{00000000-0005-0000-0000-0000C6240000}"/>
    <cellStyle name="20% - Accent1 2 3 2 6 4 2 2 2" xfId="9594" xr:uid="{00000000-0005-0000-0000-0000C7240000}"/>
    <cellStyle name="20% - Accent1 2 3 2 6 4 2 3" xfId="9595" xr:uid="{00000000-0005-0000-0000-0000C8240000}"/>
    <cellStyle name="20% - Accent1 2 3 2 6 4 3" xfId="9596" xr:uid="{00000000-0005-0000-0000-0000C9240000}"/>
    <cellStyle name="20% - Accent1 2 3 2 6 4 3 2" xfId="9597" xr:uid="{00000000-0005-0000-0000-0000CA240000}"/>
    <cellStyle name="20% - Accent1 2 3 2 6 4 4" xfId="9598" xr:uid="{00000000-0005-0000-0000-0000CB240000}"/>
    <cellStyle name="20% - Accent1 2 3 2 6 5" xfId="9599" xr:uid="{00000000-0005-0000-0000-0000CC240000}"/>
    <cellStyle name="20% - Accent1 2 3 2 6 5 2" xfId="9600" xr:uid="{00000000-0005-0000-0000-0000CD240000}"/>
    <cellStyle name="20% - Accent1 2 3 2 6 5 2 2" xfId="9601" xr:uid="{00000000-0005-0000-0000-0000CE240000}"/>
    <cellStyle name="20% - Accent1 2 3 2 6 5 3" xfId="9602" xr:uid="{00000000-0005-0000-0000-0000CF240000}"/>
    <cellStyle name="20% - Accent1 2 3 2 6 6" xfId="9603" xr:uid="{00000000-0005-0000-0000-0000D0240000}"/>
    <cellStyle name="20% - Accent1 2 3 2 6 6 2" xfId="9604" xr:uid="{00000000-0005-0000-0000-0000D1240000}"/>
    <cellStyle name="20% - Accent1 2 3 2 6 6 2 2" xfId="9605" xr:uid="{00000000-0005-0000-0000-0000D2240000}"/>
    <cellStyle name="20% - Accent1 2 3 2 6 6 3" xfId="9606" xr:uid="{00000000-0005-0000-0000-0000D3240000}"/>
    <cellStyle name="20% - Accent1 2 3 2 6 7" xfId="9607" xr:uid="{00000000-0005-0000-0000-0000D4240000}"/>
    <cellStyle name="20% - Accent1 2 3 2 6 7 2" xfId="9608" xr:uid="{00000000-0005-0000-0000-0000D5240000}"/>
    <cellStyle name="20% - Accent1 2 3 2 6 8" xfId="9609" xr:uid="{00000000-0005-0000-0000-0000D6240000}"/>
    <cellStyle name="20% - Accent1 2 3 2 6 8 2" xfId="9610" xr:uid="{00000000-0005-0000-0000-0000D7240000}"/>
    <cellStyle name="20% - Accent1 2 3 2 6 9" xfId="9611" xr:uid="{00000000-0005-0000-0000-0000D8240000}"/>
    <cellStyle name="20% - Accent1 2 3 2 7" xfId="9612" xr:uid="{00000000-0005-0000-0000-0000D9240000}"/>
    <cellStyle name="20% - Accent1 2 3 2 7 2" xfId="9613" xr:uid="{00000000-0005-0000-0000-0000DA240000}"/>
    <cellStyle name="20% - Accent1 2 3 2 7 2 2" xfId="9614" xr:uid="{00000000-0005-0000-0000-0000DB240000}"/>
    <cellStyle name="20% - Accent1 2 3 2 7 2 2 2" xfId="9615" xr:uid="{00000000-0005-0000-0000-0000DC240000}"/>
    <cellStyle name="20% - Accent1 2 3 2 7 2 2 2 2" xfId="9616" xr:uid="{00000000-0005-0000-0000-0000DD240000}"/>
    <cellStyle name="20% - Accent1 2 3 2 7 2 2 3" xfId="9617" xr:uid="{00000000-0005-0000-0000-0000DE240000}"/>
    <cellStyle name="20% - Accent1 2 3 2 7 2 3" xfId="9618" xr:uid="{00000000-0005-0000-0000-0000DF240000}"/>
    <cellStyle name="20% - Accent1 2 3 2 7 2 3 2" xfId="9619" xr:uid="{00000000-0005-0000-0000-0000E0240000}"/>
    <cellStyle name="20% - Accent1 2 3 2 7 2 4" xfId="9620" xr:uid="{00000000-0005-0000-0000-0000E1240000}"/>
    <cellStyle name="20% - Accent1 2 3 2 7 3" xfId="9621" xr:uid="{00000000-0005-0000-0000-0000E2240000}"/>
    <cellStyle name="20% - Accent1 2 3 2 7 3 2" xfId="9622" xr:uid="{00000000-0005-0000-0000-0000E3240000}"/>
    <cellStyle name="20% - Accent1 2 3 2 7 3 2 2" xfId="9623" xr:uid="{00000000-0005-0000-0000-0000E4240000}"/>
    <cellStyle name="20% - Accent1 2 3 2 7 3 2 2 2" xfId="9624" xr:uid="{00000000-0005-0000-0000-0000E5240000}"/>
    <cellStyle name="20% - Accent1 2 3 2 7 3 2 3" xfId="9625" xr:uid="{00000000-0005-0000-0000-0000E6240000}"/>
    <cellStyle name="20% - Accent1 2 3 2 7 3 3" xfId="9626" xr:uid="{00000000-0005-0000-0000-0000E7240000}"/>
    <cellStyle name="20% - Accent1 2 3 2 7 3 3 2" xfId="9627" xr:uid="{00000000-0005-0000-0000-0000E8240000}"/>
    <cellStyle name="20% - Accent1 2 3 2 7 3 4" xfId="9628" xr:uid="{00000000-0005-0000-0000-0000E9240000}"/>
    <cellStyle name="20% - Accent1 2 3 2 7 4" xfId="9629" xr:uid="{00000000-0005-0000-0000-0000EA240000}"/>
    <cellStyle name="20% - Accent1 2 3 2 7 4 2" xfId="9630" xr:uid="{00000000-0005-0000-0000-0000EB240000}"/>
    <cellStyle name="20% - Accent1 2 3 2 7 4 2 2" xfId="9631" xr:uid="{00000000-0005-0000-0000-0000EC240000}"/>
    <cellStyle name="20% - Accent1 2 3 2 7 4 2 2 2" xfId="9632" xr:uid="{00000000-0005-0000-0000-0000ED240000}"/>
    <cellStyle name="20% - Accent1 2 3 2 7 4 2 3" xfId="9633" xr:uid="{00000000-0005-0000-0000-0000EE240000}"/>
    <cellStyle name="20% - Accent1 2 3 2 7 4 3" xfId="9634" xr:uid="{00000000-0005-0000-0000-0000EF240000}"/>
    <cellStyle name="20% - Accent1 2 3 2 7 4 3 2" xfId="9635" xr:uid="{00000000-0005-0000-0000-0000F0240000}"/>
    <cellStyle name="20% - Accent1 2 3 2 7 4 4" xfId="9636" xr:uid="{00000000-0005-0000-0000-0000F1240000}"/>
    <cellStyle name="20% - Accent1 2 3 2 7 5" xfId="9637" xr:uid="{00000000-0005-0000-0000-0000F2240000}"/>
    <cellStyle name="20% - Accent1 2 3 2 7 5 2" xfId="9638" xr:uid="{00000000-0005-0000-0000-0000F3240000}"/>
    <cellStyle name="20% - Accent1 2 3 2 7 5 2 2" xfId="9639" xr:uid="{00000000-0005-0000-0000-0000F4240000}"/>
    <cellStyle name="20% - Accent1 2 3 2 7 5 3" xfId="9640" xr:uid="{00000000-0005-0000-0000-0000F5240000}"/>
    <cellStyle name="20% - Accent1 2 3 2 7 6" xfId="9641" xr:uid="{00000000-0005-0000-0000-0000F6240000}"/>
    <cellStyle name="20% - Accent1 2 3 2 7 6 2" xfId="9642" xr:uid="{00000000-0005-0000-0000-0000F7240000}"/>
    <cellStyle name="20% - Accent1 2 3 2 7 6 2 2" xfId="9643" xr:uid="{00000000-0005-0000-0000-0000F8240000}"/>
    <cellStyle name="20% - Accent1 2 3 2 7 6 3" xfId="9644" xr:uid="{00000000-0005-0000-0000-0000F9240000}"/>
    <cellStyle name="20% - Accent1 2 3 2 7 7" xfId="9645" xr:uid="{00000000-0005-0000-0000-0000FA240000}"/>
    <cellStyle name="20% - Accent1 2 3 2 7 7 2" xfId="9646" xr:uid="{00000000-0005-0000-0000-0000FB240000}"/>
    <cellStyle name="20% - Accent1 2 3 2 7 8" xfId="9647" xr:uid="{00000000-0005-0000-0000-0000FC240000}"/>
    <cellStyle name="20% - Accent1 2 3 2 7 8 2" xfId="9648" xr:uid="{00000000-0005-0000-0000-0000FD240000}"/>
    <cellStyle name="20% - Accent1 2 3 2 7 9" xfId="9649" xr:uid="{00000000-0005-0000-0000-0000FE240000}"/>
    <cellStyle name="20% - Accent1 2 3 2 8" xfId="9650" xr:uid="{00000000-0005-0000-0000-0000FF240000}"/>
    <cellStyle name="20% - Accent1 2 3 2 8 2" xfId="9651" xr:uid="{00000000-0005-0000-0000-000000250000}"/>
    <cellStyle name="20% - Accent1 2 3 2 8 2 2" xfId="9652" xr:uid="{00000000-0005-0000-0000-000001250000}"/>
    <cellStyle name="20% - Accent1 2 3 2 8 2 2 2" xfId="9653" xr:uid="{00000000-0005-0000-0000-000002250000}"/>
    <cellStyle name="20% - Accent1 2 3 2 8 2 3" xfId="9654" xr:uid="{00000000-0005-0000-0000-000003250000}"/>
    <cellStyle name="20% - Accent1 2 3 2 8 3" xfId="9655" xr:uid="{00000000-0005-0000-0000-000004250000}"/>
    <cellStyle name="20% - Accent1 2 3 2 8 3 2" xfId="9656" xr:uid="{00000000-0005-0000-0000-000005250000}"/>
    <cellStyle name="20% - Accent1 2 3 2 8 4" xfId="9657" xr:uid="{00000000-0005-0000-0000-000006250000}"/>
    <cellStyle name="20% - Accent1 2 3 2 9" xfId="9658" xr:uid="{00000000-0005-0000-0000-000007250000}"/>
    <cellStyle name="20% - Accent1 2 3 2 9 2" xfId="9659" xr:uid="{00000000-0005-0000-0000-000008250000}"/>
    <cellStyle name="20% - Accent1 2 3 2 9 2 2" xfId="9660" xr:uid="{00000000-0005-0000-0000-000009250000}"/>
    <cellStyle name="20% - Accent1 2 3 2 9 2 2 2" xfId="9661" xr:uid="{00000000-0005-0000-0000-00000A250000}"/>
    <cellStyle name="20% - Accent1 2 3 2 9 2 3" xfId="9662" xr:uid="{00000000-0005-0000-0000-00000B250000}"/>
    <cellStyle name="20% - Accent1 2 3 2 9 3" xfId="9663" xr:uid="{00000000-0005-0000-0000-00000C250000}"/>
    <cellStyle name="20% - Accent1 2 3 2 9 3 2" xfId="9664" xr:uid="{00000000-0005-0000-0000-00000D250000}"/>
    <cellStyle name="20% - Accent1 2 3 2 9 4" xfId="9665" xr:uid="{00000000-0005-0000-0000-00000E250000}"/>
    <cellStyle name="20% - Accent1 2 3 3" xfId="9666" xr:uid="{00000000-0005-0000-0000-00000F250000}"/>
    <cellStyle name="20% - Accent1 2 3 3 10" xfId="9667" xr:uid="{00000000-0005-0000-0000-000010250000}"/>
    <cellStyle name="20% - Accent1 2 3 3 10 2" xfId="9668" xr:uid="{00000000-0005-0000-0000-000011250000}"/>
    <cellStyle name="20% - Accent1 2 3 3 10 2 2" xfId="9669" xr:uid="{00000000-0005-0000-0000-000012250000}"/>
    <cellStyle name="20% - Accent1 2 3 3 10 3" xfId="9670" xr:uid="{00000000-0005-0000-0000-000013250000}"/>
    <cellStyle name="20% - Accent1 2 3 3 11" xfId="9671" xr:uid="{00000000-0005-0000-0000-000014250000}"/>
    <cellStyle name="20% - Accent1 2 3 3 11 2" xfId="9672" xr:uid="{00000000-0005-0000-0000-000015250000}"/>
    <cellStyle name="20% - Accent1 2 3 3 11 2 2" xfId="9673" xr:uid="{00000000-0005-0000-0000-000016250000}"/>
    <cellStyle name="20% - Accent1 2 3 3 11 3" xfId="9674" xr:uid="{00000000-0005-0000-0000-000017250000}"/>
    <cellStyle name="20% - Accent1 2 3 3 12" xfId="9675" xr:uid="{00000000-0005-0000-0000-000018250000}"/>
    <cellStyle name="20% - Accent1 2 3 3 12 2" xfId="9676" xr:uid="{00000000-0005-0000-0000-000019250000}"/>
    <cellStyle name="20% - Accent1 2 3 3 13" xfId="9677" xr:uid="{00000000-0005-0000-0000-00001A250000}"/>
    <cellStyle name="20% - Accent1 2 3 3 13 2" xfId="9678" xr:uid="{00000000-0005-0000-0000-00001B250000}"/>
    <cellStyle name="20% - Accent1 2 3 3 14" xfId="9679" xr:uid="{00000000-0005-0000-0000-00001C250000}"/>
    <cellStyle name="20% - Accent1 2 3 3 2" xfId="9680" xr:uid="{00000000-0005-0000-0000-00001D250000}"/>
    <cellStyle name="20% - Accent1 2 3 3 2 10" xfId="9681" xr:uid="{00000000-0005-0000-0000-00001E250000}"/>
    <cellStyle name="20% - Accent1 2 3 3 2 10 2" xfId="9682" xr:uid="{00000000-0005-0000-0000-00001F250000}"/>
    <cellStyle name="20% - Accent1 2 3 3 2 11" xfId="9683" xr:uid="{00000000-0005-0000-0000-000020250000}"/>
    <cellStyle name="20% - Accent1 2 3 3 2 2" xfId="9684" xr:uid="{00000000-0005-0000-0000-000021250000}"/>
    <cellStyle name="20% - Accent1 2 3 3 2 2 2" xfId="9685" xr:uid="{00000000-0005-0000-0000-000022250000}"/>
    <cellStyle name="20% - Accent1 2 3 3 2 2 2 2" xfId="9686" xr:uid="{00000000-0005-0000-0000-000023250000}"/>
    <cellStyle name="20% - Accent1 2 3 3 2 2 2 2 2" xfId="9687" xr:uid="{00000000-0005-0000-0000-000024250000}"/>
    <cellStyle name="20% - Accent1 2 3 3 2 2 2 2 2 2" xfId="9688" xr:uid="{00000000-0005-0000-0000-000025250000}"/>
    <cellStyle name="20% - Accent1 2 3 3 2 2 2 2 3" xfId="9689" xr:uid="{00000000-0005-0000-0000-000026250000}"/>
    <cellStyle name="20% - Accent1 2 3 3 2 2 2 3" xfId="9690" xr:uid="{00000000-0005-0000-0000-000027250000}"/>
    <cellStyle name="20% - Accent1 2 3 3 2 2 2 3 2" xfId="9691" xr:uid="{00000000-0005-0000-0000-000028250000}"/>
    <cellStyle name="20% - Accent1 2 3 3 2 2 2 4" xfId="9692" xr:uid="{00000000-0005-0000-0000-000029250000}"/>
    <cellStyle name="20% - Accent1 2 3 3 2 2 3" xfId="9693" xr:uid="{00000000-0005-0000-0000-00002A250000}"/>
    <cellStyle name="20% - Accent1 2 3 3 2 2 3 2" xfId="9694" xr:uid="{00000000-0005-0000-0000-00002B250000}"/>
    <cellStyle name="20% - Accent1 2 3 3 2 2 3 2 2" xfId="9695" xr:uid="{00000000-0005-0000-0000-00002C250000}"/>
    <cellStyle name="20% - Accent1 2 3 3 2 2 3 2 2 2" xfId="9696" xr:uid="{00000000-0005-0000-0000-00002D250000}"/>
    <cellStyle name="20% - Accent1 2 3 3 2 2 3 2 3" xfId="9697" xr:uid="{00000000-0005-0000-0000-00002E250000}"/>
    <cellStyle name="20% - Accent1 2 3 3 2 2 3 3" xfId="9698" xr:uid="{00000000-0005-0000-0000-00002F250000}"/>
    <cellStyle name="20% - Accent1 2 3 3 2 2 3 3 2" xfId="9699" xr:uid="{00000000-0005-0000-0000-000030250000}"/>
    <cellStyle name="20% - Accent1 2 3 3 2 2 3 4" xfId="9700" xr:uid="{00000000-0005-0000-0000-000031250000}"/>
    <cellStyle name="20% - Accent1 2 3 3 2 2 4" xfId="9701" xr:uid="{00000000-0005-0000-0000-000032250000}"/>
    <cellStyle name="20% - Accent1 2 3 3 2 2 4 2" xfId="9702" xr:uid="{00000000-0005-0000-0000-000033250000}"/>
    <cellStyle name="20% - Accent1 2 3 3 2 2 4 2 2" xfId="9703" xr:uid="{00000000-0005-0000-0000-000034250000}"/>
    <cellStyle name="20% - Accent1 2 3 3 2 2 4 2 2 2" xfId="9704" xr:uid="{00000000-0005-0000-0000-000035250000}"/>
    <cellStyle name="20% - Accent1 2 3 3 2 2 4 2 3" xfId="9705" xr:uid="{00000000-0005-0000-0000-000036250000}"/>
    <cellStyle name="20% - Accent1 2 3 3 2 2 4 3" xfId="9706" xr:uid="{00000000-0005-0000-0000-000037250000}"/>
    <cellStyle name="20% - Accent1 2 3 3 2 2 4 3 2" xfId="9707" xr:uid="{00000000-0005-0000-0000-000038250000}"/>
    <cellStyle name="20% - Accent1 2 3 3 2 2 4 4" xfId="9708" xr:uid="{00000000-0005-0000-0000-000039250000}"/>
    <cellStyle name="20% - Accent1 2 3 3 2 2 5" xfId="9709" xr:uid="{00000000-0005-0000-0000-00003A250000}"/>
    <cellStyle name="20% - Accent1 2 3 3 2 2 5 2" xfId="9710" xr:uid="{00000000-0005-0000-0000-00003B250000}"/>
    <cellStyle name="20% - Accent1 2 3 3 2 2 5 2 2" xfId="9711" xr:uid="{00000000-0005-0000-0000-00003C250000}"/>
    <cellStyle name="20% - Accent1 2 3 3 2 2 5 3" xfId="9712" xr:uid="{00000000-0005-0000-0000-00003D250000}"/>
    <cellStyle name="20% - Accent1 2 3 3 2 2 6" xfId="9713" xr:uid="{00000000-0005-0000-0000-00003E250000}"/>
    <cellStyle name="20% - Accent1 2 3 3 2 2 6 2" xfId="9714" xr:uid="{00000000-0005-0000-0000-00003F250000}"/>
    <cellStyle name="20% - Accent1 2 3 3 2 2 6 2 2" xfId="9715" xr:uid="{00000000-0005-0000-0000-000040250000}"/>
    <cellStyle name="20% - Accent1 2 3 3 2 2 6 3" xfId="9716" xr:uid="{00000000-0005-0000-0000-000041250000}"/>
    <cellStyle name="20% - Accent1 2 3 3 2 2 7" xfId="9717" xr:uid="{00000000-0005-0000-0000-000042250000}"/>
    <cellStyle name="20% - Accent1 2 3 3 2 2 7 2" xfId="9718" xr:uid="{00000000-0005-0000-0000-000043250000}"/>
    <cellStyle name="20% - Accent1 2 3 3 2 2 8" xfId="9719" xr:uid="{00000000-0005-0000-0000-000044250000}"/>
    <cellStyle name="20% - Accent1 2 3 3 2 2 8 2" xfId="9720" xr:uid="{00000000-0005-0000-0000-000045250000}"/>
    <cellStyle name="20% - Accent1 2 3 3 2 2 9" xfId="9721" xr:uid="{00000000-0005-0000-0000-000046250000}"/>
    <cellStyle name="20% - Accent1 2 3 3 2 3" xfId="9722" xr:uid="{00000000-0005-0000-0000-000047250000}"/>
    <cellStyle name="20% - Accent1 2 3 3 2 3 2" xfId="9723" xr:uid="{00000000-0005-0000-0000-000048250000}"/>
    <cellStyle name="20% - Accent1 2 3 3 2 3 2 2" xfId="9724" xr:uid="{00000000-0005-0000-0000-000049250000}"/>
    <cellStyle name="20% - Accent1 2 3 3 2 3 2 2 2" xfId="9725" xr:uid="{00000000-0005-0000-0000-00004A250000}"/>
    <cellStyle name="20% - Accent1 2 3 3 2 3 2 2 2 2" xfId="9726" xr:uid="{00000000-0005-0000-0000-00004B250000}"/>
    <cellStyle name="20% - Accent1 2 3 3 2 3 2 2 3" xfId="9727" xr:uid="{00000000-0005-0000-0000-00004C250000}"/>
    <cellStyle name="20% - Accent1 2 3 3 2 3 2 3" xfId="9728" xr:uid="{00000000-0005-0000-0000-00004D250000}"/>
    <cellStyle name="20% - Accent1 2 3 3 2 3 2 3 2" xfId="9729" xr:uid="{00000000-0005-0000-0000-00004E250000}"/>
    <cellStyle name="20% - Accent1 2 3 3 2 3 2 4" xfId="9730" xr:uid="{00000000-0005-0000-0000-00004F250000}"/>
    <cellStyle name="20% - Accent1 2 3 3 2 3 3" xfId="9731" xr:uid="{00000000-0005-0000-0000-000050250000}"/>
    <cellStyle name="20% - Accent1 2 3 3 2 3 3 2" xfId="9732" xr:uid="{00000000-0005-0000-0000-000051250000}"/>
    <cellStyle name="20% - Accent1 2 3 3 2 3 3 2 2" xfId="9733" xr:uid="{00000000-0005-0000-0000-000052250000}"/>
    <cellStyle name="20% - Accent1 2 3 3 2 3 3 2 2 2" xfId="9734" xr:uid="{00000000-0005-0000-0000-000053250000}"/>
    <cellStyle name="20% - Accent1 2 3 3 2 3 3 2 3" xfId="9735" xr:uid="{00000000-0005-0000-0000-000054250000}"/>
    <cellStyle name="20% - Accent1 2 3 3 2 3 3 3" xfId="9736" xr:uid="{00000000-0005-0000-0000-000055250000}"/>
    <cellStyle name="20% - Accent1 2 3 3 2 3 3 3 2" xfId="9737" xr:uid="{00000000-0005-0000-0000-000056250000}"/>
    <cellStyle name="20% - Accent1 2 3 3 2 3 3 4" xfId="9738" xr:uid="{00000000-0005-0000-0000-000057250000}"/>
    <cellStyle name="20% - Accent1 2 3 3 2 3 4" xfId="9739" xr:uid="{00000000-0005-0000-0000-000058250000}"/>
    <cellStyle name="20% - Accent1 2 3 3 2 3 4 2" xfId="9740" xr:uid="{00000000-0005-0000-0000-000059250000}"/>
    <cellStyle name="20% - Accent1 2 3 3 2 3 4 2 2" xfId="9741" xr:uid="{00000000-0005-0000-0000-00005A250000}"/>
    <cellStyle name="20% - Accent1 2 3 3 2 3 4 2 2 2" xfId="9742" xr:uid="{00000000-0005-0000-0000-00005B250000}"/>
    <cellStyle name="20% - Accent1 2 3 3 2 3 4 2 3" xfId="9743" xr:uid="{00000000-0005-0000-0000-00005C250000}"/>
    <cellStyle name="20% - Accent1 2 3 3 2 3 4 3" xfId="9744" xr:uid="{00000000-0005-0000-0000-00005D250000}"/>
    <cellStyle name="20% - Accent1 2 3 3 2 3 4 3 2" xfId="9745" xr:uid="{00000000-0005-0000-0000-00005E250000}"/>
    <cellStyle name="20% - Accent1 2 3 3 2 3 4 4" xfId="9746" xr:uid="{00000000-0005-0000-0000-00005F250000}"/>
    <cellStyle name="20% - Accent1 2 3 3 2 3 5" xfId="9747" xr:uid="{00000000-0005-0000-0000-000060250000}"/>
    <cellStyle name="20% - Accent1 2 3 3 2 3 5 2" xfId="9748" xr:uid="{00000000-0005-0000-0000-000061250000}"/>
    <cellStyle name="20% - Accent1 2 3 3 2 3 5 2 2" xfId="9749" xr:uid="{00000000-0005-0000-0000-000062250000}"/>
    <cellStyle name="20% - Accent1 2 3 3 2 3 5 3" xfId="9750" xr:uid="{00000000-0005-0000-0000-000063250000}"/>
    <cellStyle name="20% - Accent1 2 3 3 2 3 6" xfId="9751" xr:uid="{00000000-0005-0000-0000-000064250000}"/>
    <cellStyle name="20% - Accent1 2 3 3 2 3 6 2" xfId="9752" xr:uid="{00000000-0005-0000-0000-000065250000}"/>
    <cellStyle name="20% - Accent1 2 3 3 2 3 6 2 2" xfId="9753" xr:uid="{00000000-0005-0000-0000-000066250000}"/>
    <cellStyle name="20% - Accent1 2 3 3 2 3 6 3" xfId="9754" xr:uid="{00000000-0005-0000-0000-000067250000}"/>
    <cellStyle name="20% - Accent1 2 3 3 2 3 7" xfId="9755" xr:uid="{00000000-0005-0000-0000-000068250000}"/>
    <cellStyle name="20% - Accent1 2 3 3 2 3 7 2" xfId="9756" xr:uid="{00000000-0005-0000-0000-000069250000}"/>
    <cellStyle name="20% - Accent1 2 3 3 2 3 8" xfId="9757" xr:uid="{00000000-0005-0000-0000-00006A250000}"/>
    <cellStyle name="20% - Accent1 2 3 3 2 3 8 2" xfId="9758" xr:uid="{00000000-0005-0000-0000-00006B250000}"/>
    <cellStyle name="20% - Accent1 2 3 3 2 3 9" xfId="9759" xr:uid="{00000000-0005-0000-0000-00006C250000}"/>
    <cellStyle name="20% - Accent1 2 3 3 2 4" xfId="9760" xr:uid="{00000000-0005-0000-0000-00006D250000}"/>
    <cellStyle name="20% - Accent1 2 3 3 2 4 2" xfId="9761" xr:uid="{00000000-0005-0000-0000-00006E250000}"/>
    <cellStyle name="20% - Accent1 2 3 3 2 4 2 2" xfId="9762" xr:uid="{00000000-0005-0000-0000-00006F250000}"/>
    <cellStyle name="20% - Accent1 2 3 3 2 4 2 2 2" xfId="9763" xr:uid="{00000000-0005-0000-0000-000070250000}"/>
    <cellStyle name="20% - Accent1 2 3 3 2 4 2 3" xfId="9764" xr:uid="{00000000-0005-0000-0000-000071250000}"/>
    <cellStyle name="20% - Accent1 2 3 3 2 4 3" xfId="9765" xr:uid="{00000000-0005-0000-0000-000072250000}"/>
    <cellStyle name="20% - Accent1 2 3 3 2 4 3 2" xfId="9766" xr:uid="{00000000-0005-0000-0000-000073250000}"/>
    <cellStyle name="20% - Accent1 2 3 3 2 4 4" xfId="9767" xr:uid="{00000000-0005-0000-0000-000074250000}"/>
    <cellStyle name="20% - Accent1 2 3 3 2 5" xfId="9768" xr:uid="{00000000-0005-0000-0000-000075250000}"/>
    <cellStyle name="20% - Accent1 2 3 3 2 5 2" xfId="9769" xr:uid="{00000000-0005-0000-0000-000076250000}"/>
    <cellStyle name="20% - Accent1 2 3 3 2 5 2 2" xfId="9770" xr:uid="{00000000-0005-0000-0000-000077250000}"/>
    <cellStyle name="20% - Accent1 2 3 3 2 5 2 2 2" xfId="9771" xr:uid="{00000000-0005-0000-0000-000078250000}"/>
    <cellStyle name="20% - Accent1 2 3 3 2 5 2 3" xfId="9772" xr:uid="{00000000-0005-0000-0000-000079250000}"/>
    <cellStyle name="20% - Accent1 2 3 3 2 5 3" xfId="9773" xr:uid="{00000000-0005-0000-0000-00007A250000}"/>
    <cellStyle name="20% - Accent1 2 3 3 2 5 3 2" xfId="9774" xr:uid="{00000000-0005-0000-0000-00007B250000}"/>
    <cellStyle name="20% - Accent1 2 3 3 2 5 4" xfId="9775" xr:uid="{00000000-0005-0000-0000-00007C250000}"/>
    <cellStyle name="20% - Accent1 2 3 3 2 6" xfId="9776" xr:uid="{00000000-0005-0000-0000-00007D250000}"/>
    <cellStyle name="20% - Accent1 2 3 3 2 6 2" xfId="9777" xr:uid="{00000000-0005-0000-0000-00007E250000}"/>
    <cellStyle name="20% - Accent1 2 3 3 2 6 2 2" xfId="9778" xr:uid="{00000000-0005-0000-0000-00007F250000}"/>
    <cellStyle name="20% - Accent1 2 3 3 2 6 2 2 2" xfId="9779" xr:uid="{00000000-0005-0000-0000-000080250000}"/>
    <cellStyle name="20% - Accent1 2 3 3 2 6 2 3" xfId="9780" xr:uid="{00000000-0005-0000-0000-000081250000}"/>
    <cellStyle name="20% - Accent1 2 3 3 2 6 3" xfId="9781" xr:uid="{00000000-0005-0000-0000-000082250000}"/>
    <cellStyle name="20% - Accent1 2 3 3 2 6 3 2" xfId="9782" xr:uid="{00000000-0005-0000-0000-000083250000}"/>
    <cellStyle name="20% - Accent1 2 3 3 2 6 4" xfId="9783" xr:uid="{00000000-0005-0000-0000-000084250000}"/>
    <cellStyle name="20% - Accent1 2 3 3 2 7" xfId="9784" xr:uid="{00000000-0005-0000-0000-000085250000}"/>
    <cellStyle name="20% - Accent1 2 3 3 2 7 2" xfId="9785" xr:uid="{00000000-0005-0000-0000-000086250000}"/>
    <cellStyle name="20% - Accent1 2 3 3 2 7 2 2" xfId="9786" xr:uid="{00000000-0005-0000-0000-000087250000}"/>
    <cellStyle name="20% - Accent1 2 3 3 2 7 3" xfId="9787" xr:uid="{00000000-0005-0000-0000-000088250000}"/>
    <cellStyle name="20% - Accent1 2 3 3 2 8" xfId="9788" xr:uid="{00000000-0005-0000-0000-000089250000}"/>
    <cellStyle name="20% - Accent1 2 3 3 2 8 2" xfId="9789" xr:uid="{00000000-0005-0000-0000-00008A250000}"/>
    <cellStyle name="20% - Accent1 2 3 3 2 8 2 2" xfId="9790" xr:uid="{00000000-0005-0000-0000-00008B250000}"/>
    <cellStyle name="20% - Accent1 2 3 3 2 8 3" xfId="9791" xr:uid="{00000000-0005-0000-0000-00008C250000}"/>
    <cellStyle name="20% - Accent1 2 3 3 2 9" xfId="9792" xr:uid="{00000000-0005-0000-0000-00008D250000}"/>
    <cellStyle name="20% - Accent1 2 3 3 2 9 2" xfId="9793" xr:uid="{00000000-0005-0000-0000-00008E250000}"/>
    <cellStyle name="20% - Accent1 2 3 3 3" xfId="9794" xr:uid="{00000000-0005-0000-0000-00008F250000}"/>
    <cellStyle name="20% - Accent1 2 3 3 3 10" xfId="9795" xr:uid="{00000000-0005-0000-0000-000090250000}"/>
    <cellStyle name="20% - Accent1 2 3 3 3 10 2" xfId="9796" xr:uid="{00000000-0005-0000-0000-000091250000}"/>
    <cellStyle name="20% - Accent1 2 3 3 3 11" xfId="9797" xr:uid="{00000000-0005-0000-0000-000092250000}"/>
    <cellStyle name="20% - Accent1 2 3 3 3 2" xfId="9798" xr:uid="{00000000-0005-0000-0000-000093250000}"/>
    <cellStyle name="20% - Accent1 2 3 3 3 2 2" xfId="9799" xr:uid="{00000000-0005-0000-0000-000094250000}"/>
    <cellStyle name="20% - Accent1 2 3 3 3 2 2 2" xfId="9800" xr:uid="{00000000-0005-0000-0000-000095250000}"/>
    <cellStyle name="20% - Accent1 2 3 3 3 2 2 2 2" xfId="9801" xr:uid="{00000000-0005-0000-0000-000096250000}"/>
    <cellStyle name="20% - Accent1 2 3 3 3 2 2 2 2 2" xfId="9802" xr:uid="{00000000-0005-0000-0000-000097250000}"/>
    <cellStyle name="20% - Accent1 2 3 3 3 2 2 2 3" xfId="9803" xr:uid="{00000000-0005-0000-0000-000098250000}"/>
    <cellStyle name="20% - Accent1 2 3 3 3 2 2 3" xfId="9804" xr:uid="{00000000-0005-0000-0000-000099250000}"/>
    <cellStyle name="20% - Accent1 2 3 3 3 2 2 3 2" xfId="9805" xr:uid="{00000000-0005-0000-0000-00009A250000}"/>
    <cellStyle name="20% - Accent1 2 3 3 3 2 2 4" xfId="9806" xr:uid="{00000000-0005-0000-0000-00009B250000}"/>
    <cellStyle name="20% - Accent1 2 3 3 3 2 3" xfId="9807" xr:uid="{00000000-0005-0000-0000-00009C250000}"/>
    <cellStyle name="20% - Accent1 2 3 3 3 2 3 2" xfId="9808" xr:uid="{00000000-0005-0000-0000-00009D250000}"/>
    <cellStyle name="20% - Accent1 2 3 3 3 2 3 2 2" xfId="9809" xr:uid="{00000000-0005-0000-0000-00009E250000}"/>
    <cellStyle name="20% - Accent1 2 3 3 3 2 3 2 2 2" xfId="9810" xr:uid="{00000000-0005-0000-0000-00009F250000}"/>
    <cellStyle name="20% - Accent1 2 3 3 3 2 3 2 3" xfId="9811" xr:uid="{00000000-0005-0000-0000-0000A0250000}"/>
    <cellStyle name="20% - Accent1 2 3 3 3 2 3 3" xfId="9812" xr:uid="{00000000-0005-0000-0000-0000A1250000}"/>
    <cellStyle name="20% - Accent1 2 3 3 3 2 3 3 2" xfId="9813" xr:uid="{00000000-0005-0000-0000-0000A2250000}"/>
    <cellStyle name="20% - Accent1 2 3 3 3 2 3 4" xfId="9814" xr:uid="{00000000-0005-0000-0000-0000A3250000}"/>
    <cellStyle name="20% - Accent1 2 3 3 3 2 4" xfId="9815" xr:uid="{00000000-0005-0000-0000-0000A4250000}"/>
    <cellStyle name="20% - Accent1 2 3 3 3 2 4 2" xfId="9816" xr:uid="{00000000-0005-0000-0000-0000A5250000}"/>
    <cellStyle name="20% - Accent1 2 3 3 3 2 4 2 2" xfId="9817" xr:uid="{00000000-0005-0000-0000-0000A6250000}"/>
    <cellStyle name="20% - Accent1 2 3 3 3 2 4 2 2 2" xfId="9818" xr:uid="{00000000-0005-0000-0000-0000A7250000}"/>
    <cellStyle name="20% - Accent1 2 3 3 3 2 4 2 3" xfId="9819" xr:uid="{00000000-0005-0000-0000-0000A8250000}"/>
    <cellStyle name="20% - Accent1 2 3 3 3 2 4 3" xfId="9820" xr:uid="{00000000-0005-0000-0000-0000A9250000}"/>
    <cellStyle name="20% - Accent1 2 3 3 3 2 4 3 2" xfId="9821" xr:uid="{00000000-0005-0000-0000-0000AA250000}"/>
    <cellStyle name="20% - Accent1 2 3 3 3 2 4 4" xfId="9822" xr:uid="{00000000-0005-0000-0000-0000AB250000}"/>
    <cellStyle name="20% - Accent1 2 3 3 3 2 5" xfId="9823" xr:uid="{00000000-0005-0000-0000-0000AC250000}"/>
    <cellStyle name="20% - Accent1 2 3 3 3 2 5 2" xfId="9824" xr:uid="{00000000-0005-0000-0000-0000AD250000}"/>
    <cellStyle name="20% - Accent1 2 3 3 3 2 5 2 2" xfId="9825" xr:uid="{00000000-0005-0000-0000-0000AE250000}"/>
    <cellStyle name="20% - Accent1 2 3 3 3 2 5 3" xfId="9826" xr:uid="{00000000-0005-0000-0000-0000AF250000}"/>
    <cellStyle name="20% - Accent1 2 3 3 3 2 6" xfId="9827" xr:uid="{00000000-0005-0000-0000-0000B0250000}"/>
    <cellStyle name="20% - Accent1 2 3 3 3 2 6 2" xfId="9828" xr:uid="{00000000-0005-0000-0000-0000B1250000}"/>
    <cellStyle name="20% - Accent1 2 3 3 3 2 6 2 2" xfId="9829" xr:uid="{00000000-0005-0000-0000-0000B2250000}"/>
    <cellStyle name="20% - Accent1 2 3 3 3 2 6 3" xfId="9830" xr:uid="{00000000-0005-0000-0000-0000B3250000}"/>
    <cellStyle name="20% - Accent1 2 3 3 3 2 7" xfId="9831" xr:uid="{00000000-0005-0000-0000-0000B4250000}"/>
    <cellStyle name="20% - Accent1 2 3 3 3 2 7 2" xfId="9832" xr:uid="{00000000-0005-0000-0000-0000B5250000}"/>
    <cellStyle name="20% - Accent1 2 3 3 3 2 8" xfId="9833" xr:uid="{00000000-0005-0000-0000-0000B6250000}"/>
    <cellStyle name="20% - Accent1 2 3 3 3 2 8 2" xfId="9834" xr:uid="{00000000-0005-0000-0000-0000B7250000}"/>
    <cellStyle name="20% - Accent1 2 3 3 3 2 9" xfId="9835" xr:uid="{00000000-0005-0000-0000-0000B8250000}"/>
    <cellStyle name="20% - Accent1 2 3 3 3 3" xfId="9836" xr:uid="{00000000-0005-0000-0000-0000B9250000}"/>
    <cellStyle name="20% - Accent1 2 3 3 3 3 2" xfId="9837" xr:uid="{00000000-0005-0000-0000-0000BA250000}"/>
    <cellStyle name="20% - Accent1 2 3 3 3 3 2 2" xfId="9838" xr:uid="{00000000-0005-0000-0000-0000BB250000}"/>
    <cellStyle name="20% - Accent1 2 3 3 3 3 2 2 2" xfId="9839" xr:uid="{00000000-0005-0000-0000-0000BC250000}"/>
    <cellStyle name="20% - Accent1 2 3 3 3 3 2 2 2 2" xfId="9840" xr:uid="{00000000-0005-0000-0000-0000BD250000}"/>
    <cellStyle name="20% - Accent1 2 3 3 3 3 2 2 3" xfId="9841" xr:uid="{00000000-0005-0000-0000-0000BE250000}"/>
    <cellStyle name="20% - Accent1 2 3 3 3 3 2 3" xfId="9842" xr:uid="{00000000-0005-0000-0000-0000BF250000}"/>
    <cellStyle name="20% - Accent1 2 3 3 3 3 2 3 2" xfId="9843" xr:uid="{00000000-0005-0000-0000-0000C0250000}"/>
    <cellStyle name="20% - Accent1 2 3 3 3 3 2 4" xfId="9844" xr:uid="{00000000-0005-0000-0000-0000C1250000}"/>
    <cellStyle name="20% - Accent1 2 3 3 3 3 3" xfId="9845" xr:uid="{00000000-0005-0000-0000-0000C2250000}"/>
    <cellStyle name="20% - Accent1 2 3 3 3 3 3 2" xfId="9846" xr:uid="{00000000-0005-0000-0000-0000C3250000}"/>
    <cellStyle name="20% - Accent1 2 3 3 3 3 3 2 2" xfId="9847" xr:uid="{00000000-0005-0000-0000-0000C4250000}"/>
    <cellStyle name="20% - Accent1 2 3 3 3 3 3 2 2 2" xfId="9848" xr:uid="{00000000-0005-0000-0000-0000C5250000}"/>
    <cellStyle name="20% - Accent1 2 3 3 3 3 3 2 3" xfId="9849" xr:uid="{00000000-0005-0000-0000-0000C6250000}"/>
    <cellStyle name="20% - Accent1 2 3 3 3 3 3 3" xfId="9850" xr:uid="{00000000-0005-0000-0000-0000C7250000}"/>
    <cellStyle name="20% - Accent1 2 3 3 3 3 3 3 2" xfId="9851" xr:uid="{00000000-0005-0000-0000-0000C8250000}"/>
    <cellStyle name="20% - Accent1 2 3 3 3 3 3 4" xfId="9852" xr:uid="{00000000-0005-0000-0000-0000C9250000}"/>
    <cellStyle name="20% - Accent1 2 3 3 3 3 4" xfId="9853" xr:uid="{00000000-0005-0000-0000-0000CA250000}"/>
    <cellStyle name="20% - Accent1 2 3 3 3 3 4 2" xfId="9854" xr:uid="{00000000-0005-0000-0000-0000CB250000}"/>
    <cellStyle name="20% - Accent1 2 3 3 3 3 4 2 2" xfId="9855" xr:uid="{00000000-0005-0000-0000-0000CC250000}"/>
    <cellStyle name="20% - Accent1 2 3 3 3 3 4 2 2 2" xfId="9856" xr:uid="{00000000-0005-0000-0000-0000CD250000}"/>
    <cellStyle name="20% - Accent1 2 3 3 3 3 4 2 3" xfId="9857" xr:uid="{00000000-0005-0000-0000-0000CE250000}"/>
    <cellStyle name="20% - Accent1 2 3 3 3 3 4 3" xfId="9858" xr:uid="{00000000-0005-0000-0000-0000CF250000}"/>
    <cellStyle name="20% - Accent1 2 3 3 3 3 4 3 2" xfId="9859" xr:uid="{00000000-0005-0000-0000-0000D0250000}"/>
    <cellStyle name="20% - Accent1 2 3 3 3 3 4 4" xfId="9860" xr:uid="{00000000-0005-0000-0000-0000D1250000}"/>
    <cellStyle name="20% - Accent1 2 3 3 3 3 5" xfId="9861" xr:uid="{00000000-0005-0000-0000-0000D2250000}"/>
    <cellStyle name="20% - Accent1 2 3 3 3 3 5 2" xfId="9862" xr:uid="{00000000-0005-0000-0000-0000D3250000}"/>
    <cellStyle name="20% - Accent1 2 3 3 3 3 5 2 2" xfId="9863" xr:uid="{00000000-0005-0000-0000-0000D4250000}"/>
    <cellStyle name="20% - Accent1 2 3 3 3 3 5 3" xfId="9864" xr:uid="{00000000-0005-0000-0000-0000D5250000}"/>
    <cellStyle name="20% - Accent1 2 3 3 3 3 6" xfId="9865" xr:uid="{00000000-0005-0000-0000-0000D6250000}"/>
    <cellStyle name="20% - Accent1 2 3 3 3 3 6 2" xfId="9866" xr:uid="{00000000-0005-0000-0000-0000D7250000}"/>
    <cellStyle name="20% - Accent1 2 3 3 3 3 6 2 2" xfId="9867" xr:uid="{00000000-0005-0000-0000-0000D8250000}"/>
    <cellStyle name="20% - Accent1 2 3 3 3 3 6 3" xfId="9868" xr:uid="{00000000-0005-0000-0000-0000D9250000}"/>
    <cellStyle name="20% - Accent1 2 3 3 3 3 7" xfId="9869" xr:uid="{00000000-0005-0000-0000-0000DA250000}"/>
    <cellStyle name="20% - Accent1 2 3 3 3 3 7 2" xfId="9870" xr:uid="{00000000-0005-0000-0000-0000DB250000}"/>
    <cellStyle name="20% - Accent1 2 3 3 3 3 8" xfId="9871" xr:uid="{00000000-0005-0000-0000-0000DC250000}"/>
    <cellStyle name="20% - Accent1 2 3 3 3 3 8 2" xfId="9872" xr:uid="{00000000-0005-0000-0000-0000DD250000}"/>
    <cellStyle name="20% - Accent1 2 3 3 3 3 9" xfId="9873" xr:uid="{00000000-0005-0000-0000-0000DE250000}"/>
    <cellStyle name="20% - Accent1 2 3 3 3 4" xfId="9874" xr:uid="{00000000-0005-0000-0000-0000DF250000}"/>
    <cellStyle name="20% - Accent1 2 3 3 3 4 2" xfId="9875" xr:uid="{00000000-0005-0000-0000-0000E0250000}"/>
    <cellStyle name="20% - Accent1 2 3 3 3 4 2 2" xfId="9876" xr:uid="{00000000-0005-0000-0000-0000E1250000}"/>
    <cellStyle name="20% - Accent1 2 3 3 3 4 2 2 2" xfId="9877" xr:uid="{00000000-0005-0000-0000-0000E2250000}"/>
    <cellStyle name="20% - Accent1 2 3 3 3 4 2 3" xfId="9878" xr:uid="{00000000-0005-0000-0000-0000E3250000}"/>
    <cellStyle name="20% - Accent1 2 3 3 3 4 3" xfId="9879" xr:uid="{00000000-0005-0000-0000-0000E4250000}"/>
    <cellStyle name="20% - Accent1 2 3 3 3 4 3 2" xfId="9880" xr:uid="{00000000-0005-0000-0000-0000E5250000}"/>
    <cellStyle name="20% - Accent1 2 3 3 3 4 4" xfId="9881" xr:uid="{00000000-0005-0000-0000-0000E6250000}"/>
    <cellStyle name="20% - Accent1 2 3 3 3 5" xfId="9882" xr:uid="{00000000-0005-0000-0000-0000E7250000}"/>
    <cellStyle name="20% - Accent1 2 3 3 3 5 2" xfId="9883" xr:uid="{00000000-0005-0000-0000-0000E8250000}"/>
    <cellStyle name="20% - Accent1 2 3 3 3 5 2 2" xfId="9884" xr:uid="{00000000-0005-0000-0000-0000E9250000}"/>
    <cellStyle name="20% - Accent1 2 3 3 3 5 2 2 2" xfId="9885" xr:uid="{00000000-0005-0000-0000-0000EA250000}"/>
    <cellStyle name="20% - Accent1 2 3 3 3 5 2 3" xfId="9886" xr:uid="{00000000-0005-0000-0000-0000EB250000}"/>
    <cellStyle name="20% - Accent1 2 3 3 3 5 3" xfId="9887" xr:uid="{00000000-0005-0000-0000-0000EC250000}"/>
    <cellStyle name="20% - Accent1 2 3 3 3 5 3 2" xfId="9888" xr:uid="{00000000-0005-0000-0000-0000ED250000}"/>
    <cellStyle name="20% - Accent1 2 3 3 3 5 4" xfId="9889" xr:uid="{00000000-0005-0000-0000-0000EE250000}"/>
    <cellStyle name="20% - Accent1 2 3 3 3 6" xfId="9890" xr:uid="{00000000-0005-0000-0000-0000EF250000}"/>
    <cellStyle name="20% - Accent1 2 3 3 3 6 2" xfId="9891" xr:uid="{00000000-0005-0000-0000-0000F0250000}"/>
    <cellStyle name="20% - Accent1 2 3 3 3 6 2 2" xfId="9892" xr:uid="{00000000-0005-0000-0000-0000F1250000}"/>
    <cellStyle name="20% - Accent1 2 3 3 3 6 2 2 2" xfId="9893" xr:uid="{00000000-0005-0000-0000-0000F2250000}"/>
    <cellStyle name="20% - Accent1 2 3 3 3 6 2 3" xfId="9894" xr:uid="{00000000-0005-0000-0000-0000F3250000}"/>
    <cellStyle name="20% - Accent1 2 3 3 3 6 3" xfId="9895" xr:uid="{00000000-0005-0000-0000-0000F4250000}"/>
    <cellStyle name="20% - Accent1 2 3 3 3 6 3 2" xfId="9896" xr:uid="{00000000-0005-0000-0000-0000F5250000}"/>
    <cellStyle name="20% - Accent1 2 3 3 3 6 4" xfId="9897" xr:uid="{00000000-0005-0000-0000-0000F6250000}"/>
    <cellStyle name="20% - Accent1 2 3 3 3 7" xfId="9898" xr:uid="{00000000-0005-0000-0000-0000F7250000}"/>
    <cellStyle name="20% - Accent1 2 3 3 3 7 2" xfId="9899" xr:uid="{00000000-0005-0000-0000-0000F8250000}"/>
    <cellStyle name="20% - Accent1 2 3 3 3 7 2 2" xfId="9900" xr:uid="{00000000-0005-0000-0000-0000F9250000}"/>
    <cellStyle name="20% - Accent1 2 3 3 3 7 3" xfId="9901" xr:uid="{00000000-0005-0000-0000-0000FA250000}"/>
    <cellStyle name="20% - Accent1 2 3 3 3 8" xfId="9902" xr:uid="{00000000-0005-0000-0000-0000FB250000}"/>
    <cellStyle name="20% - Accent1 2 3 3 3 8 2" xfId="9903" xr:uid="{00000000-0005-0000-0000-0000FC250000}"/>
    <cellStyle name="20% - Accent1 2 3 3 3 8 2 2" xfId="9904" xr:uid="{00000000-0005-0000-0000-0000FD250000}"/>
    <cellStyle name="20% - Accent1 2 3 3 3 8 3" xfId="9905" xr:uid="{00000000-0005-0000-0000-0000FE250000}"/>
    <cellStyle name="20% - Accent1 2 3 3 3 9" xfId="9906" xr:uid="{00000000-0005-0000-0000-0000FF250000}"/>
    <cellStyle name="20% - Accent1 2 3 3 3 9 2" xfId="9907" xr:uid="{00000000-0005-0000-0000-000000260000}"/>
    <cellStyle name="20% - Accent1 2 3 3 4" xfId="9908" xr:uid="{00000000-0005-0000-0000-000001260000}"/>
    <cellStyle name="20% - Accent1 2 3 3 4 10" xfId="9909" xr:uid="{00000000-0005-0000-0000-000002260000}"/>
    <cellStyle name="20% - Accent1 2 3 3 4 10 2" xfId="9910" xr:uid="{00000000-0005-0000-0000-000003260000}"/>
    <cellStyle name="20% - Accent1 2 3 3 4 11" xfId="9911" xr:uid="{00000000-0005-0000-0000-000004260000}"/>
    <cellStyle name="20% - Accent1 2 3 3 4 2" xfId="9912" xr:uid="{00000000-0005-0000-0000-000005260000}"/>
    <cellStyle name="20% - Accent1 2 3 3 4 2 2" xfId="9913" xr:uid="{00000000-0005-0000-0000-000006260000}"/>
    <cellStyle name="20% - Accent1 2 3 3 4 2 2 2" xfId="9914" xr:uid="{00000000-0005-0000-0000-000007260000}"/>
    <cellStyle name="20% - Accent1 2 3 3 4 2 2 2 2" xfId="9915" xr:uid="{00000000-0005-0000-0000-000008260000}"/>
    <cellStyle name="20% - Accent1 2 3 3 4 2 2 2 2 2" xfId="9916" xr:uid="{00000000-0005-0000-0000-000009260000}"/>
    <cellStyle name="20% - Accent1 2 3 3 4 2 2 2 3" xfId="9917" xr:uid="{00000000-0005-0000-0000-00000A260000}"/>
    <cellStyle name="20% - Accent1 2 3 3 4 2 2 3" xfId="9918" xr:uid="{00000000-0005-0000-0000-00000B260000}"/>
    <cellStyle name="20% - Accent1 2 3 3 4 2 2 3 2" xfId="9919" xr:uid="{00000000-0005-0000-0000-00000C260000}"/>
    <cellStyle name="20% - Accent1 2 3 3 4 2 2 4" xfId="9920" xr:uid="{00000000-0005-0000-0000-00000D260000}"/>
    <cellStyle name="20% - Accent1 2 3 3 4 2 3" xfId="9921" xr:uid="{00000000-0005-0000-0000-00000E260000}"/>
    <cellStyle name="20% - Accent1 2 3 3 4 2 3 2" xfId="9922" xr:uid="{00000000-0005-0000-0000-00000F260000}"/>
    <cellStyle name="20% - Accent1 2 3 3 4 2 3 2 2" xfId="9923" xr:uid="{00000000-0005-0000-0000-000010260000}"/>
    <cellStyle name="20% - Accent1 2 3 3 4 2 3 2 2 2" xfId="9924" xr:uid="{00000000-0005-0000-0000-000011260000}"/>
    <cellStyle name="20% - Accent1 2 3 3 4 2 3 2 3" xfId="9925" xr:uid="{00000000-0005-0000-0000-000012260000}"/>
    <cellStyle name="20% - Accent1 2 3 3 4 2 3 3" xfId="9926" xr:uid="{00000000-0005-0000-0000-000013260000}"/>
    <cellStyle name="20% - Accent1 2 3 3 4 2 3 3 2" xfId="9927" xr:uid="{00000000-0005-0000-0000-000014260000}"/>
    <cellStyle name="20% - Accent1 2 3 3 4 2 3 4" xfId="9928" xr:uid="{00000000-0005-0000-0000-000015260000}"/>
    <cellStyle name="20% - Accent1 2 3 3 4 2 4" xfId="9929" xr:uid="{00000000-0005-0000-0000-000016260000}"/>
    <cellStyle name="20% - Accent1 2 3 3 4 2 4 2" xfId="9930" xr:uid="{00000000-0005-0000-0000-000017260000}"/>
    <cellStyle name="20% - Accent1 2 3 3 4 2 4 2 2" xfId="9931" xr:uid="{00000000-0005-0000-0000-000018260000}"/>
    <cellStyle name="20% - Accent1 2 3 3 4 2 4 2 2 2" xfId="9932" xr:uid="{00000000-0005-0000-0000-000019260000}"/>
    <cellStyle name="20% - Accent1 2 3 3 4 2 4 2 3" xfId="9933" xr:uid="{00000000-0005-0000-0000-00001A260000}"/>
    <cellStyle name="20% - Accent1 2 3 3 4 2 4 3" xfId="9934" xr:uid="{00000000-0005-0000-0000-00001B260000}"/>
    <cellStyle name="20% - Accent1 2 3 3 4 2 4 3 2" xfId="9935" xr:uid="{00000000-0005-0000-0000-00001C260000}"/>
    <cellStyle name="20% - Accent1 2 3 3 4 2 4 4" xfId="9936" xr:uid="{00000000-0005-0000-0000-00001D260000}"/>
    <cellStyle name="20% - Accent1 2 3 3 4 2 5" xfId="9937" xr:uid="{00000000-0005-0000-0000-00001E260000}"/>
    <cellStyle name="20% - Accent1 2 3 3 4 2 5 2" xfId="9938" xr:uid="{00000000-0005-0000-0000-00001F260000}"/>
    <cellStyle name="20% - Accent1 2 3 3 4 2 5 2 2" xfId="9939" xr:uid="{00000000-0005-0000-0000-000020260000}"/>
    <cellStyle name="20% - Accent1 2 3 3 4 2 5 3" xfId="9940" xr:uid="{00000000-0005-0000-0000-000021260000}"/>
    <cellStyle name="20% - Accent1 2 3 3 4 2 6" xfId="9941" xr:uid="{00000000-0005-0000-0000-000022260000}"/>
    <cellStyle name="20% - Accent1 2 3 3 4 2 6 2" xfId="9942" xr:uid="{00000000-0005-0000-0000-000023260000}"/>
    <cellStyle name="20% - Accent1 2 3 3 4 2 6 2 2" xfId="9943" xr:uid="{00000000-0005-0000-0000-000024260000}"/>
    <cellStyle name="20% - Accent1 2 3 3 4 2 6 3" xfId="9944" xr:uid="{00000000-0005-0000-0000-000025260000}"/>
    <cellStyle name="20% - Accent1 2 3 3 4 2 7" xfId="9945" xr:uid="{00000000-0005-0000-0000-000026260000}"/>
    <cellStyle name="20% - Accent1 2 3 3 4 2 7 2" xfId="9946" xr:uid="{00000000-0005-0000-0000-000027260000}"/>
    <cellStyle name="20% - Accent1 2 3 3 4 2 8" xfId="9947" xr:uid="{00000000-0005-0000-0000-000028260000}"/>
    <cellStyle name="20% - Accent1 2 3 3 4 2 8 2" xfId="9948" xr:uid="{00000000-0005-0000-0000-000029260000}"/>
    <cellStyle name="20% - Accent1 2 3 3 4 2 9" xfId="9949" xr:uid="{00000000-0005-0000-0000-00002A260000}"/>
    <cellStyle name="20% - Accent1 2 3 3 4 3" xfId="9950" xr:uid="{00000000-0005-0000-0000-00002B260000}"/>
    <cellStyle name="20% - Accent1 2 3 3 4 3 2" xfId="9951" xr:uid="{00000000-0005-0000-0000-00002C260000}"/>
    <cellStyle name="20% - Accent1 2 3 3 4 3 2 2" xfId="9952" xr:uid="{00000000-0005-0000-0000-00002D260000}"/>
    <cellStyle name="20% - Accent1 2 3 3 4 3 2 2 2" xfId="9953" xr:uid="{00000000-0005-0000-0000-00002E260000}"/>
    <cellStyle name="20% - Accent1 2 3 3 4 3 2 2 2 2" xfId="9954" xr:uid="{00000000-0005-0000-0000-00002F260000}"/>
    <cellStyle name="20% - Accent1 2 3 3 4 3 2 2 3" xfId="9955" xr:uid="{00000000-0005-0000-0000-000030260000}"/>
    <cellStyle name="20% - Accent1 2 3 3 4 3 2 3" xfId="9956" xr:uid="{00000000-0005-0000-0000-000031260000}"/>
    <cellStyle name="20% - Accent1 2 3 3 4 3 2 3 2" xfId="9957" xr:uid="{00000000-0005-0000-0000-000032260000}"/>
    <cellStyle name="20% - Accent1 2 3 3 4 3 2 4" xfId="9958" xr:uid="{00000000-0005-0000-0000-000033260000}"/>
    <cellStyle name="20% - Accent1 2 3 3 4 3 3" xfId="9959" xr:uid="{00000000-0005-0000-0000-000034260000}"/>
    <cellStyle name="20% - Accent1 2 3 3 4 3 3 2" xfId="9960" xr:uid="{00000000-0005-0000-0000-000035260000}"/>
    <cellStyle name="20% - Accent1 2 3 3 4 3 3 2 2" xfId="9961" xr:uid="{00000000-0005-0000-0000-000036260000}"/>
    <cellStyle name="20% - Accent1 2 3 3 4 3 3 2 2 2" xfId="9962" xr:uid="{00000000-0005-0000-0000-000037260000}"/>
    <cellStyle name="20% - Accent1 2 3 3 4 3 3 2 3" xfId="9963" xr:uid="{00000000-0005-0000-0000-000038260000}"/>
    <cellStyle name="20% - Accent1 2 3 3 4 3 3 3" xfId="9964" xr:uid="{00000000-0005-0000-0000-000039260000}"/>
    <cellStyle name="20% - Accent1 2 3 3 4 3 3 3 2" xfId="9965" xr:uid="{00000000-0005-0000-0000-00003A260000}"/>
    <cellStyle name="20% - Accent1 2 3 3 4 3 3 4" xfId="9966" xr:uid="{00000000-0005-0000-0000-00003B260000}"/>
    <cellStyle name="20% - Accent1 2 3 3 4 3 4" xfId="9967" xr:uid="{00000000-0005-0000-0000-00003C260000}"/>
    <cellStyle name="20% - Accent1 2 3 3 4 3 4 2" xfId="9968" xr:uid="{00000000-0005-0000-0000-00003D260000}"/>
    <cellStyle name="20% - Accent1 2 3 3 4 3 4 2 2" xfId="9969" xr:uid="{00000000-0005-0000-0000-00003E260000}"/>
    <cellStyle name="20% - Accent1 2 3 3 4 3 4 2 2 2" xfId="9970" xr:uid="{00000000-0005-0000-0000-00003F260000}"/>
    <cellStyle name="20% - Accent1 2 3 3 4 3 4 2 3" xfId="9971" xr:uid="{00000000-0005-0000-0000-000040260000}"/>
    <cellStyle name="20% - Accent1 2 3 3 4 3 4 3" xfId="9972" xr:uid="{00000000-0005-0000-0000-000041260000}"/>
    <cellStyle name="20% - Accent1 2 3 3 4 3 4 3 2" xfId="9973" xr:uid="{00000000-0005-0000-0000-000042260000}"/>
    <cellStyle name="20% - Accent1 2 3 3 4 3 4 4" xfId="9974" xr:uid="{00000000-0005-0000-0000-000043260000}"/>
    <cellStyle name="20% - Accent1 2 3 3 4 3 5" xfId="9975" xr:uid="{00000000-0005-0000-0000-000044260000}"/>
    <cellStyle name="20% - Accent1 2 3 3 4 3 5 2" xfId="9976" xr:uid="{00000000-0005-0000-0000-000045260000}"/>
    <cellStyle name="20% - Accent1 2 3 3 4 3 5 2 2" xfId="9977" xr:uid="{00000000-0005-0000-0000-000046260000}"/>
    <cellStyle name="20% - Accent1 2 3 3 4 3 5 3" xfId="9978" xr:uid="{00000000-0005-0000-0000-000047260000}"/>
    <cellStyle name="20% - Accent1 2 3 3 4 3 6" xfId="9979" xr:uid="{00000000-0005-0000-0000-000048260000}"/>
    <cellStyle name="20% - Accent1 2 3 3 4 3 6 2" xfId="9980" xr:uid="{00000000-0005-0000-0000-000049260000}"/>
    <cellStyle name="20% - Accent1 2 3 3 4 3 6 2 2" xfId="9981" xr:uid="{00000000-0005-0000-0000-00004A260000}"/>
    <cellStyle name="20% - Accent1 2 3 3 4 3 6 3" xfId="9982" xr:uid="{00000000-0005-0000-0000-00004B260000}"/>
    <cellStyle name="20% - Accent1 2 3 3 4 3 7" xfId="9983" xr:uid="{00000000-0005-0000-0000-00004C260000}"/>
    <cellStyle name="20% - Accent1 2 3 3 4 3 7 2" xfId="9984" xr:uid="{00000000-0005-0000-0000-00004D260000}"/>
    <cellStyle name="20% - Accent1 2 3 3 4 3 8" xfId="9985" xr:uid="{00000000-0005-0000-0000-00004E260000}"/>
    <cellStyle name="20% - Accent1 2 3 3 4 3 8 2" xfId="9986" xr:uid="{00000000-0005-0000-0000-00004F260000}"/>
    <cellStyle name="20% - Accent1 2 3 3 4 3 9" xfId="9987" xr:uid="{00000000-0005-0000-0000-000050260000}"/>
    <cellStyle name="20% - Accent1 2 3 3 4 4" xfId="9988" xr:uid="{00000000-0005-0000-0000-000051260000}"/>
    <cellStyle name="20% - Accent1 2 3 3 4 4 2" xfId="9989" xr:uid="{00000000-0005-0000-0000-000052260000}"/>
    <cellStyle name="20% - Accent1 2 3 3 4 4 2 2" xfId="9990" xr:uid="{00000000-0005-0000-0000-000053260000}"/>
    <cellStyle name="20% - Accent1 2 3 3 4 4 2 2 2" xfId="9991" xr:uid="{00000000-0005-0000-0000-000054260000}"/>
    <cellStyle name="20% - Accent1 2 3 3 4 4 2 3" xfId="9992" xr:uid="{00000000-0005-0000-0000-000055260000}"/>
    <cellStyle name="20% - Accent1 2 3 3 4 4 3" xfId="9993" xr:uid="{00000000-0005-0000-0000-000056260000}"/>
    <cellStyle name="20% - Accent1 2 3 3 4 4 3 2" xfId="9994" xr:uid="{00000000-0005-0000-0000-000057260000}"/>
    <cellStyle name="20% - Accent1 2 3 3 4 4 4" xfId="9995" xr:uid="{00000000-0005-0000-0000-000058260000}"/>
    <cellStyle name="20% - Accent1 2 3 3 4 5" xfId="9996" xr:uid="{00000000-0005-0000-0000-000059260000}"/>
    <cellStyle name="20% - Accent1 2 3 3 4 5 2" xfId="9997" xr:uid="{00000000-0005-0000-0000-00005A260000}"/>
    <cellStyle name="20% - Accent1 2 3 3 4 5 2 2" xfId="9998" xr:uid="{00000000-0005-0000-0000-00005B260000}"/>
    <cellStyle name="20% - Accent1 2 3 3 4 5 2 2 2" xfId="9999" xr:uid="{00000000-0005-0000-0000-00005C260000}"/>
    <cellStyle name="20% - Accent1 2 3 3 4 5 2 3" xfId="10000" xr:uid="{00000000-0005-0000-0000-00005D260000}"/>
    <cellStyle name="20% - Accent1 2 3 3 4 5 3" xfId="10001" xr:uid="{00000000-0005-0000-0000-00005E260000}"/>
    <cellStyle name="20% - Accent1 2 3 3 4 5 3 2" xfId="10002" xr:uid="{00000000-0005-0000-0000-00005F260000}"/>
    <cellStyle name="20% - Accent1 2 3 3 4 5 4" xfId="10003" xr:uid="{00000000-0005-0000-0000-000060260000}"/>
    <cellStyle name="20% - Accent1 2 3 3 4 6" xfId="10004" xr:uid="{00000000-0005-0000-0000-000061260000}"/>
    <cellStyle name="20% - Accent1 2 3 3 4 6 2" xfId="10005" xr:uid="{00000000-0005-0000-0000-000062260000}"/>
    <cellStyle name="20% - Accent1 2 3 3 4 6 2 2" xfId="10006" xr:uid="{00000000-0005-0000-0000-000063260000}"/>
    <cellStyle name="20% - Accent1 2 3 3 4 6 2 2 2" xfId="10007" xr:uid="{00000000-0005-0000-0000-000064260000}"/>
    <cellStyle name="20% - Accent1 2 3 3 4 6 2 3" xfId="10008" xr:uid="{00000000-0005-0000-0000-000065260000}"/>
    <cellStyle name="20% - Accent1 2 3 3 4 6 3" xfId="10009" xr:uid="{00000000-0005-0000-0000-000066260000}"/>
    <cellStyle name="20% - Accent1 2 3 3 4 6 3 2" xfId="10010" xr:uid="{00000000-0005-0000-0000-000067260000}"/>
    <cellStyle name="20% - Accent1 2 3 3 4 6 4" xfId="10011" xr:uid="{00000000-0005-0000-0000-000068260000}"/>
    <cellStyle name="20% - Accent1 2 3 3 4 7" xfId="10012" xr:uid="{00000000-0005-0000-0000-000069260000}"/>
    <cellStyle name="20% - Accent1 2 3 3 4 7 2" xfId="10013" xr:uid="{00000000-0005-0000-0000-00006A260000}"/>
    <cellStyle name="20% - Accent1 2 3 3 4 7 2 2" xfId="10014" xr:uid="{00000000-0005-0000-0000-00006B260000}"/>
    <cellStyle name="20% - Accent1 2 3 3 4 7 3" xfId="10015" xr:uid="{00000000-0005-0000-0000-00006C260000}"/>
    <cellStyle name="20% - Accent1 2 3 3 4 8" xfId="10016" xr:uid="{00000000-0005-0000-0000-00006D260000}"/>
    <cellStyle name="20% - Accent1 2 3 3 4 8 2" xfId="10017" xr:uid="{00000000-0005-0000-0000-00006E260000}"/>
    <cellStyle name="20% - Accent1 2 3 3 4 8 2 2" xfId="10018" xr:uid="{00000000-0005-0000-0000-00006F260000}"/>
    <cellStyle name="20% - Accent1 2 3 3 4 8 3" xfId="10019" xr:uid="{00000000-0005-0000-0000-000070260000}"/>
    <cellStyle name="20% - Accent1 2 3 3 4 9" xfId="10020" xr:uid="{00000000-0005-0000-0000-000071260000}"/>
    <cellStyle name="20% - Accent1 2 3 3 4 9 2" xfId="10021" xr:uid="{00000000-0005-0000-0000-000072260000}"/>
    <cellStyle name="20% - Accent1 2 3 3 5" xfId="10022" xr:uid="{00000000-0005-0000-0000-000073260000}"/>
    <cellStyle name="20% - Accent1 2 3 3 5 2" xfId="10023" xr:uid="{00000000-0005-0000-0000-000074260000}"/>
    <cellStyle name="20% - Accent1 2 3 3 5 2 2" xfId="10024" xr:uid="{00000000-0005-0000-0000-000075260000}"/>
    <cellStyle name="20% - Accent1 2 3 3 5 2 2 2" xfId="10025" xr:uid="{00000000-0005-0000-0000-000076260000}"/>
    <cellStyle name="20% - Accent1 2 3 3 5 2 2 2 2" xfId="10026" xr:uid="{00000000-0005-0000-0000-000077260000}"/>
    <cellStyle name="20% - Accent1 2 3 3 5 2 2 3" xfId="10027" xr:uid="{00000000-0005-0000-0000-000078260000}"/>
    <cellStyle name="20% - Accent1 2 3 3 5 2 3" xfId="10028" xr:uid="{00000000-0005-0000-0000-000079260000}"/>
    <cellStyle name="20% - Accent1 2 3 3 5 2 3 2" xfId="10029" xr:uid="{00000000-0005-0000-0000-00007A260000}"/>
    <cellStyle name="20% - Accent1 2 3 3 5 2 4" xfId="10030" xr:uid="{00000000-0005-0000-0000-00007B260000}"/>
    <cellStyle name="20% - Accent1 2 3 3 5 3" xfId="10031" xr:uid="{00000000-0005-0000-0000-00007C260000}"/>
    <cellStyle name="20% - Accent1 2 3 3 5 3 2" xfId="10032" xr:uid="{00000000-0005-0000-0000-00007D260000}"/>
    <cellStyle name="20% - Accent1 2 3 3 5 3 2 2" xfId="10033" xr:uid="{00000000-0005-0000-0000-00007E260000}"/>
    <cellStyle name="20% - Accent1 2 3 3 5 3 2 2 2" xfId="10034" xr:uid="{00000000-0005-0000-0000-00007F260000}"/>
    <cellStyle name="20% - Accent1 2 3 3 5 3 2 3" xfId="10035" xr:uid="{00000000-0005-0000-0000-000080260000}"/>
    <cellStyle name="20% - Accent1 2 3 3 5 3 3" xfId="10036" xr:uid="{00000000-0005-0000-0000-000081260000}"/>
    <cellStyle name="20% - Accent1 2 3 3 5 3 3 2" xfId="10037" xr:uid="{00000000-0005-0000-0000-000082260000}"/>
    <cellStyle name="20% - Accent1 2 3 3 5 3 4" xfId="10038" xr:uid="{00000000-0005-0000-0000-000083260000}"/>
    <cellStyle name="20% - Accent1 2 3 3 5 4" xfId="10039" xr:uid="{00000000-0005-0000-0000-000084260000}"/>
    <cellStyle name="20% - Accent1 2 3 3 5 4 2" xfId="10040" xr:uid="{00000000-0005-0000-0000-000085260000}"/>
    <cellStyle name="20% - Accent1 2 3 3 5 4 2 2" xfId="10041" xr:uid="{00000000-0005-0000-0000-000086260000}"/>
    <cellStyle name="20% - Accent1 2 3 3 5 4 2 2 2" xfId="10042" xr:uid="{00000000-0005-0000-0000-000087260000}"/>
    <cellStyle name="20% - Accent1 2 3 3 5 4 2 3" xfId="10043" xr:uid="{00000000-0005-0000-0000-000088260000}"/>
    <cellStyle name="20% - Accent1 2 3 3 5 4 3" xfId="10044" xr:uid="{00000000-0005-0000-0000-000089260000}"/>
    <cellStyle name="20% - Accent1 2 3 3 5 4 3 2" xfId="10045" xr:uid="{00000000-0005-0000-0000-00008A260000}"/>
    <cellStyle name="20% - Accent1 2 3 3 5 4 4" xfId="10046" xr:uid="{00000000-0005-0000-0000-00008B260000}"/>
    <cellStyle name="20% - Accent1 2 3 3 5 5" xfId="10047" xr:uid="{00000000-0005-0000-0000-00008C260000}"/>
    <cellStyle name="20% - Accent1 2 3 3 5 5 2" xfId="10048" xr:uid="{00000000-0005-0000-0000-00008D260000}"/>
    <cellStyle name="20% - Accent1 2 3 3 5 5 2 2" xfId="10049" xr:uid="{00000000-0005-0000-0000-00008E260000}"/>
    <cellStyle name="20% - Accent1 2 3 3 5 5 3" xfId="10050" xr:uid="{00000000-0005-0000-0000-00008F260000}"/>
    <cellStyle name="20% - Accent1 2 3 3 5 6" xfId="10051" xr:uid="{00000000-0005-0000-0000-000090260000}"/>
    <cellStyle name="20% - Accent1 2 3 3 5 6 2" xfId="10052" xr:uid="{00000000-0005-0000-0000-000091260000}"/>
    <cellStyle name="20% - Accent1 2 3 3 5 6 2 2" xfId="10053" xr:uid="{00000000-0005-0000-0000-000092260000}"/>
    <cellStyle name="20% - Accent1 2 3 3 5 6 3" xfId="10054" xr:uid="{00000000-0005-0000-0000-000093260000}"/>
    <cellStyle name="20% - Accent1 2 3 3 5 7" xfId="10055" xr:uid="{00000000-0005-0000-0000-000094260000}"/>
    <cellStyle name="20% - Accent1 2 3 3 5 7 2" xfId="10056" xr:uid="{00000000-0005-0000-0000-000095260000}"/>
    <cellStyle name="20% - Accent1 2 3 3 5 8" xfId="10057" xr:uid="{00000000-0005-0000-0000-000096260000}"/>
    <cellStyle name="20% - Accent1 2 3 3 5 8 2" xfId="10058" xr:uid="{00000000-0005-0000-0000-000097260000}"/>
    <cellStyle name="20% - Accent1 2 3 3 5 9" xfId="10059" xr:uid="{00000000-0005-0000-0000-000098260000}"/>
    <cellStyle name="20% - Accent1 2 3 3 6" xfId="10060" xr:uid="{00000000-0005-0000-0000-000099260000}"/>
    <cellStyle name="20% - Accent1 2 3 3 6 2" xfId="10061" xr:uid="{00000000-0005-0000-0000-00009A260000}"/>
    <cellStyle name="20% - Accent1 2 3 3 6 2 2" xfId="10062" xr:uid="{00000000-0005-0000-0000-00009B260000}"/>
    <cellStyle name="20% - Accent1 2 3 3 6 2 2 2" xfId="10063" xr:uid="{00000000-0005-0000-0000-00009C260000}"/>
    <cellStyle name="20% - Accent1 2 3 3 6 2 2 2 2" xfId="10064" xr:uid="{00000000-0005-0000-0000-00009D260000}"/>
    <cellStyle name="20% - Accent1 2 3 3 6 2 2 3" xfId="10065" xr:uid="{00000000-0005-0000-0000-00009E260000}"/>
    <cellStyle name="20% - Accent1 2 3 3 6 2 3" xfId="10066" xr:uid="{00000000-0005-0000-0000-00009F260000}"/>
    <cellStyle name="20% - Accent1 2 3 3 6 2 3 2" xfId="10067" xr:uid="{00000000-0005-0000-0000-0000A0260000}"/>
    <cellStyle name="20% - Accent1 2 3 3 6 2 4" xfId="10068" xr:uid="{00000000-0005-0000-0000-0000A1260000}"/>
    <cellStyle name="20% - Accent1 2 3 3 6 3" xfId="10069" xr:uid="{00000000-0005-0000-0000-0000A2260000}"/>
    <cellStyle name="20% - Accent1 2 3 3 6 3 2" xfId="10070" xr:uid="{00000000-0005-0000-0000-0000A3260000}"/>
    <cellStyle name="20% - Accent1 2 3 3 6 3 2 2" xfId="10071" xr:uid="{00000000-0005-0000-0000-0000A4260000}"/>
    <cellStyle name="20% - Accent1 2 3 3 6 3 2 2 2" xfId="10072" xr:uid="{00000000-0005-0000-0000-0000A5260000}"/>
    <cellStyle name="20% - Accent1 2 3 3 6 3 2 3" xfId="10073" xr:uid="{00000000-0005-0000-0000-0000A6260000}"/>
    <cellStyle name="20% - Accent1 2 3 3 6 3 3" xfId="10074" xr:uid="{00000000-0005-0000-0000-0000A7260000}"/>
    <cellStyle name="20% - Accent1 2 3 3 6 3 3 2" xfId="10075" xr:uid="{00000000-0005-0000-0000-0000A8260000}"/>
    <cellStyle name="20% - Accent1 2 3 3 6 3 4" xfId="10076" xr:uid="{00000000-0005-0000-0000-0000A9260000}"/>
    <cellStyle name="20% - Accent1 2 3 3 6 4" xfId="10077" xr:uid="{00000000-0005-0000-0000-0000AA260000}"/>
    <cellStyle name="20% - Accent1 2 3 3 6 4 2" xfId="10078" xr:uid="{00000000-0005-0000-0000-0000AB260000}"/>
    <cellStyle name="20% - Accent1 2 3 3 6 4 2 2" xfId="10079" xr:uid="{00000000-0005-0000-0000-0000AC260000}"/>
    <cellStyle name="20% - Accent1 2 3 3 6 4 2 2 2" xfId="10080" xr:uid="{00000000-0005-0000-0000-0000AD260000}"/>
    <cellStyle name="20% - Accent1 2 3 3 6 4 2 3" xfId="10081" xr:uid="{00000000-0005-0000-0000-0000AE260000}"/>
    <cellStyle name="20% - Accent1 2 3 3 6 4 3" xfId="10082" xr:uid="{00000000-0005-0000-0000-0000AF260000}"/>
    <cellStyle name="20% - Accent1 2 3 3 6 4 3 2" xfId="10083" xr:uid="{00000000-0005-0000-0000-0000B0260000}"/>
    <cellStyle name="20% - Accent1 2 3 3 6 4 4" xfId="10084" xr:uid="{00000000-0005-0000-0000-0000B1260000}"/>
    <cellStyle name="20% - Accent1 2 3 3 6 5" xfId="10085" xr:uid="{00000000-0005-0000-0000-0000B2260000}"/>
    <cellStyle name="20% - Accent1 2 3 3 6 5 2" xfId="10086" xr:uid="{00000000-0005-0000-0000-0000B3260000}"/>
    <cellStyle name="20% - Accent1 2 3 3 6 5 2 2" xfId="10087" xr:uid="{00000000-0005-0000-0000-0000B4260000}"/>
    <cellStyle name="20% - Accent1 2 3 3 6 5 3" xfId="10088" xr:uid="{00000000-0005-0000-0000-0000B5260000}"/>
    <cellStyle name="20% - Accent1 2 3 3 6 6" xfId="10089" xr:uid="{00000000-0005-0000-0000-0000B6260000}"/>
    <cellStyle name="20% - Accent1 2 3 3 6 6 2" xfId="10090" xr:uid="{00000000-0005-0000-0000-0000B7260000}"/>
    <cellStyle name="20% - Accent1 2 3 3 6 6 2 2" xfId="10091" xr:uid="{00000000-0005-0000-0000-0000B8260000}"/>
    <cellStyle name="20% - Accent1 2 3 3 6 6 3" xfId="10092" xr:uid="{00000000-0005-0000-0000-0000B9260000}"/>
    <cellStyle name="20% - Accent1 2 3 3 6 7" xfId="10093" xr:uid="{00000000-0005-0000-0000-0000BA260000}"/>
    <cellStyle name="20% - Accent1 2 3 3 6 7 2" xfId="10094" xr:uid="{00000000-0005-0000-0000-0000BB260000}"/>
    <cellStyle name="20% - Accent1 2 3 3 6 8" xfId="10095" xr:uid="{00000000-0005-0000-0000-0000BC260000}"/>
    <cellStyle name="20% - Accent1 2 3 3 6 8 2" xfId="10096" xr:uid="{00000000-0005-0000-0000-0000BD260000}"/>
    <cellStyle name="20% - Accent1 2 3 3 6 9" xfId="10097" xr:uid="{00000000-0005-0000-0000-0000BE260000}"/>
    <cellStyle name="20% - Accent1 2 3 3 7" xfId="10098" xr:uid="{00000000-0005-0000-0000-0000BF260000}"/>
    <cellStyle name="20% - Accent1 2 3 3 7 2" xfId="10099" xr:uid="{00000000-0005-0000-0000-0000C0260000}"/>
    <cellStyle name="20% - Accent1 2 3 3 7 2 2" xfId="10100" xr:uid="{00000000-0005-0000-0000-0000C1260000}"/>
    <cellStyle name="20% - Accent1 2 3 3 7 2 2 2" xfId="10101" xr:uid="{00000000-0005-0000-0000-0000C2260000}"/>
    <cellStyle name="20% - Accent1 2 3 3 7 2 3" xfId="10102" xr:uid="{00000000-0005-0000-0000-0000C3260000}"/>
    <cellStyle name="20% - Accent1 2 3 3 7 3" xfId="10103" xr:uid="{00000000-0005-0000-0000-0000C4260000}"/>
    <cellStyle name="20% - Accent1 2 3 3 7 3 2" xfId="10104" xr:uid="{00000000-0005-0000-0000-0000C5260000}"/>
    <cellStyle name="20% - Accent1 2 3 3 7 4" xfId="10105" xr:uid="{00000000-0005-0000-0000-0000C6260000}"/>
    <cellStyle name="20% - Accent1 2 3 3 8" xfId="10106" xr:uid="{00000000-0005-0000-0000-0000C7260000}"/>
    <cellStyle name="20% - Accent1 2 3 3 8 2" xfId="10107" xr:uid="{00000000-0005-0000-0000-0000C8260000}"/>
    <cellStyle name="20% - Accent1 2 3 3 8 2 2" xfId="10108" xr:uid="{00000000-0005-0000-0000-0000C9260000}"/>
    <cellStyle name="20% - Accent1 2 3 3 8 2 2 2" xfId="10109" xr:uid="{00000000-0005-0000-0000-0000CA260000}"/>
    <cellStyle name="20% - Accent1 2 3 3 8 2 3" xfId="10110" xr:uid="{00000000-0005-0000-0000-0000CB260000}"/>
    <cellStyle name="20% - Accent1 2 3 3 8 3" xfId="10111" xr:uid="{00000000-0005-0000-0000-0000CC260000}"/>
    <cellStyle name="20% - Accent1 2 3 3 8 3 2" xfId="10112" xr:uid="{00000000-0005-0000-0000-0000CD260000}"/>
    <cellStyle name="20% - Accent1 2 3 3 8 4" xfId="10113" xr:uid="{00000000-0005-0000-0000-0000CE260000}"/>
    <cellStyle name="20% - Accent1 2 3 3 9" xfId="10114" xr:uid="{00000000-0005-0000-0000-0000CF260000}"/>
    <cellStyle name="20% - Accent1 2 3 3 9 2" xfId="10115" xr:uid="{00000000-0005-0000-0000-0000D0260000}"/>
    <cellStyle name="20% - Accent1 2 3 3 9 2 2" xfId="10116" xr:uid="{00000000-0005-0000-0000-0000D1260000}"/>
    <cellStyle name="20% - Accent1 2 3 3 9 2 2 2" xfId="10117" xr:uid="{00000000-0005-0000-0000-0000D2260000}"/>
    <cellStyle name="20% - Accent1 2 3 3 9 2 3" xfId="10118" xr:uid="{00000000-0005-0000-0000-0000D3260000}"/>
    <cellStyle name="20% - Accent1 2 3 3 9 3" xfId="10119" xr:uid="{00000000-0005-0000-0000-0000D4260000}"/>
    <cellStyle name="20% - Accent1 2 3 3 9 3 2" xfId="10120" xr:uid="{00000000-0005-0000-0000-0000D5260000}"/>
    <cellStyle name="20% - Accent1 2 3 3 9 4" xfId="10121" xr:uid="{00000000-0005-0000-0000-0000D6260000}"/>
    <cellStyle name="20% - Accent1 2 3 4" xfId="10122" xr:uid="{00000000-0005-0000-0000-0000D7260000}"/>
    <cellStyle name="20% - Accent1 2 3 4 10" xfId="10123" xr:uid="{00000000-0005-0000-0000-0000D8260000}"/>
    <cellStyle name="20% - Accent1 2 3 4 10 2" xfId="10124" xr:uid="{00000000-0005-0000-0000-0000D9260000}"/>
    <cellStyle name="20% - Accent1 2 3 4 11" xfId="10125" xr:uid="{00000000-0005-0000-0000-0000DA260000}"/>
    <cellStyle name="20% - Accent1 2 3 4 2" xfId="10126" xr:uid="{00000000-0005-0000-0000-0000DB260000}"/>
    <cellStyle name="20% - Accent1 2 3 4 2 2" xfId="10127" xr:uid="{00000000-0005-0000-0000-0000DC260000}"/>
    <cellStyle name="20% - Accent1 2 3 4 2 2 2" xfId="10128" xr:uid="{00000000-0005-0000-0000-0000DD260000}"/>
    <cellStyle name="20% - Accent1 2 3 4 2 2 2 2" xfId="10129" xr:uid="{00000000-0005-0000-0000-0000DE260000}"/>
    <cellStyle name="20% - Accent1 2 3 4 2 2 2 2 2" xfId="10130" xr:uid="{00000000-0005-0000-0000-0000DF260000}"/>
    <cellStyle name="20% - Accent1 2 3 4 2 2 2 3" xfId="10131" xr:uid="{00000000-0005-0000-0000-0000E0260000}"/>
    <cellStyle name="20% - Accent1 2 3 4 2 2 3" xfId="10132" xr:uid="{00000000-0005-0000-0000-0000E1260000}"/>
    <cellStyle name="20% - Accent1 2 3 4 2 2 3 2" xfId="10133" xr:uid="{00000000-0005-0000-0000-0000E2260000}"/>
    <cellStyle name="20% - Accent1 2 3 4 2 2 4" xfId="10134" xr:uid="{00000000-0005-0000-0000-0000E3260000}"/>
    <cellStyle name="20% - Accent1 2 3 4 2 3" xfId="10135" xr:uid="{00000000-0005-0000-0000-0000E4260000}"/>
    <cellStyle name="20% - Accent1 2 3 4 2 3 2" xfId="10136" xr:uid="{00000000-0005-0000-0000-0000E5260000}"/>
    <cellStyle name="20% - Accent1 2 3 4 2 3 2 2" xfId="10137" xr:uid="{00000000-0005-0000-0000-0000E6260000}"/>
    <cellStyle name="20% - Accent1 2 3 4 2 3 2 2 2" xfId="10138" xr:uid="{00000000-0005-0000-0000-0000E7260000}"/>
    <cellStyle name="20% - Accent1 2 3 4 2 3 2 3" xfId="10139" xr:uid="{00000000-0005-0000-0000-0000E8260000}"/>
    <cellStyle name="20% - Accent1 2 3 4 2 3 3" xfId="10140" xr:uid="{00000000-0005-0000-0000-0000E9260000}"/>
    <cellStyle name="20% - Accent1 2 3 4 2 3 3 2" xfId="10141" xr:uid="{00000000-0005-0000-0000-0000EA260000}"/>
    <cellStyle name="20% - Accent1 2 3 4 2 3 4" xfId="10142" xr:uid="{00000000-0005-0000-0000-0000EB260000}"/>
    <cellStyle name="20% - Accent1 2 3 4 2 4" xfId="10143" xr:uid="{00000000-0005-0000-0000-0000EC260000}"/>
    <cellStyle name="20% - Accent1 2 3 4 2 4 2" xfId="10144" xr:uid="{00000000-0005-0000-0000-0000ED260000}"/>
    <cellStyle name="20% - Accent1 2 3 4 2 4 2 2" xfId="10145" xr:uid="{00000000-0005-0000-0000-0000EE260000}"/>
    <cellStyle name="20% - Accent1 2 3 4 2 4 2 2 2" xfId="10146" xr:uid="{00000000-0005-0000-0000-0000EF260000}"/>
    <cellStyle name="20% - Accent1 2 3 4 2 4 2 3" xfId="10147" xr:uid="{00000000-0005-0000-0000-0000F0260000}"/>
    <cellStyle name="20% - Accent1 2 3 4 2 4 3" xfId="10148" xr:uid="{00000000-0005-0000-0000-0000F1260000}"/>
    <cellStyle name="20% - Accent1 2 3 4 2 4 3 2" xfId="10149" xr:uid="{00000000-0005-0000-0000-0000F2260000}"/>
    <cellStyle name="20% - Accent1 2 3 4 2 4 4" xfId="10150" xr:uid="{00000000-0005-0000-0000-0000F3260000}"/>
    <cellStyle name="20% - Accent1 2 3 4 2 5" xfId="10151" xr:uid="{00000000-0005-0000-0000-0000F4260000}"/>
    <cellStyle name="20% - Accent1 2 3 4 2 5 2" xfId="10152" xr:uid="{00000000-0005-0000-0000-0000F5260000}"/>
    <cellStyle name="20% - Accent1 2 3 4 2 5 2 2" xfId="10153" xr:uid="{00000000-0005-0000-0000-0000F6260000}"/>
    <cellStyle name="20% - Accent1 2 3 4 2 5 3" xfId="10154" xr:uid="{00000000-0005-0000-0000-0000F7260000}"/>
    <cellStyle name="20% - Accent1 2 3 4 2 6" xfId="10155" xr:uid="{00000000-0005-0000-0000-0000F8260000}"/>
    <cellStyle name="20% - Accent1 2 3 4 2 6 2" xfId="10156" xr:uid="{00000000-0005-0000-0000-0000F9260000}"/>
    <cellStyle name="20% - Accent1 2 3 4 2 6 2 2" xfId="10157" xr:uid="{00000000-0005-0000-0000-0000FA260000}"/>
    <cellStyle name="20% - Accent1 2 3 4 2 6 3" xfId="10158" xr:uid="{00000000-0005-0000-0000-0000FB260000}"/>
    <cellStyle name="20% - Accent1 2 3 4 2 7" xfId="10159" xr:uid="{00000000-0005-0000-0000-0000FC260000}"/>
    <cellStyle name="20% - Accent1 2 3 4 2 7 2" xfId="10160" xr:uid="{00000000-0005-0000-0000-0000FD260000}"/>
    <cellStyle name="20% - Accent1 2 3 4 2 8" xfId="10161" xr:uid="{00000000-0005-0000-0000-0000FE260000}"/>
    <cellStyle name="20% - Accent1 2 3 4 2 8 2" xfId="10162" xr:uid="{00000000-0005-0000-0000-0000FF260000}"/>
    <cellStyle name="20% - Accent1 2 3 4 2 9" xfId="10163" xr:uid="{00000000-0005-0000-0000-000000270000}"/>
    <cellStyle name="20% - Accent1 2 3 4 3" xfId="10164" xr:uid="{00000000-0005-0000-0000-000001270000}"/>
    <cellStyle name="20% - Accent1 2 3 4 3 2" xfId="10165" xr:uid="{00000000-0005-0000-0000-000002270000}"/>
    <cellStyle name="20% - Accent1 2 3 4 3 2 2" xfId="10166" xr:uid="{00000000-0005-0000-0000-000003270000}"/>
    <cellStyle name="20% - Accent1 2 3 4 3 2 2 2" xfId="10167" xr:uid="{00000000-0005-0000-0000-000004270000}"/>
    <cellStyle name="20% - Accent1 2 3 4 3 2 2 2 2" xfId="10168" xr:uid="{00000000-0005-0000-0000-000005270000}"/>
    <cellStyle name="20% - Accent1 2 3 4 3 2 2 3" xfId="10169" xr:uid="{00000000-0005-0000-0000-000006270000}"/>
    <cellStyle name="20% - Accent1 2 3 4 3 2 3" xfId="10170" xr:uid="{00000000-0005-0000-0000-000007270000}"/>
    <cellStyle name="20% - Accent1 2 3 4 3 2 3 2" xfId="10171" xr:uid="{00000000-0005-0000-0000-000008270000}"/>
    <cellStyle name="20% - Accent1 2 3 4 3 2 4" xfId="10172" xr:uid="{00000000-0005-0000-0000-000009270000}"/>
    <cellStyle name="20% - Accent1 2 3 4 3 3" xfId="10173" xr:uid="{00000000-0005-0000-0000-00000A270000}"/>
    <cellStyle name="20% - Accent1 2 3 4 3 3 2" xfId="10174" xr:uid="{00000000-0005-0000-0000-00000B270000}"/>
    <cellStyle name="20% - Accent1 2 3 4 3 3 2 2" xfId="10175" xr:uid="{00000000-0005-0000-0000-00000C270000}"/>
    <cellStyle name="20% - Accent1 2 3 4 3 3 2 2 2" xfId="10176" xr:uid="{00000000-0005-0000-0000-00000D270000}"/>
    <cellStyle name="20% - Accent1 2 3 4 3 3 2 3" xfId="10177" xr:uid="{00000000-0005-0000-0000-00000E270000}"/>
    <cellStyle name="20% - Accent1 2 3 4 3 3 3" xfId="10178" xr:uid="{00000000-0005-0000-0000-00000F270000}"/>
    <cellStyle name="20% - Accent1 2 3 4 3 3 3 2" xfId="10179" xr:uid="{00000000-0005-0000-0000-000010270000}"/>
    <cellStyle name="20% - Accent1 2 3 4 3 3 4" xfId="10180" xr:uid="{00000000-0005-0000-0000-000011270000}"/>
    <cellStyle name="20% - Accent1 2 3 4 3 4" xfId="10181" xr:uid="{00000000-0005-0000-0000-000012270000}"/>
    <cellStyle name="20% - Accent1 2 3 4 3 4 2" xfId="10182" xr:uid="{00000000-0005-0000-0000-000013270000}"/>
    <cellStyle name="20% - Accent1 2 3 4 3 4 2 2" xfId="10183" xr:uid="{00000000-0005-0000-0000-000014270000}"/>
    <cellStyle name="20% - Accent1 2 3 4 3 4 2 2 2" xfId="10184" xr:uid="{00000000-0005-0000-0000-000015270000}"/>
    <cellStyle name="20% - Accent1 2 3 4 3 4 2 3" xfId="10185" xr:uid="{00000000-0005-0000-0000-000016270000}"/>
    <cellStyle name="20% - Accent1 2 3 4 3 4 3" xfId="10186" xr:uid="{00000000-0005-0000-0000-000017270000}"/>
    <cellStyle name="20% - Accent1 2 3 4 3 4 3 2" xfId="10187" xr:uid="{00000000-0005-0000-0000-000018270000}"/>
    <cellStyle name="20% - Accent1 2 3 4 3 4 4" xfId="10188" xr:uid="{00000000-0005-0000-0000-000019270000}"/>
    <cellStyle name="20% - Accent1 2 3 4 3 5" xfId="10189" xr:uid="{00000000-0005-0000-0000-00001A270000}"/>
    <cellStyle name="20% - Accent1 2 3 4 3 5 2" xfId="10190" xr:uid="{00000000-0005-0000-0000-00001B270000}"/>
    <cellStyle name="20% - Accent1 2 3 4 3 5 2 2" xfId="10191" xr:uid="{00000000-0005-0000-0000-00001C270000}"/>
    <cellStyle name="20% - Accent1 2 3 4 3 5 3" xfId="10192" xr:uid="{00000000-0005-0000-0000-00001D270000}"/>
    <cellStyle name="20% - Accent1 2 3 4 3 6" xfId="10193" xr:uid="{00000000-0005-0000-0000-00001E270000}"/>
    <cellStyle name="20% - Accent1 2 3 4 3 6 2" xfId="10194" xr:uid="{00000000-0005-0000-0000-00001F270000}"/>
    <cellStyle name="20% - Accent1 2 3 4 3 6 2 2" xfId="10195" xr:uid="{00000000-0005-0000-0000-000020270000}"/>
    <cellStyle name="20% - Accent1 2 3 4 3 6 3" xfId="10196" xr:uid="{00000000-0005-0000-0000-000021270000}"/>
    <cellStyle name="20% - Accent1 2 3 4 3 7" xfId="10197" xr:uid="{00000000-0005-0000-0000-000022270000}"/>
    <cellStyle name="20% - Accent1 2 3 4 3 7 2" xfId="10198" xr:uid="{00000000-0005-0000-0000-000023270000}"/>
    <cellStyle name="20% - Accent1 2 3 4 3 8" xfId="10199" xr:uid="{00000000-0005-0000-0000-000024270000}"/>
    <cellStyle name="20% - Accent1 2 3 4 3 8 2" xfId="10200" xr:uid="{00000000-0005-0000-0000-000025270000}"/>
    <cellStyle name="20% - Accent1 2 3 4 3 9" xfId="10201" xr:uid="{00000000-0005-0000-0000-000026270000}"/>
    <cellStyle name="20% - Accent1 2 3 4 4" xfId="10202" xr:uid="{00000000-0005-0000-0000-000027270000}"/>
    <cellStyle name="20% - Accent1 2 3 4 4 2" xfId="10203" xr:uid="{00000000-0005-0000-0000-000028270000}"/>
    <cellStyle name="20% - Accent1 2 3 4 4 2 2" xfId="10204" xr:uid="{00000000-0005-0000-0000-000029270000}"/>
    <cellStyle name="20% - Accent1 2 3 4 4 2 2 2" xfId="10205" xr:uid="{00000000-0005-0000-0000-00002A270000}"/>
    <cellStyle name="20% - Accent1 2 3 4 4 2 3" xfId="10206" xr:uid="{00000000-0005-0000-0000-00002B270000}"/>
    <cellStyle name="20% - Accent1 2 3 4 4 3" xfId="10207" xr:uid="{00000000-0005-0000-0000-00002C270000}"/>
    <cellStyle name="20% - Accent1 2 3 4 4 3 2" xfId="10208" xr:uid="{00000000-0005-0000-0000-00002D270000}"/>
    <cellStyle name="20% - Accent1 2 3 4 4 4" xfId="10209" xr:uid="{00000000-0005-0000-0000-00002E270000}"/>
    <cellStyle name="20% - Accent1 2 3 4 5" xfId="10210" xr:uid="{00000000-0005-0000-0000-00002F270000}"/>
    <cellStyle name="20% - Accent1 2 3 4 5 2" xfId="10211" xr:uid="{00000000-0005-0000-0000-000030270000}"/>
    <cellStyle name="20% - Accent1 2 3 4 5 2 2" xfId="10212" xr:uid="{00000000-0005-0000-0000-000031270000}"/>
    <cellStyle name="20% - Accent1 2 3 4 5 2 2 2" xfId="10213" xr:uid="{00000000-0005-0000-0000-000032270000}"/>
    <cellStyle name="20% - Accent1 2 3 4 5 2 3" xfId="10214" xr:uid="{00000000-0005-0000-0000-000033270000}"/>
    <cellStyle name="20% - Accent1 2 3 4 5 3" xfId="10215" xr:uid="{00000000-0005-0000-0000-000034270000}"/>
    <cellStyle name="20% - Accent1 2 3 4 5 3 2" xfId="10216" xr:uid="{00000000-0005-0000-0000-000035270000}"/>
    <cellStyle name="20% - Accent1 2 3 4 5 4" xfId="10217" xr:uid="{00000000-0005-0000-0000-000036270000}"/>
    <cellStyle name="20% - Accent1 2 3 4 6" xfId="10218" xr:uid="{00000000-0005-0000-0000-000037270000}"/>
    <cellStyle name="20% - Accent1 2 3 4 6 2" xfId="10219" xr:uid="{00000000-0005-0000-0000-000038270000}"/>
    <cellStyle name="20% - Accent1 2 3 4 6 2 2" xfId="10220" xr:uid="{00000000-0005-0000-0000-000039270000}"/>
    <cellStyle name="20% - Accent1 2 3 4 6 2 2 2" xfId="10221" xr:uid="{00000000-0005-0000-0000-00003A270000}"/>
    <cellStyle name="20% - Accent1 2 3 4 6 2 3" xfId="10222" xr:uid="{00000000-0005-0000-0000-00003B270000}"/>
    <cellStyle name="20% - Accent1 2 3 4 6 3" xfId="10223" xr:uid="{00000000-0005-0000-0000-00003C270000}"/>
    <cellStyle name="20% - Accent1 2 3 4 6 3 2" xfId="10224" xr:uid="{00000000-0005-0000-0000-00003D270000}"/>
    <cellStyle name="20% - Accent1 2 3 4 6 4" xfId="10225" xr:uid="{00000000-0005-0000-0000-00003E270000}"/>
    <cellStyle name="20% - Accent1 2 3 4 7" xfId="10226" xr:uid="{00000000-0005-0000-0000-00003F270000}"/>
    <cellStyle name="20% - Accent1 2 3 4 7 2" xfId="10227" xr:uid="{00000000-0005-0000-0000-000040270000}"/>
    <cellStyle name="20% - Accent1 2 3 4 7 2 2" xfId="10228" xr:uid="{00000000-0005-0000-0000-000041270000}"/>
    <cellStyle name="20% - Accent1 2 3 4 7 3" xfId="10229" xr:uid="{00000000-0005-0000-0000-000042270000}"/>
    <cellStyle name="20% - Accent1 2 3 4 8" xfId="10230" xr:uid="{00000000-0005-0000-0000-000043270000}"/>
    <cellStyle name="20% - Accent1 2 3 4 8 2" xfId="10231" xr:uid="{00000000-0005-0000-0000-000044270000}"/>
    <cellStyle name="20% - Accent1 2 3 4 8 2 2" xfId="10232" xr:uid="{00000000-0005-0000-0000-000045270000}"/>
    <cellStyle name="20% - Accent1 2 3 4 8 3" xfId="10233" xr:uid="{00000000-0005-0000-0000-000046270000}"/>
    <cellStyle name="20% - Accent1 2 3 4 9" xfId="10234" xr:uid="{00000000-0005-0000-0000-000047270000}"/>
    <cellStyle name="20% - Accent1 2 3 4 9 2" xfId="10235" xr:uid="{00000000-0005-0000-0000-000048270000}"/>
    <cellStyle name="20% - Accent1 2 3 5" xfId="10236" xr:uid="{00000000-0005-0000-0000-000049270000}"/>
    <cellStyle name="20% - Accent1 2 3 5 10" xfId="10237" xr:uid="{00000000-0005-0000-0000-00004A270000}"/>
    <cellStyle name="20% - Accent1 2 3 5 10 2" xfId="10238" xr:uid="{00000000-0005-0000-0000-00004B270000}"/>
    <cellStyle name="20% - Accent1 2 3 5 11" xfId="10239" xr:uid="{00000000-0005-0000-0000-00004C270000}"/>
    <cellStyle name="20% - Accent1 2 3 5 2" xfId="10240" xr:uid="{00000000-0005-0000-0000-00004D270000}"/>
    <cellStyle name="20% - Accent1 2 3 5 2 2" xfId="10241" xr:uid="{00000000-0005-0000-0000-00004E270000}"/>
    <cellStyle name="20% - Accent1 2 3 5 2 2 2" xfId="10242" xr:uid="{00000000-0005-0000-0000-00004F270000}"/>
    <cellStyle name="20% - Accent1 2 3 5 2 2 2 2" xfId="10243" xr:uid="{00000000-0005-0000-0000-000050270000}"/>
    <cellStyle name="20% - Accent1 2 3 5 2 2 2 2 2" xfId="10244" xr:uid="{00000000-0005-0000-0000-000051270000}"/>
    <cellStyle name="20% - Accent1 2 3 5 2 2 2 3" xfId="10245" xr:uid="{00000000-0005-0000-0000-000052270000}"/>
    <cellStyle name="20% - Accent1 2 3 5 2 2 3" xfId="10246" xr:uid="{00000000-0005-0000-0000-000053270000}"/>
    <cellStyle name="20% - Accent1 2 3 5 2 2 3 2" xfId="10247" xr:uid="{00000000-0005-0000-0000-000054270000}"/>
    <cellStyle name="20% - Accent1 2 3 5 2 2 4" xfId="10248" xr:uid="{00000000-0005-0000-0000-000055270000}"/>
    <cellStyle name="20% - Accent1 2 3 5 2 3" xfId="10249" xr:uid="{00000000-0005-0000-0000-000056270000}"/>
    <cellStyle name="20% - Accent1 2 3 5 2 3 2" xfId="10250" xr:uid="{00000000-0005-0000-0000-000057270000}"/>
    <cellStyle name="20% - Accent1 2 3 5 2 3 2 2" xfId="10251" xr:uid="{00000000-0005-0000-0000-000058270000}"/>
    <cellStyle name="20% - Accent1 2 3 5 2 3 2 2 2" xfId="10252" xr:uid="{00000000-0005-0000-0000-000059270000}"/>
    <cellStyle name="20% - Accent1 2 3 5 2 3 2 3" xfId="10253" xr:uid="{00000000-0005-0000-0000-00005A270000}"/>
    <cellStyle name="20% - Accent1 2 3 5 2 3 3" xfId="10254" xr:uid="{00000000-0005-0000-0000-00005B270000}"/>
    <cellStyle name="20% - Accent1 2 3 5 2 3 3 2" xfId="10255" xr:uid="{00000000-0005-0000-0000-00005C270000}"/>
    <cellStyle name="20% - Accent1 2 3 5 2 3 4" xfId="10256" xr:uid="{00000000-0005-0000-0000-00005D270000}"/>
    <cellStyle name="20% - Accent1 2 3 5 2 4" xfId="10257" xr:uid="{00000000-0005-0000-0000-00005E270000}"/>
    <cellStyle name="20% - Accent1 2 3 5 2 4 2" xfId="10258" xr:uid="{00000000-0005-0000-0000-00005F270000}"/>
    <cellStyle name="20% - Accent1 2 3 5 2 4 2 2" xfId="10259" xr:uid="{00000000-0005-0000-0000-000060270000}"/>
    <cellStyle name="20% - Accent1 2 3 5 2 4 2 2 2" xfId="10260" xr:uid="{00000000-0005-0000-0000-000061270000}"/>
    <cellStyle name="20% - Accent1 2 3 5 2 4 2 3" xfId="10261" xr:uid="{00000000-0005-0000-0000-000062270000}"/>
    <cellStyle name="20% - Accent1 2 3 5 2 4 3" xfId="10262" xr:uid="{00000000-0005-0000-0000-000063270000}"/>
    <cellStyle name="20% - Accent1 2 3 5 2 4 3 2" xfId="10263" xr:uid="{00000000-0005-0000-0000-000064270000}"/>
    <cellStyle name="20% - Accent1 2 3 5 2 4 4" xfId="10264" xr:uid="{00000000-0005-0000-0000-000065270000}"/>
    <cellStyle name="20% - Accent1 2 3 5 2 5" xfId="10265" xr:uid="{00000000-0005-0000-0000-000066270000}"/>
    <cellStyle name="20% - Accent1 2 3 5 2 5 2" xfId="10266" xr:uid="{00000000-0005-0000-0000-000067270000}"/>
    <cellStyle name="20% - Accent1 2 3 5 2 5 2 2" xfId="10267" xr:uid="{00000000-0005-0000-0000-000068270000}"/>
    <cellStyle name="20% - Accent1 2 3 5 2 5 3" xfId="10268" xr:uid="{00000000-0005-0000-0000-000069270000}"/>
    <cellStyle name="20% - Accent1 2 3 5 2 6" xfId="10269" xr:uid="{00000000-0005-0000-0000-00006A270000}"/>
    <cellStyle name="20% - Accent1 2 3 5 2 6 2" xfId="10270" xr:uid="{00000000-0005-0000-0000-00006B270000}"/>
    <cellStyle name="20% - Accent1 2 3 5 2 6 2 2" xfId="10271" xr:uid="{00000000-0005-0000-0000-00006C270000}"/>
    <cellStyle name="20% - Accent1 2 3 5 2 6 3" xfId="10272" xr:uid="{00000000-0005-0000-0000-00006D270000}"/>
    <cellStyle name="20% - Accent1 2 3 5 2 7" xfId="10273" xr:uid="{00000000-0005-0000-0000-00006E270000}"/>
    <cellStyle name="20% - Accent1 2 3 5 2 7 2" xfId="10274" xr:uid="{00000000-0005-0000-0000-00006F270000}"/>
    <cellStyle name="20% - Accent1 2 3 5 2 8" xfId="10275" xr:uid="{00000000-0005-0000-0000-000070270000}"/>
    <cellStyle name="20% - Accent1 2 3 5 2 8 2" xfId="10276" xr:uid="{00000000-0005-0000-0000-000071270000}"/>
    <cellStyle name="20% - Accent1 2 3 5 2 9" xfId="10277" xr:uid="{00000000-0005-0000-0000-000072270000}"/>
    <cellStyle name="20% - Accent1 2 3 5 3" xfId="10278" xr:uid="{00000000-0005-0000-0000-000073270000}"/>
    <cellStyle name="20% - Accent1 2 3 5 3 2" xfId="10279" xr:uid="{00000000-0005-0000-0000-000074270000}"/>
    <cellStyle name="20% - Accent1 2 3 5 3 2 2" xfId="10280" xr:uid="{00000000-0005-0000-0000-000075270000}"/>
    <cellStyle name="20% - Accent1 2 3 5 3 2 2 2" xfId="10281" xr:uid="{00000000-0005-0000-0000-000076270000}"/>
    <cellStyle name="20% - Accent1 2 3 5 3 2 2 2 2" xfId="10282" xr:uid="{00000000-0005-0000-0000-000077270000}"/>
    <cellStyle name="20% - Accent1 2 3 5 3 2 2 3" xfId="10283" xr:uid="{00000000-0005-0000-0000-000078270000}"/>
    <cellStyle name="20% - Accent1 2 3 5 3 2 3" xfId="10284" xr:uid="{00000000-0005-0000-0000-000079270000}"/>
    <cellStyle name="20% - Accent1 2 3 5 3 2 3 2" xfId="10285" xr:uid="{00000000-0005-0000-0000-00007A270000}"/>
    <cellStyle name="20% - Accent1 2 3 5 3 2 4" xfId="10286" xr:uid="{00000000-0005-0000-0000-00007B270000}"/>
    <cellStyle name="20% - Accent1 2 3 5 3 3" xfId="10287" xr:uid="{00000000-0005-0000-0000-00007C270000}"/>
    <cellStyle name="20% - Accent1 2 3 5 3 3 2" xfId="10288" xr:uid="{00000000-0005-0000-0000-00007D270000}"/>
    <cellStyle name="20% - Accent1 2 3 5 3 3 2 2" xfId="10289" xr:uid="{00000000-0005-0000-0000-00007E270000}"/>
    <cellStyle name="20% - Accent1 2 3 5 3 3 2 2 2" xfId="10290" xr:uid="{00000000-0005-0000-0000-00007F270000}"/>
    <cellStyle name="20% - Accent1 2 3 5 3 3 2 3" xfId="10291" xr:uid="{00000000-0005-0000-0000-000080270000}"/>
    <cellStyle name="20% - Accent1 2 3 5 3 3 3" xfId="10292" xr:uid="{00000000-0005-0000-0000-000081270000}"/>
    <cellStyle name="20% - Accent1 2 3 5 3 3 3 2" xfId="10293" xr:uid="{00000000-0005-0000-0000-000082270000}"/>
    <cellStyle name="20% - Accent1 2 3 5 3 3 4" xfId="10294" xr:uid="{00000000-0005-0000-0000-000083270000}"/>
    <cellStyle name="20% - Accent1 2 3 5 3 4" xfId="10295" xr:uid="{00000000-0005-0000-0000-000084270000}"/>
    <cellStyle name="20% - Accent1 2 3 5 3 4 2" xfId="10296" xr:uid="{00000000-0005-0000-0000-000085270000}"/>
    <cellStyle name="20% - Accent1 2 3 5 3 4 2 2" xfId="10297" xr:uid="{00000000-0005-0000-0000-000086270000}"/>
    <cellStyle name="20% - Accent1 2 3 5 3 4 2 2 2" xfId="10298" xr:uid="{00000000-0005-0000-0000-000087270000}"/>
    <cellStyle name="20% - Accent1 2 3 5 3 4 2 3" xfId="10299" xr:uid="{00000000-0005-0000-0000-000088270000}"/>
    <cellStyle name="20% - Accent1 2 3 5 3 4 3" xfId="10300" xr:uid="{00000000-0005-0000-0000-000089270000}"/>
    <cellStyle name="20% - Accent1 2 3 5 3 4 3 2" xfId="10301" xr:uid="{00000000-0005-0000-0000-00008A270000}"/>
    <cellStyle name="20% - Accent1 2 3 5 3 4 4" xfId="10302" xr:uid="{00000000-0005-0000-0000-00008B270000}"/>
    <cellStyle name="20% - Accent1 2 3 5 3 5" xfId="10303" xr:uid="{00000000-0005-0000-0000-00008C270000}"/>
    <cellStyle name="20% - Accent1 2 3 5 3 5 2" xfId="10304" xr:uid="{00000000-0005-0000-0000-00008D270000}"/>
    <cellStyle name="20% - Accent1 2 3 5 3 5 2 2" xfId="10305" xr:uid="{00000000-0005-0000-0000-00008E270000}"/>
    <cellStyle name="20% - Accent1 2 3 5 3 5 3" xfId="10306" xr:uid="{00000000-0005-0000-0000-00008F270000}"/>
    <cellStyle name="20% - Accent1 2 3 5 3 6" xfId="10307" xr:uid="{00000000-0005-0000-0000-000090270000}"/>
    <cellStyle name="20% - Accent1 2 3 5 3 6 2" xfId="10308" xr:uid="{00000000-0005-0000-0000-000091270000}"/>
    <cellStyle name="20% - Accent1 2 3 5 3 6 2 2" xfId="10309" xr:uid="{00000000-0005-0000-0000-000092270000}"/>
    <cellStyle name="20% - Accent1 2 3 5 3 6 3" xfId="10310" xr:uid="{00000000-0005-0000-0000-000093270000}"/>
    <cellStyle name="20% - Accent1 2 3 5 3 7" xfId="10311" xr:uid="{00000000-0005-0000-0000-000094270000}"/>
    <cellStyle name="20% - Accent1 2 3 5 3 7 2" xfId="10312" xr:uid="{00000000-0005-0000-0000-000095270000}"/>
    <cellStyle name="20% - Accent1 2 3 5 3 8" xfId="10313" xr:uid="{00000000-0005-0000-0000-000096270000}"/>
    <cellStyle name="20% - Accent1 2 3 5 3 8 2" xfId="10314" xr:uid="{00000000-0005-0000-0000-000097270000}"/>
    <cellStyle name="20% - Accent1 2 3 5 3 9" xfId="10315" xr:uid="{00000000-0005-0000-0000-000098270000}"/>
    <cellStyle name="20% - Accent1 2 3 5 4" xfId="10316" xr:uid="{00000000-0005-0000-0000-000099270000}"/>
    <cellStyle name="20% - Accent1 2 3 5 4 2" xfId="10317" xr:uid="{00000000-0005-0000-0000-00009A270000}"/>
    <cellStyle name="20% - Accent1 2 3 5 4 2 2" xfId="10318" xr:uid="{00000000-0005-0000-0000-00009B270000}"/>
    <cellStyle name="20% - Accent1 2 3 5 4 2 2 2" xfId="10319" xr:uid="{00000000-0005-0000-0000-00009C270000}"/>
    <cellStyle name="20% - Accent1 2 3 5 4 2 3" xfId="10320" xr:uid="{00000000-0005-0000-0000-00009D270000}"/>
    <cellStyle name="20% - Accent1 2 3 5 4 3" xfId="10321" xr:uid="{00000000-0005-0000-0000-00009E270000}"/>
    <cellStyle name="20% - Accent1 2 3 5 4 3 2" xfId="10322" xr:uid="{00000000-0005-0000-0000-00009F270000}"/>
    <cellStyle name="20% - Accent1 2 3 5 4 4" xfId="10323" xr:uid="{00000000-0005-0000-0000-0000A0270000}"/>
    <cellStyle name="20% - Accent1 2 3 5 5" xfId="10324" xr:uid="{00000000-0005-0000-0000-0000A1270000}"/>
    <cellStyle name="20% - Accent1 2 3 5 5 2" xfId="10325" xr:uid="{00000000-0005-0000-0000-0000A2270000}"/>
    <cellStyle name="20% - Accent1 2 3 5 5 2 2" xfId="10326" xr:uid="{00000000-0005-0000-0000-0000A3270000}"/>
    <cellStyle name="20% - Accent1 2 3 5 5 2 2 2" xfId="10327" xr:uid="{00000000-0005-0000-0000-0000A4270000}"/>
    <cellStyle name="20% - Accent1 2 3 5 5 2 3" xfId="10328" xr:uid="{00000000-0005-0000-0000-0000A5270000}"/>
    <cellStyle name="20% - Accent1 2 3 5 5 3" xfId="10329" xr:uid="{00000000-0005-0000-0000-0000A6270000}"/>
    <cellStyle name="20% - Accent1 2 3 5 5 3 2" xfId="10330" xr:uid="{00000000-0005-0000-0000-0000A7270000}"/>
    <cellStyle name="20% - Accent1 2 3 5 5 4" xfId="10331" xr:uid="{00000000-0005-0000-0000-0000A8270000}"/>
    <cellStyle name="20% - Accent1 2 3 5 6" xfId="10332" xr:uid="{00000000-0005-0000-0000-0000A9270000}"/>
    <cellStyle name="20% - Accent1 2 3 5 6 2" xfId="10333" xr:uid="{00000000-0005-0000-0000-0000AA270000}"/>
    <cellStyle name="20% - Accent1 2 3 5 6 2 2" xfId="10334" xr:uid="{00000000-0005-0000-0000-0000AB270000}"/>
    <cellStyle name="20% - Accent1 2 3 5 6 2 2 2" xfId="10335" xr:uid="{00000000-0005-0000-0000-0000AC270000}"/>
    <cellStyle name="20% - Accent1 2 3 5 6 2 3" xfId="10336" xr:uid="{00000000-0005-0000-0000-0000AD270000}"/>
    <cellStyle name="20% - Accent1 2 3 5 6 3" xfId="10337" xr:uid="{00000000-0005-0000-0000-0000AE270000}"/>
    <cellStyle name="20% - Accent1 2 3 5 6 3 2" xfId="10338" xr:uid="{00000000-0005-0000-0000-0000AF270000}"/>
    <cellStyle name="20% - Accent1 2 3 5 6 4" xfId="10339" xr:uid="{00000000-0005-0000-0000-0000B0270000}"/>
    <cellStyle name="20% - Accent1 2 3 5 7" xfId="10340" xr:uid="{00000000-0005-0000-0000-0000B1270000}"/>
    <cellStyle name="20% - Accent1 2 3 5 7 2" xfId="10341" xr:uid="{00000000-0005-0000-0000-0000B2270000}"/>
    <cellStyle name="20% - Accent1 2 3 5 7 2 2" xfId="10342" xr:uid="{00000000-0005-0000-0000-0000B3270000}"/>
    <cellStyle name="20% - Accent1 2 3 5 7 3" xfId="10343" xr:uid="{00000000-0005-0000-0000-0000B4270000}"/>
    <cellStyle name="20% - Accent1 2 3 5 8" xfId="10344" xr:uid="{00000000-0005-0000-0000-0000B5270000}"/>
    <cellStyle name="20% - Accent1 2 3 5 8 2" xfId="10345" xr:uid="{00000000-0005-0000-0000-0000B6270000}"/>
    <cellStyle name="20% - Accent1 2 3 5 8 2 2" xfId="10346" xr:uid="{00000000-0005-0000-0000-0000B7270000}"/>
    <cellStyle name="20% - Accent1 2 3 5 8 3" xfId="10347" xr:uid="{00000000-0005-0000-0000-0000B8270000}"/>
    <cellStyle name="20% - Accent1 2 3 5 9" xfId="10348" xr:uid="{00000000-0005-0000-0000-0000B9270000}"/>
    <cellStyle name="20% - Accent1 2 3 5 9 2" xfId="10349" xr:uid="{00000000-0005-0000-0000-0000BA270000}"/>
    <cellStyle name="20% - Accent1 2 3 6" xfId="10350" xr:uid="{00000000-0005-0000-0000-0000BB270000}"/>
    <cellStyle name="20% - Accent1 2 3 6 10" xfId="10351" xr:uid="{00000000-0005-0000-0000-0000BC270000}"/>
    <cellStyle name="20% - Accent1 2 3 6 10 2" xfId="10352" xr:uid="{00000000-0005-0000-0000-0000BD270000}"/>
    <cellStyle name="20% - Accent1 2 3 6 11" xfId="10353" xr:uid="{00000000-0005-0000-0000-0000BE270000}"/>
    <cellStyle name="20% - Accent1 2 3 6 2" xfId="10354" xr:uid="{00000000-0005-0000-0000-0000BF270000}"/>
    <cellStyle name="20% - Accent1 2 3 6 2 2" xfId="10355" xr:uid="{00000000-0005-0000-0000-0000C0270000}"/>
    <cellStyle name="20% - Accent1 2 3 6 2 2 2" xfId="10356" xr:uid="{00000000-0005-0000-0000-0000C1270000}"/>
    <cellStyle name="20% - Accent1 2 3 6 2 2 2 2" xfId="10357" xr:uid="{00000000-0005-0000-0000-0000C2270000}"/>
    <cellStyle name="20% - Accent1 2 3 6 2 2 2 2 2" xfId="10358" xr:uid="{00000000-0005-0000-0000-0000C3270000}"/>
    <cellStyle name="20% - Accent1 2 3 6 2 2 2 3" xfId="10359" xr:uid="{00000000-0005-0000-0000-0000C4270000}"/>
    <cellStyle name="20% - Accent1 2 3 6 2 2 3" xfId="10360" xr:uid="{00000000-0005-0000-0000-0000C5270000}"/>
    <cellStyle name="20% - Accent1 2 3 6 2 2 3 2" xfId="10361" xr:uid="{00000000-0005-0000-0000-0000C6270000}"/>
    <cellStyle name="20% - Accent1 2 3 6 2 2 4" xfId="10362" xr:uid="{00000000-0005-0000-0000-0000C7270000}"/>
    <cellStyle name="20% - Accent1 2 3 6 2 3" xfId="10363" xr:uid="{00000000-0005-0000-0000-0000C8270000}"/>
    <cellStyle name="20% - Accent1 2 3 6 2 3 2" xfId="10364" xr:uid="{00000000-0005-0000-0000-0000C9270000}"/>
    <cellStyle name="20% - Accent1 2 3 6 2 3 2 2" xfId="10365" xr:uid="{00000000-0005-0000-0000-0000CA270000}"/>
    <cellStyle name="20% - Accent1 2 3 6 2 3 2 2 2" xfId="10366" xr:uid="{00000000-0005-0000-0000-0000CB270000}"/>
    <cellStyle name="20% - Accent1 2 3 6 2 3 2 3" xfId="10367" xr:uid="{00000000-0005-0000-0000-0000CC270000}"/>
    <cellStyle name="20% - Accent1 2 3 6 2 3 3" xfId="10368" xr:uid="{00000000-0005-0000-0000-0000CD270000}"/>
    <cellStyle name="20% - Accent1 2 3 6 2 3 3 2" xfId="10369" xr:uid="{00000000-0005-0000-0000-0000CE270000}"/>
    <cellStyle name="20% - Accent1 2 3 6 2 3 4" xfId="10370" xr:uid="{00000000-0005-0000-0000-0000CF270000}"/>
    <cellStyle name="20% - Accent1 2 3 6 2 4" xfId="10371" xr:uid="{00000000-0005-0000-0000-0000D0270000}"/>
    <cellStyle name="20% - Accent1 2 3 6 2 4 2" xfId="10372" xr:uid="{00000000-0005-0000-0000-0000D1270000}"/>
    <cellStyle name="20% - Accent1 2 3 6 2 4 2 2" xfId="10373" xr:uid="{00000000-0005-0000-0000-0000D2270000}"/>
    <cellStyle name="20% - Accent1 2 3 6 2 4 2 2 2" xfId="10374" xr:uid="{00000000-0005-0000-0000-0000D3270000}"/>
    <cellStyle name="20% - Accent1 2 3 6 2 4 2 3" xfId="10375" xr:uid="{00000000-0005-0000-0000-0000D4270000}"/>
    <cellStyle name="20% - Accent1 2 3 6 2 4 3" xfId="10376" xr:uid="{00000000-0005-0000-0000-0000D5270000}"/>
    <cellStyle name="20% - Accent1 2 3 6 2 4 3 2" xfId="10377" xr:uid="{00000000-0005-0000-0000-0000D6270000}"/>
    <cellStyle name="20% - Accent1 2 3 6 2 4 4" xfId="10378" xr:uid="{00000000-0005-0000-0000-0000D7270000}"/>
    <cellStyle name="20% - Accent1 2 3 6 2 5" xfId="10379" xr:uid="{00000000-0005-0000-0000-0000D8270000}"/>
    <cellStyle name="20% - Accent1 2 3 6 2 5 2" xfId="10380" xr:uid="{00000000-0005-0000-0000-0000D9270000}"/>
    <cellStyle name="20% - Accent1 2 3 6 2 5 2 2" xfId="10381" xr:uid="{00000000-0005-0000-0000-0000DA270000}"/>
    <cellStyle name="20% - Accent1 2 3 6 2 5 3" xfId="10382" xr:uid="{00000000-0005-0000-0000-0000DB270000}"/>
    <cellStyle name="20% - Accent1 2 3 6 2 6" xfId="10383" xr:uid="{00000000-0005-0000-0000-0000DC270000}"/>
    <cellStyle name="20% - Accent1 2 3 6 2 6 2" xfId="10384" xr:uid="{00000000-0005-0000-0000-0000DD270000}"/>
    <cellStyle name="20% - Accent1 2 3 6 2 6 2 2" xfId="10385" xr:uid="{00000000-0005-0000-0000-0000DE270000}"/>
    <cellStyle name="20% - Accent1 2 3 6 2 6 3" xfId="10386" xr:uid="{00000000-0005-0000-0000-0000DF270000}"/>
    <cellStyle name="20% - Accent1 2 3 6 2 7" xfId="10387" xr:uid="{00000000-0005-0000-0000-0000E0270000}"/>
    <cellStyle name="20% - Accent1 2 3 6 2 7 2" xfId="10388" xr:uid="{00000000-0005-0000-0000-0000E1270000}"/>
    <cellStyle name="20% - Accent1 2 3 6 2 8" xfId="10389" xr:uid="{00000000-0005-0000-0000-0000E2270000}"/>
    <cellStyle name="20% - Accent1 2 3 6 2 8 2" xfId="10390" xr:uid="{00000000-0005-0000-0000-0000E3270000}"/>
    <cellStyle name="20% - Accent1 2 3 6 2 9" xfId="10391" xr:uid="{00000000-0005-0000-0000-0000E4270000}"/>
    <cellStyle name="20% - Accent1 2 3 6 3" xfId="10392" xr:uid="{00000000-0005-0000-0000-0000E5270000}"/>
    <cellStyle name="20% - Accent1 2 3 6 3 2" xfId="10393" xr:uid="{00000000-0005-0000-0000-0000E6270000}"/>
    <cellStyle name="20% - Accent1 2 3 6 3 2 2" xfId="10394" xr:uid="{00000000-0005-0000-0000-0000E7270000}"/>
    <cellStyle name="20% - Accent1 2 3 6 3 2 2 2" xfId="10395" xr:uid="{00000000-0005-0000-0000-0000E8270000}"/>
    <cellStyle name="20% - Accent1 2 3 6 3 2 2 2 2" xfId="10396" xr:uid="{00000000-0005-0000-0000-0000E9270000}"/>
    <cellStyle name="20% - Accent1 2 3 6 3 2 2 3" xfId="10397" xr:uid="{00000000-0005-0000-0000-0000EA270000}"/>
    <cellStyle name="20% - Accent1 2 3 6 3 2 3" xfId="10398" xr:uid="{00000000-0005-0000-0000-0000EB270000}"/>
    <cellStyle name="20% - Accent1 2 3 6 3 2 3 2" xfId="10399" xr:uid="{00000000-0005-0000-0000-0000EC270000}"/>
    <cellStyle name="20% - Accent1 2 3 6 3 2 4" xfId="10400" xr:uid="{00000000-0005-0000-0000-0000ED270000}"/>
    <cellStyle name="20% - Accent1 2 3 6 3 3" xfId="10401" xr:uid="{00000000-0005-0000-0000-0000EE270000}"/>
    <cellStyle name="20% - Accent1 2 3 6 3 3 2" xfId="10402" xr:uid="{00000000-0005-0000-0000-0000EF270000}"/>
    <cellStyle name="20% - Accent1 2 3 6 3 3 2 2" xfId="10403" xr:uid="{00000000-0005-0000-0000-0000F0270000}"/>
    <cellStyle name="20% - Accent1 2 3 6 3 3 2 2 2" xfId="10404" xr:uid="{00000000-0005-0000-0000-0000F1270000}"/>
    <cellStyle name="20% - Accent1 2 3 6 3 3 2 3" xfId="10405" xr:uid="{00000000-0005-0000-0000-0000F2270000}"/>
    <cellStyle name="20% - Accent1 2 3 6 3 3 3" xfId="10406" xr:uid="{00000000-0005-0000-0000-0000F3270000}"/>
    <cellStyle name="20% - Accent1 2 3 6 3 3 3 2" xfId="10407" xr:uid="{00000000-0005-0000-0000-0000F4270000}"/>
    <cellStyle name="20% - Accent1 2 3 6 3 3 4" xfId="10408" xr:uid="{00000000-0005-0000-0000-0000F5270000}"/>
    <cellStyle name="20% - Accent1 2 3 6 3 4" xfId="10409" xr:uid="{00000000-0005-0000-0000-0000F6270000}"/>
    <cellStyle name="20% - Accent1 2 3 6 3 4 2" xfId="10410" xr:uid="{00000000-0005-0000-0000-0000F7270000}"/>
    <cellStyle name="20% - Accent1 2 3 6 3 4 2 2" xfId="10411" xr:uid="{00000000-0005-0000-0000-0000F8270000}"/>
    <cellStyle name="20% - Accent1 2 3 6 3 4 2 2 2" xfId="10412" xr:uid="{00000000-0005-0000-0000-0000F9270000}"/>
    <cellStyle name="20% - Accent1 2 3 6 3 4 2 3" xfId="10413" xr:uid="{00000000-0005-0000-0000-0000FA270000}"/>
    <cellStyle name="20% - Accent1 2 3 6 3 4 3" xfId="10414" xr:uid="{00000000-0005-0000-0000-0000FB270000}"/>
    <cellStyle name="20% - Accent1 2 3 6 3 4 3 2" xfId="10415" xr:uid="{00000000-0005-0000-0000-0000FC270000}"/>
    <cellStyle name="20% - Accent1 2 3 6 3 4 4" xfId="10416" xr:uid="{00000000-0005-0000-0000-0000FD270000}"/>
    <cellStyle name="20% - Accent1 2 3 6 3 5" xfId="10417" xr:uid="{00000000-0005-0000-0000-0000FE270000}"/>
    <cellStyle name="20% - Accent1 2 3 6 3 5 2" xfId="10418" xr:uid="{00000000-0005-0000-0000-0000FF270000}"/>
    <cellStyle name="20% - Accent1 2 3 6 3 5 2 2" xfId="10419" xr:uid="{00000000-0005-0000-0000-000000280000}"/>
    <cellStyle name="20% - Accent1 2 3 6 3 5 3" xfId="10420" xr:uid="{00000000-0005-0000-0000-000001280000}"/>
    <cellStyle name="20% - Accent1 2 3 6 3 6" xfId="10421" xr:uid="{00000000-0005-0000-0000-000002280000}"/>
    <cellStyle name="20% - Accent1 2 3 6 3 6 2" xfId="10422" xr:uid="{00000000-0005-0000-0000-000003280000}"/>
    <cellStyle name="20% - Accent1 2 3 6 3 6 2 2" xfId="10423" xr:uid="{00000000-0005-0000-0000-000004280000}"/>
    <cellStyle name="20% - Accent1 2 3 6 3 6 3" xfId="10424" xr:uid="{00000000-0005-0000-0000-000005280000}"/>
    <cellStyle name="20% - Accent1 2 3 6 3 7" xfId="10425" xr:uid="{00000000-0005-0000-0000-000006280000}"/>
    <cellStyle name="20% - Accent1 2 3 6 3 7 2" xfId="10426" xr:uid="{00000000-0005-0000-0000-000007280000}"/>
    <cellStyle name="20% - Accent1 2 3 6 3 8" xfId="10427" xr:uid="{00000000-0005-0000-0000-000008280000}"/>
    <cellStyle name="20% - Accent1 2 3 6 3 8 2" xfId="10428" xr:uid="{00000000-0005-0000-0000-000009280000}"/>
    <cellStyle name="20% - Accent1 2 3 6 3 9" xfId="10429" xr:uid="{00000000-0005-0000-0000-00000A280000}"/>
    <cellStyle name="20% - Accent1 2 3 6 4" xfId="10430" xr:uid="{00000000-0005-0000-0000-00000B280000}"/>
    <cellStyle name="20% - Accent1 2 3 6 4 2" xfId="10431" xr:uid="{00000000-0005-0000-0000-00000C280000}"/>
    <cellStyle name="20% - Accent1 2 3 6 4 2 2" xfId="10432" xr:uid="{00000000-0005-0000-0000-00000D280000}"/>
    <cellStyle name="20% - Accent1 2 3 6 4 2 2 2" xfId="10433" xr:uid="{00000000-0005-0000-0000-00000E280000}"/>
    <cellStyle name="20% - Accent1 2 3 6 4 2 3" xfId="10434" xr:uid="{00000000-0005-0000-0000-00000F280000}"/>
    <cellStyle name="20% - Accent1 2 3 6 4 3" xfId="10435" xr:uid="{00000000-0005-0000-0000-000010280000}"/>
    <cellStyle name="20% - Accent1 2 3 6 4 3 2" xfId="10436" xr:uid="{00000000-0005-0000-0000-000011280000}"/>
    <cellStyle name="20% - Accent1 2 3 6 4 4" xfId="10437" xr:uid="{00000000-0005-0000-0000-000012280000}"/>
    <cellStyle name="20% - Accent1 2 3 6 5" xfId="10438" xr:uid="{00000000-0005-0000-0000-000013280000}"/>
    <cellStyle name="20% - Accent1 2 3 6 5 2" xfId="10439" xr:uid="{00000000-0005-0000-0000-000014280000}"/>
    <cellStyle name="20% - Accent1 2 3 6 5 2 2" xfId="10440" xr:uid="{00000000-0005-0000-0000-000015280000}"/>
    <cellStyle name="20% - Accent1 2 3 6 5 2 2 2" xfId="10441" xr:uid="{00000000-0005-0000-0000-000016280000}"/>
    <cellStyle name="20% - Accent1 2 3 6 5 2 3" xfId="10442" xr:uid="{00000000-0005-0000-0000-000017280000}"/>
    <cellStyle name="20% - Accent1 2 3 6 5 3" xfId="10443" xr:uid="{00000000-0005-0000-0000-000018280000}"/>
    <cellStyle name="20% - Accent1 2 3 6 5 3 2" xfId="10444" xr:uid="{00000000-0005-0000-0000-000019280000}"/>
    <cellStyle name="20% - Accent1 2 3 6 5 4" xfId="10445" xr:uid="{00000000-0005-0000-0000-00001A280000}"/>
    <cellStyle name="20% - Accent1 2 3 6 6" xfId="10446" xr:uid="{00000000-0005-0000-0000-00001B280000}"/>
    <cellStyle name="20% - Accent1 2 3 6 6 2" xfId="10447" xr:uid="{00000000-0005-0000-0000-00001C280000}"/>
    <cellStyle name="20% - Accent1 2 3 6 6 2 2" xfId="10448" xr:uid="{00000000-0005-0000-0000-00001D280000}"/>
    <cellStyle name="20% - Accent1 2 3 6 6 2 2 2" xfId="10449" xr:uid="{00000000-0005-0000-0000-00001E280000}"/>
    <cellStyle name="20% - Accent1 2 3 6 6 2 3" xfId="10450" xr:uid="{00000000-0005-0000-0000-00001F280000}"/>
    <cellStyle name="20% - Accent1 2 3 6 6 3" xfId="10451" xr:uid="{00000000-0005-0000-0000-000020280000}"/>
    <cellStyle name="20% - Accent1 2 3 6 6 3 2" xfId="10452" xr:uid="{00000000-0005-0000-0000-000021280000}"/>
    <cellStyle name="20% - Accent1 2 3 6 6 4" xfId="10453" xr:uid="{00000000-0005-0000-0000-000022280000}"/>
    <cellStyle name="20% - Accent1 2 3 6 7" xfId="10454" xr:uid="{00000000-0005-0000-0000-000023280000}"/>
    <cellStyle name="20% - Accent1 2 3 6 7 2" xfId="10455" xr:uid="{00000000-0005-0000-0000-000024280000}"/>
    <cellStyle name="20% - Accent1 2 3 6 7 2 2" xfId="10456" xr:uid="{00000000-0005-0000-0000-000025280000}"/>
    <cellStyle name="20% - Accent1 2 3 6 7 3" xfId="10457" xr:uid="{00000000-0005-0000-0000-000026280000}"/>
    <cellStyle name="20% - Accent1 2 3 6 8" xfId="10458" xr:uid="{00000000-0005-0000-0000-000027280000}"/>
    <cellStyle name="20% - Accent1 2 3 6 8 2" xfId="10459" xr:uid="{00000000-0005-0000-0000-000028280000}"/>
    <cellStyle name="20% - Accent1 2 3 6 8 2 2" xfId="10460" xr:uid="{00000000-0005-0000-0000-000029280000}"/>
    <cellStyle name="20% - Accent1 2 3 6 8 3" xfId="10461" xr:uid="{00000000-0005-0000-0000-00002A280000}"/>
    <cellStyle name="20% - Accent1 2 3 6 9" xfId="10462" xr:uid="{00000000-0005-0000-0000-00002B280000}"/>
    <cellStyle name="20% - Accent1 2 3 6 9 2" xfId="10463" xr:uid="{00000000-0005-0000-0000-00002C280000}"/>
    <cellStyle name="20% - Accent1 2 3 7" xfId="10464" xr:uid="{00000000-0005-0000-0000-00002D280000}"/>
    <cellStyle name="20% - Accent1 2 3 7 2" xfId="10465" xr:uid="{00000000-0005-0000-0000-00002E280000}"/>
    <cellStyle name="20% - Accent1 2 3 7 2 2" xfId="10466" xr:uid="{00000000-0005-0000-0000-00002F280000}"/>
    <cellStyle name="20% - Accent1 2 3 7 2 2 2" xfId="10467" xr:uid="{00000000-0005-0000-0000-000030280000}"/>
    <cellStyle name="20% - Accent1 2 3 7 2 2 2 2" xfId="10468" xr:uid="{00000000-0005-0000-0000-000031280000}"/>
    <cellStyle name="20% - Accent1 2 3 7 2 2 3" xfId="10469" xr:uid="{00000000-0005-0000-0000-000032280000}"/>
    <cellStyle name="20% - Accent1 2 3 7 2 3" xfId="10470" xr:uid="{00000000-0005-0000-0000-000033280000}"/>
    <cellStyle name="20% - Accent1 2 3 7 2 3 2" xfId="10471" xr:uid="{00000000-0005-0000-0000-000034280000}"/>
    <cellStyle name="20% - Accent1 2 3 7 2 4" xfId="10472" xr:uid="{00000000-0005-0000-0000-000035280000}"/>
    <cellStyle name="20% - Accent1 2 3 7 3" xfId="10473" xr:uid="{00000000-0005-0000-0000-000036280000}"/>
    <cellStyle name="20% - Accent1 2 3 7 3 2" xfId="10474" xr:uid="{00000000-0005-0000-0000-000037280000}"/>
    <cellStyle name="20% - Accent1 2 3 7 3 2 2" xfId="10475" xr:uid="{00000000-0005-0000-0000-000038280000}"/>
    <cellStyle name="20% - Accent1 2 3 7 3 2 2 2" xfId="10476" xr:uid="{00000000-0005-0000-0000-000039280000}"/>
    <cellStyle name="20% - Accent1 2 3 7 3 2 3" xfId="10477" xr:uid="{00000000-0005-0000-0000-00003A280000}"/>
    <cellStyle name="20% - Accent1 2 3 7 3 3" xfId="10478" xr:uid="{00000000-0005-0000-0000-00003B280000}"/>
    <cellStyle name="20% - Accent1 2 3 7 3 3 2" xfId="10479" xr:uid="{00000000-0005-0000-0000-00003C280000}"/>
    <cellStyle name="20% - Accent1 2 3 7 3 4" xfId="10480" xr:uid="{00000000-0005-0000-0000-00003D280000}"/>
    <cellStyle name="20% - Accent1 2 3 7 4" xfId="10481" xr:uid="{00000000-0005-0000-0000-00003E280000}"/>
    <cellStyle name="20% - Accent1 2 3 7 4 2" xfId="10482" xr:uid="{00000000-0005-0000-0000-00003F280000}"/>
    <cellStyle name="20% - Accent1 2 3 7 4 2 2" xfId="10483" xr:uid="{00000000-0005-0000-0000-000040280000}"/>
    <cellStyle name="20% - Accent1 2 3 7 4 2 2 2" xfId="10484" xr:uid="{00000000-0005-0000-0000-000041280000}"/>
    <cellStyle name="20% - Accent1 2 3 7 4 2 3" xfId="10485" xr:uid="{00000000-0005-0000-0000-000042280000}"/>
    <cellStyle name="20% - Accent1 2 3 7 4 3" xfId="10486" xr:uid="{00000000-0005-0000-0000-000043280000}"/>
    <cellStyle name="20% - Accent1 2 3 7 4 3 2" xfId="10487" xr:uid="{00000000-0005-0000-0000-000044280000}"/>
    <cellStyle name="20% - Accent1 2 3 7 4 4" xfId="10488" xr:uid="{00000000-0005-0000-0000-000045280000}"/>
    <cellStyle name="20% - Accent1 2 3 7 5" xfId="10489" xr:uid="{00000000-0005-0000-0000-000046280000}"/>
    <cellStyle name="20% - Accent1 2 3 7 5 2" xfId="10490" xr:uid="{00000000-0005-0000-0000-000047280000}"/>
    <cellStyle name="20% - Accent1 2 3 7 5 2 2" xfId="10491" xr:uid="{00000000-0005-0000-0000-000048280000}"/>
    <cellStyle name="20% - Accent1 2 3 7 5 3" xfId="10492" xr:uid="{00000000-0005-0000-0000-000049280000}"/>
    <cellStyle name="20% - Accent1 2 3 7 6" xfId="10493" xr:uid="{00000000-0005-0000-0000-00004A280000}"/>
    <cellStyle name="20% - Accent1 2 3 7 6 2" xfId="10494" xr:uid="{00000000-0005-0000-0000-00004B280000}"/>
    <cellStyle name="20% - Accent1 2 3 7 6 2 2" xfId="10495" xr:uid="{00000000-0005-0000-0000-00004C280000}"/>
    <cellStyle name="20% - Accent1 2 3 7 6 3" xfId="10496" xr:uid="{00000000-0005-0000-0000-00004D280000}"/>
    <cellStyle name="20% - Accent1 2 3 7 7" xfId="10497" xr:uid="{00000000-0005-0000-0000-00004E280000}"/>
    <cellStyle name="20% - Accent1 2 3 7 7 2" xfId="10498" xr:uid="{00000000-0005-0000-0000-00004F280000}"/>
    <cellStyle name="20% - Accent1 2 3 7 8" xfId="10499" xr:uid="{00000000-0005-0000-0000-000050280000}"/>
    <cellStyle name="20% - Accent1 2 3 7 8 2" xfId="10500" xr:uid="{00000000-0005-0000-0000-000051280000}"/>
    <cellStyle name="20% - Accent1 2 3 7 9" xfId="10501" xr:uid="{00000000-0005-0000-0000-000052280000}"/>
    <cellStyle name="20% - Accent1 2 3 8" xfId="10502" xr:uid="{00000000-0005-0000-0000-000053280000}"/>
    <cellStyle name="20% - Accent1 2 3 8 2" xfId="10503" xr:uid="{00000000-0005-0000-0000-000054280000}"/>
    <cellStyle name="20% - Accent1 2 3 8 2 2" xfId="10504" xr:uid="{00000000-0005-0000-0000-000055280000}"/>
    <cellStyle name="20% - Accent1 2 3 8 2 2 2" xfId="10505" xr:uid="{00000000-0005-0000-0000-000056280000}"/>
    <cellStyle name="20% - Accent1 2 3 8 2 2 2 2" xfId="10506" xr:uid="{00000000-0005-0000-0000-000057280000}"/>
    <cellStyle name="20% - Accent1 2 3 8 2 2 3" xfId="10507" xr:uid="{00000000-0005-0000-0000-000058280000}"/>
    <cellStyle name="20% - Accent1 2 3 8 2 3" xfId="10508" xr:uid="{00000000-0005-0000-0000-000059280000}"/>
    <cellStyle name="20% - Accent1 2 3 8 2 3 2" xfId="10509" xr:uid="{00000000-0005-0000-0000-00005A280000}"/>
    <cellStyle name="20% - Accent1 2 3 8 2 4" xfId="10510" xr:uid="{00000000-0005-0000-0000-00005B280000}"/>
    <cellStyle name="20% - Accent1 2 3 8 3" xfId="10511" xr:uid="{00000000-0005-0000-0000-00005C280000}"/>
    <cellStyle name="20% - Accent1 2 3 8 3 2" xfId="10512" xr:uid="{00000000-0005-0000-0000-00005D280000}"/>
    <cellStyle name="20% - Accent1 2 3 8 3 2 2" xfId="10513" xr:uid="{00000000-0005-0000-0000-00005E280000}"/>
    <cellStyle name="20% - Accent1 2 3 8 3 2 2 2" xfId="10514" xr:uid="{00000000-0005-0000-0000-00005F280000}"/>
    <cellStyle name="20% - Accent1 2 3 8 3 2 3" xfId="10515" xr:uid="{00000000-0005-0000-0000-000060280000}"/>
    <cellStyle name="20% - Accent1 2 3 8 3 3" xfId="10516" xr:uid="{00000000-0005-0000-0000-000061280000}"/>
    <cellStyle name="20% - Accent1 2 3 8 3 3 2" xfId="10517" xr:uid="{00000000-0005-0000-0000-000062280000}"/>
    <cellStyle name="20% - Accent1 2 3 8 3 4" xfId="10518" xr:uid="{00000000-0005-0000-0000-000063280000}"/>
    <cellStyle name="20% - Accent1 2 3 8 4" xfId="10519" xr:uid="{00000000-0005-0000-0000-000064280000}"/>
    <cellStyle name="20% - Accent1 2 3 8 4 2" xfId="10520" xr:uid="{00000000-0005-0000-0000-000065280000}"/>
    <cellStyle name="20% - Accent1 2 3 8 4 2 2" xfId="10521" xr:uid="{00000000-0005-0000-0000-000066280000}"/>
    <cellStyle name="20% - Accent1 2 3 8 4 2 2 2" xfId="10522" xr:uid="{00000000-0005-0000-0000-000067280000}"/>
    <cellStyle name="20% - Accent1 2 3 8 4 2 3" xfId="10523" xr:uid="{00000000-0005-0000-0000-000068280000}"/>
    <cellStyle name="20% - Accent1 2 3 8 4 3" xfId="10524" xr:uid="{00000000-0005-0000-0000-000069280000}"/>
    <cellStyle name="20% - Accent1 2 3 8 4 3 2" xfId="10525" xr:uid="{00000000-0005-0000-0000-00006A280000}"/>
    <cellStyle name="20% - Accent1 2 3 8 4 4" xfId="10526" xr:uid="{00000000-0005-0000-0000-00006B280000}"/>
    <cellStyle name="20% - Accent1 2 3 8 5" xfId="10527" xr:uid="{00000000-0005-0000-0000-00006C280000}"/>
    <cellStyle name="20% - Accent1 2 3 8 5 2" xfId="10528" xr:uid="{00000000-0005-0000-0000-00006D280000}"/>
    <cellStyle name="20% - Accent1 2 3 8 5 2 2" xfId="10529" xr:uid="{00000000-0005-0000-0000-00006E280000}"/>
    <cellStyle name="20% - Accent1 2 3 8 5 3" xfId="10530" xr:uid="{00000000-0005-0000-0000-00006F280000}"/>
    <cellStyle name="20% - Accent1 2 3 8 6" xfId="10531" xr:uid="{00000000-0005-0000-0000-000070280000}"/>
    <cellStyle name="20% - Accent1 2 3 8 6 2" xfId="10532" xr:uid="{00000000-0005-0000-0000-000071280000}"/>
    <cellStyle name="20% - Accent1 2 3 8 6 2 2" xfId="10533" xr:uid="{00000000-0005-0000-0000-000072280000}"/>
    <cellStyle name="20% - Accent1 2 3 8 6 3" xfId="10534" xr:uid="{00000000-0005-0000-0000-000073280000}"/>
    <cellStyle name="20% - Accent1 2 3 8 7" xfId="10535" xr:uid="{00000000-0005-0000-0000-000074280000}"/>
    <cellStyle name="20% - Accent1 2 3 8 7 2" xfId="10536" xr:uid="{00000000-0005-0000-0000-000075280000}"/>
    <cellStyle name="20% - Accent1 2 3 8 8" xfId="10537" xr:uid="{00000000-0005-0000-0000-000076280000}"/>
    <cellStyle name="20% - Accent1 2 3 8 8 2" xfId="10538" xr:uid="{00000000-0005-0000-0000-000077280000}"/>
    <cellStyle name="20% - Accent1 2 3 8 9" xfId="10539" xr:uid="{00000000-0005-0000-0000-000078280000}"/>
    <cellStyle name="20% - Accent1 2 3 9" xfId="10540" xr:uid="{00000000-0005-0000-0000-000079280000}"/>
    <cellStyle name="20% - Accent1 2 3 9 2" xfId="10541" xr:uid="{00000000-0005-0000-0000-00007A280000}"/>
    <cellStyle name="20% - Accent1 2 3 9 2 2" xfId="10542" xr:uid="{00000000-0005-0000-0000-00007B280000}"/>
    <cellStyle name="20% - Accent1 2 3 9 2 2 2" xfId="10543" xr:uid="{00000000-0005-0000-0000-00007C280000}"/>
    <cellStyle name="20% - Accent1 2 3 9 2 3" xfId="10544" xr:uid="{00000000-0005-0000-0000-00007D280000}"/>
    <cellStyle name="20% - Accent1 2 3 9 3" xfId="10545" xr:uid="{00000000-0005-0000-0000-00007E280000}"/>
    <cellStyle name="20% - Accent1 2 3 9 3 2" xfId="10546" xr:uid="{00000000-0005-0000-0000-00007F280000}"/>
    <cellStyle name="20% - Accent1 2 3 9 4" xfId="10547" xr:uid="{00000000-0005-0000-0000-000080280000}"/>
    <cellStyle name="20% - Accent1 2 4" xfId="10548" xr:uid="{00000000-0005-0000-0000-000081280000}"/>
    <cellStyle name="20% - Accent1 2 4 10" xfId="10549" xr:uid="{00000000-0005-0000-0000-000082280000}"/>
    <cellStyle name="20% - Accent1 2 4 10 2" xfId="10550" xr:uid="{00000000-0005-0000-0000-000083280000}"/>
    <cellStyle name="20% - Accent1 2 4 10 2 2" xfId="10551" xr:uid="{00000000-0005-0000-0000-000084280000}"/>
    <cellStyle name="20% - Accent1 2 4 10 2 2 2" xfId="10552" xr:uid="{00000000-0005-0000-0000-000085280000}"/>
    <cellStyle name="20% - Accent1 2 4 10 2 3" xfId="10553" xr:uid="{00000000-0005-0000-0000-000086280000}"/>
    <cellStyle name="20% - Accent1 2 4 10 3" xfId="10554" xr:uid="{00000000-0005-0000-0000-000087280000}"/>
    <cellStyle name="20% - Accent1 2 4 10 3 2" xfId="10555" xr:uid="{00000000-0005-0000-0000-000088280000}"/>
    <cellStyle name="20% - Accent1 2 4 10 4" xfId="10556" xr:uid="{00000000-0005-0000-0000-000089280000}"/>
    <cellStyle name="20% - Accent1 2 4 11" xfId="10557" xr:uid="{00000000-0005-0000-0000-00008A280000}"/>
    <cellStyle name="20% - Accent1 2 4 11 2" xfId="10558" xr:uid="{00000000-0005-0000-0000-00008B280000}"/>
    <cellStyle name="20% - Accent1 2 4 11 2 2" xfId="10559" xr:uid="{00000000-0005-0000-0000-00008C280000}"/>
    <cellStyle name="20% - Accent1 2 4 11 2 2 2" xfId="10560" xr:uid="{00000000-0005-0000-0000-00008D280000}"/>
    <cellStyle name="20% - Accent1 2 4 11 2 3" xfId="10561" xr:uid="{00000000-0005-0000-0000-00008E280000}"/>
    <cellStyle name="20% - Accent1 2 4 11 3" xfId="10562" xr:uid="{00000000-0005-0000-0000-00008F280000}"/>
    <cellStyle name="20% - Accent1 2 4 11 3 2" xfId="10563" xr:uid="{00000000-0005-0000-0000-000090280000}"/>
    <cellStyle name="20% - Accent1 2 4 11 4" xfId="10564" xr:uid="{00000000-0005-0000-0000-000091280000}"/>
    <cellStyle name="20% - Accent1 2 4 12" xfId="10565" xr:uid="{00000000-0005-0000-0000-000092280000}"/>
    <cellStyle name="20% - Accent1 2 4 12 2" xfId="10566" xr:uid="{00000000-0005-0000-0000-000093280000}"/>
    <cellStyle name="20% - Accent1 2 4 12 2 2" xfId="10567" xr:uid="{00000000-0005-0000-0000-000094280000}"/>
    <cellStyle name="20% - Accent1 2 4 12 3" xfId="10568" xr:uid="{00000000-0005-0000-0000-000095280000}"/>
    <cellStyle name="20% - Accent1 2 4 13" xfId="10569" xr:uid="{00000000-0005-0000-0000-000096280000}"/>
    <cellStyle name="20% - Accent1 2 4 13 2" xfId="10570" xr:uid="{00000000-0005-0000-0000-000097280000}"/>
    <cellStyle name="20% - Accent1 2 4 13 2 2" xfId="10571" xr:uid="{00000000-0005-0000-0000-000098280000}"/>
    <cellStyle name="20% - Accent1 2 4 13 3" xfId="10572" xr:uid="{00000000-0005-0000-0000-000099280000}"/>
    <cellStyle name="20% - Accent1 2 4 14" xfId="10573" xr:uid="{00000000-0005-0000-0000-00009A280000}"/>
    <cellStyle name="20% - Accent1 2 4 14 2" xfId="10574" xr:uid="{00000000-0005-0000-0000-00009B280000}"/>
    <cellStyle name="20% - Accent1 2 4 15" xfId="10575" xr:uid="{00000000-0005-0000-0000-00009C280000}"/>
    <cellStyle name="20% - Accent1 2 4 15 2" xfId="10576" xr:uid="{00000000-0005-0000-0000-00009D280000}"/>
    <cellStyle name="20% - Accent1 2 4 16" xfId="10577" xr:uid="{00000000-0005-0000-0000-00009E280000}"/>
    <cellStyle name="20% - Accent1 2 4 2" xfId="10578" xr:uid="{00000000-0005-0000-0000-00009F280000}"/>
    <cellStyle name="20% - Accent1 2 4 2 10" xfId="10579" xr:uid="{00000000-0005-0000-0000-0000A0280000}"/>
    <cellStyle name="20% - Accent1 2 4 2 10 2" xfId="10580" xr:uid="{00000000-0005-0000-0000-0000A1280000}"/>
    <cellStyle name="20% - Accent1 2 4 2 10 2 2" xfId="10581" xr:uid="{00000000-0005-0000-0000-0000A2280000}"/>
    <cellStyle name="20% - Accent1 2 4 2 10 2 2 2" xfId="10582" xr:uid="{00000000-0005-0000-0000-0000A3280000}"/>
    <cellStyle name="20% - Accent1 2 4 2 10 2 3" xfId="10583" xr:uid="{00000000-0005-0000-0000-0000A4280000}"/>
    <cellStyle name="20% - Accent1 2 4 2 10 3" xfId="10584" xr:uid="{00000000-0005-0000-0000-0000A5280000}"/>
    <cellStyle name="20% - Accent1 2 4 2 10 3 2" xfId="10585" xr:uid="{00000000-0005-0000-0000-0000A6280000}"/>
    <cellStyle name="20% - Accent1 2 4 2 10 4" xfId="10586" xr:uid="{00000000-0005-0000-0000-0000A7280000}"/>
    <cellStyle name="20% - Accent1 2 4 2 11" xfId="10587" xr:uid="{00000000-0005-0000-0000-0000A8280000}"/>
    <cellStyle name="20% - Accent1 2 4 2 11 2" xfId="10588" xr:uid="{00000000-0005-0000-0000-0000A9280000}"/>
    <cellStyle name="20% - Accent1 2 4 2 11 2 2" xfId="10589" xr:uid="{00000000-0005-0000-0000-0000AA280000}"/>
    <cellStyle name="20% - Accent1 2 4 2 11 3" xfId="10590" xr:uid="{00000000-0005-0000-0000-0000AB280000}"/>
    <cellStyle name="20% - Accent1 2 4 2 12" xfId="10591" xr:uid="{00000000-0005-0000-0000-0000AC280000}"/>
    <cellStyle name="20% - Accent1 2 4 2 12 2" xfId="10592" xr:uid="{00000000-0005-0000-0000-0000AD280000}"/>
    <cellStyle name="20% - Accent1 2 4 2 12 2 2" xfId="10593" xr:uid="{00000000-0005-0000-0000-0000AE280000}"/>
    <cellStyle name="20% - Accent1 2 4 2 12 3" xfId="10594" xr:uid="{00000000-0005-0000-0000-0000AF280000}"/>
    <cellStyle name="20% - Accent1 2 4 2 13" xfId="10595" xr:uid="{00000000-0005-0000-0000-0000B0280000}"/>
    <cellStyle name="20% - Accent1 2 4 2 13 2" xfId="10596" xr:uid="{00000000-0005-0000-0000-0000B1280000}"/>
    <cellStyle name="20% - Accent1 2 4 2 14" xfId="10597" xr:uid="{00000000-0005-0000-0000-0000B2280000}"/>
    <cellStyle name="20% - Accent1 2 4 2 14 2" xfId="10598" xr:uid="{00000000-0005-0000-0000-0000B3280000}"/>
    <cellStyle name="20% - Accent1 2 4 2 15" xfId="10599" xr:uid="{00000000-0005-0000-0000-0000B4280000}"/>
    <cellStyle name="20% - Accent1 2 4 2 2" xfId="10600" xr:uid="{00000000-0005-0000-0000-0000B5280000}"/>
    <cellStyle name="20% - Accent1 2 4 2 2 10" xfId="10601" xr:uid="{00000000-0005-0000-0000-0000B6280000}"/>
    <cellStyle name="20% - Accent1 2 4 2 2 10 2" xfId="10602" xr:uid="{00000000-0005-0000-0000-0000B7280000}"/>
    <cellStyle name="20% - Accent1 2 4 2 2 10 2 2" xfId="10603" xr:uid="{00000000-0005-0000-0000-0000B8280000}"/>
    <cellStyle name="20% - Accent1 2 4 2 2 10 3" xfId="10604" xr:uid="{00000000-0005-0000-0000-0000B9280000}"/>
    <cellStyle name="20% - Accent1 2 4 2 2 11" xfId="10605" xr:uid="{00000000-0005-0000-0000-0000BA280000}"/>
    <cellStyle name="20% - Accent1 2 4 2 2 11 2" xfId="10606" xr:uid="{00000000-0005-0000-0000-0000BB280000}"/>
    <cellStyle name="20% - Accent1 2 4 2 2 11 2 2" xfId="10607" xr:uid="{00000000-0005-0000-0000-0000BC280000}"/>
    <cellStyle name="20% - Accent1 2 4 2 2 11 3" xfId="10608" xr:uid="{00000000-0005-0000-0000-0000BD280000}"/>
    <cellStyle name="20% - Accent1 2 4 2 2 12" xfId="10609" xr:uid="{00000000-0005-0000-0000-0000BE280000}"/>
    <cellStyle name="20% - Accent1 2 4 2 2 12 2" xfId="10610" xr:uid="{00000000-0005-0000-0000-0000BF280000}"/>
    <cellStyle name="20% - Accent1 2 4 2 2 13" xfId="10611" xr:uid="{00000000-0005-0000-0000-0000C0280000}"/>
    <cellStyle name="20% - Accent1 2 4 2 2 13 2" xfId="10612" xr:uid="{00000000-0005-0000-0000-0000C1280000}"/>
    <cellStyle name="20% - Accent1 2 4 2 2 14" xfId="10613" xr:uid="{00000000-0005-0000-0000-0000C2280000}"/>
    <cellStyle name="20% - Accent1 2 4 2 2 2" xfId="10614" xr:uid="{00000000-0005-0000-0000-0000C3280000}"/>
    <cellStyle name="20% - Accent1 2 4 2 2 2 10" xfId="10615" xr:uid="{00000000-0005-0000-0000-0000C4280000}"/>
    <cellStyle name="20% - Accent1 2 4 2 2 2 10 2" xfId="10616" xr:uid="{00000000-0005-0000-0000-0000C5280000}"/>
    <cellStyle name="20% - Accent1 2 4 2 2 2 11" xfId="10617" xr:uid="{00000000-0005-0000-0000-0000C6280000}"/>
    <cellStyle name="20% - Accent1 2 4 2 2 2 2" xfId="10618" xr:uid="{00000000-0005-0000-0000-0000C7280000}"/>
    <cellStyle name="20% - Accent1 2 4 2 2 2 2 2" xfId="10619" xr:uid="{00000000-0005-0000-0000-0000C8280000}"/>
    <cellStyle name="20% - Accent1 2 4 2 2 2 2 2 2" xfId="10620" xr:uid="{00000000-0005-0000-0000-0000C9280000}"/>
    <cellStyle name="20% - Accent1 2 4 2 2 2 2 2 2 2" xfId="10621" xr:uid="{00000000-0005-0000-0000-0000CA280000}"/>
    <cellStyle name="20% - Accent1 2 4 2 2 2 2 2 2 2 2" xfId="10622" xr:uid="{00000000-0005-0000-0000-0000CB280000}"/>
    <cellStyle name="20% - Accent1 2 4 2 2 2 2 2 2 3" xfId="10623" xr:uid="{00000000-0005-0000-0000-0000CC280000}"/>
    <cellStyle name="20% - Accent1 2 4 2 2 2 2 2 3" xfId="10624" xr:uid="{00000000-0005-0000-0000-0000CD280000}"/>
    <cellStyle name="20% - Accent1 2 4 2 2 2 2 2 3 2" xfId="10625" xr:uid="{00000000-0005-0000-0000-0000CE280000}"/>
    <cellStyle name="20% - Accent1 2 4 2 2 2 2 2 4" xfId="10626" xr:uid="{00000000-0005-0000-0000-0000CF280000}"/>
    <cellStyle name="20% - Accent1 2 4 2 2 2 2 3" xfId="10627" xr:uid="{00000000-0005-0000-0000-0000D0280000}"/>
    <cellStyle name="20% - Accent1 2 4 2 2 2 2 3 2" xfId="10628" xr:uid="{00000000-0005-0000-0000-0000D1280000}"/>
    <cellStyle name="20% - Accent1 2 4 2 2 2 2 3 2 2" xfId="10629" xr:uid="{00000000-0005-0000-0000-0000D2280000}"/>
    <cellStyle name="20% - Accent1 2 4 2 2 2 2 3 2 2 2" xfId="10630" xr:uid="{00000000-0005-0000-0000-0000D3280000}"/>
    <cellStyle name="20% - Accent1 2 4 2 2 2 2 3 2 3" xfId="10631" xr:uid="{00000000-0005-0000-0000-0000D4280000}"/>
    <cellStyle name="20% - Accent1 2 4 2 2 2 2 3 3" xfId="10632" xr:uid="{00000000-0005-0000-0000-0000D5280000}"/>
    <cellStyle name="20% - Accent1 2 4 2 2 2 2 3 3 2" xfId="10633" xr:uid="{00000000-0005-0000-0000-0000D6280000}"/>
    <cellStyle name="20% - Accent1 2 4 2 2 2 2 3 4" xfId="10634" xr:uid="{00000000-0005-0000-0000-0000D7280000}"/>
    <cellStyle name="20% - Accent1 2 4 2 2 2 2 4" xfId="10635" xr:uid="{00000000-0005-0000-0000-0000D8280000}"/>
    <cellStyle name="20% - Accent1 2 4 2 2 2 2 4 2" xfId="10636" xr:uid="{00000000-0005-0000-0000-0000D9280000}"/>
    <cellStyle name="20% - Accent1 2 4 2 2 2 2 4 2 2" xfId="10637" xr:uid="{00000000-0005-0000-0000-0000DA280000}"/>
    <cellStyle name="20% - Accent1 2 4 2 2 2 2 4 2 2 2" xfId="10638" xr:uid="{00000000-0005-0000-0000-0000DB280000}"/>
    <cellStyle name="20% - Accent1 2 4 2 2 2 2 4 2 3" xfId="10639" xr:uid="{00000000-0005-0000-0000-0000DC280000}"/>
    <cellStyle name="20% - Accent1 2 4 2 2 2 2 4 3" xfId="10640" xr:uid="{00000000-0005-0000-0000-0000DD280000}"/>
    <cellStyle name="20% - Accent1 2 4 2 2 2 2 4 3 2" xfId="10641" xr:uid="{00000000-0005-0000-0000-0000DE280000}"/>
    <cellStyle name="20% - Accent1 2 4 2 2 2 2 4 4" xfId="10642" xr:uid="{00000000-0005-0000-0000-0000DF280000}"/>
    <cellStyle name="20% - Accent1 2 4 2 2 2 2 5" xfId="10643" xr:uid="{00000000-0005-0000-0000-0000E0280000}"/>
    <cellStyle name="20% - Accent1 2 4 2 2 2 2 5 2" xfId="10644" xr:uid="{00000000-0005-0000-0000-0000E1280000}"/>
    <cellStyle name="20% - Accent1 2 4 2 2 2 2 5 2 2" xfId="10645" xr:uid="{00000000-0005-0000-0000-0000E2280000}"/>
    <cellStyle name="20% - Accent1 2 4 2 2 2 2 5 3" xfId="10646" xr:uid="{00000000-0005-0000-0000-0000E3280000}"/>
    <cellStyle name="20% - Accent1 2 4 2 2 2 2 6" xfId="10647" xr:uid="{00000000-0005-0000-0000-0000E4280000}"/>
    <cellStyle name="20% - Accent1 2 4 2 2 2 2 6 2" xfId="10648" xr:uid="{00000000-0005-0000-0000-0000E5280000}"/>
    <cellStyle name="20% - Accent1 2 4 2 2 2 2 6 2 2" xfId="10649" xr:uid="{00000000-0005-0000-0000-0000E6280000}"/>
    <cellStyle name="20% - Accent1 2 4 2 2 2 2 6 3" xfId="10650" xr:uid="{00000000-0005-0000-0000-0000E7280000}"/>
    <cellStyle name="20% - Accent1 2 4 2 2 2 2 7" xfId="10651" xr:uid="{00000000-0005-0000-0000-0000E8280000}"/>
    <cellStyle name="20% - Accent1 2 4 2 2 2 2 7 2" xfId="10652" xr:uid="{00000000-0005-0000-0000-0000E9280000}"/>
    <cellStyle name="20% - Accent1 2 4 2 2 2 2 8" xfId="10653" xr:uid="{00000000-0005-0000-0000-0000EA280000}"/>
    <cellStyle name="20% - Accent1 2 4 2 2 2 2 8 2" xfId="10654" xr:uid="{00000000-0005-0000-0000-0000EB280000}"/>
    <cellStyle name="20% - Accent1 2 4 2 2 2 2 9" xfId="10655" xr:uid="{00000000-0005-0000-0000-0000EC280000}"/>
    <cellStyle name="20% - Accent1 2 4 2 2 2 3" xfId="10656" xr:uid="{00000000-0005-0000-0000-0000ED280000}"/>
    <cellStyle name="20% - Accent1 2 4 2 2 2 3 2" xfId="10657" xr:uid="{00000000-0005-0000-0000-0000EE280000}"/>
    <cellStyle name="20% - Accent1 2 4 2 2 2 3 2 2" xfId="10658" xr:uid="{00000000-0005-0000-0000-0000EF280000}"/>
    <cellStyle name="20% - Accent1 2 4 2 2 2 3 2 2 2" xfId="10659" xr:uid="{00000000-0005-0000-0000-0000F0280000}"/>
    <cellStyle name="20% - Accent1 2 4 2 2 2 3 2 2 2 2" xfId="10660" xr:uid="{00000000-0005-0000-0000-0000F1280000}"/>
    <cellStyle name="20% - Accent1 2 4 2 2 2 3 2 2 3" xfId="10661" xr:uid="{00000000-0005-0000-0000-0000F2280000}"/>
    <cellStyle name="20% - Accent1 2 4 2 2 2 3 2 3" xfId="10662" xr:uid="{00000000-0005-0000-0000-0000F3280000}"/>
    <cellStyle name="20% - Accent1 2 4 2 2 2 3 2 3 2" xfId="10663" xr:uid="{00000000-0005-0000-0000-0000F4280000}"/>
    <cellStyle name="20% - Accent1 2 4 2 2 2 3 2 4" xfId="10664" xr:uid="{00000000-0005-0000-0000-0000F5280000}"/>
    <cellStyle name="20% - Accent1 2 4 2 2 2 3 3" xfId="10665" xr:uid="{00000000-0005-0000-0000-0000F6280000}"/>
    <cellStyle name="20% - Accent1 2 4 2 2 2 3 3 2" xfId="10666" xr:uid="{00000000-0005-0000-0000-0000F7280000}"/>
    <cellStyle name="20% - Accent1 2 4 2 2 2 3 3 2 2" xfId="10667" xr:uid="{00000000-0005-0000-0000-0000F8280000}"/>
    <cellStyle name="20% - Accent1 2 4 2 2 2 3 3 2 2 2" xfId="10668" xr:uid="{00000000-0005-0000-0000-0000F9280000}"/>
    <cellStyle name="20% - Accent1 2 4 2 2 2 3 3 2 3" xfId="10669" xr:uid="{00000000-0005-0000-0000-0000FA280000}"/>
    <cellStyle name="20% - Accent1 2 4 2 2 2 3 3 3" xfId="10670" xr:uid="{00000000-0005-0000-0000-0000FB280000}"/>
    <cellStyle name="20% - Accent1 2 4 2 2 2 3 3 3 2" xfId="10671" xr:uid="{00000000-0005-0000-0000-0000FC280000}"/>
    <cellStyle name="20% - Accent1 2 4 2 2 2 3 3 4" xfId="10672" xr:uid="{00000000-0005-0000-0000-0000FD280000}"/>
    <cellStyle name="20% - Accent1 2 4 2 2 2 3 4" xfId="10673" xr:uid="{00000000-0005-0000-0000-0000FE280000}"/>
    <cellStyle name="20% - Accent1 2 4 2 2 2 3 4 2" xfId="10674" xr:uid="{00000000-0005-0000-0000-0000FF280000}"/>
    <cellStyle name="20% - Accent1 2 4 2 2 2 3 4 2 2" xfId="10675" xr:uid="{00000000-0005-0000-0000-000000290000}"/>
    <cellStyle name="20% - Accent1 2 4 2 2 2 3 4 2 2 2" xfId="10676" xr:uid="{00000000-0005-0000-0000-000001290000}"/>
    <cellStyle name="20% - Accent1 2 4 2 2 2 3 4 2 3" xfId="10677" xr:uid="{00000000-0005-0000-0000-000002290000}"/>
    <cellStyle name="20% - Accent1 2 4 2 2 2 3 4 3" xfId="10678" xr:uid="{00000000-0005-0000-0000-000003290000}"/>
    <cellStyle name="20% - Accent1 2 4 2 2 2 3 4 3 2" xfId="10679" xr:uid="{00000000-0005-0000-0000-000004290000}"/>
    <cellStyle name="20% - Accent1 2 4 2 2 2 3 4 4" xfId="10680" xr:uid="{00000000-0005-0000-0000-000005290000}"/>
    <cellStyle name="20% - Accent1 2 4 2 2 2 3 5" xfId="10681" xr:uid="{00000000-0005-0000-0000-000006290000}"/>
    <cellStyle name="20% - Accent1 2 4 2 2 2 3 5 2" xfId="10682" xr:uid="{00000000-0005-0000-0000-000007290000}"/>
    <cellStyle name="20% - Accent1 2 4 2 2 2 3 5 2 2" xfId="10683" xr:uid="{00000000-0005-0000-0000-000008290000}"/>
    <cellStyle name="20% - Accent1 2 4 2 2 2 3 5 3" xfId="10684" xr:uid="{00000000-0005-0000-0000-000009290000}"/>
    <cellStyle name="20% - Accent1 2 4 2 2 2 3 6" xfId="10685" xr:uid="{00000000-0005-0000-0000-00000A290000}"/>
    <cellStyle name="20% - Accent1 2 4 2 2 2 3 6 2" xfId="10686" xr:uid="{00000000-0005-0000-0000-00000B290000}"/>
    <cellStyle name="20% - Accent1 2 4 2 2 2 3 6 2 2" xfId="10687" xr:uid="{00000000-0005-0000-0000-00000C290000}"/>
    <cellStyle name="20% - Accent1 2 4 2 2 2 3 6 3" xfId="10688" xr:uid="{00000000-0005-0000-0000-00000D290000}"/>
    <cellStyle name="20% - Accent1 2 4 2 2 2 3 7" xfId="10689" xr:uid="{00000000-0005-0000-0000-00000E290000}"/>
    <cellStyle name="20% - Accent1 2 4 2 2 2 3 7 2" xfId="10690" xr:uid="{00000000-0005-0000-0000-00000F290000}"/>
    <cellStyle name="20% - Accent1 2 4 2 2 2 3 8" xfId="10691" xr:uid="{00000000-0005-0000-0000-000010290000}"/>
    <cellStyle name="20% - Accent1 2 4 2 2 2 3 8 2" xfId="10692" xr:uid="{00000000-0005-0000-0000-000011290000}"/>
    <cellStyle name="20% - Accent1 2 4 2 2 2 3 9" xfId="10693" xr:uid="{00000000-0005-0000-0000-000012290000}"/>
    <cellStyle name="20% - Accent1 2 4 2 2 2 4" xfId="10694" xr:uid="{00000000-0005-0000-0000-000013290000}"/>
    <cellStyle name="20% - Accent1 2 4 2 2 2 4 2" xfId="10695" xr:uid="{00000000-0005-0000-0000-000014290000}"/>
    <cellStyle name="20% - Accent1 2 4 2 2 2 4 2 2" xfId="10696" xr:uid="{00000000-0005-0000-0000-000015290000}"/>
    <cellStyle name="20% - Accent1 2 4 2 2 2 4 2 2 2" xfId="10697" xr:uid="{00000000-0005-0000-0000-000016290000}"/>
    <cellStyle name="20% - Accent1 2 4 2 2 2 4 2 3" xfId="10698" xr:uid="{00000000-0005-0000-0000-000017290000}"/>
    <cellStyle name="20% - Accent1 2 4 2 2 2 4 3" xfId="10699" xr:uid="{00000000-0005-0000-0000-000018290000}"/>
    <cellStyle name="20% - Accent1 2 4 2 2 2 4 3 2" xfId="10700" xr:uid="{00000000-0005-0000-0000-000019290000}"/>
    <cellStyle name="20% - Accent1 2 4 2 2 2 4 4" xfId="10701" xr:uid="{00000000-0005-0000-0000-00001A290000}"/>
    <cellStyle name="20% - Accent1 2 4 2 2 2 5" xfId="10702" xr:uid="{00000000-0005-0000-0000-00001B290000}"/>
    <cellStyle name="20% - Accent1 2 4 2 2 2 5 2" xfId="10703" xr:uid="{00000000-0005-0000-0000-00001C290000}"/>
    <cellStyle name="20% - Accent1 2 4 2 2 2 5 2 2" xfId="10704" xr:uid="{00000000-0005-0000-0000-00001D290000}"/>
    <cellStyle name="20% - Accent1 2 4 2 2 2 5 2 2 2" xfId="10705" xr:uid="{00000000-0005-0000-0000-00001E290000}"/>
    <cellStyle name="20% - Accent1 2 4 2 2 2 5 2 3" xfId="10706" xr:uid="{00000000-0005-0000-0000-00001F290000}"/>
    <cellStyle name="20% - Accent1 2 4 2 2 2 5 3" xfId="10707" xr:uid="{00000000-0005-0000-0000-000020290000}"/>
    <cellStyle name="20% - Accent1 2 4 2 2 2 5 3 2" xfId="10708" xr:uid="{00000000-0005-0000-0000-000021290000}"/>
    <cellStyle name="20% - Accent1 2 4 2 2 2 5 4" xfId="10709" xr:uid="{00000000-0005-0000-0000-000022290000}"/>
    <cellStyle name="20% - Accent1 2 4 2 2 2 6" xfId="10710" xr:uid="{00000000-0005-0000-0000-000023290000}"/>
    <cellStyle name="20% - Accent1 2 4 2 2 2 6 2" xfId="10711" xr:uid="{00000000-0005-0000-0000-000024290000}"/>
    <cellStyle name="20% - Accent1 2 4 2 2 2 6 2 2" xfId="10712" xr:uid="{00000000-0005-0000-0000-000025290000}"/>
    <cellStyle name="20% - Accent1 2 4 2 2 2 6 2 2 2" xfId="10713" xr:uid="{00000000-0005-0000-0000-000026290000}"/>
    <cellStyle name="20% - Accent1 2 4 2 2 2 6 2 3" xfId="10714" xr:uid="{00000000-0005-0000-0000-000027290000}"/>
    <cellStyle name="20% - Accent1 2 4 2 2 2 6 3" xfId="10715" xr:uid="{00000000-0005-0000-0000-000028290000}"/>
    <cellStyle name="20% - Accent1 2 4 2 2 2 6 3 2" xfId="10716" xr:uid="{00000000-0005-0000-0000-000029290000}"/>
    <cellStyle name="20% - Accent1 2 4 2 2 2 6 4" xfId="10717" xr:uid="{00000000-0005-0000-0000-00002A290000}"/>
    <cellStyle name="20% - Accent1 2 4 2 2 2 7" xfId="10718" xr:uid="{00000000-0005-0000-0000-00002B290000}"/>
    <cellStyle name="20% - Accent1 2 4 2 2 2 7 2" xfId="10719" xr:uid="{00000000-0005-0000-0000-00002C290000}"/>
    <cellStyle name="20% - Accent1 2 4 2 2 2 7 2 2" xfId="10720" xr:uid="{00000000-0005-0000-0000-00002D290000}"/>
    <cellStyle name="20% - Accent1 2 4 2 2 2 7 3" xfId="10721" xr:uid="{00000000-0005-0000-0000-00002E290000}"/>
    <cellStyle name="20% - Accent1 2 4 2 2 2 8" xfId="10722" xr:uid="{00000000-0005-0000-0000-00002F290000}"/>
    <cellStyle name="20% - Accent1 2 4 2 2 2 8 2" xfId="10723" xr:uid="{00000000-0005-0000-0000-000030290000}"/>
    <cellStyle name="20% - Accent1 2 4 2 2 2 8 2 2" xfId="10724" xr:uid="{00000000-0005-0000-0000-000031290000}"/>
    <cellStyle name="20% - Accent1 2 4 2 2 2 8 3" xfId="10725" xr:uid="{00000000-0005-0000-0000-000032290000}"/>
    <cellStyle name="20% - Accent1 2 4 2 2 2 9" xfId="10726" xr:uid="{00000000-0005-0000-0000-000033290000}"/>
    <cellStyle name="20% - Accent1 2 4 2 2 2 9 2" xfId="10727" xr:uid="{00000000-0005-0000-0000-000034290000}"/>
    <cellStyle name="20% - Accent1 2 4 2 2 3" xfId="10728" xr:uid="{00000000-0005-0000-0000-000035290000}"/>
    <cellStyle name="20% - Accent1 2 4 2 2 3 10" xfId="10729" xr:uid="{00000000-0005-0000-0000-000036290000}"/>
    <cellStyle name="20% - Accent1 2 4 2 2 3 10 2" xfId="10730" xr:uid="{00000000-0005-0000-0000-000037290000}"/>
    <cellStyle name="20% - Accent1 2 4 2 2 3 11" xfId="10731" xr:uid="{00000000-0005-0000-0000-000038290000}"/>
    <cellStyle name="20% - Accent1 2 4 2 2 3 2" xfId="10732" xr:uid="{00000000-0005-0000-0000-000039290000}"/>
    <cellStyle name="20% - Accent1 2 4 2 2 3 2 2" xfId="10733" xr:uid="{00000000-0005-0000-0000-00003A290000}"/>
    <cellStyle name="20% - Accent1 2 4 2 2 3 2 2 2" xfId="10734" xr:uid="{00000000-0005-0000-0000-00003B290000}"/>
    <cellStyle name="20% - Accent1 2 4 2 2 3 2 2 2 2" xfId="10735" xr:uid="{00000000-0005-0000-0000-00003C290000}"/>
    <cellStyle name="20% - Accent1 2 4 2 2 3 2 2 2 2 2" xfId="10736" xr:uid="{00000000-0005-0000-0000-00003D290000}"/>
    <cellStyle name="20% - Accent1 2 4 2 2 3 2 2 2 3" xfId="10737" xr:uid="{00000000-0005-0000-0000-00003E290000}"/>
    <cellStyle name="20% - Accent1 2 4 2 2 3 2 2 3" xfId="10738" xr:uid="{00000000-0005-0000-0000-00003F290000}"/>
    <cellStyle name="20% - Accent1 2 4 2 2 3 2 2 3 2" xfId="10739" xr:uid="{00000000-0005-0000-0000-000040290000}"/>
    <cellStyle name="20% - Accent1 2 4 2 2 3 2 2 4" xfId="10740" xr:uid="{00000000-0005-0000-0000-000041290000}"/>
    <cellStyle name="20% - Accent1 2 4 2 2 3 2 3" xfId="10741" xr:uid="{00000000-0005-0000-0000-000042290000}"/>
    <cellStyle name="20% - Accent1 2 4 2 2 3 2 3 2" xfId="10742" xr:uid="{00000000-0005-0000-0000-000043290000}"/>
    <cellStyle name="20% - Accent1 2 4 2 2 3 2 3 2 2" xfId="10743" xr:uid="{00000000-0005-0000-0000-000044290000}"/>
    <cellStyle name="20% - Accent1 2 4 2 2 3 2 3 2 2 2" xfId="10744" xr:uid="{00000000-0005-0000-0000-000045290000}"/>
    <cellStyle name="20% - Accent1 2 4 2 2 3 2 3 2 3" xfId="10745" xr:uid="{00000000-0005-0000-0000-000046290000}"/>
    <cellStyle name="20% - Accent1 2 4 2 2 3 2 3 3" xfId="10746" xr:uid="{00000000-0005-0000-0000-000047290000}"/>
    <cellStyle name="20% - Accent1 2 4 2 2 3 2 3 3 2" xfId="10747" xr:uid="{00000000-0005-0000-0000-000048290000}"/>
    <cellStyle name="20% - Accent1 2 4 2 2 3 2 3 4" xfId="10748" xr:uid="{00000000-0005-0000-0000-000049290000}"/>
    <cellStyle name="20% - Accent1 2 4 2 2 3 2 4" xfId="10749" xr:uid="{00000000-0005-0000-0000-00004A290000}"/>
    <cellStyle name="20% - Accent1 2 4 2 2 3 2 4 2" xfId="10750" xr:uid="{00000000-0005-0000-0000-00004B290000}"/>
    <cellStyle name="20% - Accent1 2 4 2 2 3 2 4 2 2" xfId="10751" xr:uid="{00000000-0005-0000-0000-00004C290000}"/>
    <cellStyle name="20% - Accent1 2 4 2 2 3 2 4 2 2 2" xfId="10752" xr:uid="{00000000-0005-0000-0000-00004D290000}"/>
    <cellStyle name="20% - Accent1 2 4 2 2 3 2 4 2 3" xfId="10753" xr:uid="{00000000-0005-0000-0000-00004E290000}"/>
    <cellStyle name="20% - Accent1 2 4 2 2 3 2 4 3" xfId="10754" xr:uid="{00000000-0005-0000-0000-00004F290000}"/>
    <cellStyle name="20% - Accent1 2 4 2 2 3 2 4 3 2" xfId="10755" xr:uid="{00000000-0005-0000-0000-000050290000}"/>
    <cellStyle name="20% - Accent1 2 4 2 2 3 2 4 4" xfId="10756" xr:uid="{00000000-0005-0000-0000-000051290000}"/>
    <cellStyle name="20% - Accent1 2 4 2 2 3 2 5" xfId="10757" xr:uid="{00000000-0005-0000-0000-000052290000}"/>
    <cellStyle name="20% - Accent1 2 4 2 2 3 2 5 2" xfId="10758" xr:uid="{00000000-0005-0000-0000-000053290000}"/>
    <cellStyle name="20% - Accent1 2 4 2 2 3 2 5 2 2" xfId="10759" xr:uid="{00000000-0005-0000-0000-000054290000}"/>
    <cellStyle name="20% - Accent1 2 4 2 2 3 2 5 3" xfId="10760" xr:uid="{00000000-0005-0000-0000-000055290000}"/>
    <cellStyle name="20% - Accent1 2 4 2 2 3 2 6" xfId="10761" xr:uid="{00000000-0005-0000-0000-000056290000}"/>
    <cellStyle name="20% - Accent1 2 4 2 2 3 2 6 2" xfId="10762" xr:uid="{00000000-0005-0000-0000-000057290000}"/>
    <cellStyle name="20% - Accent1 2 4 2 2 3 2 6 2 2" xfId="10763" xr:uid="{00000000-0005-0000-0000-000058290000}"/>
    <cellStyle name="20% - Accent1 2 4 2 2 3 2 6 3" xfId="10764" xr:uid="{00000000-0005-0000-0000-000059290000}"/>
    <cellStyle name="20% - Accent1 2 4 2 2 3 2 7" xfId="10765" xr:uid="{00000000-0005-0000-0000-00005A290000}"/>
    <cellStyle name="20% - Accent1 2 4 2 2 3 2 7 2" xfId="10766" xr:uid="{00000000-0005-0000-0000-00005B290000}"/>
    <cellStyle name="20% - Accent1 2 4 2 2 3 2 8" xfId="10767" xr:uid="{00000000-0005-0000-0000-00005C290000}"/>
    <cellStyle name="20% - Accent1 2 4 2 2 3 2 8 2" xfId="10768" xr:uid="{00000000-0005-0000-0000-00005D290000}"/>
    <cellStyle name="20% - Accent1 2 4 2 2 3 2 9" xfId="10769" xr:uid="{00000000-0005-0000-0000-00005E290000}"/>
    <cellStyle name="20% - Accent1 2 4 2 2 3 3" xfId="10770" xr:uid="{00000000-0005-0000-0000-00005F290000}"/>
    <cellStyle name="20% - Accent1 2 4 2 2 3 3 2" xfId="10771" xr:uid="{00000000-0005-0000-0000-000060290000}"/>
    <cellStyle name="20% - Accent1 2 4 2 2 3 3 2 2" xfId="10772" xr:uid="{00000000-0005-0000-0000-000061290000}"/>
    <cellStyle name="20% - Accent1 2 4 2 2 3 3 2 2 2" xfId="10773" xr:uid="{00000000-0005-0000-0000-000062290000}"/>
    <cellStyle name="20% - Accent1 2 4 2 2 3 3 2 2 2 2" xfId="10774" xr:uid="{00000000-0005-0000-0000-000063290000}"/>
    <cellStyle name="20% - Accent1 2 4 2 2 3 3 2 2 3" xfId="10775" xr:uid="{00000000-0005-0000-0000-000064290000}"/>
    <cellStyle name="20% - Accent1 2 4 2 2 3 3 2 3" xfId="10776" xr:uid="{00000000-0005-0000-0000-000065290000}"/>
    <cellStyle name="20% - Accent1 2 4 2 2 3 3 2 3 2" xfId="10777" xr:uid="{00000000-0005-0000-0000-000066290000}"/>
    <cellStyle name="20% - Accent1 2 4 2 2 3 3 2 4" xfId="10778" xr:uid="{00000000-0005-0000-0000-000067290000}"/>
    <cellStyle name="20% - Accent1 2 4 2 2 3 3 3" xfId="10779" xr:uid="{00000000-0005-0000-0000-000068290000}"/>
    <cellStyle name="20% - Accent1 2 4 2 2 3 3 3 2" xfId="10780" xr:uid="{00000000-0005-0000-0000-000069290000}"/>
    <cellStyle name="20% - Accent1 2 4 2 2 3 3 3 2 2" xfId="10781" xr:uid="{00000000-0005-0000-0000-00006A290000}"/>
    <cellStyle name="20% - Accent1 2 4 2 2 3 3 3 2 2 2" xfId="10782" xr:uid="{00000000-0005-0000-0000-00006B290000}"/>
    <cellStyle name="20% - Accent1 2 4 2 2 3 3 3 2 3" xfId="10783" xr:uid="{00000000-0005-0000-0000-00006C290000}"/>
    <cellStyle name="20% - Accent1 2 4 2 2 3 3 3 3" xfId="10784" xr:uid="{00000000-0005-0000-0000-00006D290000}"/>
    <cellStyle name="20% - Accent1 2 4 2 2 3 3 3 3 2" xfId="10785" xr:uid="{00000000-0005-0000-0000-00006E290000}"/>
    <cellStyle name="20% - Accent1 2 4 2 2 3 3 3 4" xfId="10786" xr:uid="{00000000-0005-0000-0000-00006F290000}"/>
    <cellStyle name="20% - Accent1 2 4 2 2 3 3 4" xfId="10787" xr:uid="{00000000-0005-0000-0000-000070290000}"/>
    <cellStyle name="20% - Accent1 2 4 2 2 3 3 4 2" xfId="10788" xr:uid="{00000000-0005-0000-0000-000071290000}"/>
    <cellStyle name="20% - Accent1 2 4 2 2 3 3 4 2 2" xfId="10789" xr:uid="{00000000-0005-0000-0000-000072290000}"/>
    <cellStyle name="20% - Accent1 2 4 2 2 3 3 4 2 2 2" xfId="10790" xr:uid="{00000000-0005-0000-0000-000073290000}"/>
    <cellStyle name="20% - Accent1 2 4 2 2 3 3 4 2 3" xfId="10791" xr:uid="{00000000-0005-0000-0000-000074290000}"/>
    <cellStyle name="20% - Accent1 2 4 2 2 3 3 4 3" xfId="10792" xr:uid="{00000000-0005-0000-0000-000075290000}"/>
    <cellStyle name="20% - Accent1 2 4 2 2 3 3 4 3 2" xfId="10793" xr:uid="{00000000-0005-0000-0000-000076290000}"/>
    <cellStyle name="20% - Accent1 2 4 2 2 3 3 4 4" xfId="10794" xr:uid="{00000000-0005-0000-0000-000077290000}"/>
    <cellStyle name="20% - Accent1 2 4 2 2 3 3 5" xfId="10795" xr:uid="{00000000-0005-0000-0000-000078290000}"/>
    <cellStyle name="20% - Accent1 2 4 2 2 3 3 5 2" xfId="10796" xr:uid="{00000000-0005-0000-0000-000079290000}"/>
    <cellStyle name="20% - Accent1 2 4 2 2 3 3 5 2 2" xfId="10797" xr:uid="{00000000-0005-0000-0000-00007A290000}"/>
    <cellStyle name="20% - Accent1 2 4 2 2 3 3 5 3" xfId="10798" xr:uid="{00000000-0005-0000-0000-00007B290000}"/>
    <cellStyle name="20% - Accent1 2 4 2 2 3 3 6" xfId="10799" xr:uid="{00000000-0005-0000-0000-00007C290000}"/>
    <cellStyle name="20% - Accent1 2 4 2 2 3 3 6 2" xfId="10800" xr:uid="{00000000-0005-0000-0000-00007D290000}"/>
    <cellStyle name="20% - Accent1 2 4 2 2 3 3 6 2 2" xfId="10801" xr:uid="{00000000-0005-0000-0000-00007E290000}"/>
    <cellStyle name="20% - Accent1 2 4 2 2 3 3 6 3" xfId="10802" xr:uid="{00000000-0005-0000-0000-00007F290000}"/>
    <cellStyle name="20% - Accent1 2 4 2 2 3 3 7" xfId="10803" xr:uid="{00000000-0005-0000-0000-000080290000}"/>
    <cellStyle name="20% - Accent1 2 4 2 2 3 3 7 2" xfId="10804" xr:uid="{00000000-0005-0000-0000-000081290000}"/>
    <cellStyle name="20% - Accent1 2 4 2 2 3 3 8" xfId="10805" xr:uid="{00000000-0005-0000-0000-000082290000}"/>
    <cellStyle name="20% - Accent1 2 4 2 2 3 3 8 2" xfId="10806" xr:uid="{00000000-0005-0000-0000-000083290000}"/>
    <cellStyle name="20% - Accent1 2 4 2 2 3 3 9" xfId="10807" xr:uid="{00000000-0005-0000-0000-000084290000}"/>
    <cellStyle name="20% - Accent1 2 4 2 2 3 4" xfId="10808" xr:uid="{00000000-0005-0000-0000-000085290000}"/>
    <cellStyle name="20% - Accent1 2 4 2 2 3 4 2" xfId="10809" xr:uid="{00000000-0005-0000-0000-000086290000}"/>
    <cellStyle name="20% - Accent1 2 4 2 2 3 4 2 2" xfId="10810" xr:uid="{00000000-0005-0000-0000-000087290000}"/>
    <cellStyle name="20% - Accent1 2 4 2 2 3 4 2 2 2" xfId="10811" xr:uid="{00000000-0005-0000-0000-000088290000}"/>
    <cellStyle name="20% - Accent1 2 4 2 2 3 4 2 3" xfId="10812" xr:uid="{00000000-0005-0000-0000-000089290000}"/>
    <cellStyle name="20% - Accent1 2 4 2 2 3 4 3" xfId="10813" xr:uid="{00000000-0005-0000-0000-00008A290000}"/>
    <cellStyle name="20% - Accent1 2 4 2 2 3 4 3 2" xfId="10814" xr:uid="{00000000-0005-0000-0000-00008B290000}"/>
    <cellStyle name="20% - Accent1 2 4 2 2 3 4 4" xfId="10815" xr:uid="{00000000-0005-0000-0000-00008C290000}"/>
    <cellStyle name="20% - Accent1 2 4 2 2 3 5" xfId="10816" xr:uid="{00000000-0005-0000-0000-00008D290000}"/>
    <cellStyle name="20% - Accent1 2 4 2 2 3 5 2" xfId="10817" xr:uid="{00000000-0005-0000-0000-00008E290000}"/>
    <cellStyle name="20% - Accent1 2 4 2 2 3 5 2 2" xfId="10818" xr:uid="{00000000-0005-0000-0000-00008F290000}"/>
    <cellStyle name="20% - Accent1 2 4 2 2 3 5 2 2 2" xfId="10819" xr:uid="{00000000-0005-0000-0000-000090290000}"/>
    <cellStyle name="20% - Accent1 2 4 2 2 3 5 2 3" xfId="10820" xr:uid="{00000000-0005-0000-0000-000091290000}"/>
    <cellStyle name="20% - Accent1 2 4 2 2 3 5 3" xfId="10821" xr:uid="{00000000-0005-0000-0000-000092290000}"/>
    <cellStyle name="20% - Accent1 2 4 2 2 3 5 3 2" xfId="10822" xr:uid="{00000000-0005-0000-0000-000093290000}"/>
    <cellStyle name="20% - Accent1 2 4 2 2 3 5 4" xfId="10823" xr:uid="{00000000-0005-0000-0000-000094290000}"/>
    <cellStyle name="20% - Accent1 2 4 2 2 3 6" xfId="10824" xr:uid="{00000000-0005-0000-0000-000095290000}"/>
    <cellStyle name="20% - Accent1 2 4 2 2 3 6 2" xfId="10825" xr:uid="{00000000-0005-0000-0000-000096290000}"/>
    <cellStyle name="20% - Accent1 2 4 2 2 3 6 2 2" xfId="10826" xr:uid="{00000000-0005-0000-0000-000097290000}"/>
    <cellStyle name="20% - Accent1 2 4 2 2 3 6 2 2 2" xfId="10827" xr:uid="{00000000-0005-0000-0000-000098290000}"/>
    <cellStyle name="20% - Accent1 2 4 2 2 3 6 2 3" xfId="10828" xr:uid="{00000000-0005-0000-0000-000099290000}"/>
    <cellStyle name="20% - Accent1 2 4 2 2 3 6 3" xfId="10829" xr:uid="{00000000-0005-0000-0000-00009A290000}"/>
    <cellStyle name="20% - Accent1 2 4 2 2 3 6 3 2" xfId="10830" xr:uid="{00000000-0005-0000-0000-00009B290000}"/>
    <cellStyle name="20% - Accent1 2 4 2 2 3 6 4" xfId="10831" xr:uid="{00000000-0005-0000-0000-00009C290000}"/>
    <cellStyle name="20% - Accent1 2 4 2 2 3 7" xfId="10832" xr:uid="{00000000-0005-0000-0000-00009D290000}"/>
    <cellStyle name="20% - Accent1 2 4 2 2 3 7 2" xfId="10833" xr:uid="{00000000-0005-0000-0000-00009E290000}"/>
    <cellStyle name="20% - Accent1 2 4 2 2 3 7 2 2" xfId="10834" xr:uid="{00000000-0005-0000-0000-00009F290000}"/>
    <cellStyle name="20% - Accent1 2 4 2 2 3 7 3" xfId="10835" xr:uid="{00000000-0005-0000-0000-0000A0290000}"/>
    <cellStyle name="20% - Accent1 2 4 2 2 3 8" xfId="10836" xr:uid="{00000000-0005-0000-0000-0000A1290000}"/>
    <cellStyle name="20% - Accent1 2 4 2 2 3 8 2" xfId="10837" xr:uid="{00000000-0005-0000-0000-0000A2290000}"/>
    <cellStyle name="20% - Accent1 2 4 2 2 3 8 2 2" xfId="10838" xr:uid="{00000000-0005-0000-0000-0000A3290000}"/>
    <cellStyle name="20% - Accent1 2 4 2 2 3 8 3" xfId="10839" xr:uid="{00000000-0005-0000-0000-0000A4290000}"/>
    <cellStyle name="20% - Accent1 2 4 2 2 3 9" xfId="10840" xr:uid="{00000000-0005-0000-0000-0000A5290000}"/>
    <cellStyle name="20% - Accent1 2 4 2 2 3 9 2" xfId="10841" xr:uid="{00000000-0005-0000-0000-0000A6290000}"/>
    <cellStyle name="20% - Accent1 2 4 2 2 4" xfId="10842" xr:uid="{00000000-0005-0000-0000-0000A7290000}"/>
    <cellStyle name="20% - Accent1 2 4 2 2 4 10" xfId="10843" xr:uid="{00000000-0005-0000-0000-0000A8290000}"/>
    <cellStyle name="20% - Accent1 2 4 2 2 4 10 2" xfId="10844" xr:uid="{00000000-0005-0000-0000-0000A9290000}"/>
    <cellStyle name="20% - Accent1 2 4 2 2 4 11" xfId="10845" xr:uid="{00000000-0005-0000-0000-0000AA290000}"/>
    <cellStyle name="20% - Accent1 2 4 2 2 4 2" xfId="10846" xr:uid="{00000000-0005-0000-0000-0000AB290000}"/>
    <cellStyle name="20% - Accent1 2 4 2 2 4 2 2" xfId="10847" xr:uid="{00000000-0005-0000-0000-0000AC290000}"/>
    <cellStyle name="20% - Accent1 2 4 2 2 4 2 2 2" xfId="10848" xr:uid="{00000000-0005-0000-0000-0000AD290000}"/>
    <cellStyle name="20% - Accent1 2 4 2 2 4 2 2 2 2" xfId="10849" xr:uid="{00000000-0005-0000-0000-0000AE290000}"/>
    <cellStyle name="20% - Accent1 2 4 2 2 4 2 2 2 2 2" xfId="10850" xr:uid="{00000000-0005-0000-0000-0000AF290000}"/>
    <cellStyle name="20% - Accent1 2 4 2 2 4 2 2 2 3" xfId="10851" xr:uid="{00000000-0005-0000-0000-0000B0290000}"/>
    <cellStyle name="20% - Accent1 2 4 2 2 4 2 2 3" xfId="10852" xr:uid="{00000000-0005-0000-0000-0000B1290000}"/>
    <cellStyle name="20% - Accent1 2 4 2 2 4 2 2 3 2" xfId="10853" xr:uid="{00000000-0005-0000-0000-0000B2290000}"/>
    <cellStyle name="20% - Accent1 2 4 2 2 4 2 2 4" xfId="10854" xr:uid="{00000000-0005-0000-0000-0000B3290000}"/>
    <cellStyle name="20% - Accent1 2 4 2 2 4 2 3" xfId="10855" xr:uid="{00000000-0005-0000-0000-0000B4290000}"/>
    <cellStyle name="20% - Accent1 2 4 2 2 4 2 3 2" xfId="10856" xr:uid="{00000000-0005-0000-0000-0000B5290000}"/>
    <cellStyle name="20% - Accent1 2 4 2 2 4 2 3 2 2" xfId="10857" xr:uid="{00000000-0005-0000-0000-0000B6290000}"/>
    <cellStyle name="20% - Accent1 2 4 2 2 4 2 3 2 2 2" xfId="10858" xr:uid="{00000000-0005-0000-0000-0000B7290000}"/>
    <cellStyle name="20% - Accent1 2 4 2 2 4 2 3 2 3" xfId="10859" xr:uid="{00000000-0005-0000-0000-0000B8290000}"/>
    <cellStyle name="20% - Accent1 2 4 2 2 4 2 3 3" xfId="10860" xr:uid="{00000000-0005-0000-0000-0000B9290000}"/>
    <cellStyle name="20% - Accent1 2 4 2 2 4 2 3 3 2" xfId="10861" xr:uid="{00000000-0005-0000-0000-0000BA290000}"/>
    <cellStyle name="20% - Accent1 2 4 2 2 4 2 3 4" xfId="10862" xr:uid="{00000000-0005-0000-0000-0000BB290000}"/>
    <cellStyle name="20% - Accent1 2 4 2 2 4 2 4" xfId="10863" xr:uid="{00000000-0005-0000-0000-0000BC290000}"/>
    <cellStyle name="20% - Accent1 2 4 2 2 4 2 4 2" xfId="10864" xr:uid="{00000000-0005-0000-0000-0000BD290000}"/>
    <cellStyle name="20% - Accent1 2 4 2 2 4 2 4 2 2" xfId="10865" xr:uid="{00000000-0005-0000-0000-0000BE290000}"/>
    <cellStyle name="20% - Accent1 2 4 2 2 4 2 4 2 2 2" xfId="10866" xr:uid="{00000000-0005-0000-0000-0000BF290000}"/>
    <cellStyle name="20% - Accent1 2 4 2 2 4 2 4 2 3" xfId="10867" xr:uid="{00000000-0005-0000-0000-0000C0290000}"/>
    <cellStyle name="20% - Accent1 2 4 2 2 4 2 4 3" xfId="10868" xr:uid="{00000000-0005-0000-0000-0000C1290000}"/>
    <cellStyle name="20% - Accent1 2 4 2 2 4 2 4 3 2" xfId="10869" xr:uid="{00000000-0005-0000-0000-0000C2290000}"/>
    <cellStyle name="20% - Accent1 2 4 2 2 4 2 4 4" xfId="10870" xr:uid="{00000000-0005-0000-0000-0000C3290000}"/>
    <cellStyle name="20% - Accent1 2 4 2 2 4 2 5" xfId="10871" xr:uid="{00000000-0005-0000-0000-0000C4290000}"/>
    <cellStyle name="20% - Accent1 2 4 2 2 4 2 5 2" xfId="10872" xr:uid="{00000000-0005-0000-0000-0000C5290000}"/>
    <cellStyle name="20% - Accent1 2 4 2 2 4 2 5 2 2" xfId="10873" xr:uid="{00000000-0005-0000-0000-0000C6290000}"/>
    <cellStyle name="20% - Accent1 2 4 2 2 4 2 5 3" xfId="10874" xr:uid="{00000000-0005-0000-0000-0000C7290000}"/>
    <cellStyle name="20% - Accent1 2 4 2 2 4 2 6" xfId="10875" xr:uid="{00000000-0005-0000-0000-0000C8290000}"/>
    <cellStyle name="20% - Accent1 2 4 2 2 4 2 6 2" xfId="10876" xr:uid="{00000000-0005-0000-0000-0000C9290000}"/>
    <cellStyle name="20% - Accent1 2 4 2 2 4 2 6 2 2" xfId="10877" xr:uid="{00000000-0005-0000-0000-0000CA290000}"/>
    <cellStyle name="20% - Accent1 2 4 2 2 4 2 6 3" xfId="10878" xr:uid="{00000000-0005-0000-0000-0000CB290000}"/>
    <cellStyle name="20% - Accent1 2 4 2 2 4 2 7" xfId="10879" xr:uid="{00000000-0005-0000-0000-0000CC290000}"/>
    <cellStyle name="20% - Accent1 2 4 2 2 4 2 7 2" xfId="10880" xr:uid="{00000000-0005-0000-0000-0000CD290000}"/>
    <cellStyle name="20% - Accent1 2 4 2 2 4 2 8" xfId="10881" xr:uid="{00000000-0005-0000-0000-0000CE290000}"/>
    <cellStyle name="20% - Accent1 2 4 2 2 4 2 8 2" xfId="10882" xr:uid="{00000000-0005-0000-0000-0000CF290000}"/>
    <cellStyle name="20% - Accent1 2 4 2 2 4 2 9" xfId="10883" xr:uid="{00000000-0005-0000-0000-0000D0290000}"/>
    <cellStyle name="20% - Accent1 2 4 2 2 4 3" xfId="10884" xr:uid="{00000000-0005-0000-0000-0000D1290000}"/>
    <cellStyle name="20% - Accent1 2 4 2 2 4 3 2" xfId="10885" xr:uid="{00000000-0005-0000-0000-0000D2290000}"/>
    <cellStyle name="20% - Accent1 2 4 2 2 4 3 2 2" xfId="10886" xr:uid="{00000000-0005-0000-0000-0000D3290000}"/>
    <cellStyle name="20% - Accent1 2 4 2 2 4 3 2 2 2" xfId="10887" xr:uid="{00000000-0005-0000-0000-0000D4290000}"/>
    <cellStyle name="20% - Accent1 2 4 2 2 4 3 2 2 2 2" xfId="10888" xr:uid="{00000000-0005-0000-0000-0000D5290000}"/>
    <cellStyle name="20% - Accent1 2 4 2 2 4 3 2 2 3" xfId="10889" xr:uid="{00000000-0005-0000-0000-0000D6290000}"/>
    <cellStyle name="20% - Accent1 2 4 2 2 4 3 2 3" xfId="10890" xr:uid="{00000000-0005-0000-0000-0000D7290000}"/>
    <cellStyle name="20% - Accent1 2 4 2 2 4 3 2 3 2" xfId="10891" xr:uid="{00000000-0005-0000-0000-0000D8290000}"/>
    <cellStyle name="20% - Accent1 2 4 2 2 4 3 2 4" xfId="10892" xr:uid="{00000000-0005-0000-0000-0000D9290000}"/>
    <cellStyle name="20% - Accent1 2 4 2 2 4 3 3" xfId="10893" xr:uid="{00000000-0005-0000-0000-0000DA290000}"/>
    <cellStyle name="20% - Accent1 2 4 2 2 4 3 3 2" xfId="10894" xr:uid="{00000000-0005-0000-0000-0000DB290000}"/>
    <cellStyle name="20% - Accent1 2 4 2 2 4 3 3 2 2" xfId="10895" xr:uid="{00000000-0005-0000-0000-0000DC290000}"/>
    <cellStyle name="20% - Accent1 2 4 2 2 4 3 3 2 2 2" xfId="10896" xr:uid="{00000000-0005-0000-0000-0000DD290000}"/>
    <cellStyle name="20% - Accent1 2 4 2 2 4 3 3 2 3" xfId="10897" xr:uid="{00000000-0005-0000-0000-0000DE290000}"/>
    <cellStyle name="20% - Accent1 2 4 2 2 4 3 3 3" xfId="10898" xr:uid="{00000000-0005-0000-0000-0000DF290000}"/>
    <cellStyle name="20% - Accent1 2 4 2 2 4 3 3 3 2" xfId="10899" xr:uid="{00000000-0005-0000-0000-0000E0290000}"/>
    <cellStyle name="20% - Accent1 2 4 2 2 4 3 3 4" xfId="10900" xr:uid="{00000000-0005-0000-0000-0000E1290000}"/>
    <cellStyle name="20% - Accent1 2 4 2 2 4 3 4" xfId="10901" xr:uid="{00000000-0005-0000-0000-0000E2290000}"/>
    <cellStyle name="20% - Accent1 2 4 2 2 4 3 4 2" xfId="10902" xr:uid="{00000000-0005-0000-0000-0000E3290000}"/>
    <cellStyle name="20% - Accent1 2 4 2 2 4 3 4 2 2" xfId="10903" xr:uid="{00000000-0005-0000-0000-0000E4290000}"/>
    <cellStyle name="20% - Accent1 2 4 2 2 4 3 4 2 2 2" xfId="10904" xr:uid="{00000000-0005-0000-0000-0000E5290000}"/>
    <cellStyle name="20% - Accent1 2 4 2 2 4 3 4 2 3" xfId="10905" xr:uid="{00000000-0005-0000-0000-0000E6290000}"/>
    <cellStyle name="20% - Accent1 2 4 2 2 4 3 4 3" xfId="10906" xr:uid="{00000000-0005-0000-0000-0000E7290000}"/>
    <cellStyle name="20% - Accent1 2 4 2 2 4 3 4 3 2" xfId="10907" xr:uid="{00000000-0005-0000-0000-0000E8290000}"/>
    <cellStyle name="20% - Accent1 2 4 2 2 4 3 4 4" xfId="10908" xr:uid="{00000000-0005-0000-0000-0000E9290000}"/>
    <cellStyle name="20% - Accent1 2 4 2 2 4 3 5" xfId="10909" xr:uid="{00000000-0005-0000-0000-0000EA290000}"/>
    <cellStyle name="20% - Accent1 2 4 2 2 4 3 5 2" xfId="10910" xr:uid="{00000000-0005-0000-0000-0000EB290000}"/>
    <cellStyle name="20% - Accent1 2 4 2 2 4 3 5 2 2" xfId="10911" xr:uid="{00000000-0005-0000-0000-0000EC290000}"/>
    <cellStyle name="20% - Accent1 2 4 2 2 4 3 5 3" xfId="10912" xr:uid="{00000000-0005-0000-0000-0000ED290000}"/>
    <cellStyle name="20% - Accent1 2 4 2 2 4 3 6" xfId="10913" xr:uid="{00000000-0005-0000-0000-0000EE290000}"/>
    <cellStyle name="20% - Accent1 2 4 2 2 4 3 6 2" xfId="10914" xr:uid="{00000000-0005-0000-0000-0000EF290000}"/>
    <cellStyle name="20% - Accent1 2 4 2 2 4 3 6 2 2" xfId="10915" xr:uid="{00000000-0005-0000-0000-0000F0290000}"/>
    <cellStyle name="20% - Accent1 2 4 2 2 4 3 6 3" xfId="10916" xr:uid="{00000000-0005-0000-0000-0000F1290000}"/>
    <cellStyle name="20% - Accent1 2 4 2 2 4 3 7" xfId="10917" xr:uid="{00000000-0005-0000-0000-0000F2290000}"/>
    <cellStyle name="20% - Accent1 2 4 2 2 4 3 7 2" xfId="10918" xr:uid="{00000000-0005-0000-0000-0000F3290000}"/>
    <cellStyle name="20% - Accent1 2 4 2 2 4 3 8" xfId="10919" xr:uid="{00000000-0005-0000-0000-0000F4290000}"/>
    <cellStyle name="20% - Accent1 2 4 2 2 4 3 8 2" xfId="10920" xr:uid="{00000000-0005-0000-0000-0000F5290000}"/>
    <cellStyle name="20% - Accent1 2 4 2 2 4 3 9" xfId="10921" xr:uid="{00000000-0005-0000-0000-0000F6290000}"/>
    <cellStyle name="20% - Accent1 2 4 2 2 4 4" xfId="10922" xr:uid="{00000000-0005-0000-0000-0000F7290000}"/>
    <cellStyle name="20% - Accent1 2 4 2 2 4 4 2" xfId="10923" xr:uid="{00000000-0005-0000-0000-0000F8290000}"/>
    <cellStyle name="20% - Accent1 2 4 2 2 4 4 2 2" xfId="10924" xr:uid="{00000000-0005-0000-0000-0000F9290000}"/>
    <cellStyle name="20% - Accent1 2 4 2 2 4 4 2 2 2" xfId="10925" xr:uid="{00000000-0005-0000-0000-0000FA290000}"/>
    <cellStyle name="20% - Accent1 2 4 2 2 4 4 2 3" xfId="10926" xr:uid="{00000000-0005-0000-0000-0000FB290000}"/>
    <cellStyle name="20% - Accent1 2 4 2 2 4 4 3" xfId="10927" xr:uid="{00000000-0005-0000-0000-0000FC290000}"/>
    <cellStyle name="20% - Accent1 2 4 2 2 4 4 3 2" xfId="10928" xr:uid="{00000000-0005-0000-0000-0000FD290000}"/>
    <cellStyle name="20% - Accent1 2 4 2 2 4 4 4" xfId="10929" xr:uid="{00000000-0005-0000-0000-0000FE290000}"/>
    <cellStyle name="20% - Accent1 2 4 2 2 4 5" xfId="10930" xr:uid="{00000000-0005-0000-0000-0000FF290000}"/>
    <cellStyle name="20% - Accent1 2 4 2 2 4 5 2" xfId="10931" xr:uid="{00000000-0005-0000-0000-0000002A0000}"/>
    <cellStyle name="20% - Accent1 2 4 2 2 4 5 2 2" xfId="10932" xr:uid="{00000000-0005-0000-0000-0000012A0000}"/>
    <cellStyle name="20% - Accent1 2 4 2 2 4 5 2 2 2" xfId="10933" xr:uid="{00000000-0005-0000-0000-0000022A0000}"/>
    <cellStyle name="20% - Accent1 2 4 2 2 4 5 2 3" xfId="10934" xr:uid="{00000000-0005-0000-0000-0000032A0000}"/>
    <cellStyle name="20% - Accent1 2 4 2 2 4 5 3" xfId="10935" xr:uid="{00000000-0005-0000-0000-0000042A0000}"/>
    <cellStyle name="20% - Accent1 2 4 2 2 4 5 3 2" xfId="10936" xr:uid="{00000000-0005-0000-0000-0000052A0000}"/>
    <cellStyle name="20% - Accent1 2 4 2 2 4 5 4" xfId="10937" xr:uid="{00000000-0005-0000-0000-0000062A0000}"/>
    <cellStyle name="20% - Accent1 2 4 2 2 4 6" xfId="10938" xr:uid="{00000000-0005-0000-0000-0000072A0000}"/>
    <cellStyle name="20% - Accent1 2 4 2 2 4 6 2" xfId="10939" xr:uid="{00000000-0005-0000-0000-0000082A0000}"/>
    <cellStyle name="20% - Accent1 2 4 2 2 4 6 2 2" xfId="10940" xr:uid="{00000000-0005-0000-0000-0000092A0000}"/>
    <cellStyle name="20% - Accent1 2 4 2 2 4 6 2 2 2" xfId="10941" xr:uid="{00000000-0005-0000-0000-00000A2A0000}"/>
    <cellStyle name="20% - Accent1 2 4 2 2 4 6 2 3" xfId="10942" xr:uid="{00000000-0005-0000-0000-00000B2A0000}"/>
    <cellStyle name="20% - Accent1 2 4 2 2 4 6 3" xfId="10943" xr:uid="{00000000-0005-0000-0000-00000C2A0000}"/>
    <cellStyle name="20% - Accent1 2 4 2 2 4 6 3 2" xfId="10944" xr:uid="{00000000-0005-0000-0000-00000D2A0000}"/>
    <cellStyle name="20% - Accent1 2 4 2 2 4 6 4" xfId="10945" xr:uid="{00000000-0005-0000-0000-00000E2A0000}"/>
    <cellStyle name="20% - Accent1 2 4 2 2 4 7" xfId="10946" xr:uid="{00000000-0005-0000-0000-00000F2A0000}"/>
    <cellStyle name="20% - Accent1 2 4 2 2 4 7 2" xfId="10947" xr:uid="{00000000-0005-0000-0000-0000102A0000}"/>
    <cellStyle name="20% - Accent1 2 4 2 2 4 7 2 2" xfId="10948" xr:uid="{00000000-0005-0000-0000-0000112A0000}"/>
    <cellStyle name="20% - Accent1 2 4 2 2 4 7 3" xfId="10949" xr:uid="{00000000-0005-0000-0000-0000122A0000}"/>
    <cellStyle name="20% - Accent1 2 4 2 2 4 8" xfId="10950" xr:uid="{00000000-0005-0000-0000-0000132A0000}"/>
    <cellStyle name="20% - Accent1 2 4 2 2 4 8 2" xfId="10951" xr:uid="{00000000-0005-0000-0000-0000142A0000}"/>
    <cellStyle name="20% - Accent1 2 4 2 2 4 8 2 2" xfId="10952" xr:uid="{00000000-0005-0000-0000-0000152A0000}"/>
    <cellStyle name="20% - Accent1 2 4 2 2 4 8 3" xfId="10953" xr:uid="{00000000-0005-0000-0000-0000162A0000}"/>
    <cellStyle name="20% - Accent1 2 4 2 2 4 9" xfId="10954" xr:uid="{00000000-0005-0000-0000-0000172A0000}"/>
    <cellStyle name="20% - Accent1 2 4 2 2 4 9 2" xfId="10955" xr:uid="{00000000-0005-0000-0000-0000182A0000}"/>
    <cellStyle name="20% - Accent1 2 4 2 2 5" xfId="10956" xr:uid="{00000000-0005-0000-0000-0000192A0000}"/>
    <cellStyle name="20% - Accent1 2 4 2 2 5 2" xfId="10957" xr:uid="{00000000-0005-0000-0000-00001A2A0000}"/>
    <cellStyle name="20% - Accent1 2 4 2 2 5 2 2" xfId="10958" xr:uid="{00000000-0005-0000-0000-00001B2A0000}"/>
    <cellStyle name="20% - Accent1 2 4 2 2 5 2 2 2" xfId="10959" xr:uid="{00000000-0005-0000-0000-00001C2A0000}"/>
    <cellStyle name="20% - Accent1 2 4 2 2 5 2 2 2 2" xfId="10960" xr:uid="{00000000-0005-0000-0000-00001D2A0000}"/>
    <cellStyle name="20% - Accent1 2 4 2 2 5 2 2 3" xfId="10961" xr:uid="{00000000-0005-0000-0000-00001E2A0000}"/>
    <cellStyle name="20% - Accent1 2 4 2 2 5 2 3" xfId="10962" xr:uid="{00000000-0005-0000-0000-00001F2A0000}"/>
    <cellStyle name="20% - Accent1 2 4 2 2 5 2 3 2" xfId="10963" xr:uid="{00000000-0005-0000-0000-0000202A0000}"/>
    <cellStyle name="20% - Accent1 2 4 2 2 5 2 4" xfId="10964" xr:uid="{00000000-0005-0000-0000-0000212A0000}"/>
    <cellStyle name="20% - Accent1 2 4 2 2 5 3" xfId="10965" xr:uid="{00000000-0005-0000-0000-0000222A0000}"/>
    <cellStyle name="20% - Accent1 2 4 2 2 5 3 2" xfId="10966" xr:uid="{00000000-0005-0000-0000-0000232A0000}"/>
    <cellStyle name="20% - Accent1 2 4 2 2 5 3 2 2" xfId="10967" xr:uid="{00000000-0005-0000-0000-0000242A0000}"/>
    <cellStyle name="20% - Accent1 2 4 2 2 5 3 2 2 2" xfId="10968" xr:uid="{00000000-0005-0000-0000-0000252A0000}"/>
    <cellStyle name="20% - Accent1 2 4 2 2 5 3 2 3" xfId="10969" xr:uid="{00000000-0005-0000-0000-0000262A0000}"/>
    <cellStyle name="20% - Accent1 2 4 2 2 5 3 3" xfId="10970" xr:uid="{00000000-0005-0000-0000-0000272A0000}"/>
    <cellStyle name="20% - Accent1 2 4 2 2 5 3 3 2" xfId="10971" xr:uid="{00000000-0005-0000-0000-0000282A0000}"/>
    <cellStyle name="20% - Accent1 2 4 2 2 5 3 4" xfId="10972" xr:uid="{00000000-0005-0000-0000-0000292A0000}"/>
    <cellStyle name="20% - Accent1 2 4 2 2 5 4" xfId="10973" xr:uid="{00000000-0005-0000-0000-00002A2A0000}"/>
    <cellStyle name="20% - Accent1 2 4 2 2 5 4 2" xfId="10974" xr:uid="{00000000-0005-0000-0000-00002B2A0000}"/>
    <cellStyle name="20% - Accent1 2 4 2 2 5 4 2 2" xfId="10975" xr:uid="{00000000-0005-0000-0000-00002C2A0000}"/>
    <cellStyle name="20% - Accent1 2 4 2 2 5 4 2 2 2" xfId="10976" xr:uid="{00000000-0005-0000-0000-00002D2A0000}"/>
    <cellStyle name="20% - Accent1 2 4 2 2 5 4 2 3" xfId="10977" xr:uid="{00000000-0005-0000-0000-00002E2A0000}"/>
    <cellStyle name="20% - Accent1 2 4 2 2 5 4 3" xfId="10978" xr:uid="{00000000-0005-0000-0000-00002F2A0000}"/>
    <cellStyle name="20% - Accent1 2 4 2 2 5 4 3 2" xfId="10979" xr:uid="{00000000-0005-0000-0000-0000302A0000}"/>
    <cellStyle name="20% - Accent1 2 4 2 2 5 4 4" xfId="10980" xr:uid="{00000000-0005-0000-0000-0000312A0000}"/>
    <cellStyle name="20% - Accent1 2 4 2 2 5 5" xfId="10981" xr:uid="{00000000-0005-0000-0000-0000322A0000}"/>
    <cellStyle name="20% - Accent1 2 4 2 2 5 5 2" xfId="10982" xr:uid="{00000000-0005-0000-0000-0000332A0000}"/>
    <cellStyle name="20% - Accent1 2 4 2 2 5 5 2 2" xfId="10983" xr:uid="{00000000-0005-0000-0000-0000342A0000}"/>
    <cellStyle name="20% - Accent1 2 4 2 2 5 5 3" xfId="10984" xr:uid="{00000000-0005-0000-0000-0000352A0000}"/>
    <cellStyle name="20% - Accent1 2 4 2 2 5 6" xfId="10985" xr:uid="{00000000-0005-0000-0000-0000362A0000}"/>
    <cellStyle name="20% - Accent1 2 4 2 2 5 6 2" xfId="10986" xr:uid="{00000000-0005-0000-0000-0000372A0000}"/>
    <cellStyle name="20% - Accent1 2 4 2 2 5 6 2 2" xfId="10987" xr:uid="{00000000-0005-0000-0000-0000382A0000}"/>
    <cellStyle name="20% - Accent1 2 4 2 2 5 6 3" xfId="10988" xr:uid="{00000000-0005-0000-0000-0000392A0000}"/>
    <cellStyle name="20% - Accent1 2 4 2 2 5 7" xfId="10989" xr:uid="{00000000-0005-0000-0000-00003A2A0000}"/>
    <cellStyle name="20% - Accent1 2 4 2 2 5 7 2" xfId="10990" xr:uid="{00000000-0005-0000-0000-00003B2A0000}"/>
    <cellStyle name="20% - Accent1 2 4 2 2 5 8" xfId="10991" xr:uid="{00000000-0005-0000-0000-00003C2A0000}"/>
    <cellStyle name="20% - Accent1 2 4 2 2 5 8 2" xfId="10992" xr:uid="{00000000-0005-0000-0000-00003D2A0000}"/>
    <cellStyle name="20% - Accent1 2 4 2 2 5 9" xfId="10993" xr:uid="{00000000-0005-0000-0000-00003E2A0000}"/>
    <cellStyle name="20% - Accent1 2 4 2 2 6" xfId="10994" xr:uid="{00000000-0005-0000-0000-00003F2A0000}"/>
    <cellStyle name="20% - Accent1 2 4 2 2 6 2" xfId="10995" xr:uid="{00000000-0005-0000-0000-0000402A0000}"/>
    <cellStyle name="20% - Accent1 2 4 2 2 6 2 2" xfId="10996" xr:uid="{00000000-0005-0000-0000-0000412A0000}"/>
    <cellStyle name="20% - Accent1 2 4 2 2 6 2 2 2" xfId="10997" xr:uid="{00000000-0005-0000-0000-0000422A0000}"/>
    <cellStyle name="20% - Accent1 2 4 2 2 6 2 2 2 2" xfId="10998" xr:uid="{00000000-0005-0000-0000-0000432A0000}"/>
    <cellStyle name="20% - Accent1 2 4 2 2 6 2 2 3" xfId="10999" xr:uid="{00000000-0005-0000-0000-0000442A0000}"/>
    <cellStyle name="20% - Accent1 2 4 2 2 6 2 3" xfId="11000" xr:uid="{00000000-0005-0000-0000-0000452A0000}"/>
    <cellStyle name="20% - Accent1 2 4 2 2 6 2 3 2" xfId="11001" xr:uid="{00000000-0005-0000-0000-0000462A0000}"/>
    <cellStyle name="20% - Accent1 2 4 2 2 6 2 4" xfId="11002" xr:uid="{00000000-0005-0000-0000-0000472A0000}"/>
    <cellStyle name="20% - Accent1 2 4 2 2 6 3" xfId="11003" xr:uid="{00000000-0005-0000-0000-0000482A0000}"/>
    <cellStyle name="20% - Accent1 2 4 2 2 6 3 2" xfId="11004" xr:uid="{00000000-0005-0000-0000-0000492A0000}"/>
    <cellStyle name="20% - Accent1 2 4 2 2 6 3 2 2" xfId="11005" xr:uid="{00000000-0005-0000-0000-00004A2A0000}"/>
    <cellStyle name="20% - Accent1 2 4 2 2 6 3 2 2 2" xfId="11006" xr:uid="{00000000-0005-0000-0000-00004B2A0000}"/>
    <cellStyle name="20% - Accent1 2 4 2 2 6 3 2 3" xfId="11007" xr:uid="{00000000-0005-0000-0000-00004C2A0000}"/>
    <cellStyle name="20% - Accent1 2 4 2 2 6 3 3" xfId="11008" xr:uid="{00000000-0005-0000-0000-00004D2A0000}"/>
    <cellStyle name="20% - Accent1 2 4 2 2 6 3 3 2" xfId="11009" xr:uid="{00000000-0005-0000-0000-00004E2A0000}"/>
    <cellStyle name="20% - Accent1 2 4 2 2 6 3 4" xfId="11010" xr:uid="{00000000-0005-0000-0000-00004F2A0000}"/>
    <cellStyle name="20% - Accent1 2 4 2 2 6 4" xfId="11011" xr:uid="{00000000-0005-0000-0000-0000502A0000}"/>
    <cellStyle name="20% - Accent1 2 4 2 2 6 4 2" xfId="11012" xr:uid="{00000000-0005-0000-0000-0000512A0000}"/>
    <cellStyle name="20% - Accent1 2 4 2 2 6 4 2 2" xfId="11013" xr:uid="{00000000-0005-0000-0000-0000522A0000}"/>
    <cellStyle name="20% - Accent1 2 4 2 2 6 4 2 2 2" xfId="11014" xr:uid="{00000000-0005-0000-0000-0000532A0000}"/>
    <cellStyle name="20% - Accent1 2 4 2 2 6 4 2 3" xfId="11015" xr:uid="{00000000-0005-0000-0000-0000542A0000}"/>
    <cellStyle name="20% - Accent1 2 4 2 2 6 4 3" xfId="11016" xr:uid="{00000000-0005-0000-0000-0000552A0000}"/>
    <cellStyle name="20% - Accent1 2 4 2 2 6 4 3 2" xfId="11017" xr:uid="{00000000-0005-0000-0000-0000562A0000}"/>
    <cellStyle name="20% - Accent1 2 4 2 2 6 4 4" xfId="11018" xr:uid="{00000000-0005-0000-0000-0000572A0000}"/>
    <cellStyle name="20% - Accent1 2 4 2 2 6 5" xfId="11019" xr:uid="{00000000-0005-0000-0000-0000582A0000}"/>
    <cellStyle name="20% - Accent1 2 4 2 2 6 5 2" xfId="11020" xr:uid="{00000000-0005-0000-0000-0000592A0000}"/>
    <cellStyle name="20% - Accent1 2 4 2 2 6 5 2 2" xfId="11021" xr:uid="{00000000-0005-0000-0000-00005A2A0000}"/>
    <cellStyle name="20% - Accent1 2 4 2 2 6 5 3" xfId="11022" xr:uid="{00000000-0005-0000-0000-00005B2A0000}"/>
    <cellStyle name="20% - Accent1 2 4 2 2 6 6" xfId="11023" xr:uid="{00000000-0005-0000-0000-00005C2A0000}"/>
    <cellStyle name="20% - Accent1 2 4 2 2 6 6 2" xfId="11024" xr:uid="{00000000-0005-0000-0000-00005D2A0000}"/>
    <cellStyle name="20% - Accent1 2 4 2 2 6 6 2 2" xfId="11025" xr:uid="{00000000-0005-0000-0000-00005E2A0000}"/>
    <cellStyle name="20% - Accent1 2 4 2 2 6 6 3" xfId="11026" xr:uid="{00000000-0005-0000-0000-00005F2A0000}"/>
    <cellStyle name="20% - Accent1 2 4 2 2 6 7" xfId="11027" xr:uid="{00000000-0005-0000-0000-0000602A0000}"/>
    <cellStyle name="20% - Accent1 2 4 2 2 6 7 2" xfId="11028" xr:uid="{00000000-0005-0000-0000-0000612A0000}"/>
    <cellStyle name="20% - Accent1 2 4 2 2 6 8" xfId="11029" xr:uid="{00000000-0005-0000-0000-0000622A0000}"/>
    <cellStyle name="20% - Accent1 2 4 2 2 6 8 2" xfId="11030" xr:uid="{00000000-0005-0000-0000-0000632A0000}"/>
    <cellStyle name="20% - Accent1 2 4 2 2 6 9" xfId="11031" xr:uid="{00000000-0005-0000-0000-0000642A0000}"/>
    <cellStyle name="20% - Accent1 2 4 2 2 7" xfId="11032" xr:uid="{00000000-0005-0000-0000-0000652A0000}"/>
    <cellStyle name="20% - Accent1 2 4 2 2 7 2" xfId="11033" xr:uid="{00000000-0005-0000-0000-0000662A0000}"/>
    <cellStyle name="20% - Accent1 2 4 2 2 7 2 2" xfId="11034" xr:uid="{00000000-0005-0000-0000-0000672A0000}"/>
    <cellStyle name="20% - Accent1 2 4 2 2 7 2 2 2" xfId="11035" xr:uid="{00000000-0005-0000-0000-0000682A0000}"/>
    <cellStyle name="20% - Accent1 2 4 2 2 7 2 3" xfId="11036" xr:uid="{00000000-0005-0000-0000-0000692A0000}"/>
    <cellStyle name="20% - Accent1 2 4 2 2 7 3" xfId="11037" xr:uid="{00000000-0005-0000-0000-00006A2A0000}"/>
    <cellStyle name="20% - Accent1 2 4 2 2 7 3 2" xfId="11038" xr:uid="{00000000-0005-0000-0000-00006B2A0000}"/>
    <cellStyle name="20% - Accent1 2 4 2 2 7 4" xfId="11039" xr:uid="{00000000-0005-0000-0000-00006C2A0000}"/>
    <cellStyle name="20% - Accent1 2 4 2 2 8" xfId="11040" xr:uid="{00000000-0005-0000-0000-00006D2A0000}"/>
    <cellStyle name="20% - Accent1 2 4 2 2 8 2" xfId="11041" xr:uid="{00000000-0005-0000-0000-00006E2A0000}"/>
    <cellStyle name="20% - Accent1 2 4 2 2 8 2 2" xfId="11042" xr:uid="{00000000-0005-0000-0000-00006F2A0000}"/>
    <cellStyle name="20% - Accent1 2 4 2 2 8 2 2 2" xfId="11043" xr:uid="{00000000-0005-0000-0000-0000702A0000}"/>
    <cellStyle name="20% - Accent1 2 4 2 2 8 2 3" xfId="11044" xr:uid="{00000000-0005-0000-0000-0000712A0000}"/>
    <cellStyle name="20% - Accent1 2 4 2 2 8 3" xfId="11045" xr:uid="{00000000-0005-0000-0000-0000722A0000}"/>
    <cellStyle name="20% - Accent1 2 4 2 2 8 3 2" xfId="11046" xr:uid="{00000000-0005-0000-0000-0000732A0000}"/>
    <cellStyle name="20% - Accent1 2 4 2 2 8 4" xfId="11047" xr:uid="{00000000-0005-0000-0000-0000742A0000}"/>
    <cellStyle name="20% - Accent1 2 4 2 2 9" xfId="11048" xr:uid="{00000000-0005-0000-0000-0000752A0000}"/>
    <cellStyle name="20% - Accent1 2 4 2 2 9 2" xfId="11049" xr:uid="{00000000-0005-0000-0000-0000762A0000}"/>
    <cellStyle name="20% - Accent1 2 4 2 2 9 2 2" xfId="11050" xr:uid="{00000000-0005-0000-0000-0000772A0000}"/>
    <cellStyle name="20% - Accent1 2 4 2 2 9 2 2 2" xfId="11051" xr:uid="{00000000-0005-0000-0000-0000782A0000}"/>
    <cellStyle name="20% - Accent1 2 4 2 2 9 2 3" xfId="11052" xr:uid="{00000000-0005-0000-0000-0000792A0000}"/>
    <cellStyle name="20% - Accent1 2 4 2 2 9 3" xfId="11053" xr:uid="{00000000-0005-0000-0000-00007A2A0000}"/>
    <cellStyle name="20% - Accent1 2 4 2 2 9 3 2" xfId="11054" xr:uid="{00000000-0005-0000-0000-00007B2A0000}"/>
    <cellStyle name="20% - Accent1 2 4 2 2 9 4" xfId="11055" xr:uid="{00000000-0005-0000-0000-00007C2A0000}"/>
    <cellStyle name="20% - Accent1 2 4 2 3" xfId="11056" xr:uid="{00000000-0005-0000-0000-00007D2A0000}"/>
    <cellStyle name="20% - Accent1 2 4 2 3 10" xfId="11057" xr:uid="{00000000-0005-0000-0000-00007E2A0000}"/>
    <cellStyle name="20% - Accent1 2 4 2 3 10 2" xfId="11058" xr:uid="{00000000-0005-0000-0000-00007F2A0000}"/>
    <cellStyle name="20% - Accent1 2 4 2 3 11" xfId="11059" xr:uid="{00000000-0005-0000-0000-0000802A0000}"/>
    <cellStyle name="20% - Accent1 2 4 2 3 2" xfId="11060" xr:uid="{00000000-0005-0000-0000-0000812A0000}"/>
    <cellStyle name="20% - Accent1 2 4 2 3 2 2" xfId="11061" xr:uid="{00000000-0005-0000-0000-0000822A0000}"/>
    <cellStyle name="20% - Accent1 2 4 2 3 2 2 2" xfId="11062" xr:uid="{00000000-0005-0000-0000-0000832A0000}"/>
    <cellStyle name="20% - Accent1 2 4 2 3 2 2 2 2" xfId="11063" xr:uid="{00000000-0005-0000-0000-0000842A0000}"/>
    <cellStyle name="20% - Accent1 2 4 2 3 2 2 2 2 2" xfId="11064" xr:uid="{00000000-0005-0000-0000-0000852A0000}"/>
    <cellStyle name="20% - Accent1 2 4 2 3 2 2 2 3" xfId="11065" xr:uid="{00000000-0005-0000-0000-0000862A0000}"/>
    <cellStyle name="20% - Accent1 2 4 2 3 2 2 3" xfId="11066" xr:uid="{00000000-0005-0000-0000-0000872A0000}"/>
    <cellStyle name="20% - Accent1 2 4 2 3 2 2 3 2" xfId="11067" xr:uid="{00000000-0005-0000-0000-0000882A0000}"/>
    <cellStyle name="20% - Accent1 2 4 2 3 2 2 4" xfId="11068" xr:uid="{00000000-0005-0000-0000-0000892A0000}"/>
    <cellStyle name="20% - Accent1 2 4 2 3 2 3" xfId="11069" xr:uid="{00000000-0005-0000-0000-00008A2A0000}"/>
    <cellStyle name="20% - Accent1 2 4 2 3 2 3 2" xfId="11070" xr:uid="{00000000-0005-0000-0000-00008B2A0000}"/>
    <cellStyle name="20% - Accent1 2 4 2 3 2 3 2 2" xfId="11071" xr:uid="{00000000-0005-0000-0000-00008C2A0000}"/>
    <cellStyle name="20% - Accent1 2 4 2 3 2 3 2 2 2" xfId="11072" xr:uid="{00000000-0005-0000-0000-00008D2A0000}"/>
    <cellStyle name="20% - Accent1 2 4 2 3 2 3 2 3" xfId="11073" xr:uid="{00000000-0005-0000-0000-00008E2A0000}"/>
    <cellStyle name="20% - Accent1 2 4 2 3 2 3 3" xfId="11074" xr:uid="{00000000-0005-0000-0000-00008F2A0000}"/>
    <cellStyle name="20% - Accent1 2 4 2 3 2 3 3 2" xfId="11075" xr:uid="{00000000-0005-0000-0000-0000902A0000}"/>
    <cellStyle name="20% - Accent1 2 4 2 3 2 3 4" xfId="11076" xr:uid="{00000000-0005-0000-0000-0000912A0000}"/>
    <cellStyle name="20% - Accent1 2 4 2 3 2 4" xfId="11077" xr:uid="{00000000-0005-0000-0000-0000922A0000}"/>
    <cellStyle name="20% - Accent1 2 4 2 3 2 4 2" xfId="11078" xr:uid="{00000000-0005-0000-0000-0000932A0000}"/>
    <cellStyle name="20% - Accent1 2 4 2 3 2 4 2 2" xfId="11079" xr:uid="{00000000-0005-0000-0000-0000942A0000}"/>
    <cellStyle name="20% - Accent1 2 4 2 3 2 4 2 2 2" xfId="11080" xr:uid="{00000000-0005-0000-0000-0000952A0000}"/>
    <cellStyle name="20% - Accent1 2 4 2 3 2 4 2 3" xfId="11081" xr:uid="{00000000-0005-0000-0000-0000962A0000}"/>
    <cellStyle name="20% - Accent1 2 4 2 3 2 4 3" xfId="11082" xr:uid="{00000000-0005-0000-0000-0000972A0000}"/>
    <cellStyle name="20% - Accent1 2 4 2 3 2 4 3 2" xfId="11083" xr:uid="{00000000-0005-0000-0000-0000982A0000}"/>
    <cellStyle name="20% - Accent1 2 4 2 3 2 4 4" xfId="11084" xr:uid="{00000000-0005-0000-0000-0000992A0000}"/>
    <cellStyle name="20% - Accent1 2 4 2 3 2 5" xfId="11085" xr:uid="{00000000-0005-0000-0000-00009A2A0000}"/>
    <cellStyle name="20% - Accent1 2 4 2 3 2 5 2" xfId="11086" xr:uid="{00000000-0005-0000-0000-00009B2A0000}"/>
    <cellStyle name="20% - Accent1 2 4 2 3 2 5 2 2" xfId="11087" xr:uid="{00000000-0005-0000-0000-00009C2A0000}"/>
    <cellStyle name="20% - Accent1 2 4 2 3 2 5 3" xfId="11088" xr:uid="{00000000-0005-0000-0000-00009D2A0000}"/>
    <cellStyle name="20% - Accent1 2 4 2 3 2 6" xfId="11089" xr:uid="{00000000-0005-0000-0000-00009E2A0000}"/>
    <cellStyle name="20% - Accent1 2 4 2 3 2 6 2" xfId="11090" xr:uid="{00000000-0005-0000-0000-00009F2A0000}"/>
    <cellStyle name="20% - Accent1 2 4 2 3 2 6 2 2" xfId="11091" xr:uid="{00000000-0005-0000-0000-0000A02A0000}"/>
    <cellStyle name="20% - Accent1 2 4 2 3 2 6 3" xfId="11092" xr:uid="{00000000-0005-0000-0000-0000A12A0000}"/>
    <cellStyle name="20% - Accent1 2 4 2 3 2 7" xfId="11093" xr:uid="{00000000-0005-0000-0000-0000A22A0000}"/>
    <cellStyle name="20% - Accent1 2 4 2 3 2 7 2" xfId="11094" xr:uid="{00000000-0005-0000-0000-0000A32A0000}"/>
    <cellStyle name="20% - Accent1 2 4 2 3 2 8" xfId="11095" xr:uid="{00000000-0005-0000-0000-0000A42A0000}"/>
    <cellStyle name="20% - Accent1 2 4 2 3 2 8 2" xfId="11096" xr:uid="{00000000-0005-0000-0000-0000A52A0000}"/>
    <cellStyle name="20% - Accent1 2 4 2 3 2 9" xfId="11097" xr:uid="{00000000-0005-0000-0000-0000A62A0000}"/>
    <cellStyle name="20% - Accent1 2 4 2 3 3" xfId="11098" xr:uid="{00000000-0005-0000-0000-0000A72A0000}"/>
    <cellStyle name="20% - Accent1 2 4 2 3 3 2" xfId="11099" xr:uid="{00000000-0005-0000-0000-0000A82A0000}"/>
    <cellStyle name="20% - Accent1 2 4 2 3 3 2 2" xfId="11100" xr:uid="{00000000-0005-0000-0000-0000A92A0000}"/>
    <cellStyle name="20% - Accent1 2 4 2 3 3 2 2 2" xfId="11101" xr:uid="{00000000-0005-0000-0000-0000AA2A0000}"/>
    <cellStyle name="20% - Accent1 2 4 2 3 3 2 2 2 2" xfId="11102" xr:uid="{00000000-0005-0000-0000-0000AB2A0000}"/>
    <cellStyle name="20% - Accent1 2 4 2 3 3 2 2 3" xfId="11103" xr:uid="{00000000-0005-0000-0000-0000AC2A0000}"/>
    <cellStyle name="20% - Accent1 2 4 2 3 3 2 3" xfId="11104" xr:uid="{00000000-0005-0000-0000-0000AD2A0000}"/>
    <cellStyle name="20% - Accent1 2 4 2 3 3 2 3 2" xfId="11105" xr:uid="{00000000-0005-0000-0000-0000AE2A0000}"/>
    <cellStyle name="20% - Accent1 2 4 2 3 3 2 4" xfId="11106" xr:uid="{00000000-0005-0000-0000-0000AF2A0000}"/>
    <cellStyle name="20% - Accent1 2 4 2 3 3 3" xfId="11107" xr:uid="{00000000-0005-0000-0000-0000B02A0000}"/>
    <cellStyle name="20% - Accent1 2 4 2 3 3 3 2" xfId="11108" xr:uid="{00000000-0005-0000-0000-0000B12A0000}"/>
    <cellStyle name="20% - Accent1 2 4 2 3 3 3 2 2" xfId="11109" xr:uid="{00000000-0005-0000-0000-0000B22A0000}"/>
    <cellStyle name="20% - Accent1 2 4 2 3 3 3 2 2 2" xfId="11110" xr:uid="{00000000-0005-0000-0000-0000B32A0000}"/>
    <cellStyle name="20% - Accent1 2 4 2 3 3 3 2 3" xfId="11111" xr:uid="{00000000-0005-0000-0000-0000B42A0000}"/>
    <cellStyle name="20% - Accent1 2 4 2 3 3 3 3" xfId="11112" xr:uid="{00000000-0005-0000-0000-0000B52A0000}"/>
    <cellStyle name="20% - Accent1 2 4 2 3 3 3 3 2" xfId="11113" xr:uid="{00000000-0005-0000-0000-0000B62A0000}"/>
    <cellStyle name="20% - Accent1 2 4 2 3 3 3 4" xfId="11114" xr:uid="{00000000-0005-0000-0000-0000B72A0000}"/>
    <cellStyle name="20% - Accent1 2 4 2 3 3 4" xfId="11115" xr:uid="{00000000-0005-0000-0000-0000B82A0000}"/>
    <cellStyle name="20% - Accent1 2 4 2 3 3 4 2" xfId="11116" xr:uid="{00000000-0005-0000-0000-0000B92A0000}"/>
    <cellStyle name="20% - Accent1 2 4 2 3 3 4 2 2" xfId="11117" xr:uid="{00000000-0005-0000-0000-0000BA2A0000}"/>
    <cellStyle name="20% - Accent1 2 4 2 3 3 4 2 2 2" xfId="11118" xr:uid="{00000000-0005-0000-0000-0000BB2A0000}"/>
    <cellStyle name="20% - Accent1 2 4 2 3 3 4 2 3" xfId="11119" xr:uid="{00000000-0005-0000-0000-0000BC2A0000}"/>
    <cellStyle name="20% - Accent1 2 4 2 3 3 4 3" xfId="11120" xr:uid="{00000000-0005-0000-0000-0000BD2A0000}"/>
    <cellStyle name="20% - Accent1 2 4 2 3 3 4 3 2" xfId="11121" xr:uid="{00000000-0005-0000-0000-0000BE2A0000}"/>
    <cellStyle name="20% - Accent1 2 4 2 3 3 4 4" xfId="11122" xr:uid="{00000000-0005-0000-0000-0000BF2A0000}"/>
    <cellStyle name="20% - Accent1 2 4 2 3 3 5" xfId="11123" xr:uid="{00000000-0005-0000-0000-0000C02A0000}"/>
    <cellStyle name="20% - Accent1 2 4 2 3 3 5 2" xfId="11124" xr:uid="{00000000-0005-0000-0000-0000C12A0000}"/>
    <cellStyle name="20% - Accent1 2 4 2 3 3 5 2 2" xfId="11125" xr:uid="{00000000-0005-0000-0000-0000C22A0000}"/>
    <cellStyle name="20% - Accent1 2 4 2 3 3 5 3" xfId="11126" xr:uid="{00000000-0005-0000-0000-0000C32A0000}"/>
    <cellStyle name="20% - Accent1 2 4 2 3 3 6" xfId="11127" xr:uid="{00000000-0005-0000-0000-0000C42A0000}"/>
    <cellStyle name="20% - Accent1 2 4 2 3 3 6 2" xfId="11128" xr:uid="{00000000-0005-0000-0000-0000C52A0000}"/>
    <cellStyle name="20% - Accent1 2 4 2 3 3 6 2 2" xfId="11129" xr:uid="{00000000-0005-0000-0000-0000C62A0000}"/>
    <cellStyle name="20% - Accent1 2 4 2 3 3 6 3" xfId="11130" xr:uid="{00000000-0005-0000-0000-0000C72A0000}"/>
    <cellStyle name="20% - Accent1 2 4 2 3 3 7" xfId="11131" xr:uid="{00000000-0005-0000-0000-0000C82A0000}"/>
    <cellStyle name="20% - Accent1 2 4 2 3 3 7 2" xfId="11132" xr:uid="{00000000-0005-0000-0000-0000C92A0000}"/>
    <cellStyle name="20% - Accent1 2 4 2 3 3 8" xfId="11133" xr:uid="{00000000-0005-0000-0000-0000CA2A0000}"/>
    <cellStyle name="20% - Accent1 2 4 2 3 3 8 2" xfId="11134" xr:uid="{00000000-0005-0000-0000-0000CB2A0000}"/>
    <cellStyle name="20% - Accent1 2 4 2 3 3 9" xfId="11135" xr:uid="{00000000-0005-0000-0000-0000CC2A0000}"/>
    <cellStyle name="20% - Accent1 2 4 2 3 4" xfId="11136" xr:uid="{00000000-0005-0000-0000-0000CD2A0000}"/>
    <cellStyle name="20% - Accent1 2 4 2 3 4 2" xfId="11137" xr:uid="{00000000-0005-0000-0000-0000CE2A0000}"/>
    <cellStyle name="20% - Accent1 2 4 2 3 4 2 2" xfId="11138" xr:uid="{00000000-0005-0000-0000-0000CF2A0000}"/>
    <cellStyle name="20% - Accent1 2 4 2 3 4 2 2 2" xfId="11139" xr:uid="{00000000-0005-0000-0000-0000D02A0000}"/>
    <cellStyle name="20% - Accent1 2 4 2 3 4 2 3" xfId="11140" xr:uid="{00000000-0005-0000-0000-0000D12A0000}"/>
    <cellStyle name="20% - Accent1 2 4 2 3 4 3" xfId="11141" xr:uid="{00000000-0005-0000-0000-0000D22A0000}"/>
    <cellStyle name="20% - Accent1 2 4 2 3 4 3 2" xfId="11142" xr:uid="{00000000-0005-0000-0000-0000D32A0000}"/>
    <cellStyle name="20% - Accent1 2 4 2 3 4 4" xfId="11143" xr:uid="{00000000-0005-0000-0000-0000D42A0000}"/>
    <cellStyle name="20% - Accent1 2 4 2 3 5" xfId="11144" xr:uid="{00000000-0005-0000-0000-0000D52A0000}"/>
    <cellStyle name="20% - Accent1 2 4 2 3 5 2" xfId="11145" xr:uid="{00000000-0005-0000-0000-0000D62A0000}"/>
    <cellStyle name="20% - Accent1 2 4 2 3 5 2 2" xfId="11146" xr:uid="{00000000-0005-0000-0000-0000D72A0000}"/>
    <cellStyle name="20% - Accent1 2 4 2 3 5 2 2 2" xfId="11147" xr:uid="{00000000-0005-0000-0000-0000D82A0000}"/>
    <cellStyle name="20% - Accent1 2 4 2 3 5 2 3" xfId="11148" xr:uid="{00000000-0005-0000-0000-0000D92A0000}"/>
    <cellStyle name="20% - Accent1 2 4 2 3 5 3" xfId="11149" xr:uid="{00000000-0005-0000-0000-0000DA2A0000}"/>
    <cellStyle name="20% - Accent1 2 4 2 3 5 3 2" xfId="11150" xr:uid="{00000000-0005-0000-0000-0000DB2A0000}"/>
    <cellStyle name="20% - Accent1 2 4 2 3 5 4" xfId="11151" xr:uid="{00000000-0005-0000-0000-0000DC2A0000}"/>
    <cellStyle name="20% - Accent1 2 4 2 3 6" xfId="11152" xr:uid="{00000000-0005-0000-0000-0000DD2A0000}"/>
    <cellStyle name="20% - Accent1 2 4 2 3 6 2" xfId="11153" xr:uid="{00000000-0005-0000-0000-0000DE2A0000}"/>
    <cellStyle name="20% - Accent1 2 4 2 3 6 2 2" xfId="11154" xr:uid="{00000000-0005-0000-0000-0000DF2A0000}"/>
    <cellStyle name="20% - Accent1 2 4 2 3 6 2 2 2" xfId="11155" xr:uid="{00000000-0005-0000-0000-0000E02A0000}"/>
    <cellStyle name="20% - Accent1 2 4 2 3 6 2 3" xfId="11156" xr:uid="{00000000-0005-0000-0000-0000E12A0000}"/>
    <cellStyle name="20% - Accent1 2 4 2 3 6 3" xfId="11157" xr:uid="{00000000-0005-0000-0000-0000E22A0000}"/>
    <cellStyle name="20% - Accent1 2 4 2 3 6 3 2" xfId="11158" xr:uid="{00000000-0005-0000-0000-0000E32A0000}"/>
    <cellStyle name="20% - Accent1 2 4 2 3 6 4" xfId="11159" xr:uid="{00000000-0005-0000-0000-0000E42A0000}"/>
    <cellStyle name="20% - Accent1 2 4 2 3 7" xfId="11160" xr:uid="{00000000-0005-0000-0000-0000E52A0000}"/>
    <cellStyle name="20% - Accent1 2 4 2 3 7 2" xfId="11161" xr:uid="{00000000-0005-0000-0000-0000E62A0000}"/>
    <cellStyle name="20% - Accent1 2 4 2 3 7 2 2" xfId="11162" xr:uid="{00000000-0005-0000-0000-0000E72A0000}"/>
    <cellStyle name="20% - Accent1 2 4 2 3 7 3" xfId="11163" xr:uid="{00000000-0005-0000-0000-0000E82A0000}"/>
    <cellStyle name="20% - Accent1 2 4 2 3 8" xfId="11164" xr:uid="{00000000-0005-0000-0000-0000E92A0000}"/>
    <cellStyle name="20% - Accent1 2 4 2 3 8 2" xfId="11165" xr:uid="{00000000-0005-0000-0000-0000EA2A0000}"/>
    <cellStyle name="20% - Accent1 2 4 2 3 8 2 2" xfId="11166" xr:uid="{00000000-0005-0000-0000-0000EB2A0000}"/>
    <cellStyle name="20% - Accent1 2 4 2 3 8 3" xfId="11167" xr:uid="{00000000-0005-0000-0000-0000EC2A0000}"/>
    <cellStyle name="20% - Accent1 2 4 2 3 9" xfId="11168" xr:uid="{00000000-0005-0000-0000-0000ED2A0000}"/>
    <cellStyle name="20% - Accent1 2 4 2 3 9 2" xfId="11169" xr:uid="{00000000-0005-0000-0000-0000EE2A0000}"/>
    <cellStyle name="20% - Accent1 2 4 2 4" xfId="11170" xr:uid="{00000000-0005-0000-0000-0000EF2A0000}"/>
    <cellStyle name="20% - Accent1 2 4 2 4 10" xfId="11171" xr:uid="{00000000-0005-0000-0000-0000F02A0000}"/>
    <cellStyle name="20% - Accent1 2 4 2 4 10 2" xfId="11172" xr:uid="{00000000-0005-0000-0000-0000F12A0000}"/>
    <cellStyle name="20% - Accent1 2 4 2 4 11" xfId="11173" xr:uid="{00000000-0005-0000-0000-0000F22A0000}"/>
    <cellStyle name="20% - Accent1 2 4 2 4 2" xfId="11174" xr:uid="{00000000-0005-0000-0000-0000F32A0000}"/>
    <cellStyle name="20% - Accent1 2 4 2 4 2 2" xfId="11175" xr:uid="{00000000-0005-0000-0000-0000F42A0000}"/>
    <cellStyle name="20% - Accent1 2 4 2 4 2 2 2" xfId="11176" xr:uid="{00000000-0005-0000-0000-0000F52A0000}"/>
    <cellStyle name="20% - Accent1 2 4 2 4 2 2 2 2" xfId="11177" xr:uid="{00000000-0005-0000-0000-0000F62A0000}"/>
    <cellStyle name="20% - Accent1 2 4 2 4 2 2 2 2 2" xfId="11178" xr:uid="{00000000-0005-0000-0000-0000F72A0000}"/>
    <cellStyle name="20% - Accent1 2 4 2 4 2 2 2 3" xfId="11179" xr:uid="{00000000-0005-0000-0000-0000F82A0000}"/>
    <cellStyle name="20% - Accent1 2 4 2 4 2 2 3" xfId="11180" xr:uid="{00000000-0005-0000-0000-0000F92A0000}"/>
    <cellStyle name="20% - Accent1 2 4 2 4 2 2 3 2" xfId="11181" xr:uid="{00000000-0005-0000-0000-0000FA2A0000}"/>
    <cellStyle name="20% - Accent1 2 4 2 4 2 2 4" xfId="11182" xr:uid="{00000000-0005-0000-0000-0000FB2A0000}"/>
    <cellStyle name="20% - Accent1 2 4 2 4 2 3" xfId="11183" xr:uid="{00000000-0005-0000-0000-0000FC2A0000}"/>
    <cellStyle name="20% - Accent1 2 4 2 4 2 3 2" xfId="11184" xr:uid="{00000000-0005-0000-0000-0000FD2A0000}"/>
    <cellStyle name="20% - Accent1 2 4 2 4 2 3 2 2" xfId="11185" xr:uid="{00000000-0005-0000-0000-0000FE2A0000}"/>
    <cellStyle name="20% - Accent1 2 4 2 4 2 3 2 2 2" xfId="11186" xr:uid="{00000000-0005-0000-0000-0000FF2A0000}"/>
    <cellStyle name="20% - Accent1 2 4 2 4 2 3 2 3" xfId="11187" xr:uid="{00000000-0005-0000-0000-0000002B0000}"/>
    <cellStyle name="20% - Accent1 2 4 2 4 2 3 3" xfId="11188" xr:uid="{00000000-0005-0000-0000-0000012B0000}"/>
    <cellStyle name="20% - Accent1 2 4 2 4 2 3 3 2" xfId="11189" xr:uid="{00000000-0005-0000-0000-0000022B0000}"/>
    <cellStyle name="20% - Accent1 2 4 2 4 2 3 4" xfId="11190" xr:uid="{00000000-0005-0000-0000-0000032B0000}"/>
    <cellStyle name="20% - Accent1 2 4 2 4 2 4" xfId="11191" xr:uid="{00000000-0005-0000-0000-0000042B0000}"/>
    <cellStyle name="20% - Accent1 2 4 2 4 2 4 2" xfId="11192" xr:uid="{00000000-0005-0000-0000-0000052B0000}"/>
    <cellStyle name="20% - Accent1 2 4 2 4 2 4 2 2" xfId="11193" xr:uid="{00000000-0005-0000-0000-0000062B0000}"/>
    <cellStyle name="20% - Accent1 2 4 2 4 2 4 2 2 2" xfId="11194" xr:uid="{00000000-0005-0000-0000-0000072B0000}"/>
    <cellStyle name="20% - Accent1 2 4 2 4 2 4 2 3" xfId="11195" xr:uid="{00000000-0005-0000-0000-0000082B0000}"/>
    <cellStyle name="20% - Accent1 2 4 2 4 2 4 3" xfId="11196" xr:uid="{00000000-0005-0000-0000-0000092B0000}"/>
    <cellStyle name="20% - Accent1 2 4 2 4 2 4 3 2" xfId="11197" xr:uid="{00000000-0005-0000-0000-00000A2B0000}"/>
    <cellStyle name="20% - Accent1 2 4 2 4 2 4 4" xfId="11198" xr:uid="{00000000-0005-0000-0000-00000B2B0000}"/>
    <cellStyle name="20% - Accent1 2 4 2 4 2 5" xfId="11199" xr:uid="{00000000-0005-0000-0000-00000C2B0000}"/>
    <cellStyle name="20% - Accent1 2 4 2 4 2 5 2" xfId="11200" xr:uid="{00000000-0005-0000-0000-00000D2B0000}"/>
    <cellStyle name="20% - Accent1 2 4 2 4 2 5 2 2" xfId="11201" xr:uid="{00000000-0005-0000-0000-00000E2B0000}"/>
    <cellStyle name="20% - Accent1 2 4 2 4 2 5 3" xfId="11202" xr:uid="{00000000-0005-0000-0000-00000F2B0000}"/>
    <cellStyle name="20% - Accent1 2 4 2 4 2 6" xfId="11203" xr:uid="{00000000-0005-0000-0000-0000102B0000}"/>
    <cellStyle name="20% - Accent1 2 4 2 4 2 6 2" xfId="11204" xr:uid="{00000000-0005-0000-0000-0000112B0000}"/>
    <cellStyle name="20% - Accent1 2 4 2 4 2 6 2 2" xfId="11205" xr:uid="{00000000-0005-0000-0000-0000122B0000}"/>
    <cellStyle name="20% - Accent1 2 4 2 4 2 6 3" xfId="11206" xr:uid="{00000000-0005-0000-0000-0000132B0000}"/>
    <cellStyle name="20% - Accent1 2 4 2 4 2 7" xfId="11207" xr:uid="{00000000-0005-0000-0000-0000142B0000}"/>
    <cellStyle name="20% - Accent1 2 4 2 4 2 7 2" xfId="11208" xr:uid="{00000000-0005-0000-0000-0000152B0000}"/>
    <cellStyle name="20% - Accent1 2 4 2 4 2 8" xfId="11209" xr:uid="{00000000-0005-0000-0000-0000162B0000}"/>
    <cellStyle name="20% - Accent1 2 4 2 4 2 8 2" xfId="11210" xr:uid="{00000000-0005-0000-0000-0000172B0000}"/>
    <cellStyle name="20% - Accent1 2 4 2 4 2 9" xfId="11211" xr:uid="{00000000-0005-0000-0000-0000182B0000}"/>
    <cellStyle name="20% - Accent1 2 4 2 4 3" xfId="11212" xr:uid="{00000000-0005-0000-0000-0000192B0000}"/>
    <cellStyle name="20% - Accent1 2 4 2 4 3 2" xfId="11213" xr:uid="{00000000-0005-0000-0000-00001A2B0000}"/>
    <cellStyle name="20% - Accent1 2 4 2 4 3 2 2" xfId="11214" xr:uid="{00000000-0005-0000-0000-00001B2B0000}"/>
    <cellStyle name="20% - Accent1 2 4 2 4 3 2 2 2" xfId="11215" xr:uid="{00000000-0005-0000-0000-00001C2B0000}"/>
    <cellStyle name="20% - Accent1 2 4 2 4 3 2 2 2 2" xfId="11216" xr:uid="{00000000-0005-0000-0000-00001D2B0000}"/>
    <cellStyle name="20% - Accent1 2 4 2 4 3 2 2 3" xfId="11217" xr:uid="{00000000-0005-0000-0000-00001E2B0000}"/>
    <cellStyle name="20% - Accent1 2 4 2 4 3 2 3" xfId="11218" xr:uid="{00000000-0005-0000-0000-00001F2B0000}"/>
    <cellStyle name="20% - Accent1 2 4 2 4 3 2 3 2" xfId="11219" xr:uid="{00000000-0005-0000-0000-0000202B0000}"/>
    <cellStyle name="20% - Accent1 2 4 2 4 3 2 4" xfId="11220" xr:uid="{00000000-0005-0000-0000-0000212B0000}"/>
    <cellStyle name="20% - Accent1 2 4 2 4 3 3" xfId="11221" xr:uid="{00000000-0005-0000-0000-0000222B0000}"/>
    <cellStyle name="20% - Accent1 2 4 2 4 3 3 2" xfId="11222" xr:uid="{00000000-0005-0000-0000-0000232B0000}"/>
    <cellStyle name="20% - Accent1 2 4 2 4 3 3 2 2" xfId="11223" xr:uid="{00000000-0005-0000-0000-0000242B0000}"/>
    <cellStyle name="20% - Accent1 2 4 2 4 3 3 2 2 2" xfId="11224" xr:uid="{00000000-0005-0000-0000-0000252B0000}"/>
    <cellStyle name="20% - Accent1 2 4 2 4 3 3 2 3" xfId="11225" xr:uid="{00000000-0005-0000-0000-0000262B0000}"/>
    <cellStyle name="20% - Accent1 2 4 2 4 3 3 3" xfId="11226" xr:uid="{00000000-0005-0000-0000-0000272B0000}"/>
    <cellStyle name="20% - Accent1 2 4 2 4 3 3 3 2" xfId="11227" xr:uid="{00000000-0005-0000-0000-0000282B0000}"/>
    <cellStyle name="20% - Accent1 2 4 2 4 3 3 4" xfId="11228" xr:uid="{00000000-0005-0000-0000-0000292B0000}"/>
    <cellStyle name="20% - Accent1 2 4 2 4 3 4" xfId="11229" xr:uid="{00000000-0005-0000-0000-00002A2B0000}"/>
    <cellStyle name="20% - Accent1 2 4 2 4 3 4 2" xfId="11230" xr:uid="{00000000-0005-0000-0000-00002B2B0000}"/>
    <cellStyle name="20% - Accent1 2 4 2 4 3 4 2 2" xfId="11231" xr:uid="{00000000-0005-0000-0000-00002C2B0000}"/>
    <cellStyle name="20% - Accent1 2 4 2 4 3 4 2 2 2" xfId="11232" xr:uid="{00000000-0005-0000-0000-00002D2B0000}"/>
    <cellStyle name="20% - Accent1 2 4 2 4 3 4 2 3" xfId="11233" xr:uid="{00000000-0005-0000-0000-00002E2B0000}"/>
    <cellStyle name="20% - Accent1 2 4 2 4 3 4 3" xfId="11234" xr:uid="{00000000-0005-0000-0000-00002F2B0000}"/>
    <cellStyle name="20% - Accent1 2 4 2 4 3 4 3 2" xfId="11235" xr:uid="{00000000-0005-0000-0000-0000302B0000}"/>
    <cellStyle name="20% - Accent1 2 4 2 4 3 4 4" xfId="11236" xr:uid="{00000000-0005-0000-0000-0000312B0000}"/>
    <cellStyle name="20% - Accent1 2 4 2 4 3 5" xfId="11237" xr:uid="{00000000-0005-0000-0000-0000322B0000}"/>
    <cellStyle name="20% - Accent1 2 4 2 4 3 5 2" xfId="11238" xr:uid="{00000000-0005-0000-0000-0000332B0000}"/>
    <cellStyle name="20% - Accent1 2 4 2 4 3 5 2 2" xfId="11239" xr:uid="{00000000-0005-0000-0000-0000342B0000}"/>
    <cellStyle name="20% - Accent1 2 4 2 4 3 5 3" xfId="11240" xr:uid="{00000000-0005-0000-0000-0000352B0000}"/>
    <cellStyle name="20% - Accent1 2 4 2 4 3 6" xfId="11241" xr:uid="{00000000-0005-0000-0000-0000362B0000}"/>
    <cellStyle name="20% - Accent1 2 4 2 4 3 6 2" xfId="11242" xr:uid="{00000000-0005-0000-0000-0000372B0000}"/>
    <cellStyle name="20% - Accent1 2 4 2 4 3 6 2 2" xfId="11243" xr:uid="{00000000-0005-0000-0000-0000382B0000}"/>
    <cellStyle name="20% - Accent1 2 4 2 4 3 6 3" xfId="11244" xr:uid="{00000000-0005-0000-0000-0000392B0000}"/>
    <cellStyle name="20% - Accent1 2 4 2 4 3 7" xfId="11245" xr:uid="{00000000-0005-0000-0000-00003A2B0000}"/>
    <cellStyle name="20% - Accent1 2 4 2 4 3 7 2" xfId="11246" xr:uid="{00000000-0005-0000-0000-00003B2B0000}"/>
    <cellStyle name="20% - Accent1 2 4 2 4 3 8" xfId="11247" xr:uid="{00000000-0005-0000-0000-00003C2B0000}"/>
    <cellStyle name="20% - Accent1 2 4 2 4 3 8 2" xfId="11248" xr:uid="{00000000-0005-0000-0000-00003D2B0000}"/>
    <cellStyle name="20% - Accent1 2 4 2 4 3 9" xfId="11249" xr:uid="{00000000-0005-0000-0000-00003E2B0000}"/>
    <cellStyle name="20% - Accent1 2 4 2 4 4" xfId="11250" xr:uid="{00000000-0005-0000-0000-00003F2B0000}"/>
    <cellStyle name="20% - Accent1 2 4 2 4 4 2" xfId="11251" xr:uid="{00000000-0005-0000-0000-0000402B0000}"/>
    <cellStyle name="20% - Accent1 2 4 2 4 4 2 2" xfId="11252" xr:uid="{00000000-0005-0000-0000-0000412B0000}"/>
    <cellStyle name="20% - Accent1 2 4 2 4 4 2 2 2" xfId="11253" xr:uid="{00000000-0005-0000-0000-0000422B0000}"/>
    <cellStyle name="20% - Accent1 2 4 2 4 4 2 3" xfId="11254" xr:uid="{00000000-0005-0000-0000-0000432B0000}"/>
    <cellStyle name="20% - Accent1 2 4 2 4 4 3" xfId="11255" xr:uid="{00000000-0005-0000-0000-0000442B0000}"/>
    <cellStyle name="20% - Accent1 2 4 2 4 4 3 2" xfId="11256" xr:uid="{00000000-0005-0000-0000-0000452B0000}"/>
    <cellStyle name="20% - Accent1 2 4 2 4 4 4" xfId="11257" xr:uid="{00000000-0005-0000-0000-0000462B0000}"/>
    <cellStyle name="20% - Accent1 2 4 2 4 5" xfId="11258" xr:uid="{00000000-0005-0000-0000-0000472B0000}"/>
    <cellStyle name="20% - Accent1 2 4 2 4 5 2" xfId="11259" xr:uid="{00000000-0005-0000-0000-0000482B0000}"/>
    <cellStyle name="20% - Accent1 2 4 2 4 5 2 2" xfId="11260" xr:uid="{00000000-0005-0000-0000-0000492B0000}"/>
    <cellStyle name="20% - Accent1 2 4 2 4 5 2 2 2" xfId="11261" xr:uid="{00000000-0005-0000-0000-00004A2B0000}"/>
    <cellStyle name="20% - Accent1 2 4 2 4 5 2 3" xfId="11262" xr:uid="{00000000-0005-0000-0000-00004B2B0000}"/>
    <cellStyle name="20% - Accent1 2 4 2 4 5 3" xfId="11263" xr:uid="{00000000-0005-0000-0000-00004C2B0000}"/>
    <cellStyle name="20% - Accent1 2 4 2 4 5 3 2" xfId="11264" xr:uid="{00000000-0005-0000-0000-00004D2B0000}"/>
    <cellStyle name="20% - Accent1 2 4 2 4 5 4" xfId="11265" xr:uid="{00000000-0005-0000-0000-00004E2B0000}"/>
    <cellStyle name="20% - Accent1 2 4 2 4 6" xfId="11266" xr:uid="{00000000-0005-0000-0000-00004F2B0000}"/>
    <cellStyle name="20% - Accent1 2 4 2 4 6 2" xfId="11267" xr:uid="{00000000-0005-0000-0000-0000502B0000}"/>
    <cellStyle name="20% - Accent1 2 4 2 4 6 2 2" xfId="11268" xr:uid="{00000000-0005-0000-0000-0000512B0000}"/>
    <cellStyle name="20% - Accent1 2 4 2 4 6 2 2 2" xfId="11269" xr:uid="{00000000-0005-0000-0000-0000522B0000}"/>
    <cellStyle name="20% - Accent1 2 4 2 4 6 2 3" xfId="11270" xr:uid="{00000000-0005-0000-0000-0000532B0000}"/>
    <cellStyle name="20% - Accent1 2 4 2 4 6 3" xfId="11271" xr:uid="{00000000-0005-0000-0000-0000542B0000}"/>
    <cellStyle name="20% - Accent1 2 4 2 4 6 3 2" xfId="11272" xr:uid="{00000000-0005-0000-0000-0000552B0000}"/>
    <cellStyle name="20% - Accent1 2 4 2 4 6 4" xfId="11273" xr:uid="{00000000-0005-0000-0000-0000562B0000}"/>
    <cellStyle name="20% - Accent1 2 4 2 4 7" xfId="11274" xr:uid="{00000000-0005-0000-0000-0000572B0000}"/>
    <cellStyle name="20% - Accent1 2 4 2 4 7 2" xfId="11275" xr:uid="{00000000-0005-0000-0000-0000582B0000}"/>
    <cellStyle name="20% - Accent1 2 4 2 4 7 2 2" xfId="11276" xr:uid="{00000000-0005-0000-0000-0000592B0000}"/>
    <cellStyle name="20% - Accent1 2 4 2 4 7 3" xfId="11277" xr:uid="{00000000-0005-0000-0000-00005A2B0000}"/>
    <cellStyle name="20% - Accent1 2 4 2 4 8" xfId="11278" xr:uid="{00000000-0005-0000-0000-00005B2B0000}"/>
    <cellStyle name="20% - Accent1 2 4 2 4 8 2" xfId="11279" xr:uid="{00000000-0005-0000-0000-00005C2B0000}"/>
    <cellStyle name="20% - Accent1 2 4 2 4 8 2 2" xfId="11280" xr:uid="{00000000-0005-0000-0000-00005D2B0000}"/>
    <cellStyle name="20% - Accent1 2 4 2 4 8 3" xfId="11281" xr:uid="{00000000-0005-0000-0000-00005E2B0000}"/>
    <cellStyle name="20% - Accent1 2 4 2 4 9" xfId="11282" xr:uid="{00000000-0005-0000-0000-00005F2B0000}"/>
    <cellStyle name="20% - Accent1 2 4 2 4 9 2" xfId="11283" xr:uid="{00000000-0005-0000-0000-0000602B0000}"/>
    <cellStyle name="20% - Accent1 2 4 2 5" xfId="11284" xr:uid="{00000000-0005-0000-0000-0000612B0000}"/>
    <cellStyle name="20% - Accent1 2 4 2 5 10" xfId="11285" xr:uid="{00000000-0005-0000-0000-0000622B0000}"/>
    <cellStyle name="20% - Accent1 2 4 2 5 10 2" xfId="11286" xr:uid="{00000000-0005-0000-0000-0000632B0000}"/>
    <cellStyle name="20% - Accent1 2 4 2 5 11" xfId="11287" xr:uid="{00000000-0005-0000-0000-0000642B0000}"/>
    <cellStyle name="20% - Accent1 2 4 2 5 2" xfId="11288" xr:uid="{00000000-0005-0000-0000-0000652B0000}"/>
    <cellStyle name="20% - Accent1 2 4 2 5 2 2" xfId="11289" xr:uid="{00000000-0005-0000-0000-0000662B0000}"/>
    <cellStyle name="20% - Accent1 2 4 2 5 2 2 2" xfId="11290" xr:uid="{00000000-0005-0000-0000-0000672B0000}"/>
    <cellStyle name="20% - Accent1 2 4 2 5 2 2 2 2" xfId="11291" xr:uid="{00000000-0005-0000-0000-0000682B0000}"/>
    <cellStyle name="20% - Accent1 2 4 2 5 2 2 2 2 2" xfId="11292" xr:uid="{00000000-0005-0000-0000-0000692B0000}"/>
    <cellStyle name="20% - Accent1 2 4 2 5 2 2 2 3" xfId="11293" xr:uid="{00000000-0005-0000-0000-00006A2B0000}"/>
    <cellStyle name="20% - Accent1 2 4 2 5 2 2 3" xfId="11294" xr:uid="{00000000-0005-0000-0000-00006B2B0000}"/>
    <cellStyle name="20% - Accent1 2 4 2 5 2 2 3 2" xfId="11295" xr:uid="{00000000-0005-0000-0000-00006C2B0000}"/>
    <cellStyle name="20% - Accent1 2 4 2 5 2 2 4" xfId="11296" xr:uid="{00000000-0005-0000-0000-00006D2B0000}"/>
    <cellStyle name="20% - Accent1 2 4 2 5 2 3" xfId="11297" xr:uid="{00000000-0005-0000-0000-00006E2B0000}"/>
    <cellStyle name="20% - Accent1 2 4 2 5 2 3 2" xfId="11298" xr:uid="{00000000-0005-0000-0000-00006F2B0000}"/>
    <cellStyle name="20% - Accent1 2 4 2 5 2 3 2 2" xfId="11299" xr:uid="{00000000-0005-0000-0000-0000702B0000}"/>
    <cellStyle name="20% - Accent1 2 4 2 5 2 3 2 2 2" xfId="11300" xr:uid="{00000000-0005-0000-0000-0000712B0000}"/>
    <cellStyle name="20% - Accent1 2 4 2 5 2 3 2 3" xfId="11301" xr:uid="{00000000-0005-0000-0000-0000722B0000}"/>
    <cellStyle name="20% - Accent1 2 4 2 5 2 3 3" xfId="11302" xr:uid="{00000000-0005-0000-0000-0000732B0000}"/>
    <cellStyle name="20% - Accent1 2 4 2 5 2 3 3 2" xfId="11303" xr:uid="{00000000-0005-0000-0000-0000742B0000}"/>
    <cellStyle name="20% - Accent1 2 4 2 5 2 3 4" xfId="11304" xr:uid="{00000000-0005-0000-0000-0000752B0000}"/>
    <cellStyle name="20% - Accent1 2 4 2 5 2 4" xfId="11305" xr:uid="{00000000-0005-0000-0000-0000762B0000}"/>
    <cellStyle name="20% - Accent1 2 4 2 5 2 4 2" xfId="11306" xr:uid="{00000000-0005-0000-0000-0000772B0000}"/>
    <cellStyle name="20% - Accent1 2 4 2 5 2 4 2 2" xfId="11307" xr:uid="{00000000-0005-0000-0000-0000782B0000}"/>
    <cellStyle name="20% - Accent1 2 4 2 5 2 4 2 2 2" xfId="11308" xr:uid="{00000000-0005-0000-0000-0000792B0000}"/>
    <cellStyle name="20% - Accent1 2 4 2 5 2 4 2 3" xfId="11309" xr:uid="{00000000-0005-0000-0000-00007A2B0000}"/>
    <cellStyle name="20% - Accent1 2 4 2 5 2 4 3" xfId="11310" xr:uid="{00000000-0005-0000-0000-00007B2B0000}"/>
    <cellStyle name="20% - Accent1 2 4 2 5 2 4 3 2" xfId="11311" xr:uid="{00000000-0005-0000-0000-00007C2B0000}"/>
    <cellStyle name="20% - Accent1 2 4 2 5 2 4 4" xfId="11312" xr:uid="{00000000-0005-0000-0000-00007D2B0000}"/>
    <cellStyle name="20% - Accent1 2 4 2 5 2 5" xfId="11313" xr:uid="{00000000-0005-0000-0000-00007E2B0000}"/>
    <cellStyle name="20% - Accent1 2 4 2 5 2 5 2" xfId="11314" xr:uid="{00000000-0005-0000-0000-00007F2B0000}"/>
    <cellStyle name="20% - Accent1 2 4 2 5 2 5 2 2" xfId="11315" xr:uid="{00000000-0005-0000-0000-0000802B0000}"/>
    <cellStyle name="20% - Accent1 2 4 2 5 2 5 3" xfId="11316" xr:uid="{00000000-0005-0000-0000-0000812B0000}"/>
    <cellStyle name="20% - Accent1 2 4 2 5 2 6" xfId="11317" xr:uid="{00000000-0005-0000-0000-0000822B0000}"/>
    <cellStyle name="20% - Accent1 2 4 2 5 2 6 2" xfId="11318" xr:uid="{00000000-0005-0000-0000-0000832B0000}"/>
    <cellStyle name="20% - Accent1 2 4 2 5 2 6 2 2" xfId="11319" xr:uid="{00000000-0005-0000-0000-0000842B0000}"/>
    <cellStyle name="20% - Accent1 2 4 2 5 2 6 3" xfId="11320" xr:uid="{00000000-0005-0000-0000-0000852B0000}"/>
    <cellStyle name="20% - Accent1 2 4 2 5 2 7" xfId="11321" xr:uid="{00000000-0005-0000-0000-0000862B0000}"/>
    <cellStyle name="20% - Accent1 2 4 2 5 2 7 2" xfId="11322" xr:uid="{00000000-0005-0000-0000-0000872B0000}"/>
    <cellStyle name="20% - Accent1 2 4 2 5 2 8" xfId="11323" xr:uid="{00000000-0005-0000-0000-0000882B0000}"/>
    <cellStyle name="20% - Accent1 2 4 2 5 2 8 2" xfId="11324" xr:uid="{00000000-0005-0000-0000-0000892B0000}"/>
    <cellStyle name="20% - Accent1 2 4 2 5 2 9" xfId="11325" xr:uid="{00000000-0005-0000-0000-00008A2B0000}"/>
    <cellStyle name="20% - Accent1 2 4 2 5 3" xfId="11326" xr:uid="{00000000-0005-0000-0000-00008B2B0000}"/>
    <cellStyle name="20% - Accent1 2 4 2 5 3 2" xfId="11327" xr:uid="{00000000-0005-0000-0000-00008C2B0000}"/>
    <cellStyle name="20% - Accent1 2 4 2 5 3 2 2" xfId="11328" xr:uid="{00000000-0005-0000-0000-00008D2B0000}"/>
    <cellStyle name="20% - Accent1 2 4 2 5 3 2 2 2" xfId="11329" xr:uid="{00000000-0005-0000-0000-00008E2B0000}"/>
    <cellStyle name="20% - Accent1 2 4 2 5 3 2 2 2 2" xfId="11330" xr:uid="{00000000-0005-0000-0000-00008F2B0000}"/>
    <cellStyle name="20% - Accent1 2 4 2 5 3 2 2 3" xfId="11331" xr:uid="{00000000-0005-0000-0000-0000902B0000}"/>
    <cellStyle name="20% - Accent1 2 4 2 5 3 2 3" xfId="11332" xr:uid="{00000000-0005-0000-0000-0000912B0000}"/>
    <cellStyle name="20% - Accent1 2 4 2 5 3 2 3 2" xfId="11333" xr:uid="{00000000-0005-0000-0000-0000922B0000}"/>
    <cellStyle name="20% - Accent1 2 4 2 5 3 2 4" xfId="11334" xr:uid="{00000000-0005-0000-0000-0000932B0000}"/>
    <cellStyle name="20% - Accent1 2 4 2 5 3 3" xfId="11335" xr:uid="{00000000-0005-0000-0000-0000942B0000}"/>
    <cellStyle name="20% - Accent1 2 4 2 5 3 3 2" xfId="11336" xr:uid="{00000000-0005-0000-0000-0000952B0000}"/>
    <cellStyle name="20% - Accent1 2 4 2 5 3 3 2 2" xfId="11337" xr:uid="{00000000-0005-0000-0000-0000962B0000}"/>
    <cellStyle name="20% - Accent1 2 4 2 5 3 3 2 2 2" xfId="11338" xr:uid="{00000000-0005-0000-0000-0000972B0000}"/>
    <cellStyle name="20% - Accent1 2 4 2 5 3 3 2 3" xfId="11339" xr:uid="{00000000-0005-0000-0000-0000982B0000}"/>
    <cellStyle name="20% - Accent1 2 4 2 5 3 3 3" xfId="11340" xr:uid="{00000000-0005-0000-0000-0000992B0000}"/>
    <cellStyle name="20% - Accent1 2 4 2 5 3 3 3 2" xfId="11341" xr:uid="{00000000-0005-0000-0000-00009A2B0000}"/>
    <cellStyle name="20% - Accent1 2 4 2 5 3 3 4" xfId="11342" xr:uid="{00000000-0005-0000-0000-00009B2B0000}"/>
    <cellStyle name="20% - Accent1 2 4 2 5 3 4" xfId="11343" xr:uid="{00000000-0005-0000-0000-00009C2B0000}"/>
    <cellStyle name="20% - Accent1 2 4 2 5 3 4 2" xfId="11344" xr:uid="{00000000-0005-0000-0000-00009D2B0000}"/>
    <cellStyle name="20% - Accent1 2 4 2 5 3 4 2 2" xfId="11345" xr:uid="{00000000-0005-0000-0000-00009E2B0000}"/>
    <cellStyle name="20% - Accent1 2 4 2 5 3 4 2 2 2" xfId="11346" xr:uid="{00000000-0005-0000-0000-00009F2B0000}"/>
    <cellStyle name="20% - Accent1 2 4 2 5 3 4 2 3" xfId="11347" xr:uid="{00000000-0005-0000-0000-0000A02B0000}"/>
    <cellStyle name="20% - Accent1 2 4 2 5 3 4 3" xfId="11348" xr:uid="{00000000-0005-0000-0000-0000A12B0000}"/>
    <cellStyle name="20% - Accent1 2 4 2 5 3 4 3 2" xfId="11349" xr:uid="{00000000-0005-0000-0000-0000A22B0000}"/>
    <cellStyle name="20% - Accent1 2 4 2 5 3 4 4" xfId="11350" xr:uid="{00000000-0005-0000-0000-0000A32B0000}"/>
    <cellStyle name="20% - Accent1 2 4 2 5 3 5" xfId="11351" xr:uid="{00000000-0005-0000-0000-0000A42B0000}"/>
    <cellStyle name="20% - Accent1 2 4 2 5 3 5 2" xfId="11352" xr:uid="{00000000-0005-0000-0000-0000A52B0000}"/>
    <cellStyle name="20% - Accent1 2 4 2 5 3 5 2 2" xfId="11353" xr:uid="{00000000-0005-0000-0000-0000A62B0000}"/>
    <cellStyle name="20% - Accent1 2 4 2 5 3 5 3" xfId="11354" xr:uid="{00000000-0005-0000-0000-0000A72B0000}"/>
    <cellStyle name="20% - Accent1 2 4 2 5 3 6" xfId="11355" xr:uid="{00000000-0005-0000-0000-0000A82B0000}"/>
    <cellStyle name="20% - Accent1 2 4 2 5 3 6 2" xfId="11356" xr:uid="{00000000-0005-0000-0000-0000A92B0000}"/>
    <cellStyle name="20% - Accent1 2 4 2 5 3 6 2 2" xfId="11357" xr:uid="{00000000-0005-0000-0000-0000AA2B0000}"/>
    <cellStyle name="20% - Accent1 2 4 2 5 3 6 3" xfId="11358" xr:uid="{00000000-0005-0000-0000-0000AB2B0000}"/>
    <cellStyle name="20% - Accent1 2 4 2 5 3 7" xfId="11359" xr:uid="{00000000-0005-0000-0000-0000AC2B0000}"/>
    <cellStyle name="20% - Accent1 2 4 2 5 3 7 2" xfId="11360" xr:uid="{00000000-0005-0000-0000-0000AD2B0000}"/>
    <cellStyle name="20% - Accent1 2 4 2 5 3 8" xfId="11361" xr:uid="{00000000-0005-0000-0000-0000AE2B0000}"/>
    <cellStyle name="20% - Accent1 2 4 2 5 3 8 2" xfId="11362" xr:uid="{00000000-0005-0000-0000-0000AF2B0000}"/>
    <cellStyle name="20% - Accent1 2 4 2 5 3 9" xfId="11363" xr:uid="{00000000-0005-0000-0000-0000B02B0000}"/>
    <cellStyle name="20% - Accent1 2 4 2 5 4" xfId="11364" xr:uid="{00000000-0005-0000-0000-0000B12B0000}"/>
    <cellStyle name="20% - Accent1 2 4 2 5 4 2" xfId="11365" xr:uid="{00000000-0005-0000-0000-0000B22B0000}"/>
    <cellStyle name="20% - Accent1 2 4 2 5 4 2 2" xfId="11366" xr:uid="{00000000-0005-0000-0000-0000B32B0000}"/>
    <cellStyle name="20% - Accent1 2 4 2 5 4 2 2 2" xfId="11367" xr:uid="{00000000-0005-0000-0000-0000B42B0000}"/>
    <cellStyle name="20% - Accent1 2 4 2 5 4 2 3" xfId="11368" xr:uid="{00000000-0005-0000-0000-0000B52B0000}"/>
    <cellStyle name="20% - Accent1 2 4 2 5 4 3" xfId="11369" xr:uid="{00000000-0005-0000-0000-0000B62B0000}"/>
    <cellStyle name="20% - Accent1 2 4 2 5 4 3 2" xfId="11370" xr:uid="{00000000-0005-0000-0000-0000B72B0000}"/>
    <cellStyle name="20% - Accent1 2 4 2 5 4 4" xfId="11371" xr:uid="{00000000-0005-0000-0000-0000B82B0000}"/>
    <cellStyle name="20% - Accent1 2 4 2 5 5" xfId="11372" xr:uid="{00000000-0005-0000-0000-0000B92B0000}"/>
    <cellStyle name="20% - Accent1 2 4 2 5 5 2" xfId="11373" xr:uid="{00000000-0005-0000-0000-0000BA2B0000}"/>
    <cellStyle name="20% - Accent1 2 4 2 5 5 2 2" xfId="11374" xr:uid="{00000000-0005-0000-0000-0000BB2B0000}"/>
    <cellStyle name="20% - Accent1 2 4 2 5 5 2 2 2" xfId="11375" xr:uid="{00000000-0005-0000-0000-0000BC2B0000}"/>
    <cellStyle name="20% - Accent1 2 4 2 5 5 2 3" xfId="11376" xr:uid="{00000000-0005-0000-0000-0000BD2B0000}"/>
    <cellStyle name="20% - Accent1 2 4 2 5 5 3" xfId="11377" xr:uid="{00000000-0005-0000-0000-0000BE2B0000}"/>
    <cellStyle name="20% - Accent1 2 4 2 5 5 3 2" xfId="11378" xr:uid="{00000000-0005-0000-0000-0000BF2B0000}"/>
    <cellStyle name="20% - Accent1 2 4 2 5 5 4" xfId="11379" xr:uid="{00000000-0005-0000-0000-0000C02B0000}"/>
    <cellStyle name="20% - Accent1 2 4 2 5 6" xfId="11380" xr:uid="{00000000-0005-0000-0000-0000C12B0000}"/>
    <cellStyle name="20% - Accent1 2 4 2 5 6 2" xfId="11381" xr:uid="{00000000-0005-0000-0000-0000C22B0000}"/>
    <cellStyle name="20% - Accent1 2 4 2 5 6 2 2" xfId="11382" xr:uid="{00000000-0005-0000-0000-0000C32B0000}"/>
    <cellStyle name="20% - Accent1 2 4 2 5 6 2 2 2" xfId="11383" xr:uid="{00000000-0005-0000-0000-0000C42B0000}"/>
    <cellStyle name="20% - Accent1 2 4 2 5 6 2 3" xfId="11384" xr:uid="{00000000-0005-0000-0000-0000C52B0000}"/>
    <cellStyle name="20% - Accent1 2 4 2 5 6 3" xfId="11385" xr:uid="{00000000-0005-0000-0000-0000C62B0000}"/>
    <cellStyle name="20% - Accent1 2 4 2 5 6 3 2" xfId="11386" xr:uid="{00000000-0005-0000-0000-0000C72B0000}"/>
    <cellStyle name="20% - Accent1 2 4 2 5 6 4" xfId="11387" xr:uid="{00000000-0005-0000-0000-0000C82B0000}"/>
    <cellStyle name="20% - Accent1 2 4 2 5 7" xfId="11388" xr:uid="{00000000-0005-0000-0000-0000C92B0000}"/>
    <cellStyle name="20% - Accent1 2 4 2 5 7 2" xfId="11389" xr:uid="{00000000-0005-0000-0000-0000CA2B0000}"/>
    <cellStyle name="20% - Accent1 2 4 2 5 7 2 2" xfId="11390" xr:uid="{00000000-0005-0000-0000-0000CB2B0000}"/>
    <cellStyle name="20% - Accent1 2 4 2 5 7 3" xfId="11391" xr:uid="{00000000-0005-0000-0000-0000CC2B0000}"/>
    <cellStyle name="20% - Accent1 2 4 2 5 8" xfId="11392" xr:uid="{00000000-0005-0000-0000-0000CD2B0000}"/>
    <cellStyle name="20% - Accent1 2 4 2 5 8 2" xfId="11393" xr:uid="{00000000-0005-0000-0000-0000CE2B0000}"/>
    <cellStyle name="20% - Accent1 2 4 2 5 8 2 2" xfId="11394" xr:uid="{00000000-0005-0000-0000-0000CF2B0000}"/>
    <cellStyle name="20% - Accent1 2 4 2 5 8 3" xfId="11395" xr:uid="{00000000-0005-0000-0000-0000D02B0000}"/>
    <cellStyle name="20% - Accent1 2 4 2 5 9" xfId="11396" xr:uid="{00000000-0005-0000-0000-0000D12B0000}"/>
    <cellStyle name="20% - Accent1 2 4 2 5 9 2" xfId="11397" xr:uid="{00000000-0005-0000-0000-0000D22B0000}"/>
    <cellStyle name="20% - Accent1 2 4 2 6" xfId="11398" xr:uid="{00000000-0005-0000-0000-0000D32B0000}"/>
    <cellStyle name="20% - Accent1 2 4 2 6 2" xfId="11399" xr:uid="{00000000-0005-0000-0000-0000D42B0000}"/>
    <cellStyle name="20% - Accent1 2 4 2 6 2 2" xfId="11400" xr:uid="{00000000-0005-0000-0000-0000D52B0000}"/>
    <cellStyle name="20% - Accent1 2 4 2 6 2 2 2" xfId="11401" xr:uid="{00000000-0005-0000-0000-0000D62B0000}"/>
    <cellStyle name="20% - Accent1 2 4 2 6 2 2 2 2" xfId="11402" xr:uid="{00000000-0005-0000-0000-0000D72B0000}"/>
    <cellStyle name="20% - Accent1 2 4 2 6 2 2 3" xfId="11403" xr:uid="{00000000-0005-0000-0000-0000D82B0000}"/>
    <cellStyle name="20% - Accent1 2 4 2 6 2 3" xfId="11404" xr:uid="{00000000-0005-0000-0000-0000D92B0000}"/>
    <cellStyle name="20% - Accent1 2 4 2 6 2 3 2" xfId="11405" xr:uid="{00000000-0005-0000-0000-0000DA2B0000}"/>
    <cellStyle name="20% - Accent1 2 4 2 6 2 4" xfId="11406" xr:uid="{00000000-0005-0000-0000-0000DB2B0000}"/>
    <cellStyle name="20% - Accent1 2 4 2 6 3" xfId="11407" xr:uid="{00000000-0005-0000-0000-0000DC2B0000}"/>
    <cellStyle name="20% - Accent1 2 4 2 6 3 2" xfId="11408" xr:uid="{00000000-0005-0000-0000-0000DD2B0000}"/>
    <cellStyle name="20% - Accent1 2 4 2 6 3 2 2" xfId="11409" xr:uid="{00000000-0005-0000-0000-0000DE2B0000}"/>
    <cellStyle name="20% - Accent1 2 4 2 6 3 2 2 2" xfId="11410" xr:uid="{00000000-0005-0000-0000-0000DF2B0000}"/>
    <cellStyle name="20% - Accent1 2 4 2 6 3 2 3" xfId="11411" xr:uid="{00000000-0005-0000-0000-0000E02B0000}"/>
    <cellStyle name="20% - Accent1 2 4 2 6 3 3" xfId="11412" xr:uid="{00000000-0005-0000-0000-0000E12B0000}"/>
    <cellStyle name="20% - Accent1 2 4 2 6 3 3 2" xfId="11413" xr:uid="{00000000-0005-0000-0000-0000E22B0000}"/>
    <cellStyle name="20% - Accent1 2 4 2 6 3 4" xfId="11414" xr:uid="{00000000-0005-0000-0000-0000E32B0000}"/>
    <cellStyle name="20% - Accent1 2 4 2 6 4" xfId="11415" xr:uid="{00000000-0005-0000-0000-0000E42B0000}"/>
    <cellStyle name="20% - Accent1 2 4 2 6 4 2" xfId="11416" xr:uid="{00000000-0005-0000-0000-0000E52B0000}"/>
    <cellStyle name="20% - Accent1 2 4 2 6 4 2 2" xfId="11417" xr:uid="{00000000-0005-0000-0000-0000E62B0000}"/>
    <cellStyle name="20% - Accent1 2 4 2 6 4 2 2 2" xfId="11418" xr:uid="{00000000-0005-0000-0000-0000E72B0000}"/>
    <cellStyle name="20% - Accent1 2 4 2 6 4 2 3" xfId="11419" xr:uid="{00000000-0005-0000-0000-0000E82B0000}"/>
    <cellStyle name="20% - Accent1 2 4 2 6 4 3" xfId="11420" xr:uid="{00000000-0005-0000-0000-0000E92B0000}"/>
    <cellStyle name="20% - Accent1 2 4 2 6 4 3 2" xfId="11421" xr:uid="{00000000-0005-0000-0000-0000EA2B0000}"/>
    <cellStyle name="20% - Accent1 2 4 2 6 4 4" xfId="11422" xr:uid="{00000000-0005-0000-0000-0000EB2B0000}"/>
    <cellStyle name="20% - Accent1 2 4 2 6 5" xfId="11423" xr:uid="{00000000-0005-0000-0000-0000EC2B0000}"/>
    <cellStyle name="20% - Accent1 2 4 2 6 5 2" xfId="11424" xr:uid="{00000000-0005-0000-0000-0000ED2B0000}"/>
    <cellStyle name="20% - Accent1 2 4 2 6 5 2 2" xfId="11425" xr:uid="{00000000-0005-0000-0000-0000EE2B0000}"/>
    <cellStyle name="20% - Accent1 2 4 2 6 5 3" xfId="11426" xr:uid="{00000000-0005-0000-0000-0000EF2B0000}"/>
    <cellStyle name="20% - Accent1 2 4 2 6 6" xfId="11427" xr:uid="{00000000-0005-0000-0000-0000F02B0000}"/>
    <cellStyle name="20% - Accent1 2 4 2 6 6 2" xfId="11428" xr:uid="{00000000-0005-0000-0000-0000F12B0000}"/>
    <cellStyle name="20% - Accent1 2 4 2 6 6 2 2" xfId="11429" xr:uid="{00000000-0005-0000-0000-0000F22B0000}"/>
    <cellStyle name="20% - Accent1 2 4 2 6 6 3" xfId="11430" xr:uid="{00000000-0005-0000-0000-0000F32B0000}"/>
    <cellStyle name="20% - Accent1 2 4 2 6 7" xfId="11431" xr:uid="{00000000-0005-0000-0000-0000F42B0000}"/>
    <cellStyle name="20% - Accent1 2 4 2 6 7 2" xfId="11432" xr:uid="{00000000-0005-0000-0000-0000F52B0000}"/>
    <cellStyle name="20% - Accent1 2 4 2 6 8" xfId="11433" xr:uid="{00000000-0005-0000-0000-0000F62B0000}"/>
    <cellStyle name="20% - Accent1 2 4 2 6 8 2" xfId="11434" xr:uid="{00000000-0005-0000-0000-0000F72B0000}"/>
    <cellStyle name="20% - Accent1 2 4 2 6 9" xfId="11435" xr:uid="{00000000-0005-0000-0000-0000F82B0000}"/>
    <cellStyle name="20% - Accent1 2 4 2 7" xfId="11436" xr:uid="{00000000-0005-0000-0000-0000F92B0000}"/>
    <cellStyle name="20% - Accent1 2 4 2 7 2" xfId="11437" xr:uid="{00000000-0005-0000-0000-0000FA2B0000}"/>
    <cellStyle name="20% - Accent1 2 4 2 7 2 2" xfId="11438" xr:uid="{00000000-0005-0000-0000-0000FB2B0000}"/>
    <cellStyle name="20% - Accent1 2 4 2 7 2 2 2" xfId="11439" xr:uid="{00000000-0005-0000-0000-0000FC2B0000}"/>
    <cellStyle name="20% - Accent1 2 4 2 7 2 2 2 2" xfId="11440" xr:uid="{00000000-0005-0000-0000-0000FD2B0000}"/>
    <cellStyle name="20% - Accent1 2 4 2 7 2 2 3" xfId="11441" xr:uid="{00000000-0005-0000-0000-0000FE2B0000}"/>
    <cellStyle name="20% - Accent1 2 4 2 7 2 3" xfId="11442" xr:uid="{00000000-0005-0000-0000-0000FF2B0000}"/>
    <cellStyle name="20% - Accent1 2 4 2 7 2 3 2" xfId="11443" xr:uid="{00000000-0005-0000-0000-0000002C0000}"/>
    <cellStyle name="20% - Accent1 2 4 2 7 2 4" xfId="11444" xr:uid="{00000000-0005-0000-0000-0000012C0000}"/>
    <cellStyle name="20% - Accent1 2 4 2 7 3" xfId="11445" xr:uid="{00000000-0005-0000-0000-0000022C0000}"/>
    <cellStyle name="20% - Accent1 2 4 2 7 3 2" xfId="11446" xr:uid="{00000000-0005-0000-0000-0000032C0000}"/>
    <cellStyle name="20% - Accent1 2 4 2 7 3 2 2" xfId="11447" xr:uid="{00000000-0005-0000-0000-0000042C0000}"/>
    <cellStyle name="20% - Accent1 2 4 2 7 3 2 2 2" xfId="11448" xr:uid="{00000000-0005-0000-0000-0000052C0000}"/>
    <cellStyle name="20% - Accent1 2 4 2 7 3 2 3" xfId="11449" xr:uid="{00000000-0005-0000-0000-0000062C0000}"/>
    <cellStyle name="20% - Accent1 2 4 2 7 3 3" xfId="11450" xr:uid="{00000000-0005-0000-0000-0000072C0000}"/>
    <cellStyle name="20% - Accent1 2 4 2 7 3 3 2" xfId="11451" xr:uid="{00000000-0005-0000-0000-0000082C0000}"/>
    <cellStyle name="20% - Accent1 2 4 2 7 3 4" xfId="11452" xr:uid="{00000000-0005-0000-0000-0000092C0000}"/>
    <cellStyle name="20% - Accent1 2 4 2 7 4" xfId="11453" xr:uid="{00000000-0005-0000-0000-00000A2C0000}"/>
    <cellStyle name="20% - Accent1 2 4 2 7 4 2" xfId="11454" xr:uid="{00000000-0005-0000-0000-00000B2C0000}"/>
    <cellStyle name="20% - Accent1 2 4 2 7 4 2 2" xfId="11455" xr:uid="{00000000-0005-0000-0000-00000C2C0000}"/>
    <cellStyle name="20% - Accent1 2 4 2 7 4 2 2 2" xfId="11456" xr:uid="{00000000-0005-0000-0000-00000D2C0000}"/>
    <cellStyle name="20% - Accent1 2 4 2 7 4 2 3" xfId="11457" xr:uid="{00000000-0005-0000-0000-00000E2C0000}"/>
    <cellStyle name="20% - Accent1 2 4 2 7 4 3" xfId="11458" xr:uid="{00000000-0005-0000-0000-00000F2C0000}"/>
    <cellStyle name="20% - Accent1 2 4 2 7 4 3 2" xfId="11459" xr:uid="{00000000-0005-0000-0000-0000102C0000}"/>
    <cellStyle name="20% - Accent1 2 4 2 7 4 4" xfId="11460" xr:uid="{00000000-0005-0000-0000-0000112C0000}"/>
    <cellStyle name="20% - Accent1 2 4 2 7 5" xfId="11461" xr:uid="{00000000-0005-0000-0000-0000122C0000}"/>
    <cellStyle name="20% - Accent1 2 4 2 7 5 2" xfId="11462" xr:uid="{00000000-0005-0000-0000-0000132C0000}"/>
    <cellStyle name="20% - Accent1 2 4 2 7 5 2 2" xfId="11463" xr:uid="{00000000-0005-0000-0000-0000142C0000}"/>
    <cellStyle name="20% - Accent1 2 4 2 7 5 3" xfId="11464" xr:uid="{00000000-0005-0000-0000-0000152C0000}"/>
    <cellStyle name="20% - Accent1 2 4 2 7 6" xfId="11465" xr:uid="{00000000-0005-0000-0000-0000162C0000}"/>
    <cellStyle name="20% - Accent1 2 4 2 7 6 2" xfId="11466" xr:uid="{00000000-0005-0000-0000-0000172C0000}"/>
    <cellStyle name="20% - Accent1 2 4 2 7 6 2 2" xfId="11467" xr:uid="{00000000-0005-0000-0000-0000182C0000}"/>
    <cellStyle name="20% - Accent1 2 4 2 7 6 3" xfId="11468" xr:uid="{00000000-0005-0000-0000-0000192C0000}"/>
    <cellStyle name="20% - Accent1 2 4 2 7 7" xfId="11469" xr:uid="{00000000-0005-0000-0000-00001A2C0000}"/>
    <cellStyle name="20% - Accent1 2 4 2 7 7 2" xfId="11470" xr:uid="{00000000-0005-0000-0000-00001B2C0000}"/>
    <cellStyle name="20% - Accent1 2 4 2 7 8" xfId="11471" xr:uid="{00000000-0005-0000-0000-00001C2C0000}"/>
    <cellStyle name="20% - Accent1 2 4 2 7 8 2" xfId="11472" xr:uid="{00000000-0005-0000-0000-00001D2C0000}"/>
    <cellStyle name="20% - Accent1 2 4 2 7 9" xfId="11473" xr:uid="{00000000-0005-0000-0000-00001E2C0000}"/>
    <cellStyle name="20% - Accent1 2 4 2 8" xfId="11474" xr:uid="{00000000-0005-0000-0000-00001F2C0000}"/>
    <cellStyle name="20% - Accent1 2 4 2 8 2" xfId="11475" xr:uid="{00000000-0005-0000-0000-0000202C0000}"/>
    <cellStyle name="20% - Accent1 2 4 2 8 2 2" xfId="11476" xr:uid="{00000000-0005-0000-0000-0000212C0000}"/>
    <cellStyle name="20% - Accent1 2 4 2 8 2 2 2" xfId="11477" xr:uid="{00000000-0005-0000-0000-0000222C0000}"/>
    <cellStyle name="20% - Accent1 2 4 2 8 2 3" xfId="11478" xr:uid="{00000000-0005-0000-0000-0000232C0000}"/>
    <cellStyle name="20% - Accent1 2 4 2 8 3" xfId="11479" xr:uid="{00000000-0005-0000-0000-0000242C0000}"/>
    <cellStyle name="20% - Accent1 2 4 2 8 3 2" xfId="11480" xr:uid="{00000000-0005-0000-0000-0000252C0000}"/>
    <cellStyle name="20% - Accent1 2 4 2 8 4" xfId="11481" xr:uid="{00000000-0005-0000-0000-0000262C0000}"/>
    <cellStyle name="20% - Accent1 2 4 2 9" xfId="11482" xr:uid="{00000000-0005-0000-0000-0000272C0000}"/>
    <cellStyle name="20% - Accent1 2 4 2 9 2" xfId="11483" xr:uid="{00000000-0005-0000-0000-0000282C0000}"/>
    <cellStyle name="20% - Accent1 2 4 2 9 2 2" xfId="11484" xr:uid="{00000000-0005-0000-0000-0000292C0000}"/>
    <cellStyle name="20% - Accent1 2 4 2 9 2 2 2" xfId="11485" xr:uid="{00000000-0005-0000-0000-00002A2C0000}"/>
    <cellStyle name="20% - Accent1 2 4 2 9 2 3" xfId="11486" xr:uid="{00000000-0005-0000-0000-00002B2C0000}"/>
    <cellStyle name="20% - Accent1 2 4 2 9 3" xfId="11487" xr:uid="{00000000-0005-0000-0000-00002C2C0000}"/>
    <cellStyle name="20% - Accent1 2 4 2 9 3 2" xfId="11488" xr:uid="{00000000-0005-0000-0000-00002D2C0000}"/>
    <cellStyle name="20% - Accent1 2 4 2 9 4" xfId="11489" xr:uid="{00000000-0005-0000-0000-00002E2C0000}"/>
    <cellStyle name="20% - Accent1 2 4 3" xfId="11490" xr:uid="{00000000-0005-0000-0000-00002F2C0000}"/>
    <cellStyle name="20% - Accent1 2 4 3 10" xfId="11491" xr:uid="{00000000-0005-0000-0000-0000302C0000}"/>
    <cellStyle name="20% - Accent1 2 4 3 10 2" xfId="11492" xr:uid="{00000000-0005-0000-0000-0000312C0000}"/>
    <cellStyle name="20% - Accent1 2 4 3 10 2 2" xfId="11493" xr:uid="{00000000-0005-0000-0000-0000322C0000}"/>
    <cellStyle name="20% - Accent1 2 4 3 10 3" xfId="11494" xr:uid="{00000000-0005-0000-0000-0000332C0000}"/>
    <cellStyle name="20% - Accent1 2 4 3 11" xfId="11495" xr:uid="{00000000-0005-0000-0000-0000342C0000}"/>
    <cellStyle name="20% - Accent1 2 4 3 11 2" xfId="11496" xr:uid="{00000000-0005-0000-0000-0000352C0000}"/>
    <cellStyle name="20% - Accent1 2 4 3 11 2 2" xfId="11497" xr:uid="{00000000-0005-0000-0000-0000362C0000}"/>
    <cellStyle name="20% - Accent1 2 4 3 11 3" xfId="11498" xr:uid="{00000000-0005-0000-0000-0000372C0000}"/>
    <cellStyle name="20% - Accent1 2 4 3 12" xfId="11499" xr:uid="{00000000-0005-0000-0000-0000382C0000}"/>
    <cellStyle name="20% - Accent1 2 4 3 12 2" xfId="11500" xr:uid="{00000000-0005-0000-0000-0000392C0000}"/>
    <cellStyle name="20% - Accent1 2 4 3 13" xfId="11501" xr:uid="{00000000-0005-0000-0000-00003A2C0000}"/>
    <cellStyle name="20% - Accent1 2 4 3 13 2" xfId="11502" xr:uid="{00000000-0005-0000-0000-00003B2C0000}"/>
    <cellStyle name="20% - Accent1 2 4 3 14" xfId="11503" xr:uid="{00000000-0005-0000-0000-00003C2C0000}"/>
    <cellStyle name="20% - Accent1 2 4 3 2" xfId="11504" xr:uid="{00000000-0005-0000-0000-00003D2C0000}"/>
    <cellStyle name="20% - Accent1 2 4 3 2 10" xfId="11505" xr:uid="{00000000-0005-0000-0000-00003E2C0000}"/>
    <cellStyle name="20% - Accent1 2 4 3 2 10 2" xfId="11506" xr:uid="{00000000-0005-0000-0000-00003F2C0000}"/>
    <cellStyle name="20% - Accent1 2 4 3 2 11" xfId="11507" xr:uid="{00000000-0005-0000-0000-0000402C0000}"/>
    <cellStyle name="20% - Accent1 2 4 3 2 2" xfId="11508" xr:uid="{00000000-0005-0000-0000-0000412C0000}"/>
    <cellStyle name="20% - Accent1 2 4 3 2 2 2" xfId="11509" xr:uid="{00000000-0005-0000-0000-0000422C0000}"/>
    <cellStyle name="20% - Accent1 2 4 3 2 2 2 2" xfId="11510" xr:uid="{00000000-0005-0000-0000-0000432C0000}"/>
    <cellStyle name="20% - Accent1 2 4 3 2 2 2 2 2" xfId="11511" xr:uid="{00000000-0005-0000-0000-0000442C0000}"/>
    <cellStyle name="20% - Accent1 2 4 3 2 2 2 2 2 2" xfId="11512" xr:uid="{00000000-0005-0000-0000-0000452C0000}"/>
    <cellStyle name="20% - Accent1 2 4 3 2 2 2 2 3" xfId="11513" xr:uid="{00000000-0005-0000-0000-0000462C0000}"/>
    <cellStyle name="20% - Accent1 2 4 3 2 2 2 3" xfId="11514" xr:uid="{00000000-0005-0000-0000-0000472C0000}"/>
    <cellStyle name="20% - Accent1 2 4 3 2 2 2 3 2" xfId="11515" xr:uid="{00000000-0005-0000-0000-0000482C0000}"/>
    <cellStyle name="20% - Accent1 2 4 3 2 2 2 4" xfId="11516" xr:uid="{00000000-0005-0000-0000-0000492C0000}"/>
    <cellStyle name="20% - Accent1 2 4 3 2 2 3" xfId="11517" xr:uid="{00000000-0005-0000-0000-00004A2C0000}"/>
    <cellStyle name="20% - Accent1 2 4 3 2 2 3 2" xfId="11518" xr:uid="{00000000-0005-0000-0000-00004B2C0000}"/>
    <cellStyle name="20% - Accent1 2 4 3 2 2 3 2 2" xfId="11519" xr:uid="{00000000-0005-0000-0000-00004C2C0000}"/>
    <cellStyle name="20% - Accent1 2 4 3 2 2 3 2 2 2" xfId="11520" xr:uid="{00000000-0005-0000-0000-00004D2C0000}"/>
    <cellStyle name="20% - Accent1 2 4 3 2 2 3 2 3" xfId="11521" xr:uid="{00000000-0005-0000-0000-00004E2C0000}"/>
    <cellStyle name="20% - Accent1 2 4 3 2 2 3 3" xfId="11522" xr:uid="{00000000-0005-0000-0000-00004F2C0000}"/>
    <cellStyle name="20% - Accent1 2 4 3 2 2 3 3 2" xfId="11523" xr:uid="{00000000-0005-0000-0000-0000502C0000}"/>
    <cellStyle name="20% - Accent1 2 4 3 2 2 3 4" xfId="11524" xr:uid="{00000000-0005-0000-0000-0000512C0000}"/>
    <cellStyle name="20% - Accent1 2 4 3 2 2 4" xfId="11525" xr:uid="{00000000-0005-0000-0000-0000522C0000}"/>
    <cellStyle name="20% - Accent1 2 4 3 2 2 4 2" xfId="11526" xr:uid="{00000000-0005-0000-0000-0000532C0000}"/>
    <cellStyle name="20% - Accent1 2 4 3 2 2 4 2 2" xfId="11527" xr:uid="{00000000-0005-0000-0000-0000542C0000}"/>
    <cellStyle name="20% - Accent1 2 4 3 2 2 4 2 2 2" xfId="11528" xr:uid="{00000000-0005-0000-0000-0000552C0000}"/>
    <cellStyle name="20% - Accent1 2 4 3 2 2 4 2 3" xfId="11529" xr:uid="{00000000-0005-0000-0000-0000562C0000}"/>
    <cellStyle name="20% - Accent1 2 4 3 2 2 4 3" xfId="11530" xr:uid="{00000000-0005-0000-0000-0000572C0000}"/>
    <cellStyle name="20% - Accent1 2 4 3 2 2 4 3 2" xfId="11531" xr:uid="{00000000-0005-0000-0000-0000582C0000}"/>
    <cellStyle name="20% - Accent1 2 4 3 2 2 4 4" xfId="11532" xr:uid="{00000000-0005-0000-0000-0000592C0000}"/>
    <cellStyle name="20% - Accent1 2 4 3 2 2 5" xfId="11533" xr:uid="{00000000-0005-0000-0000-00005A2C0000}"/>
    <cellStyle name="20% - Accent1 2 4 3 2 2 5 2" xfId="11534" xr:uid="{00000000-0005-0000-0000-00005B2C0000}"/>
    <cellStyle name="20% - Accent1 2 4 3 2 2 5 2 2" xfId="11535" xr:uid="{00000000-0005-0000-0000-00005C2C0000}"/>
    <cellStyle name="20% - Accent1 2 4 3 2 2 5 3" xfId="11536" xr:uid="{00000000-0005-0000-0000-00005D2C0000}"/>
    <cellStyle name="20% - Accent1 2 4 3 2 2 6" xfId="11537" xr:uid="{00000000-0005-0000-0000-00005E2C0000}"/>
    <cellStyle name="20% - Accent1 2 4 3 2 2 6 2" xfId="11538" xr:uid="{00000000-0005-0000-0000-00005F2C0000}"/>
    <cellStyle name="20% - Accent1 2 4 3 2 2 6 2 2" xfId="11539" xr:uid="{00000000-0005-0000-0000-0000602C0000}"/>
    <cellStyle name="20% - Accent1 2 4 3 2 2 6 3" xfId="11540" xr:uid="{00000000-0005-0000-0000-0000612C0000}"/>
    <cellStyle name="20% - Accent1 2 4 3 2 2 7" xfId="11541" xr:uid="{00000000-0005-0000-0000-0000622C0000}"/>
    <cellStyle name="20% - Accent1 2 4 3 2 2 7 2" xfId="11542" xr:uid="{00000000-0005-0000-0000-0000632C0000}"/>
    <cellStyle name="20% - Accent1 2 4 3 2 2 8" xfId="11543" xr:uid="{00000000-0005-0000-0000-0000642C0000}"/>
    <cellStyle name="20% - Accent1 2 4 3 2 2 8 2" xfId="11544" xr:uid="{00000000-0005-0000-0000-0000652C0000}"/>
    <cellStyle name="20% - Accent1 2 4 3 2 2 9" xfId="11545" xr:uid="{00000000-0005-0000-0000-0000662C0000}"/>
    <cellStyle name="20% - Accent1 2 4 3 2 3" xfId="11546" xr:uid="{00000000-0005-0000-0000-0000672C0000}"/>
    <cellStyle name="20% - Accent1 2 4 3 2 3 2" xfId="11547" xr:uid="{00000000-0005-0000-0000-0000682C0000}"/>
    <cellStyle name="20% - Accent1 2 4 3 2 3 2 2" xfId="11548" xr:uid="{00000000-0005-0000-0000-0000692C0000}"/>
    <cellStyle name="20% - Accent1 2 4 3 2 3 2 2 2" xfId="11549" xr:uid="{00000000-0005-0000-0000-00006A2C0000}"/>
    <cellStyle name="20% - Accent1 2 4 3 2 3 2 2 2 2" xfId="11550" xr:uid="{00000000-0005-0000-0000-00006B2C0000}"/>
    <cellStyle name="20% - Accent1 2 4 3 2 3 2 2 3" xfId="11551" xr:uid="{00000000-0005-0000-0000-00006C2C0000}"/>
    <cellStyle name="20% - Accent1 2 4 3 2 3 2 3" xfId="11552" xr:uid="{00000000-0005-0000-0000-00006D2C0000}"/>
    <cellStyle name="20% - Accent1 2 4 3 2 3 2 3 2" xfId="11553" xr:uid="{00000000-0005-0000-0000-00006E2C0000}"/>
    <cellStyle name="20% - Accent1 2 4 3 2 3 2 4" xfId="11554" xr:uid="{00000000-0005-0000-0000-00006F2C0000}"/>
    <cellStyle name="20% - Accent1 2 4 3 2 3 3" xfId="11555" xr:uid="{00000000-0005-0000-0000-0000702C0000}"/>
    <cellStyle name="20% - Accent1 2 4 3 2 3 3 2" xfId="11556" xr:uid="{00000000-0005-0000-0000-0000712C0000}"/>
    <cellStyle name="20% - Accent1 2 4 3 2 3 3 2 2" xfId="11557" xr:uid="{00000000-0005-0000-0000-0000722C0000}"/>
    <cellStyle name="20% - Accent1 2 4 3 2 3 3 2 2 2" xfId="11558" xr:uid="{00000000-0005-0000-0000-0000732C0000}"/>
    <cellStyle name="20% - Accent1 2 4 3 2 3 3 2 3" xfId="11559" xr:uid="{00000000-0005-0000-0000-0000742C0000}"/>
    <cellStyle name="20% - Accent1 2 4 3 2 3 3 3" xfId="11560" xr:uid="{00000000-0005-0000-0000-0000752C0000}"/>
    <cellStyle name="20% - Accent1 2 4 3 2 3 3 3 2" xfId="11561" xr:uid="{00000000-0005-0000-0000-0000762C0000}"/>
    <cellStyle name="20% - Accent1 2 4 3 2 3 3 4" xfId="11562" xr:uid="{00000000-0005-0000-0000-0000772C0000}"/>
    <cellStyle name="20% - Accent1 2 4 3 2 3 4" xfId="11563" xr:uid="{00000000-0005-0000-0000-0000782C0000}"/>
    <cellStyle name="20% - Accent1 2 4 3 2 3 4 2" xfId="11564" xr:uid="{00000000-0005-0000-0000-0000792C0000}"/>
    <cellStyle name="20% - Accent1 2 4 3 2 3 4 2 2" xfId="11565" xr:uid="{00000000-0005-0000-0000-00007A2C0000}"/>
    <cellStyle name="20% - Accent1 2 4 3 2 3 4 2 2 2" xfId="11566" xr:uid="{00000000-0005-0000-0000-00007B2C0000}"/>
    <cellStyle name="20% - Accent1 2 4 3 2 3 4 2 3" xfId="11567" xr:uid="{00000000-0005-0000-0000-00007C2C0000}"/>
    <cellStyle name="20% - Accent1 2 4 3 2 3 4 3" xfId="11568" xr:uid="{00000000-0005-0000-0000-00007D2C0000}"/>
    <cellStyle name="20% - Accent1 2 4 3 2 3 4 3 2" xfId="11569" xr:uid="{00000000-0005-0000-0000-00007E2C0000}"/>
    <cellStyle name="20% - Accent1 2 4 3 2 3 4 4" xfId="11570" xr:uid="{00000000-0005-0000-0000-00007F2C0000}"/>
    <cellStyle name="20% - Accent1 2 4 3 2 3 5" xfId="11571" xr:uid="{00000000-0005-0000-0000-0000802C0000}"/>
    <cellStyle name="20% - Accent1 2 4 3 2 3 5 2" xfId="11572" xr:uid="{00000000-0005-0000-0000-0000812C0000}"/>
    <cellStyle name="20% - Accent1 2 4 3 2 3 5 2 2" xfId="11573" xr:uid="{00000000-0005-0000-0000-0000822C0000}"/>
    <cellStyle name="20% - Accent1 2 4 3 2 3 5 3" xfId="11574" xr:uid="{00000000-0005-0000-0000-0000832C0000}"/>
    <cellStyle name="20% - Accent1 2 4 3 2 3 6" xfId="11575" xr:uid="{00000000-0005-0000-0000-0000842C0000}"/>
    <cellStyle name="20% - Accent1 2 4 3 2 3 6 2" xfId="11576" xr:uid="{00000000-0005-0000-0000-0000852C0000}"/>
    <cellStyle name="20% - Accent1 2 4 3 2 3 6 2 2" xfId="11577" xr:uid="{00000000-0005-0000-0000-0000862C0000}"/>
    <cellStyle name="20% - Accent1 2 4 3 2 3 6 3" xfId="11578" xr:uid="{00000000-0005-0000-0000-0000872C0000}"/>
    <cellStyle name="20% - Accent1 2 4 3 2 3 7" xfId="11579" xr:uid="{00000000-0005-0000-0000-0000882C0000}"/>
    <cellStyle name="20% - Accent1 2 4 3 2 3 7 2" xfId="11580" xr:uid="{00000000-0005-0000-0000-0000892C0000}"/>
    <cellStyle name="20% - Accent1 2 4 3 2 3 8" xfId="11581" xr:uid="{00000000-0005-0000-0000-00008A2C0000}"/>
    <cellStyle name="20% - Accent1 2 4 3 2 3 8 2" xfId="11582" xr:uid="{00000000-0005-0000-0000-00008B2C0000}"/>
    <cellStyle name="20% - Accent1 2 4 3 2 3 9" xfId="11583" xr:uid="{00000000-0005-0000-0000-00008C2C0000}"/>
    <cellStyle name="20% - Accent1 2 4 3 2 4" xfId="11584" xr:uid="{00000000-0005-0000-0000-00008D2C0000}"/>
    <cellStyle name="20% - Accent1 2 4 3 2 4 2" xfId="11585" xr:uid="{00000000-0005-0000-0000-00008E2C0000}"/>
    <cellStyle name="20% - Accent1 2 4 3 2 4 2 2" xfId="11586" xr:uid="{00000000-0005-0000-0000-00008F2C0000}"/>
    <cellStyle name="20% - Accent1 2 4 3 2 4 2 2 2" xfId="11587" xr:uid="{00000000-0005-0000-0000-0000902C0000}"/>
    <cellStyle name="20% - Accent1 2 4 3 2 4 2 3" xfId="11588" xr:uid="{00000000-0005-0000-0000-0000912C0000}"/>
    <cellStyle name="20% - Accent1 2 4 3 2 4 3" xfId="11589" xr:uid="{00000000-0005-0000-0000-0000922C0000}"/>
    <cellStyle name="20% - Accent1 2 4 3 2 4 3 2" xfId="11590" xr:uid="{00000000-0005-0000-0000-0000932C0000}"/>
    <cellStyle name="20% - Accent1 2 4 3 2 4 4" xfId="11591" xr:uid="{00000000-0005-0000-0000-0000942C0000}"/>
    <cellStyle name="20% - Accent1 2 4 3 2 5" xfId="11592" xr:uid="{00000000-0005-0000-0000-0000952C0000}"/>
    <cellStyle name="20% - Accent1 2 4 3 2 5 2" xfId="11593" xr:uid="{00000000-0005-0000-0000-0000962C0000}"/>
    <cellStyle name="20% - Accent1 2 4 3 2 5 2 2" xfId="11594" xr:uid="{00000000-0005-0000-0000-0000972C0000}"/>
    <cellStyle name="20% - Accent1 2 4 3 2 5 2 2 2" xfId="11595" xr:uid="{00000000-0005-0000-0000-0000982C0000}"/>
    <cellStyle name="20% - Accent1 2 4 3 2 5 2 3" xfId="11596" xr:uid="{00000000-0005-0000-0000-0000992C0000}"/>
    <cellStyle name="20% - Accent1 2 4 3 2 5 3" xfId="11597" xr:uid="{00000000-0005-0000-0000-00009A2C0000}"/>
    <cellStyle name="20% - Accent1 2 4 3 2 5 3 2" xfId="11598" xr:uid="{00000000-0005-0000-0000-00009B2C0000}"/>
    <cellStyle name="20% - Accent1 2 4 3 2 5 4" xfId="11599" xr:uid="{00000000-0005-0000-0000-00009C2C0000}"/>
    <cellStyle name="20% - Accent1 2 4 3 2 6" xfId="11600" xr:uid="{00000000-0005-0000-0000-00009D2C0000}"/>
    <cellStyle name="20% - Accent1 2 4 3 2 6 2" xfId="11601" xr:uid="{00000000-0005-0000-0000-00009E2C0000}"/>
    <cellStyle name="20% - Accent1 2 4 3 2 6 2 2" xfId="11602" xr:uid="{00000000-0005-0000-0000-00009F2C0000}"/>
    <cellStyle name="20% - Accent1 2 4 3 2 6 2 2 2" xfId="11603" xr:uid="{00000000-0005-0000-0000-0000A02C0000}"/>
    <cellStyle name="20% - Accent1 2 4 3 2 6 2 3" xfId="11604" xr:uid="{00000000-0005-0000-0000-0000A12C0000}"/>
    <cellStyle name="20% - Accent1 2 4 3 2 6 3" xfId="11605" xr:uid="{00000000-0005-0000-0000-0000A22C0000}"/>
    <cellStyle name="20% - Accent1 2 4 3 2 6 3 2" xfId="11606" xr:uid="{00000000-0005-0000-0000-0000A32C0000}"/>
    <cellStyle name="20% - Accent1 2 4 3 2 6 4" xfId="11607" xr:uid="{00000000-0005-0000-0000-0000A42C0000}"/>
    <cellStyle name="20% - Accent1 2 4 3 2 7" xfId="11608" xr:uid="{00000000-0005-0000-0000-0000A52C0000}"/>
    <cellStyle name="20% - Accent1 2 4 3 2 7 2" xfId="11609" xr:uid="{00000000-0005-0000-0000-0000A62C0000}"/>
    <cellStyle name="20% - Accent1 2 4 3 2 7 2 2" xfId="11610" xr:uid="{00000000-0005-0000-0000-0000A72C0000}"/>
    <cellStyle name="20% - Accent1 2 4 3 2 7 3" xfId="11611" xr:uid="{00000000-0005-0000-0000-0000A82C0000}"/>
    <cellStyle name="20% - Accent1 2 4 3 2 8" xfId="11612" xr:uid="{00000000-0005-0000-0000-0000A92C0000}"/>
    <cellStyle name="20% - Accent1 2 4 3 2 8 2" xfId="11613" xr:uid="{00000000-0005-0000-0000-0000AA2C0000}"/>
    <cellStyle name="20% - Accent1 2 4 3 2 8 2 2" xfId="11614" xr:uid="{00000000-0005-0000-0000-0000AB2C0000}"/>
    <cellStyle name="20% - Accent1 2 4 3 2 8 3" xfId="11615" xr:uid="{00000000-0005-0000-0000-0000AC2C0000}"/>
    <cellStyle name="20% - Accent1 2 4 3 2 9" xfId="11616" xr:uid="{00000000-0005-0000-0000-0000AD2C0000}"/>
    <cellStyle name="20% - Accent1 2 4 3 2 9 2" xfId="11617" xr:uid="{00000000-0005-0000-0000-0000AE2C0000}"/>
    <cellStyle name="20% - Accent1 2 4 3 3" xfId="11618" xr:uid="{00000000-0005-0000-0000-0000AF2C0000}"/>
    <cellStyle name="20% - Accent1 2 4 3 3 10" xfId="11619" xr:uid="{00000000-0005-0000-0000-0000B02C0000}"/>
    <cellStyle name="20% - Accent1 2 4 3 3 10 2" xfId="11620" xr:uid="{00000000-0005-0000-0000-0000B12C0000}"/>
    <cellStyle name="20% - Accent1 2 4 3 3 11" xfId="11621" xr:uid="{00000000-0005-0000-0000-0000B22C0000}"/>
    <cellStyle name="20% - Accent1 2 4 3 3 2" xfId="11622" xr:uid="{00000000-0005-0000-0000-0000B32C0000}"/>
    <cellStyle name="20% - Accent1 2 4 3 3 2 2" xfId="11623" xr:uid="{00000000-0005-0000-0000-0000B42C0000}"/>
    <cellStyle name="20% - Accent1 2 4 3 3 2 2 2" xfId="11624" xr:uid="{00000000-0005-0000-0000-0000B52C0000}"/>
    <cellStyle name="20% - Accent1 2 4 3 3 2 2 2 2" xfId="11625" xr:uid="{00000000-0005-0000-0000-0000B62C0000}"/>
    <cellStyle name="20% - Accent1 2 4 3 3 2 2 2 2 2" xfId="11626" xr:uid="{00000000-0005-0000-0000-0000B72C0000}"/>
    <cellStyle name="20% - Accent1 2 4 3 3 2 2 2 3" xfId="11627" xr:uid="{00000000-0005-0000-0000-0000B82C0000}"/>
    <cellStyle name="20% - Accent1 2 4 3 3 2 2 3" xfId="11628" xr:uid="{00000000-0005-0000-0000-0000B92C0000}"/>
    <cellStyle name="20% - Accent1 2 4 3 3 2 2 3 2" xfId="11629" xr:uid="{00000000-0005-0000-0000-0000BA2C0000}"/>
    <cellStyle name="20% - Accent1 2 4 3 3 2 2 4" xfId="11630" xr:uid="{00000000-0005-0000-0000-0000BB2C0000}"/>
    <cellStyle name="20% - Accent1 2 4 3 3 2 3" xfId="11631" xr:uid="{00000000-0005-0000-0000-0000BC2C0000}"/>
    <cellStyle name="20% - Accent1 2 4 3 3 2 3 2" xfId="11632" xr:uid="{00000000-0005-0000-0000-0000BD2C0000}"/>
    <cellStyle name="20% - Accent1 2 4 3 3 2 3 2 2" xfId="11633" xr:uid="{00000000-0005-0000-0000-0000BE2C0000}"/>
    <cellStyle name="20% - Accent1 2 4 3 3 2 3 2 2 2" xfId="11634" xr:uid="{00000000-0005-0000-0000-0000BF2C0000}"/>
    <cellStyle name="20% - Accent1 2 4 3 3 2 3 2 3" xfId="11635" xr:uid="{00000000-0005-0000-0000-0000C02C0000}"/>
    <cellStyle name="20% - Accent1 2 4 3 3 2 3 3" xfId="11636" xr:uid="{00000000-0005-0000-0000-0000C12C0000}"/>
    <cellStyle name="20% - Accent1 2 4 3 3 2 3 3 2" xfId="11637" xr:uid="{00000000-0005-0000-0000-0000C22C0000}"/>
    <cellStyle name="20% - Accent1 2 4 3 3 2 3 4" xfId="11638" xr:uid="{00000000-0005-0000-0000-0000C32C0000}"/>
    <cellStyle name="20% - Accent1 2 4 3 3 2 4" xfId="11639" xr:uid="{00000000-0005-0000-0000-0000C42C0000}"/>
    <cellStyle name="20% - Accent1 2 4 3 3 2 4 2" xfId="11640" xr:uid="{00000000-0005-0000-0000-0000C52C0000}"/>
    <cellStyle name="20% - Accent1 2 4 3 3 2 4 2 2" xfId="11641" xr:uid="{00000000-0005-0000-0000-0000C62C0000}"/>
    <cellStyle name="20% - Accent1 2 4 3 3 2 4 2 2 2" xfId="11642" xr:uid="{00000000-0005-0000-0000-0000C72C0000}"/>
    <cellStyle name="20% - Accent1 2 4 3 3 2 4 2 3" xfId="11643" xr:uid="{00000000-0005-0000-0000-0000C82C0000}"/>
    <cellStyle name="20% - Accent1 2 4 3 3 2 4 3" xfId="11644" xr:uid="{00000000-0005-0000-0000-0000C92C0000}"/>
    <cellStyle name="20% - Accent1 2 4 3 3 2 4 3 2" xfId="11645" xr:uid="{00000000-0005-0000-0000-0000CA2C0000}"/>
    <cellStyle name="20% - Accent1 2 4 3 3 2 4 4" xfId="11646" xr:uid="{00000000-0005-0000-0000-0000CB2C0000}"/>
    <cellStyle name="20% - Accent1 2 4 3 3 2 5" xfId="11647" xr:uid="{00000000-0005-0000-0000-0000CC2C0000}"/>
    <cellStyle name="20% - Accent1 2 4 3 3 2 5 2" xfId="11648" xr:uid="{00000000-0005-0000-0000-0000CD2C0000}"/>
    <cellStyle name="20% - Accent1 2 4 3 3 2 5 2 2" xfId="11649" xr:uid="{00000000-0005-0000-0000-0000CE2C0000}"/>
    <cellStyle name="20% - Accent1 2 4 3 3 2 5 3" xfId="11650" xr:uid="{00000000-0005-0000-0000-0000CF2C0000}"/>
    <cellStyle name="20% - Accent1 2 4 3 3 2 6" xfId="11651" xr:uid="{00000000-0005-0000-0000-0000D02C0000}"/>
    <cellStyle name="20% - Accent1 2 4 3 3 2 6 2" xfId="11652" xr:uid="{00000000-0005-0000-0000-0000D12C0000}"/>
    <cellStyle name="20% - Accent1 2 4 3 3 2 6 2 2" xfId="11653" xr:uid="{00000000-0005-0000-0000-0000D22C0000}"/>
    <cellStyle name="20% - Accent1 2 4 3 3 2 6 3" xfId="11654" xr:uid="{00000000-0005-0000-0000-0000D32C0000}"/>
    <cellStyle name="20% - Accent1 2 4 3 3 2 7" xfId="11655" xr:uid="{00000000-0005-0000-0000-0000D42C0000}"/>
    <cellStyle name="20% - Accent1 2 4 3 3 2 7 2" xfId="11656" xr:uid="{00000000-0005-0000-0000-0000D52C0000}"/>
    <cellStyle name="20% - Accent1 2 4 3 3 2 8" xfId="11657" xr:uid="{00000000-0005-0000-0000-0000D62C0000}"/>
    <cellStyle name="20% - Accent1 2 4 3 3 2 8 2" xfId="11658" xr:uid="{00000000-0005-0000-0000-0000D72C0000}"/>
    <cellStyle name="20% - Accent1 2 4 3 3 2 9" xfId="11659" xr:uid="{00000000-0005-0000-0000-0000D82C0000}"/>
    <cellStyle name="20% - Accent1 2 4 3 3 3" xfId="11660" xr:uid="{00000000-0005-0000-0000-0000D92C0000}"/>
    <cellStyle name="20% - Accent1 2 4 3 3 3 2" xfId="11661" xr:uid="{00000000-0005-0000-0000-0000DA2C0000}"/>
    <cellStyle name="20% - Accent1 2 4 3 3 3 2 2" xfId="11662" xr:uid="{00000000-0005-0000-0000-0000DB2C0000}"/>
    <cellStyle name="20% - Accent1 2 4 3 3 3 2 2 2" xfId="11663" xr:uid="{00000000-0005-0000-0000-0000DC2C0000}"/>
    <cellStyle name="20% - Accent1 2 4 3 3 3 2 2 2 2" xfId="11664" xr:uid="{00000000-0005-0000-0000-0000DD2C0000}"/>
    <cellStyle name="20% - Accent1 2 4 3 3 3 2 2 3" xfId="11665" xr:uid="{00000000-0005-0000-0000-0000DE2C0000}"/>
    <cellStyle name="20% - Accent1 2 4 3 3 3 2 3" xfId="11666" xr:uid="{00000000-0005-0000-0000-0000DF2C0000}"/>
    <cellStyle name="20% - Accent1 2 4 3 3 3 2 3 2" xfId="11667" xr:uid="{00000000-0005-0000-0000-0000E02C0000}"/>
    <cellStyle name="20% - Accent1 2 4 3 3 3 2 4" xfId="11668" xr:uid="{00000000-0005-0000-0000-0000E12C0000}"/>
    <cellStyle name="20% - Accent1 2 4 3 3 3 3" xfId="11669" xr:uid="{00000000-0005-0000-0000-0000E22C0000}"/>
    <cellStyle name="20% - Accent1 2 4 3 3 3 3 2" xfId="11670" xr:uid="{00000000-0005-0000-0000-0000E32C0000}"/>
    <cellStyle name="20% - Accent1 2 4 3 3 3 3 2 2" xfId="11671" xr:uid="{00000000-0005-0000-0000-0000E42C0000}"/>
    <cellStyle name="20% - Accent1 2 4 3 3 3 3 2 2 2" xfId="11672" xr:uid="{00000000-0005-0000-0000-0000E52C0000}"/>
    <cellStyle name="20% - Accent1 2 4 3 3 3 3 2 3" xfId="11673" xr:uid="{00000000-0005-0000-0000-0000E62C0000}"/>
    <cellStyle name="20% - Accent1 2 4 3 3 3 3 3" xfId="11674" xr:uid="{00000000-0005-0000-0000-0000E72C0000}"/>
    <cellStyle name="20% - Accent1 2 4 3 3 3 3 3 2" xfId="11675" xr:uid="{00000000-0005-0000-0000-0000E82C0000}"/>
    <cellStyle name="20% - Accent1 2 4 3 3 3 3 4" xfId="11676" xr:uid="{00000000-0005-0000-0000-0000E92C0000}"/>
    <cellStyle name="20% - Accent1 2 4 3 3 3 4" xfId="11677" xr:uid="{00000000-0005-0000-0000-0000EA2C0000}"/>
    <cellStyle name="20% - Accent1 2 4 3 3 3 4 2" xfId="11678" xr:uid="{00000000-0005-0000-0000-0000EB2C0000}"/>
    <cellStyle name="20% - Accent1 2 4 3 3 3 4 2 2" xfId="11679" xr:uid="{00000000-0005-0000-0000-0000EC2C0000}"/>
    <cellStyle name="20% - Accent1 2 4 3 3 3 4 2 2 2" xfId="11680" xr:uid="{00000000-0005-0000-0000-0000ED2C0000}"/>
    <cellStyle name="20% - Accent1 2 4 3 3 3 4 2 3" xfId="11681" xr:uid="{00000000-0005-0000-0000-0000EE2C0000}"/>
    <cellStyle name="20% - Accent1 2 4 3 3 3 4 3" xfId="11682" xr:uid="{00000000-0005-0000-0000-0000EF2C0000}"/>
    <cellStyle name="20% - Accent1 2 4 3 3 3 4 3 2" xfId="11683" xr:uid="{00000000-0005-0000-0000-0000F02C0000}"/>
    <cellStyle name="20% - Accent1 2 4 3 3 3 4 4" xfId="11684" xr:uid="{00000000-0005-0000-0000-0000F12C0000}"/>
    <cellStyle name="20% - Accent1 2 4 3 3 3 5" xfId="11685" xr:uid="{00000000-0005-0000-0000-0000F22C0000}"/>
    <cellStyle name="20% - Accent1 2 4 3 3 3 5 2" xfId="11686" xr:uid="{00000000-0005-0000-0000-0000F32C0000}"/>
    <cellStyle name="20% - Accent1 2 4 3 3 3 5 2 2" xfId="11687" xr:uid="{00000000-0005-0000-0000-0000F42C0000}"/>
    <cellStyle name="20% - Accent1 2 4 3 3 3 5 3" xfId="11688" xr:uid="{00000000-0005-0000-0000-0000F52C0000}"/>
    <cellStyle name="20% - Accent1 2 4 3 3 3 6" xfId="11689" xr:uid="{00000000-0005-0000-0000-0000F62C0000}"/>
    <cellStyle name="20% - Accent1 2 4 3 3 3 6 2" xfId="11690" xr:uid="{00000000-0005-0000-0000-0000F72C0000}"/>
    <cellStyle name="20% - Accent1 2 4 3 3 3 6 2 2" xfId="11691" xr:uid="{00000000-0005-0000-0000-0000F82C0000}"/>
    <cellStyle name="20% - Accent1 2 4 3 3 3 6 3" xfId="11692" xr:uid="{00000000-0005-0000-0000-0000F92C0000}"/>
    <cellStyle name="20% - Accent1 2 4 3 3 3 7" xfId="11693" xr:uid="{00000000-0005-0000-0000-0000FA2C0000}"/>
    <cellStyle name="20% - Accent1 2 4 3 3 3 7 2" xfId="11694" xr:uid="{00000000-0005-0000-0000-0000FB2C0000}"/>
    <cellStyle name="20% - Accent1 2 4 3 3 3 8" xfId="11695" xr:uid="{00000000-0005-0000-0000-0000FC2C0000}"/>
    <cellStyle name="20% - Accent1 2 4 3 3 3 8 2" xfId="11696" xr:uid="{00000000-0005-0000-0000-0000FD2C0000}"/>
    <cellStyle name="20% - Accent1 2 4 3 3 3 9" xfId="11697" xr:uid="{00000000-0005-0000-0000-0000FE2C0000}"/>
    <cellStyle name="20% - Accent1 2 4 3 3 4" xfId="11698" xr:uid="{00000000-0005-0000-0000-0000FF2C0000}"/>
    <cellStyle name="20% - Accent1 2 4 3 3 4 2" xfId="11699" xr:uid="{00000000-0005-0000-0000-0000002D0000}"/>
    <cellStyle name="20% - Accent1 2 4 3 3 4 2 2" xfId="11700" xr:uid="{00000000-0005-0000-0000-0000012D0000}"/>
    <cellStyle name="20% - Accent1 2 4 3 3 4 2 2 2" xfId="11701" xr:uid="{00000000-0005-0000-0000-0000022D0000}"/>
    <cellStyle name="20% - Accent1 2 4 3 3 4 2 3" xfId="11702" xr:uid="{00000000-0005-0000-0000-0000032D0000}"/>
    <cellStyle name="20% - Accent1 2 4 3 3 4 3" xfId="11703" xr:uid="{00000000-0005-0000-0000-0000042D0000}"/>
    <cellStyle name="20% - Accent1 2 4 3 3 4 3 2" xfId="11704" xr:uid="{00000000-0005-0000-0000-0000052D0000}"/>
    <cellStyle name="20% - Accent1 2 4 3 3 4 4" xfId="11705" xr:uid="{00000000-0005-0000-0000-0000062D0000}"/>
    <cellStyle name="20% - Accent1 2 4 3 3 5" xfId="11706" xr:uid="{00000000-0005-0000-0000-0000072D0000}"/>
    <cellStyle name="20% - Accent1 2 4 3 3 5 2" xfId="11707" xr:uid="{00000000-0005-0000-0000-0000082D0000}"/>
    <cellStyle name="20% - Accent1 2 4 3 3 5 2 2" xfId="11708" xr:uid="{00000000-0005-0000-0000-0000092D0000}"/>
    <cellStyle name="20% - Accent1 2 4 3 3 5 2 2 2" xfId="11709" xr:uid="{00000000-0005-0000-0000-00000A2D0000}"/>
    <cellStyle name="20% - Accent1 2 4 3 3 5 2 3" xfId="11710" xr:uid="{00000000-0005-0000-0000-00000B2D0000}"/>
    <cellStyle name="20% - Accent1 2 4 3 3 5 3" xfId="11711" xr:uid="{00000000-0005-0000-0000-00000C2D0000}"/>
    <cellStyle name="20% - Accent1 2 4 3 3 5 3 2" xfId="11712" xr:uid="{00000000-0005-0000-0000-00000D2D0000}"/>
    <cellStyle name="20% - Accent1 2 4 3 3 5 4" xfId="11713" xr:uid="{00000000-0005-0000-0000-00000E2D0000}"/>
    <cellStyle name="20% - Accent1 2 4 3 3 6" xfId="11714" xr:uid="{00000000-0005-0000-0000-00000F2D0000}"/>
    <cellStyle name="20% - Accent1 2 4 3 3 6 2" xfId="11715" xr:uid="{00000000-0005-0000-0000-0000102D0000}"/>
    <cellStyle name="20% - Accent1 2 4 3 3 6 2 2" xfId="11716" xr:uid="{00000000-0005-0000-0000-0000112D0000}"/>
    <cellStyle name="20% - Accent1 2 4 3 3 6 2 2 2" xfId="11717" xr:uid="{00000000-0005-0000-0000-0000122D0000}"/>
    <cellStyle name="20% - Accent1 2 4 3 3 6 2 3" xfId="11718" xr:uid="{00000000-0005-0000-0000-0000132D0000}"/>
    <cellStyle name="20% - Accent1 2 4 3 3 6 3" xfId="11719" xr:uid="{00000000-0005-0000-0000-0000142D0000}"/>
    <cellStyle name="20% - Accent1 2 4 3 3 6 3 2" xfId="11720" xr:uid="{00000000-0005-0000-0000-0000152D0000}"/>
    <cellStyle name="20% - Accent1 2 4 3 3 6 4" xfId="11721" xr:uid="{00000000-0005-0000-0000-0000162D0000}"/>
    <cellStyle name="20% - Accent1 2 4 3 3 7" xfId="11722" xr:uid="{00000000-0005-0000-0000-0000172D0000}"/>
    <cellStyle name="20% - Accent1 2 4 3 3 7 2" xfId="11723" xr:uid="{00000000-0005-0000-0000-0000182D0000}"/>
    <cellStyle name="20% - Accent1 2 4 3 3 7 2 2" xfId="11724" xr:uid="{00000000-0005-0000-0000-0000192D0000}"/>
    <cellStyle name="20% - Accent1 2 4 3 3 7 3" xfId="11725" xr:uid="{00000000-0005-0000-0000-00001A2D0000}"/>
    <cellStyle name="20% - Accent1 2 4 3 3 8" xfId="11726" xr:uid="{00000000-0005-0000-0000-00001B2D0000}"/>
    <cellStyle name="20% - Accent1 2 4 3 3 8 2" xfId="11727" xr:uid="{00000000-0005-0000-0000-00001C2D0000}"/>
    <cellStyle name="20% - Accent1 2 4 3 3 8 2 2" xfId="11728" xr:uid="{00000000-0005-0000-0000-00001D2D0000}"/>
    <cellStyle name="20% - Accent1 2 4 3 3 8 3" xfId="11729" xr:uid="{00000000-0005-0000-0000-00001E2D0000}"/>
    <cellStyle name="20% - Accent1 2 4 3 3 9" xfId="11730" xr:uid="{00000000-0005-0000-0000-00001F2D0000}"/>
    <cellStyle name="20% - Accent1 2 4 3 3 9 2" xfId="11731" xr:uid="{00000000-0005-0000-0000-0000202D0000}"/>
    <cellStyle name="20% - Accent1 2 4 3 4" xfId="11732" xr:uid="{00000000-0005-0000-0000-0000212D0000}"/>
    <cellStyle name="20% - Accent1 2 4 3 4 10" xfId="11733" xr:uid="{00000000-0005-0000-0000-0000222D0000}"/>
    <cellStyle name="20% - Accent1 2 4 3 4 10 2" xfId="11734" xr:uid="{00000000-0005-0000-0000-0000232D0000}"/>
    <cellStyle name="20% - Accent1 2 4 3 4 11" xfId="11735" xr:uid="{00000000-0005-0000-0000-0000242D0000}"/>
    <cellStyle name="20% - Accent1 2 4 3 4 2" xfId="11736" xr:uid="{00000000-0005-0000-0000-0000252D0000}"/>
    <cellStyle name="20% - Accent1 2 4 3 4 2 2" xfId="11737" xr:uid="{00000000-0005-0000-0000-0000262D0000}"/>
    <cellStyle name="20% - Accent1 2 4 3 4 2 2 2" xfId="11738" xr:uid="{00000000-0005-0000-0000-0000272D0000}"/>
    <cellStyle name="20% - Accent1 2 4 3 4 2 2 2 2" xfId="11739" xr:uid="{00000000-0005-0000-0000-0000282D0000}"/>
    <cellStyle name="20% - Accent1 2 4 3 4 2 2 2 2 2" xfId="11740" xr:uid="{00000000-0005-0000-0000-0000292D0000}"/>
    <cellStyle name="20% - Accent1 2 4 3 4 2 2 2 3" xfId="11741" xr:uid="{00000000-0005-0000-0000-00002A2D0000}"/>
    <cellStyle name="20% - Accent1 2 4 3 4 2 2 3" xfId="11742" xr:uid="{00000000-0005-0000-0000-00002B2D0000}"/>
    <cellStyle name="20% - Accent1 2 4 3 4 2 2 3 2" xfId="11743" xr:uid="{00000000-0005-0000-0000-00002C2D0000}"/>
    <cellStyle name="20% - Accent1 2 4 3 4 2 2 4" xfId="11744" xr:uid="{00000000-0005-0000-0000-00002D2D0000}"/>
    <cellStyle name="20% - Accent1 2 4 3 4 2 3" xfId="11745" xr:uid="{00000000-0005-0000-0000-00002E2D0000}"/>
    <cellStyle name="20% - Accent1 2 4 3 4 2 3 2" xfId="11746" xr:uid="{00000000-0005-0000-0000-00002F2D0000}"/>
    <cellStyle name="20% - Accent1 2 4 3 4 2 3 2 2" xfId="11747" xr:uid="{00000000-0005-0000-0000-0000302D0000}"/>
    <cellStyle name="20% - Accent1 2 4 3 4 2 3 2 2 2" xfId="11748" xr:uid="{00000000-0005-0000-0000-0000312D0000}"/>
    <cellStyle name="20% - Accent1 2 4 3 4 2 3 2 3" xfId="11749" xr:uid="{00000000-0005-0000-0000-0000322D0000}"/>
    <cellStyle name="20% - Accent1 2 4 3 4 2 3 3" xfId="11750" xr:uid="{00000000-0005-0000-0000-0000332D0000}"/>
    <cellStyle name="20% - Accent1 2 4 3 4 2 3 3 2" xfId="11751" xr:uid="{00000000-0005-0000-0000-0000342D0000}"/>
    <cellStyle name="20% - Accent1 2 4 3 4 2 3 4" xfId="11752" xr:uid="{00000000-0005-0000-0000-0000352D0000}"/>
    <cellStyle name="20% - Accent1 2 4 3 4 2 4" xfId="11753" xr:uid="{00000000-0005-0000-0000-0000362D0000}"/>
    <cellStyle name="20% - Accent1 2 4 3 4 2 4 2" xfId="11754" xr:uid="{00000000-0005-0000-0000-0000372D0000}"/>
    <cellStyle name="20% - Accent1 2 4 3 4 2 4 2 2" xfId="11755" xr:uid="{00000000-0005-0000-0000-0000382D0000}"/>
    <cellStyle name="20% - Accent1 2 4 3 4 2 4 2 2 2" xfId="11756" xr:uid="{00000000-0005-0000-0000-0000392D0000}"/>
    <cellStyle name="20% - Accent1 2 4 3 4 2 4 2 3" xfId="11757" xr:uid="{00000000-0005-0000-0000-00003A2D0000}"/>
    <cellStyle name="20% - Accent1 2 4 3 4 2 4 3" xfId="11758" xr:uid="{00000000-0005-0000-0000-00003B2D0000}"/>
    <cellStyle name="20% - Accent1 2 4 3 4 2 4 3 2" xfId="11759" xr:uid="{00000000-0005-0000-0000-00003C2D0000}"/>
    <cellStyle name="20% - Accent1 2 4 3 4 2 4 4" xfId="11760" xr:uid="{00000000-0005-0000-0000-00003D2D0000}"/>
    <cellStyle name="20% - Accent1 2 4 3 4 2 5" xfId="11761" xr:uid="{00000000-0005-0000-0000-00003E2D0000}"/>
    <cellStyle name="20% - Accent1 2 4 3 4 2 5 2" xfId="11762" xr:uid="{00000000-0005-0000-0000-00003F2D0000}"/>
    <cellStyle name="20% - Accent1 2 4 3 4 2 5 2 2" xfId="11763" xr:uid="{00000000-0005-0000-0000-0000402D0000}"/>
    <cellStyle name="20% - Accent1 2 4 3 4 2 5 3" xfId="11764" xr:uid="{00000000-0005-0000-0000-0000412D0000}"/>
    <cellStyle name="20% - Accent1 2 4 3 4 2 6" xfId="11765" xr:uid="{00000000-0005-0000-0000-0000422D0000}"/>
    <cellStyle name="20% - Accent1 2 4 3 4 2 6 2" xfId="11766" xr:uid="{00000000-0005-0000-0000-0000432D0000}"/>
    <cellStyle name="20% - Accent1 2 4 3 4 2 6 2 2" xfId="11767" xr:uid="{00000000-0005-0000-0000-0000442D0000}"/>
    <cellStyle name="20% - Accent1 2 4 3 4 2 6 3" xfId="11768" xr:uid="{00000000-0005-0000-0000-0000452D0000}"/>
    <cellStyle name="20% - Accent1 2 4 3 4 2 7" xfId="11769" xr:uid="{00000000-0005-0000-0000-0000462D0000}"/>
    <cellStyle name="20% - Accent1 2 4 3 4 2 7 2" xfId="11770" xr:uid="{00000000-0005-0000-0000-0000472D0000}"/>
    <cellStyle name="20% - Accent1 2 4 3 4 2 8" xfId="11771" xr:uid="{00000000-0005-0000-0000-0000482D0000}"/>
    <cellStyle name="20% - Accent1 2 4 3 4 2 8 2" xfId="11772" xr:uid="{00000000-0005-0000-0000-0000492D0000}"/>
    <cellStyle name="20% - Accent1 2 4 3 4 2 9" xfId="11773" xr:uid="{00000000-0005-0000-0000-00004A2D0000}"/>
    <cellStyle name="20% - Accent1 2 4 3 4 3" xfId="11774" xr:uid="{00000000-0005-0000-0000-00004B2D0000}"/>
    <cellStyle name="20% - Accent1 2 4 3 4 3 2" xfId="11775" xr:uid="{00000000-0005-0000-0000-00004C2D0000}"/>
    <cellStyle name="20% - Accent1 2 4 3 4 3 2 2" xfId="11776" xr:uid="{00000000-0005-0000-0000-00004D2D0000}"/>
    <cellStyle name="20% - Accent1 2 4 3 4 3 2 2 2" xfId="11777" xr:uid="{00000000-0005-0000-0000-00004E2D0000}"/>
    <cellStyle name="20% - Accent1 2 4 3 4 3 2 2 2 2" xfId="11778" xr:uid="{00000000-0005-0000-0000-00004F2D0000}"/>
    <cellStyle name="20% - Accent1 2 4 3 4 3 2 2 3" xfId="11779" xr:uid="{00000000-0005-0000-0000-0000502D0000}"/>
    <cellStyle name="20% - Accent1 2 4 3 4 3 2 3" xfId="11780" xr:uid="{00000000-0005-0000-0000-0000512D0000}"/>
    <cellStyle name="20% - Accent1 2 4 3 4 3 2 3 2" xfId="11781" xr:uid="{00000000-0005-0000-0000-0000522D0000}"/>
    <cellStyle name="20% - Accent1 2 4 3 4 3 2 4" xfId="11782" xr:uid="{00000000-0005-0000-0000-0000532D0000}"/>
    <cellStyle name="20% - Accent1 2 4 3 4 3 3" xfId="11783" xr:uid="{00000000-0005-0000-0000-0000542D0000}"/>
    <cellStyle name="20% - Accent1 2 4 3 4 3 3 2" xfId="11784" xr:uid="{00000000-0005-0000-0000-0000552D0000}"/>
    <cellStyle name="20% - Accent1 2 4 3 4 3 3 2 2" xfId="11785" xr:uid="{00000000-0005-0000-0000-0000562D0000}"/>
    <cellStyle name="20% - Accent1 2 4 3 4 3 3 2 2 2" xfId="11786" xr:uid="{00000000-0005-0000-0000-0000572D0000}"/>
    <cellStyle name="20% - Accent1 2 4 3 4 3 3 2 3" xfId="11787" xr:uid="{00000000-0005-0000-0000-0000582D0000}"/>
    <cellStyle name="20% - Accent1 2 4 3 4 3 3 3" xfId="11788" xr:uid="{00000000-0005-0000-0000-0000592D0000}"/>
    <cellStyle name="20% - Accent1 2 4 3 4 3 3 3 2" xfId="11789" xr:uid="{00000000-0005-0000-0000-00005A2D0000}"/>
    <cellStyle name="20% - Accent1 2 4 3 4 3 3 4" xfId="11790" xr:uid="{00000000-0005-0000-0000-00005B2D0000}"/>
    <cellStyle name="20% - Accent1 2 4 3 4 3 4" xfId="11791" xr:uid="{00000000-0005-0000-0000-00005C2D0000}"/>
    <cellStyle name="20% - Accent1 2 4 3 4 3 4 2" xfId="11792" xr:uid="{00000000-0005-0000-0000-00005D2D0000}"/>
    <cellStyle name="20% - Accent1 2 4 3 4 3 4 2 2" xfId="11793" xr:uid="{00000000-0005-0000-0000-00005E2D0000}"/>
    <cellStyle name="20% - Accent1 2 4 3 4 3 4 2 2 2" xfId="11794" xr:uid="{00000000-0005-0000-0000-00005F2D0000}"/>
    <cellStyle name="20% - Accent1 2 4 3 4 3 4 2 3" xfId="11795" xr:uid="{00000000-0005-0000-0000-0000602D0000}"/>
    <cellStyle name="20% - Accent1 2 4 3 4 3 4 3" xfId="11796" xr:uid="{00000000-0005-0000-0000-0000612D0000}"/>
    <cellStyle name="20% - Accent1 2 4 3 4 3 4 3 2" xfId="11797" xr:uid="{00000000-0005-0000-0000-0000622D0000}"/>
    <cellStyle name="20% - Accent1 2 4 3 4 3 4 4" xfId="11798" xr:uid="{00000000-0005-0000-0000-0000632D0000}"/>
    <cellStyle name="20% - Accent1 2 4 3 4 3 5" xfId="11799" xr:uid="{00000000-0005-0000-0000-0000642D0000}"/>
    <cellStyle name="20% - Accent1 2 4 3 4 3 5 2" xfId="11800" xr:uid="{00000000-0005-0000-0000-0000652D0000}"/>
    <cellStyle name="20% - Accent1 2 4 3 4 3 5 2 2" xfId="11801" xr:uid="{00000000-0005-0000-0000-0000662D0000}"/>
    <cellStyle name="20% - Accent1 2 4 3 4 3 5 3" xfId="11802" xr:uid="{00000000-0005-0000-0000-0000672D0000}"/>
    <cellStyle name="20% - Accent1 2 4 3 4 3 6" xfId="11803" xr:uid="{00000000-0005-0000-0000-0000682D0000}"/>
    <cellStyle name="20% - Accent1 2 4 3 4 3 6 2" xfId="11804" xr:uid="{00000000-0005-0000-0000-0000692D0000}"/>
    <cellStyle name="20% - Accent1 2 4 3 4 3 6 2 2" xfId="11805" xr:uid="{00000000-0005-0000-0000-00006A2D0000}"/>
    <cellStyle name="20% - Accent1 2 4 3 4 3 6 3" xfId="11806" xr:uid="{00000000-0005-0000-0000-00006B2D0000}"/>
    <cellStyle name="20% - Accent1 2 4 3 4 3 7" xfId="11807" xr:uid="{00000000-0005-0000-0000-00006C2D0000}"/>
    <cellStyle name="20% - Accent1 2 4 3 4 3 7 2" xfId="11808" xr:uid="{00000000-0005-0000-0000-00006D2D0000}"/>
    <cellStyle name="20% - Accent1 2 4 3 4 3 8" xfId="11809" xr:uid="{00000000-0005-0000-0000-00006E2D0000}"/>
    <cellStyle name="20% - Accent1 2 4 3 4 3 8 2" xfId="11810" xr:uid="{00000000-0005-0000-0000-00006F2D0000}"/>
    <cellStyle name="20% - Accent1 2 4 3 4 3 9" xfId="11811" xr:uid="{00000000-0005-0000-0000-0000702D0000}"/>
    <cellStyle name="20% - Accent1 2 4 3 4 4" xfId="11812" xr:uid="{00000000-0005-0000-0000-0000712D0000}"/>
    <cellStyle name="20% - Accent1 2 4 3 4 4 2" xfId="11813" xr:uid="{00000000-0005-0000-0000-0000722D0000}"/>
    <cellStyle name="20% - Accent1 2 4 3 4 4 2 2" xfId="11814" xr:uid="{00000000-0005-0000-0000-0000732D0000}"/>
    <cellStyle name="20% - Accent1 2 4 3 4 4 2 2 2" xfId="11815" xr:uid="{00000000-0005-0000-0000-0000742D0000}"/>
    <cellStyle name="20% - Accent1 2 4 3 4 4 2 3" xfId="11816" xr:uid="{00000000-0005-0000-0000-0000752D0000}"/>
    <cellStyle name="20% - Accent1 2 4 3 4 4 3" xfId="11817" xr:uid="{00000000-0005-0000-0000-0000762D0000}"/>
    <cellStyle name="20% - Accent1 2 4 3 4 4 3 2" xfId="11818" xr:uid="{00000000-0005-0000-0000-0000772D0000}"/>
    <cellStyle name="20% - Accent1 2 4 3 4 4 4" xfId="11819" xr:uid="{00000000-0005-0000-0000-0000782D0000}"/>
    <cellStyle name="20% - Accent1 2 4 3 4 5" xfId="11820" xr:uid="{00000000-0005-0000-0000-0000792D0000}"/>
    <cellStyle name="20% - Accent1 2 4 3 4 5 2" xfId="11821" xr:uid="{00000000-0005-0000-0000-00007A2D0000}"/>
    <cellStyle name="20% - Accent1 2 4 3 4 5 2 2" xfId="11822" xr:uid="{00000000-0005-0000-0000-00007B2D0000}"/>
    <cellStyle name="20% - Accent1 2 4 3 4 5 2 2 2" xfId="11823" xr:uid="{00000000-0005-0000-0000-00007C2D0000}"/>
    <cellStyle name="20% - Accent1 2 4 3 4 5 2 3" xfId="11824" xr:uid="{00000000-0005-0000-0000-00007D2D0000}"/>
    <cellStyle name="20% - Accent1 2 4 3 4 5 3" xfId="11825" xr:uid="{00000000-0005-0000-0000-00007E2D0000}"/>
    <cellStyle name="20% - Accent1 2 4 3 4 5 3 2" xfId="11826" xr:uid="{00000000-0005-0000-0000-00007F2D0000}"/>
    <cellStyle name="20% - Accent1 2 4 3 4 5 4" xfId="11827" xr:uid="{00000000-0005-0000-0000-0000802D0000}"/>
    <cellStyle name="20% - Accent1 2 4 3 4 6" xfId="11828" xr:uid="{00000000-0005-0000-0000-0000812D0000}"/>
    <cellStyle name="20% - Accent1 2 4 3 4 6 2" xfId="11829" xr:uid="{00000000-0005-0000-0000-0000822D0000}"/>
    <cellStyle name="20% - Accent1 2 4 3 4 6 2 2" xfId="11830" xr:uid="{00000000-0005-0000-0000-0000832D0000}"/>
    <cellStyle name="20% - Accent1 2 4 3 4 6 2 2 2" xfId="11831" xr:uid="{00000000-0005-0000-0000-0000842D0000}"/>
    <cellStyle name="20% - Accent1 2 4 3 4 6 2 3" xfId="11832" xr:uid="{00000000-0005-0000-0000-0000852D0000}"/>
    <cellStyle name="20% - Accent1 2 4 3 4 6 3" xfId="11833" xr:uid="{00000000-0005-0000-0000-0000862D0000}"/>
    <cellStyle name="20% - Accent1 2 4 3 4 6 3 2" xfId="11834" xr:uid="{00000000-0005-0000-0000-0000872D0000}"/>
    <cellStyle name="20% - Accent1 2 4 3 4 6 4" xfId="11835" xr:uid="{00000000-0005-0000-0000-0000882D0000}"/>
    <cellStyle name="20% - Accent1 2 4 3 4 7" xfId="11836" xr:uid="{00000000-0005-0000-0000-0000892D0000}"/>
    <cellStyle name="20% - Accent1 2 4 3 4 7 2" xfId="11837" xr:uid="{00000000-0005-0000-0000-00008A2D0000}"/>
    <cellStyle name="20% - Accent1 2 4 3 4 7 2 2" xfId="11838" xr:uid="{00000000-0005-0000-0000-00008B2D0000}"/>
    <cellStyle name="20% - Accent1 2 4 3 4 7 3" xfId="11839" xr:uid="{00000000-0005-0000-0000-00008C2D0000}"/>
    <cellStyle name="20% - Accent1 2 4 3 4 8" xfId="11840" xr:uid="{00000000-0005-0000-0000-00008D2D0000}"/>
    <cellStyle name="20% - Accent1 2 4 3 4 8 2" xfId="11841" xr:uid="{00000000-0005-0000-0000-00008E2D0000}"/>
    <cellStyle name="20% - Accent1 2 4 3 4 8 2 2" xfId="11842" xr:uid="{00000000-0005-0000-0000-00008F2D0000}"/>
    <cellStyle name="20% - Accent1 2 4 3 4 8 3" xfId="11843" xr:uid="{00000000-0005-0000-0000-0000902D0000}"/>
    <cellStyle name="20% - Accent1 2 4 3 4 9" xfId="11844" xr:uid="{00000000-0005-0000-0000-0000912D0000}"/>
    <cellStyle name="20% - Accent1 2 4 3 4 9 2" xfId="11845" xr:uid="{00000000-0005-0000-0000-0000922D0000}"/>
    <cellStyle name="20% - Accent1 2 4 3 5" xfId="11846" xr:uid="{00000000-0005-0000-0000-0000932D0000}"/>
    <cellStyle name="20% - Accent1 2 4 3 5 2" xfId="11847" xr:uid="{00000000-0005-0000-0000-0000942D0000}"/>
    <cellStyle name="20% - Accent1 2 4 3 5 2 2" xfId="11848" xr:uid="{00000000-0005-0000-0000-0000952D0000}"/>
    <cellStyle name="20% - Accent1 2 4 3 5 2 2 2" xfId="11849" xr:uid="{00000000-0005-0000-0000-0000962D0000}"/>
    <cellStyle name="20% - Accent1 2 4 3 5 2 2 2 2" xfId="11850" xr:uid="{00000000-0005-0000-0000-0000972D0000}"/>
    <cellStyle name="20% - Accent1 2 4 3 5 2 2 3" xfId="11851" xr:uid="{00000000-0005-0000-0000-0000982D0000}"/>
    <cellStyle name="20% - Accent1 2 4 3 5 2 3" xfId="11852" xr:uid="{00000000-0005-0000-0000-0000992D0000}"/>
    <cellStyle name="20% - Accent1 2 4 3 5 2 3 2" xfId="11853" xr:uid="{00000000-0005-0000-0000-00009A2D0000}"/>
    <cellStyle name="20% - Accent1 2 4 3 5 2 4" xfId="11854" xr:uid="{00000000-0005-0000-0000-00009B2D0000}"/>
    <cellStyle name="20% - Accent1 2 4 3 5 3" xfId="11855" xr:uid="{00000000-0005-0000-0000-00009C2D0000}"/>
    <cellStyle name="20% - Accent1 2 4 3 5 3 2" xfId="11856" xr:uid="{00000000-0005-0000-0000-00009D2D0000}"/>
    <cellStyle name="20% - Accent1 2 4 3 5 3 2 2" xfId="11857" xr:uid="{00000000-0005-0000-0000-00009E2D0000}"/>
    <cellStyle name="20% - Accent1 2 4 3 5 3 2 2 2" xfId="11858" xr:uid="{00000000-0005-0000-0000-00009F2D0000}"/>
    <cellStyle name="20% - Accent1 2 4 3 5 3 2 3" xfId="11859" xr:uid="{00000000-0005-0000-0000-0000A02D0000}"/>
    <cellStyle name="20% - Accent1 2 4 3 5 3 3" xfId="11860" xr:uid="{00000000-0005-0000-0000-0000A12D0000}"/>
    <cellStyle name="20% - Accent1 2 4 3 5 3 3 2" xfId="11861" xr:uid="{00000000-0005-0000-0000-0000A22D0000}"/>
    <cellStyle name="20% - Accent1 2 4 3 5 3 4" xfId="11862" xr:uid="{00000000-0005-0000-0000-0000A32D0000}"/>
    <cellStyle name="20% - Accent1 2 4 3 5 4" xfId="11863" xr:uid="{00000000-0005-0000-0000-0000A42D0000}"/>
    <cellStyle name="20% - Accent1 2 4 3 5 4 2" xfId="11864" xr:uid="{00000000-0005-0000-0000-0000A52D0000}"/>
    <cellStyle name="20% - Accent1 2 4 3 5 4 2 2" xfId="11865" xr:uid="{00000000-0005-0000-0000-0000A62D0000}"/>
    <cellStyle name="20% - Accent1 2 4 3 5 4 2 2 2" xfId="11866" xr:uid="{00000000-0005-0000-0000-0000A72D0000}"/>
    <cellStyle name="20% - Accent1 2 4 3 5 4 2 3" xfId="11867" xr:uid="{00000000-0005-0000-0000-0000A82D0000}"/>
    <cellStyle name="20% - Accent1 2 4 3 5 4 3" xfId="11868" xr:uid="{00000000-0005-0000-0000-0000A92D0000}"/>
    <cellStyle name="20% - Accent1 2 4 3 5 4 3 2" xfId="11869" xr:uid="{00000000-0005-0000-0000-0000AA2D0000}"/>
    <cellStyle name="20% - Accent1 2 4 3 5 4 4" xfId="11870" xr:uid="{00000000-0005-0000-0000-0000AB2D0000}"/>
    <cellStyle name="20% - Accent1 2 4 3 5 5" xfId="11871" xr:uid="{00000000-0005-0000-0000-0000AC2D0000}"/>
    <cellStyle name="20% - Accent1 2 4 3 5 5 2" xfId="11872" xr:uid="{00000000-0005-0000-0000-0000AD2D0000}"/>
    <cellStyle name="20% - Accent1 2 4 3 5 5 2 2" xfId="11873" xr:uid="{00000000-0005-0000-0000-0000AE2D0000}"/>
    <cellStyle name="20% - Accent1 2 4 3 5 5 3" xfId="11874" xr:uid="{00000000-0005-0000-0000-0000AF2D0000}"/>
    <cellStyle name="20% - Accent1 2 4 3 5 6" xfId="11875" xr:uid="{00000000-0005-0000-0000-0000B02D0000}"/>
    <cellStyle name="20% - Accent1 2 4 3 5 6 2" xfId="11876" xr:uid="{00000000-0005-0000-0000-0000B12D0000}"/>
    <cellStyle name="20% - Accent1 2 4 3 5 6 2 2" xfId="11877" xr:uid="{00000000-0005-0000-0000-0000B22D0000}"/>
    <cellStyle name="20% - Accent1 2 4 3 5 6 3" xfId="11878" xr:uid="{00000000-0005-0000-0000-0000B32D0000}"/>
    <cellStyle name="20% - Accent1 2 4 3 5 7" xfId="11879" xr:uid="{00000000-0005-0000-0000-0000B42D0000}"/>
    <cellStyle name="20% - Accent1 2 4 3 5 7 2" xfId="11880" xr:uid="{00000000-0005-0000-0000-0000B52D0000}"/>
    <cellStyle name="20% - Accent1 2 4 3 5 8" xfId="11881" xr:uid="{00000000-0005-0000-0000-0000B62D0000}"/>
    <cellStyle name="20% - Accent1 2 4 3 5 8 2" xfId="11882" xr:uid="{00000000-0005-0000-0000-0000B72D0000}"/>
    <cellStyle name="20% - Accent1 2 4 3 5 9" xfId="11883" xr:uid="{00000000-0005-0000-0000-0000B82D0000}"/>
    <cellStyle name="20% - Accent1 2 4 3 6" xfId="11884" xr:uid="{00000000-0005-0000-0000-0000B92D0000}"/>
    <cellStyle name="20% - Accent1 2 4 3 6 2" xfId="11885" xr:uid="{00000000-0005-0000-0000-0000BA2D0000}"/>
    <cellStyle name="20% - Accent1 2 4 3 6 2 2" xfId="11886" xr:uid="{00000000-0005-0000-0000-0000BB2D0000}"/>
    <cellStyle name="20% - Accent1 2 4 3 6 2 2 2" xfId="11887" xr:uid="{00000000-0005-0000-0000-0000BC2D0000}"/>
    <cellStyle name="20% - Accent1 2 4 3 6 2 2 2 2" xfId="11888" xr:uid="{00000000-0005-0000-0000-0000BD2D0000}"/>
    <cellStyle name="20% - Accent1 2 4 3 6 2 2 3" xfId="11889" xr:uid="{00000000-0005-0000-0000-0000BE2D0000}"/>
    <cellStyle name="20% - Accent1 2 4 3 6 2 3" xfId="11890" xr:uid="{00000000-0005-0000-0000-0000BF2D0000}"/>
    <cellStyle name="20% - Accent1 2 4 3 6 2 3 2" xfId="11891" xr:uid="{00000000-0005-0000-0000-0000C02D0000}"/>
    <cellStyle name="20% - Accent1 2 4 3 6 2 4" xfId="11892" xr:uid="{00000000-0005-0000-0000-0000C12D0000}"/>
    <cellStyle name="20% - Accent1 2 4 3 6 3" xfId="11893" xr:uid="{00000000-0005-0000-0000-0000C22D0000}"/>
    <cellStyle name="20% - Accent1 2 4 3 6 3 2" xfId="11894" xr:uid="{00000000-0005-0000-0000-0000C32D0000}"/>
    <cellStyle name="20% - Accent1 2 4 3 6 3 2 2" xfId="11895" xr:uid="{00000000-0005-0000-0000-0000C42D0000}"/>
    <cellStyle name="20% - Accent1 2 4 3 6 3 2 2 2" xfId="11896" xr:uid="{00000000-0005-0000-0000-0000C52D0000}"/>
    <cellStyle name="20% - Accent1 2 4 3 6 3 2 3" xfId="11897" xr:uid="{00000000-0005-0000-0000-0000C62D0000}"/>
    <cellStyle name="20% - Accent1 2 4 3 6 3 3" xfId="11898" xr:uid="{00000000-0005-0000-0000-0000C72D0000}"/>
    <cellStyle name="20% - Accent1 2 4 3 6 3 3 2" xfId="11899" xr:uid="{00000000-0005-0000-0000-0000C82D0000}"/>
    <cellStyle name="20% - Accent1 2 4 3 6 3 4" xfId="11900" xr:uid="{00000000-0005-0000-0000-0000C92D0000}"/>
    <cellStyle name="20% - Accent1 2 4 3 6 4" xfId="11901" xr:uid="{00000000-0005-0000-0000-0000CA2D0000}"/>
    <cellStyle name="20% - Accent1 2 4 3 6 4 2" xfId="11902" xr:uid="{00000000-0005-0000-0000-0000CB2D0000}"/>
    <cellStyle name="20% - Accent1 2 4 3 6 4 2 2" xfId="11903" xr:uid="{00000000-0005-0000-0000-0000CC2D0000}"/>
    <cellStyle name="20% - Accent1 2 4 3 6 4 2 2 2" xfId="11904" xr:uid="{00000000-0005-0000-0000-0000CD2D0000}"/>
    <cellStyle name="20% - Accent1 2 4 3 6 4 2 3" xfId="11905" xr:uid="{00000000-0005-0000-0000-0000CE2D0000}"/>
    <cellStyle name="20% - Accent1 2 4 3 6 4 3" xfId="11906" xr:uid="{00000000-0005-0000-0000-0000CF2D0000}"/>
    <cellStyle name="20% - Accent1 2 4 3 6 4 3 2" xfId="11907" xr:uid="{00000000-0005-0000-0000-0000D02D0000}"/>
    <cellStyle name="20% - Accent1 2 4 3 6 4 4" xfId="11908" xr:uid="{00000000-0005-0000-0000-0000D12D0000}"/>
    <cellStyle name="20% - Accent1 2 4 3 6 5" xfId="11909" xr:uid="{00000000-0005-0000-0000-0000D22D0000}"/>
    <cellStyle name="20% - Accent1 2 4 3 6 5 2" xfId="11910" xr:uid="{00000000-0005-0000-0000-0000D32D0000}"/>
    <cellStyle name="20% - Accent1 2 4 3 6 5 2 2" xfId="11911" xr:uid="{00000000-0005-0000-0000-0000D42D0000}"/>
    <cellStyle name="20% - Accent1 2 4 3 6 5 3" xfId="11912" xr:uid="{00000000-0005-0000-0000-0000D52D0000}"/>
    <cellStyle name="20% - Accent1 2 4 3 6 6" xfId="11913" xr:uid="{00000000-0005-0000-0000-0000D62D0000}"/>
    <cellStyle name="20% - Accent1 2 4 3 6 6 2" xfId="11914" xr:uid="{00000000-0005-0000-0000-0000D72D0000}"/>
    <cellStyle name="20% - Accent1 2 4 3 6 6 2 2" xfId="11915" xr:uid="{00000000-0005-0000-0000-0000D82D0000}"/>
    <cellStyle name="20% - Accent1 2 4 3 6 6 3" xfId="11916" xr:uid="{00000000-0005-0000-0000-0000D92D0000}"/>
    <cellStyle name="20% - Accent1 2 4 3 6 7" xfId="11917" xr:uid="{00000000-0005-0000-0000-0000DA2D0000}"/>
    <cellStyle name="20% - Accent1 2 4 3 6 7 2" xfId="11918" xr:uid="{00000000-0005-0000-0000-0000DB2D0000}"/>
    <cellStyle name="20% - Accent1 2 4 3 6 8" xfId="11919" xr:uid="{00000000-0005-0000-0000-0000DC2D0000}"/>
    <cellStyle name="20% - Accent1 2 4 3 6 8 2" xfId="11920" xr:uid="{00000000-0005-0000-0000-0000DD2D0000}"/>
    <cellStyle name="20% - Accent1 2 4 3 6 9" xfId="11921" xr:uid="{00000000-0005-0000-0000-0000DE2D0000}"/>
    <cellStyle name="20% - Accent1 2 4 3 7" xfId="11922" xr:uid="{00000000-0005-0000-0000-0000DF2D0000}"/>
    <cellStyle name="20% - Accent1 2 4 3 7 2" xfId="11923" xr:uid="{00000000-0005-0000-0000-0000E02D0000}"/>
    <cellStyle name="20% - Accent1 2 4 3 7 2 2" xfId="11924" xr:uid="{00000000-0005-0000-0000-0000E12D0000}"/>
    <cellStyle name="20% - Accent1 2 4 3 7 2 2 2" xfId="11925" xr:uid="{00000000-0005-0000-0000-0000E22D0000}"/>
    <cellStyle name="20% - Accent1 2 4 3 7 2 3" xfId="11926" xr:uid="{00000000-0005-0000-0000-0000E32D0000}"/>
    <cellStyle name="20% - Accent1 2 4 3 7 3" xfId="11927" xr:uid="{00000000-0005-0000-0000-0000E42D0000}"/>
    <cellStyle name="20% - Accent1 2 4 3 7 3 2" xfId="11928" xr:uid="{00000000-0005-0000-0000-0000E52D0000}"/>
    <cellStyle name="20% - Accent1 2 4 3 7 4" xfId="11929" xr:uid="{00000000-0005-0000-0000-0000E62D0000}"/>
    <cellStyle name="20% - Accent1 2 4 3 8" xfId="11930" xr:uid="{00000000-0005-0000-0000-0000E72D0000}"/>
    <cellStyle name="20% - Accent1 2 4 3 8 2" xfId="11931" xr:uid="{00000000-0005-0000-0000-0000E82D0000}"/>
    <cellStyle name="20% - Accent1 2 4 3 8 2 2" xfId="11932" xr:uid="{00000000-0005-0000-0000-0000E92D0000}"/>
    <cellStyle name="20% - Accent1 2 4 3 8 2 2 2" xfId="11933" xr:uid="{00000000-0005-0000-0000-0000EA2D0000}"/>
    <cellStyle name="20% - Accent1 2 4 3 8 2 3" xfId="11934" xr:uid="{00000000-0005-0000-0000-0000EB2D0000}"/>
    <cellStyle name="20% - Accent1 2 4 3 8 3" xfId="11935" xr:uid="{00000000-0005-0000-0000-0000EC2D0000}"/>
    <cellStyle name="20% - Accent1 2 4 3 8 3 2" xfId="11936" xr:uid="{00000000-0005-0000-0000-0000ED2D0000}"/>
    <cellStyle name="20% - Accent1 2 4 3 8 4" xfId="11937" xr:uid="{00000000-0005-0000-0000-0000EE2D0000}"/>
    <cellStyle name="20% - Accent1 2 4 3 9" xfId="11938" xr:uid="{00000000-0005-0000-0000-0000EF2D0000}"/>
    <cellStyle name="20% - Accent1 2 4 3 9 2" xfId="11939" xr:uid="{00000000-0005-0000-0000-0000F02D0000}"/>
    <cellStyle name="20% - Accent1 2 4 3 9 2 2" xfId="11940" xr:uid="{00000000-0005-0000-0000-0000F12D0000}"/>
    <cellStyle name="20% - Accent1 2 4 3 9 2 2 2" xfId="11941" xr:uid="{00000000-0005-0000-0000-0000F22D0000}"/>
    <cellStyle name="20% - Accent1 2 4 3 9 2 3" xfId="11942" xr:uid="{00000000-0005-0000-0000-0000F32D0000}"/>
    <cellStyle name="20% - Accent1 2 4 3 9 3" xfId="11943" xr:uid="{00000000-0005-0000-0000-0000F42D0000}"/>
    <cellStyle name="20% - Accent1 2 4 3 9 3 2" xfId="11944" xr:uid="{00000000-0005-0000-0000-0000F52D0000}"/>
    <cellStyle name="20% - Accent1 2 4 3 9 4" xfId="11945" xr:uid="{00000000-0005-0000-0000-0000F62D0000}"/>
    <cellStyle name="20% - Accent1 2 4 4" xfId="11946" xr:uid="{00000000-0005-0000-0000-0000F72D0000}"/>
    <cellStyle name="20% - Accent1 2 4 4 10" xfId="11947" xr:uid="{00000000-0005-0000-0000-0000F82D0000}"/>
    <cellStyle name="20% - Accent1 2 4 4 10 2" xfId="11948" xr:uid="{00000000-0005-0000-0000-0000F92D0000}"/>
    <cellStyle name="20% - Accent1 2 4 4 11" xfId="11949" xr:uid="{00000000-0005-0000-0000-0000FA2D0000}"/>
    <cellStyle name="20% - Accent1 2 4 4 2" xfId="11950" xr:uid="{00000000-0005-0000-0000-0000FB2D0000}"/>
    <cellStyle name="20% - Accent1 2 4 4 2 2" xfId="11951" xr:uid="{00000000-0005-0000-0000-0000FC2D0000}"/>
    <cellStyle name="20% - Accent1 2 4 4 2 2 2" xfId="11952" xr:uid="{00000000-0005-0000-0000-0000FD2D0000}"/>
    <cellStyle name="20% - Accent1 2 4 4 2 2 2 2" xfId="11953" xr:uid="{00000000-0005-0000-0000-0000FE2D0000}"/>
    <cellStyle name="20% - Accent1 2 4 4 2 2 2 2 2" xfId="11954" xr:uid="{00000000-0005-0000-0000-0000FF2D0000}"/>
    <cellStyle name="20% - Accent1 2 4 4 2 2 2 3" xfId="11955" xr:uid="{00000000-0005-0000-0000-0000002E0000}"/>
    <cellStyle name="20% - Accent1 2 4 4 2 2 3" xfId="11956" xr:uid="{00000000-0005-0000-0000-0000012E0000}"/>
    <cellStyle name="20% - Accent1 2 4 4 2 2 3 2" xfId="11957" xr:uid="{00000000-0005-0000-0000-0000022E0000}"/>
    <cellStyle name="20% - Accent1 2 4 4 2 2 4" xfId="11958" xr:uid="{00000000-0005-0000-0000-0000032E0000}"/>
    <cellStyle name="20% - Accent1 2 4 4 2 3" xfId="11959" xr:uid="{00000000-0005-0000-0000-0000042E0000}"/>
    <cellStyle name="20% - Accent1 2 4 4 2 3 2" xfId="11960" xr:uid="{00000000-0005-0000-0000-0000052E0000}"/>
    <cellStyle name="20% - Accent1 2 4 4 2 3 2 2" xfId="11961" xr:uid="{00000000-0005-0000-0000-0000062E0000}"/>
    <cellStyle name="20% - Accent1 2 4 4 2 3 2 2 2" xfId="11962" xr:uid="{00000000-0005-0000-0000-0000072E0000}"/>
    <cellStyle name="20% - Accent1 2 4 4 2 3 2 3" xfId="11963" xr:uid="{00000000-0005-0000-0000-0000082E0000}"/>
    <cellStyle name="20% - Accent1 2 4 4 2 3 3" xfId="11964" xr:uid="{00000000-0005-0000-0000-0000092E0000}"/>
    <cellStyle name="20% - Accent1 2 4 4 2 3 3 2" xfId="11965" xr:uid="{00000000-0005-0000-0000-00000A2E0000}"/>
    <cellStyle name="20% - Accent1 2 4 4 2 3 4" xfId="11966" xr:uid="{00000000-0005-0000-0000-00000B2E0000}"/>
    <cellStyle name="20% - Accent1 2 4 4 2 4" xfId="11967" xr:uid="{00000000-0005-0000-0000-00000C2E0000}"/>
    <cellStyle name="20% - Accent1 2 4 4 2 4 2" xfId="11968" xr:uid="{00000000-0005-0000-0000-00000D2E0000}"/>
    <cellStyle name="20% - Accent1 2 4 4 2 4 2 2" xfId="11969" xr:uid="{00000000-0005-0000-0000-00000E2E0000}"/>
    <cellStyle name="20% - Accent1 2 4 4 2 4 2 2 2" xfId="11970" xr:uid="{00000000-0005-0000-0000-00000F2E0000}"/>
    <cellStyle name="20% - Accent1 2 4 4 2 4 2 3" xfId="11971" xr:uid="{00000000-0005-0000-0000-0000102E0000}"/>
    <cellStyle name="20% - Accent1 2 4 4 2 4 3" xfId="11972" xr:uid="{00000000-0005-0000-0000-0000112E0000}"/>
    <cellStyle name="20% - Accent1 2 4 4 2 4 3 2" xfId="11973" xr:uid="{00000000-0005-0000-0000-0000122E0000}"/>
    <cellStyle name="20% - Accent1 2 4 4 2 4 4" xfId="11974" xr:uid="{00000000-0005-0000-0000-0000132E0000}"/>
    <cellStyle name="20% - Accent1 2 4 4 2 5" xfId="11975" xr:uid="{00000000-0005-0000-0000-0000142E0000}"/>
    <cellStyle name="20% - Accent1 2 4 4 2 5 2" xfId="11976" xr:uid="{00000000-0005-0000-0000-0000152E0000}"/>
    <cellStyle name="20% - Accent1 2 4 4 2 5 2 2" xfId="11977" xr:uid="{00000000-0005-0000-0000-0000162E0000}"/>
    <cellStyle name="20% - Accent1 2 4 4 2 5 3" xfId="11978" xr:uid="{00000000-0005-0000-0000-0000172E0000}"/>
    <cellStyle name="20% - Accent1 2 4 4 2 6" xfId="11979" xr:uid="{00000000-0005-0000-0000-0000182E0000}"/>
    <cellStyle name="20% - Accent1 2 4 4 2 6 2" xfId="11980" xr:uid="{00000000-0005-0000-0000-0000192E0000}"/>
    <cellStyle name="20% - Accent1 2 4 4 2 6 2 2" xfId="11981" xr:uid="{00000000-0005-0000-0000-00001A2E0000}"/>
    <cellStyle name="20% - Accent1 2 4 4 2 6 3" xfId="11982" xr:uid="{00000000-0005-0000-0000-00001B2E0000}"/>
    <cellStyle name="20% - Accent1 2 4 4 2 7" xfId="11983" xr:uid="{00000000-0005-0000-0000-00001C2E0000}"/>
    <cellStyle name="20% - Accent1 2 4 4 2 7 2" xfId="11984" xr:uid="{00000000-0005-0000-0000-00001D2E0000}"/>
    <cellStyle name="20% - Accent1 2 4 4 2 8" xfId="11985" xr:uid="{00000000-0005-0000-0000-00001E2E0000}"/>
    <cellStyle name="20% - Accent1 2 4 4 2 8 2" xfId="11986" xr:uid="{00000000-0005-0000-0000-00001F2E0000}"/>
    <cellStyle name="20% - Accent1 2 4 4 2 9" xfId="11987" xr:uid="{00000000-0005-0000-0000-0000202E0000}"/>
    <cellStyle name="20% - Accent1 2 4 4 3" xfId="11988" xr:uid="{00000000-0005-0000-0000-0000212E0000}"/>
    <cellStyle name="20% - Accent1 2 4 4 3 2" xfId="11989" xr:uid="{00000000-0005-0000-0000-0000222E0000}"/>
    <cellStyle name="20% - Accent1 2 4 4 3 2 2" xfId="11990" xr:uid="{00000000-0005-0000-0000-0000232E0000}"/>
    <cellStyle name="20% - Accent1 2 4 4 3 2 2 2" xfId="11991" xr:uid="{00000000-0005-0000-0000-0000242E0000}"/>
    <cellStyle name="20% - Accent1 2 4 4 3 2 2 2 2" xfId="11992" xr:uid="{00000000-0005-0000-0000-0000252E0000}"/>
    <cellStyle name="20% - Accent1 2 4 4 3 2 2 3" xfId="11993" xr:uid="{00000000-0005-0000-0000-0000262E0000}"/>
    <cellStyle name="20% - Accent1 2 4 4 3 2 3" xfId="11994" xr:uid="{00000000-0005-0000-0000-0000272E0000}"/>
    <cellStyle name="20% - Accent1 2 4 4 3 2 3 2" xfId="11995" xr:uid="{00000000-0005-0000-0000-0000282E0000}"/>
    <cellStyle name="20% - Accent1 2 4 4 3 2 4" xfId="11996" xr:uid="{00000000-0005-0000-0000-0000292E0000}"/>
    <cellStyle name="20% - Accent1 2 4 4 3 3" xfId="11997" xr:uid="{00000000-0005-0000-0000-00002A2E0000}"/>
    <cellStyle name="20% - Accent1 2 4 4 3 3 2" xfId="11998" xr:uid="{00000000-0005-0000-0000-00002B2E0000}"/>
    <cellStyle name="20% - Accent1 2 4 4 3 3 2 2" xfId="11999" xr:uid="{00000000-0005-0000-0000-00002C2E0000}"/>
    <cellStyle name="20% - Accent1 2 4 4 3 3 2 2 2" xfId="12000" xr:uid="{00000000-0005-0000-0000-00002D2E0000}"/>
    <cellStyle name="20% - Accent1 2 4 4 3 3 2 3" xfId="12001" xr:uid="{00000000-0005-0000-0000-00002E2E0000}"/>
    <cellStyle name="20% - Accent1 2 4 4 3 3 3" xfId="12002" xr:uid="{00000000-0005-0000-0000-00002F2E0000}"/>
    <cellStyle name="20% - Accent1 2 4 4 3 3 3 2" xfId="12003" xr:uid="{00000000-0005-0000-0000-0000302E0000}"/>
    <cellStyle name="20% - Accent1 2 4 4 3 3 4" xfId="12004" xr:uid="{00000000-0005-0000-0000-0000312E0000}"/>
    <cellStyle name="20% - Accent1 2 4 4 3 4" xfId="12005" xr:uid="{00000000-0005-0000-0000-0000322E0000}"/>
    <cellStyle name="20% - Accent1 2 4 4 3 4 2" xfId="12006" xr:uid="{00000000-0005-0000-0000-0000332E0000}"/>
    <cellStyle name="20% - Accent1 2 4 4 3 4 2 2" xfId="12007" xr:uid="{00000000-0005-0000-0000-0000342E0000}"/>
    <cellStyle name="20% - Accent1 2 4 4 3 4 2 2 2" xfId="12008" xr:uid="{00000000-0005-0000-0000-0000352E0000}"/>
    <cellStyle name="20% - Accent1 2 4 4 3 4 2 3" xfId="12009" xr:uid="{00000000-0005-0000-0000-0000362E0000}"/>
    <cellStyle name="20% - Accent1 2 4 4 3 4 3" xfId="12010" xr:uid="{00000000-0005-0000-0000-0000372E0000}"/>
    <cellStyle name="20% - Accent1 2 4 4 3 4 3 2" xfId="12011" xr:uid="{00000000-0005-0000-0000-0000382E0000}"/>
    <cellStyle name="20% - Accent1 2 4 4 3 4 4" xfId="12012" xr:uid="{00000000-0005-0000-0000-0000392E0000}"/>
    <cellStyle name="20% - Accent1 2 4 4 3 5" xfId="12013" xr:uid="{00000000-0005-0000-0000-00003A2E0000}"/>
    <cellStyle name="20% - Accent1 2 4 4 3 5 2" xfId="12014" xr:uid="{00000000-0005-0000-0000-00003B2E0000}"/>
    <cellStyle name="20% - Accent1 2 4 4 3 5 2 2" xfId="12015" xr:uid="{00000000-0005-0000-0000-00003C2E0000}"/>
    <cellStyle name="20% - Accent1 2 4 4 3 5 3" xfId="12016" xr:uid="{00000000-0005-0000-0000-00003D2E0000}"/>
    <cellStyle name="20% - Accent1 2 4 4 3 6" xfId="12017" xr:uid="{00000000-0005-0000-0000-00003E2E0000}"/>
    <cellStyle name="20% - Accent1 2 4 4 3 6 2" xfId="12018" xr:uid="{00000000-0005-0000-0000-00003F2E0000}"/>
    <cellStyle name="20% - Accent1 2 4 4 3 6 2 2" xfId="12019" xr:uid="{00000000-0005-0000-0000-0000402E0000}"/>
    <cellStyle name="20% - Accent1 2 4 4 3 6 3" xfId="12020" xr:uid="{00000000-0005-0000-0000-0000412E0000}"/>
    <cellStyle name="20% - Accent1 2 4 4 3 7" xfId="12021" xr:uid="{00000000-0005-0000-0000-0000422E0000}"/>
    <cellStyle name="20% - Accent1 2 4 4 3 7 2" xfId="12022" xr:uid="{00000000-0005-0000-0000-0000432E0000}"/>
    <cellStyle name="20% - Accent1 2 4 4 3 8" xfId="12023" xr:uid="{00000000-0005-0000-0000-0000442E0000}"/>
    <cellStyle name="20% - Accent1 2 4 4 3 8 2" xfId="12024" xr:uid="{00000000-0005-0000-0000-0000452E0000}"/>
    <cellStyle name="20% - Accent1 2 4 4 3 9" xfId="12025" xr:uid="{00000000-0005-0000-0000-0000462E0000}"/>
    <cellStyle name="20% - Accent1 2 4 4 4" xfId="12026" xr:uid="{00000000-0005-0000-0000-0000472E0000}"/>
    <cellStyle name="20% - Accent1 2 4 4 4 2" xfId="12027" xr:uid="{00000000-0005-0000-0000-0000482E0000}"/>
    <cellStyle name="20% - Accent1 2 4 4 4 2 2" xfId="12028" xr:uid="{00000000-0005-0000-0000-0000492E0000}"/>
    <cellStyle name="20% - Accent1 2 4 4 4 2 2 2" xfId="12029" xr:uid="{00000000-0005-0000-0000-00004A2E0000}"/>
    <cellStyle name="20% - Accent1 2 4 4 4 2 3" xfId="12030" xr:uid="{00000000-0005-0000-0000-00004B2E0000}"/>
    <cellStyle name="20% - Accent1 2 4 4 4 3" xfId="12031" xr:uid="{00000000-0005-0000-0000-00004C2E0000}"/>
    <cellStyle name="20% - Accent1 2 4 4 4 3 2" xfId="12032" xr:uid="{00000000-0005-0000-0000-00004D2E0000}"/>
    <cellStyle name="20% - Accent1 2 4 4 4 4" xfId="12033" xr:uid="{00000000-0005-0000-0000-00004E2E0000}"/>
    <cellStyle name="20% - Accent1 2 4 4 5" xfId="12034" xr:uid="{00000000-0005-0000-0000-00004F2E0000}"/>
    <cellStyle name="20% - Accent1 2 4 4 5 2" xfId="12035" xr:uid="{00000000-0005-0000-0000-0000502E0000}"/>
    <cellStyle name="20% - Accent1 2 4 4 5 2 2" xfId="12036" xr:uid="{00000000-0005-0000-0000-0000512E0000}"/>
    <cellStyle name="20% - Accent1 2 4 4 5 2 2 2" xfId="12037" xr:uid="{00000000-0005-0000-0000-0000522E0000}"/>
    <cellStyle name="20% - Accent1 2 4 4 5 2 3" xfId="12038" xr:uid="{00000000-0005-0000-0000-0000532E0000}"/>
    <cellStyle name="20% - Accent1 2 4 4 5 3" xfId="12039" xr:uid="{00000000-0005-0000-0000-0000542E0000}"/>
    <cellStyle name="20% - Accent1 2 4 4 5 3 2" xfId="12040" xr:uid="{00000000-0005-0000-0000-0000552E0000}"/>
    <cellStyle name="20% - Accent1 2 4 4 5 4" xfId="12041" xr:uid="{00000000-0005-0000-0000-0000562E0000}"/>
    <cellStyle name="20% - Accent1 2 4 4 6" xfId="12042" xr:uid="{00000000-0005-0000-0000-0000572E0000}"/>
    <cellStyle name="20% - Accent1 2 4 4 6 2" xfId="12043" xr:uid="{00000000-0005-0000-0000-0000582E0000}"/>
    <cellStyle name="20% - Accent1 2 4 4 6 2 2" xfId="12044" xr:uid="{00000000-0005-0000-0000-0000592E0000}"/>
    <cellStyle name="20% - Accent1 2 4 4 6 2 2 2" xfId="12045" xr:uid="{00000000-0005-0000-0000-00005A2E0000}"/>
    <cellStyle name="20% - Accent1 2 4 4 6 2 3" xfId="12046" xr:uid="{00000000-0005-0000-0000-00005B2E0000}"/>
    <cellStyle name="20% - Accent1 2 4 4 6 3" xfId="12047" xr:uid="{00000000-0005-0000-0000-00005C2E0000}"/>
    <cellStyle name="20% - Accent1 2 4 4 6 3 2" xfId="12048" xr:uid="{00000000-0005-0000-0000-00005D2E0000}"/>
    <cellStyle name="20% - Accent1 2 4 4 6 4" xfId="12049" xr:uid="{00000000-0005-0000-0000-00005E2E0000}"/>
    <cellStyle name="20% - Accent1 2 4 4 7" xfId="12050" xr:uid="{00000000-0005-0000-0000-00005F2E0000}"/>
    <cellStyle name="20% - Accent1 2 4 4 7 2" xfId="12051" xr:uid="{00000000-0005-0000-0000-0000602E0000}"/>
    <cellStyle name="20% - Accent1 2 4 4 7 2 2" xfId="12052" xr:uid="{00000000-0005-0000-0000-0000612E0000}"/>
    <cellStyle name="20% - Accent1 2 4 4 7 3" xfId="12053" xr:uid="{00000000-0005-0000-0000-0000622E0000}"/>
    <cellStyle name="20% - Accent1 2 4 4 8" xfId="12054" xr:uid="{00000000-0005-0000-0000-0000632E0000}"/>
    <cellStyle name="20% - Accent1 2 4 4 8 2" xfId="12055" xr:uid="{00000000-0005-0000-0000-0000642E0000}"/>
    <cellStyle name="20% - Accent1 2 4 4 8 2 2" xfId="12056" xr:uid="{00000000-0005-0000-0000-0000652E0000}"/>
    <cellStyle name="20% - Accent1 2 4 4 8 3" xfId="12057" xr:uid="{00000000-0005-0000-0000-0000662E0000}"/>
    <cellStyle name="20% - Accent1 2 4 4 9" xfId="12058" xr:uid="{00000000-0005-0000-0000-0000672E0000}"/>
    <cellStyle name="20% - Accent1 2 4 4 9 2" xfId="12059" xr:uid="{00000000-0005-0000-0000-0000682E0000}"/>
    <cellStyle name="20% - Accent1 2 4 5" xfId="12060" xr:uid="{00000000-0005-0000-0000-0000692E0000}"/>
    <cellStyle name="20% - Accent1 2 4 5 10" xfId="12061" xr:uid="{00000000-0005-0000-0000-00006A2E0000}"/>
    <cellStyle name="20% - Accent1 2 4 5 10 2" xfId="12062" xr:uid="{00000000-0005-0000-0000-00006B2E0000}"/>
    <cellStyle name="20% - Accent1 2 4 5 11" xfId="12063" xr:uid="{00000000-0005-0000-0000-00006C2E0000}"/>
    <cellStyle name="20% - Accent1 2 4 5 2" xfId="12064" xr:uid="{00000000-0005-0000-0000-00006D2E0000}"/>
    <cellStyle name="20% - Accent1 2 4 5 2 2" xfId="12065" xr:uid="{00000000-0005-0000-0000-00006E2E0000}"/>
    <cellStyle name="20% - Accent1 2 4 5 2 2 2" xfId="12066" xr:uid="{00000000-0005-0000-0000-00006F2E0000}"/>
    <cellStyle name="20% - Accent1 2 4 5 2 2 2 2" xfId="12067" xr:uid="{00000000-0005-0000-0000-0000702E0000}"/>
    <cellStyle name="20% - Accent1 2 4 5 2 2 2 2 2" xfId="12068" xr:uid="{00000000-0005-0000-0000-0000712E0000}"/>
    <cellStyle name="20% - Accent1 2 4 5 2 2 2 3" xfId="12069" xr:uid="{00000000-0005-0000-0000-0000722E0000}"/>
    <cellStyle name="20% - Accent1 2 4 5 2 2 3" xfId="12070" xr:uid="{00000000-0005-0000-0000-0000732E0000}"/>
    <cellStyle name="20% - Accent1 2 4 5 2 2 3 2" xfId="12071" xr:uid="{00000000-0005-0000-0000-0000742E0000}"/>
    <cellStyle name="20% - Accent1 2 4 5 2 2 4" xfId="12072" xr:uid="{00000000-0005-0000-0000-0000752E0000}"/>
    <cellStyle name="20% - Accent1 2 4 5 2 3" xfId="12073" xr:uid="{00000000-0005-0000-0000-0000762E0000}"/>
    <cellStyle name="20% - Accent1 2 4 5 2 3 2" xfId="12074" xr:uid="{00000000-0005-0000-0000-0000772E0000}"/>
    <cellStyle name="20% - Accent1 2 4 5 2 3 2 2" xfId="12075" xr:uid="{00000000-0005-0000-0000-0000782E0000}"/>
    <cellStyle name="20% - Accent1 2 4 5 2 3 2 2 2" xfId="12076" xr:uid="{00000000-0005-0000-0000-0000792E0000}"/>
    <cellStyle name="20% - Accent1 2 4 5 2 3 2 3" xfId="12077" xr:uid="{00000000-0005-0000-0000-00007A2E0000}"/>
    <cellStyle name="20% - Accent1 2 4 5 2 3 3" xfId="12078" xr:uid="{00000000-0005-0000-0000-00007B2E0000}"/>
    <cellStyle name="20% - Accent1 2 4 5 2 3 3 2" xfId="12079" xr:uid="{00000000-0005-0000-0000-00007C2E0000}"/>
    <cellStyle name="20% - Accent1 2 4 5 2 3 4" xfId="12080" xr:uid="{00000000-0005-0000-0000-00007D2E0000}"/>
    <cellStyle name="20% - Accent1 2 4 5 2 4" xfId="12081" xr:uid="{00000000-0005-0000-0000-00007E2E0000}"/>
    <cellStyle name="20% - Accent1 2 4 5 2 4 2" xfId="12082" xr:uid="{00000000-0005-0000-0000-00007F2E0000}"/>
    <cellStyle name="20% - Accent1 2 4 5 2 4 2 2" xfId="12083" xr:uid="{00000000-0005-0000-0000-0000802E0000}"/>
    <cellStyle name="20% - Accent1 2 4 5 2 4 2 2 2" xfId="12084" xr:uid="{00000000-0005-0000-0000-0000812E0000}"/>
    <cellStyle name="20% - Accent1 2 4 5 2 4 2 3" xfId="12085" xr:uid="{00000000-0005-0000-0000-0000822E0000}"/>
    <cellStyle name="20% - Accent1 2 4 5 2 4 3" xfId="12086" xr:uid="{00000000-0005-0000-0000-0000832E0000}"/>
    <cellStyle name="20% - Accent1 2 4 5 2 4 3 2" xfId="12087" xr:uid="{00000000-0005-0000-0000-0000842E0000}"/>
    <cellStyle name="20% - Accent1 2 4 5 2 4 4" xfId="12088" xr:uid="{00000000-0005-0000-0000-0000852E0000}"/>
    <cellStyle name="20% - Accent1 2 4 5 2 5" xfId="12089" xr:uid="{00000000-0005-0000-0000-0000862E0000}"/>
    <cellStyle name="20% - Accent1 2 4 5 2 5 2" xfId="12090" xr:uid="{00000000-0005-0000-0000-0000872E0000}"/>
    <cellStyle name="20% - Accent1 2 4 5 2 5 2 2" xfId="12091" xr:uid="{00000000-0005-0000-0000-0000882E0000}"/>
    <cellStyle name="20% - Accent1 2 4 5 2 5 3" xfId="12092" xr:uid="{00000000-0005-0000-0000-0000892E0000}"/>
    <cellStyle name="20% - Accent1 2 4 5 2 6" xfId="12093" xr:uid="{00000000-0005-0000-0000-00008A2E0000}"/>
    <cellStyle name="20% - Accent1 2 4 5 2 6 2" xfId="12094" xr:uid="{00000000-0005-0000-0000-00008B2E0000}"/>
    <cellStyle name="20% - Accent1 2 4 5 2 6 2 2" xfId="12095" xr:uid="{00000000-0005-0000-0000-00008C2E0000}"/>
    <cellStyle name="20% - Accent1 2 4 5 2 6 3" xfId="12096" xr:uid="{00000000-0005-0000-0000-00008D2E0000}"/>
    <cellStyle name="20% - Accent1 2 4 5 2 7" xfId="12097" xr:uid="{00000000-0005-0000-0000-00008E2E0000}"/>
    <cellStyle name="20% - Accent1 2 4 5 2 7 2" xfId="12098" xr:uid="{00000000-0005-0000-0000-00008F2E0000}"/>
    <cellStyle name="20% - Accent1 2 4 5 2 8" xfId="12099" xr:uid="{00000000-0005-0000-0000-0000902E0000}"/>
    <cellStyle name="20% - Accent1 2 4 5 2 8 2" xfId="12100" xr:uid="{00000000-0005-0000-0000-0000912E0000}"/>
    <cellStyle name="20% - Accent1 2 4 5 2 9" xfId="12101" xr:uid="{00000000-0005-0000-0000-0000922E0000}"/>
    <cellStyle name="20% - Accent1 2 4 5 3" xfId="12102" xr:uid="{00000000-0005-0000-0000-0000932E0000}"/>
    <cellStyle name="20% - Accent1 2 4 5 3 2" xfId="12103" xr:uid="{00000000-0005-0000-0000-0000942E0000}"/>
    <cellStyle name="20% - Accent1 2 4 5 3 2 2" xfId="12104" xr:uid="{00000000-0005-0000-0000-0000952E0000}"/>
    <cellStyle name="20% - Accent1 2 4 5 3 2 2 2" xfId="12105" xr:uid="{00000000-0005-0000-0000-0000962E0000}"/>
    <cellStyle name="20% - Accent1 2 4 5 3 2 2 2 2" xfId="12106" xr:uid="{00000000-0005-0000-0000-0000972E0000}"/>
    <cellStyle name="20% - Accent1 2 4 5 3 2 2 3" xfId="12107" xr:uid="{00000000-0005-0000-0000-0000982E0000}"/>
    <cellStyle name="20% - Accent1 2 4 5 3 2 3" xfId="12108" xr:uid="{00000000-0005-0000-0000-0000992E0000}"/>
    <cellStyle name="20% - Accent1 2 4 5 3 2 3 2" xfId="12109" xr:uid="{00000000-0005-0000-0000-00009A2E0000}"/>
    <cellStyle name="20% - Accent1 2 4 5 3 2 4" xfId="12110" xr:uid="{00000000-0005-0000-0000-00009B2E0000}"/>
    <cellStyle name="20% - Accent1 2 4 5 3 3" xfId="12111" xr:uid="{00000000-0005-0000-0000-00009C2E0000}"/>
    <cellStyle name="20% - Accent1 2 4 5 3 3 2" xfId="12112" xr:uid="{00000000-0005-0000-0000-00009D2E0000}"/>
    <cellStyle name="20% - Accent1 2 4 5 3 3 2 2" xfId="12113" xr:uid="{00000000-0005-0000-0000-00009E2E0000}"/>
    <cellStyle name="20% - Accent1 2 4 5 3 3 2 2 2" xfId="12114" xr:uid="{00000000-0005-0000-0000-00009F2E0000}"/>
    <cellStyle name="20% - Accent1 2 4 5 3 3 2 3" xfId="12115" xr:uid="{00000000-0005-0000-0000-0000A02E0000}"/>
    <cellStyle name="20% - Accent1 2 4 5 3 3 3" xfId="12116" xr:uid="{00000000-0005-0000-0000-0000A12E0000}"/>
    <cellStyle name="20% - Accent1 2 4 5 3 3 3 2" xfId="12117" xr:uid="{00000000-0005-0000-0000-0000A22E0000}"/>
    <cellStyle name="20% - Accent1 2 4 5 3 3 4" xfId="12118" xr:uid="{00000000-0005-0000-0000-0000A32E0000}"/>
    <cellStyle name="20% - Accent1 2 4 5 3 4" xfId="12119" xr:uid="{00000000-0005-0000-0000-0000A42E0000}"/>
    <cellStyle name="20% - Accent1 2 4 5 3 4 2" xfId="12120" xr:uid="{00000000-0005-0000-0000-0000A52E0000}"/>
    <cellStyle name="20% - Accent1 2 4 5 3 4 2 2" xfId="12121" xr:uid="{00000000-0005-0000-0000-0000A62E0000}"/>
    <cellStyle name="20% - Accent1 2 4 5 3 4 2 2 2" xfId="12122" xr:uid="{00000000-0005-0000-0000-0000A72E0000}"/>
    <cellStyle name="20% - Accent1 2 4 5 3 4 2 3" xfId="12123" xr:uid="{00000000-0005-0000-0000-0000A82E0000}"/>
    <cellStyle name="20% - Accent1 2 4 5 3 4 3" xfId="12124" xr:uid="{00000000-0005-0000-0000-0000A92E0000}"/>
    <cellStyle name="20% - Accent1 2 4 5 3 4 3 2" xfId="12125" xr:uid="{00000000-0005-0000-0000-0000AA2E0000}"/>
    <cellStyle name="20% - Accent1 2 4 5 3 4 4" xfId="12126" xr:uid="{00000000-0005-0000-0000-0000AB2E0000}"/>
    <cellStyle name="20% - Accent1 2 4 5 3 5" xfId="12127" xr:uid="{00000000-0005-0000-0000-0000AC2E0000}"/>
    <cellStyle name="20% - Accent1 2 4 5 3 5 2" xfId="12128" xr:uid="{00000000-0005-0000-0000-0000AD2E0000}"/>
    <cellStyle name="20% - Accent1 2 4 5 3 5 2 2" xfId="12129" xr:uid="{00000000-0005-0000-0000-0000AE2E0000}"/>
    <cellStyle name="20% - Accent1 2 4 5 3 5 3" xfId="12130" xr:uid="{00000000-0005-0000-0000-0000AF2E0000}"/>
    <cellStyle name="20% - Accent1 2 4 5 3 6" xfId="12131" xr:uid="{00000000-0005-0000-0000-0000B02E0000}"/>
    <cellStyle name="20% - Accent1 2 4 5 3 6 2" xfId="12132" xr:uid="{00000000-0005-0000-0000-0000B12E0000}"/>
    <cellStyle name="20% - Accent1 2 4 5 3 6 2 2" xfId="12133" xr:uid="{00000000-0005-0000-0000-0000B22E0000}"/>
    <cellStyle name="20% - Accent1 2 4 5 3 6 3" xfId="12134" xr:uid="{00000000-0005-0000-0000-0000B32E0000}"/>
    <cellStyle name="20% - Accent1 2 4 5 3 7" xfId="12135" xr:uid="{00000000-0005-0000-0000-0000B42E0000}"/>
    <cellStyle name="20% - Accent1 2 4 5 3 7 2" xfId="12136" xr:uid="{00000000-0005-0000-0000-0000B52E0000}"/>
    <cellStyle name="20% - Accent1 2 4 5 3 8" xfId="12137" xr:uid="{00000000-0005-0000-0000-0000B62E0000}"/>
    <cellStyle name="20% - Accent1 2 4 5 3 8 2" xfId="12138" xr:uid="{00000000-0005-0000-0000-0000B72E0000}"/>
    <cellStyle name="20% - Accent1 2 4 5 3 9" xfId="12139" xr:uid="{00000000-0005-0000-0000-0000B82E0000}"/>
    <cellStyle name="20% - Accent1 2 4 5 4" xfId="12140" xr:uid="{00000000-0005-0000-0000-0000B92E0000}"/>
    <cellStyle name="20% - Accent1 2 4 5 4 2" xfId="12141" xr:uid="{00000000-0005-0000-0000-0000BA2E0000}"/>
    <cellStyle name="20% - Accent1 2 4 5 4 2 2" xfId="12142" xr:uid="{00000000-0005-0000-0000-0000BB2E0000}"/>
    <cellStyle name="20% - Accent1 2 4 5 4 2 2 2" xfId="12143" xr:uid="{00000000-0005-0000-0000-0000BC2E0000}"/>
    <cellStyle name="20% - Accent1 2 4 5 4 2 3" xfId="12144" xr:uid="{00000000-0005-0000-0000-0000BD2E0000}"/>
    <cellStyle name="20% - Accent1 2 4 5 4 3" xfId="12145" xr:uid="{00000000-0005-0000-0000-0000BE2E0000}"/>
    <cellStyle name="20% - Accent1 2 4 5 4 3 2" xfId="12146" xr:uid="{00000000-0005-0000-0000-0000BF2E0000}"/>
    <cellStyle name="20% - Accent1 2 4 5 4 4" xfId="12147" xr:uid="{00000000-0005-0000-0000-0000C02E0000}"/>
    <cellStyle name="20% - Accent1 2 4 5 5" xfId="12148" xr:uid="{00000000-0005-0000-0000-0000C12E0000}"/>
    <cellStyle name="20% - Accent1 2 4 5 5 2" xfId="12149" xr:uid="{00000000-0005-0000-0000-0000C22E0000}"/>
    <cellStyle name="20% - Accent1 2 4 5 5 2 2" xfId="12150" xr:uid="{00000000-0005-0000-0000-0000C32E0000}"/>
    <cellStyle name="20% - Accent1 2 4 5 5 2 2 2" xfId="12151" xr:uid="{00000000-0005-0000-0000-0000C42E0000}"/>
    <cellStyle name="20% - Accent1 2 4 5 5 2 3" xfId="12152" xr:uid="{00000000-0005-0000-0000-0000C52E0000}"/>
    <cellStyle name="20% - Accent1 2 4 5 5 3" xfId="12153" xr:uid="{00000000-0005-0000-0000-0000C62E0000}"/>
    <cellStyle name="20% - Accent1 2 4 5 5 3 2" xfId="12154" xr:uid="{00000000-0005-0000-0000-0000C72E0000}"/>
    <cellStyle name="20% - Accent1 2 4 5 5 4" xfId="12155" xr:uid="{00000000-0005-0000-0000-0000C82E0000}"/>
    <cellStyle name="20% - Accent1 2 4 5 6" xfId="12156" xr:uid="{00000000-0005-0000-0000-0000C92E0000}"/>
    <cellStyle name="20% - Accent1 2 4 5 6 2" xfId="12157" xr:uid="{00000000-0005-0000-0000-0000CA2E0000}"/>
    <cellStyle name="20% - Accent1 2 4 5 6 2 2" xfId="12158" xr:uid="{00000000-0005-0000-0000-0000CB2E0000}"/>
    <cellStyle name="20% - Accent1 2 4 5 6 2 2 2" xfId="12159" xr:uid="{00000000-0005-0000-0000-0000CC2E0000}"/>
    <cellStyle name="20% - Accent1 2 4 5 6 2 3" xfId="12160" xr:uid="{00000000-0005-0000-0000-0000CD2E0000}"/>
    <cellStyle name="20% - Accent1 2 4 5 6 3" xfId="12161" xr:uid="{00000000-0005-0000-0000-0000CE2E0000}"/>
    <cellStyle name="20% - Accent1 2 4 5 6 3 2" xfId="12162" xr:uid="{00000000-0005-0000-0000-0000CF2E0000}"/>
    <cellStyle name="20% - Accent1 2 4 5 6 4" xfId="12163" xr:uid="{00000000-0005-0000-0000-0000D02E0000}"/>
    <cellStyle name="20% - Accent1 2 4 5 7" xfId="12164" xr:uid="{00000000-0005-0000-0000-0000D12E0000}"/>
    <cellStyle name="20% - Accent1 2 4 5 7 2" xfId="12165" xr:uid="{00000000-0005-0000-0000-0000D22E0000}"/>
    <cellStyle name="20% - Accent1 2 4 5 7 2 2" xfId="12166" xr:uid="{00000000-0005-0000-0000-0000D32E0000}"/>
    <cellStyle name="20% - Accent1 2 4 5 7 3" xfId="12167" xr:uid="{00000000-0005-0000-0000-0000D42E0000}"/>
    <cellStyle name="20% - Accent1 2 4 5 8" xfId="12168" xr:uid="{00000000-0005-0000-0000-0000D52E0000}"/>
    <cellStyle name="20% - Accent1 2 4 5 8 2" xfId="12169" xr:uid="{00000000-0005-0000-0000-0000D62E0000}"/>
    <cellStyle name="20% - Accent1 2 4 5 8 2 2" xfId="12170" xr:uid="{00000000-0005-0000-0000-0000D72E0000}"/>
    <cellStyle name="20% - Accent1 2 4 5 8 3" xfId="12171" xr:uid="{00000000-0005-0000-0000-0000D82E0000}"/>
    <cellStyle name="20% - Accent1 2 4 5 9" xfId="12172" xr:uid="{00000000-0005-0000-0000-0000D92E0000}"/>
    <cellStyle name="20% - Accent1 2 4 5 9 2" xfId="12173" xr:uid="{00000000-0005-0000-0000-0000DA2E0000}"/>
    <cellStyle name="20% - Accent1 2 4 6" xfId="12174" xr:uid="{00000000-0005-0000-0000-0000DB2E0000}"/>
    <cellStyle name="20% - Accent1 2 4 6 10" xfId="12175" xr:uid="{00000000-0005-0000-0000-0000DC2E0000}"/>
    <cellStyle name="20% - Accent1 2 4 6 10 2" xfId="12176" xr:uid="{00000000-0005-0000-0000-0000DD2E0000}"/>
    <cellStyle name="20% - Accent1 2 4 6 11" xfId="12177" xr:uid="{00000000-0005-0000-0000-0000DE2E0000}"/>
    <cellStyle name="20% - Accent1 2 4 6 2" xfId="12178" xr:uid="{00000000-0005-0000-0000-0000DF2E0000}"/>
    <cellStyle name="20% - Accent1 2 4 6 2 2" xfId="12179" xr:uid="{00000000-0005-0000-0000-0000E02E0000}"/>
    <cellStyle name="20% - Accent1 2 4 6 2 2 2" xfId="12180" xr:uid="{00000000-0005-0000-0000-0000E12E0000}"/>
    <cellStyle name="20% - Accent1 2 4 6 2 2 2 2" xfId="12181" xr:uid="{00000000-0005-0000-0000-0000E22E0000}"/>
    <cellStyle name="20% - Accent1 2 4 6 2 2 2 2 2" xfId="12182" xr:uid="{00000000-0005-0000-0000-0000E32E0000}"/>
    <cellStyle name="20% - Accent1 2 4 6 2 2 2 3" xfId="12183" xr:uid="{00000000-0005-0000-0000-0000E42E0000}"/>
    <cellStyle name="20% - Accent1 2 4 6 2 2 3" xfId="12184" xr:uid="{00000000-0005-0000-0000-0000E52E0000}"/>
    <cellStyle name="20% - Accent1 2 4 6 2 2 3 2" xfId="12185" xr:uid="{00000000-0005-0000-0000-0000E62E0000}"/>
    <cellStyle name="20% - Accent1 2 4 6 2 2 4" xfId="12186" xr:uid="{00000000-0005-0000-0000-0000E72E0000}"/>
    <cellStyle name="20% - Accent1 2 4 6 2 3" xfId="12187" xr:uid="{00000000-0005-0000-0000-0000E82E0000}"/>
    <cellStyle name="20% - Accent1 2 4 6 2 3 2" xfId="12188" xr:uid="{00000000-0005-0000-0000-0000E92E0000}"/>
    <cellStyle name="20% - Accent1 2 4 6 2 3 2 2" xfId="12189" xr:uid="{00000000-0005-0000-0000-0000EA2E0000}"/>
    <cellStyle name="20% - Accent1 2 4 6 2 3 2 2 2" xfId="12190" xr:uid="{00000000-0005-0000-0000-0000EB2E0000}"/>
    <cellStyle name="20% - Accent1 2 4 6 2 3 2 3" xfId="12191" xr:uid="{00000000-0005-0000-0000-0000EC2E0000}"/>
    <cellStyle name="20% - Accent1 2 4 6 2 3 3" xfId="12192" xr:uid="{00000000-0005-0000-0000-0000ED2E0000}"/>
    <cellStyle name="20% - Accent1 2 4 6 2 3 3 2" xfId="12193" xr:uid="{00000000-0005-0000-0000-0000EE2E0000}"/>
    <cellStyle name="20% - Accent1 2 4 6 2 3 4" xfId="12194" xr:uid="{00000000-0005-0000-0000-0000EF2E0000}"/>
    <cellStyle name="20% - Accent1 2 4 6 2 4" xfId="12195" xr:uid="{00000000-0005-0000-0000-0000F02E0000}"/>
    <cellStyle name="20% - Accent1 2 4 6 2 4 2" xfId="12196" xr:uid="{00000000-0005-0000-0000-0000F12E0000}"/>
    <cellStyle name="20% - Accent1 2 4 6 2 4 2 2" xfId="12197" xr:uid="{00000000-0005-0000-0000-0000F22E0000}"/>
    <cellStyle name="20% - Accent1 2 4 6 2 4 2 2 2" xfId="12198" xr:uid="{00000000-0005-0000-0000-0000F32E0000}"/>
    <cellStyle name="20% - Accent1 2 4 6 2 4 2 3" xfId="12199" xr:uid="{00000000-0005-0000-0000-0000F42E0000}"/>
    <cellStyle name="20% - Accent1 2 4 6 2 4 3" xfId="12200" xr:uid="{00000000-0005-0000-0000-0000F52E0000}"/>
    <cellStyle name="20% - Accent1 2 4 6 2 4 3 2" xfId="12201" xr:uid="{00000000-0005-0000-0000-0000F62E0000}"/>
    <cellStyle name="20% - Accent1 2 4 6 2 4 4" xfId="12202" xr:uid="{00000000-0005-0000-0000-0000F72E0000}"/>
    <cellStyle name="20% - Accent1 2 4 6 2 5" xfId="12203" xr:uid="{00000000-0005-0000-0000-0000F82E0000}"/>
    <cellStyle name="20% - Accent1 2 4 6 2 5 2" xfId="12204" xr:uid="{00000000-0005-0000-0000-0000F92E0000}"/>
    <cellStyle name="20% - Accent1 2 4 6 2 5 2 2" xfId="12205" xr:uid="{00000000-0005-0000-0000-0000FA2E0000}"/>
    <cellStyle name="20% - Accent1 2 4 6 2 5 3" xfId="12206" xr:uid="{00000000-0005-0000-0000-0000FB2E0000}"/>
    <cellStyle name="20% - Accent1 2 4 6 2 6" xfId="12207" xr:uid="{00000000-0005-0000-0000-0000FC2E0000}"/>
    <cellStyle name="20% - Accent1 2 4 6 2 6 2" xfId="12208" xr:uid="{00000000-0005-0000-0000-0000FD2E0000}"/>
    <cellStyle name="20% - Accent1 2 4 6 2 6 2 2" xfId="12209" xr:uid="{00000000-0005-0000-0000-0000FE2E0000}"/>
    <cellStyle name="20% - Accent1 2 4 6 2 6 3" xfId="12210" xr:uid="{00000000-0005-0000-0000-0000FF2E0000}"/>
    <cellStyle name="20% - Accent1 2 4 6 2 7" xfId="12211" xr:uid="{00000000-0005-0000-0000-0000002F0000}"/>
    <cellStyle name="20% - Accent1 2 4 6 2 7 2" xfId="12212" xr:uid="{00000000-0005-0000-0000-0000012F0000}"/>
    <cellStyle name="20% - Accent1 2 4 6 2 8" xfId="12213" xr:uid="{00000000-0005-0000-0000-0000022F0000}"/>
    <cellStyle name="20% - Accent1 2 4 6 2 8 2" xfId="12214" xr:uid="{00000000-0005-0000-0000-0000032F0000}"/>
    <cellStyle name="20% - Accent1 2 4 6 2 9" xfId="12215" xr:uid="{00000000-0005-0000-0000-0000042F0000}"/>
    <cellStyle name="20% - Accent1 2 4 6 3" xfId="12216" xr:uid="{00000000-0005-0000-0000-0000052F0000}"/>
    <cellStyle name="20% - Accent1 2 4 6 3 2" xfId="12217" xr:uid="{00000000-0005-0000-0000-0000062F0000}"/>
    <cellStyle name="20% - Accent1 2 4 6 3 2 2" xfId="12218" xr:uid="{00000000-0005-0000-0000-0000072F0000}"/>
    <cellStyle name="20% - Accent1 2 4 6 3 2 2 2" xfId="12219" xr:uid="{00000000-0005-0000-0000-0000082F0000}"/>
    <cellStyle name="20% - Accent1 2 4 6 3 2 2 2 2" xfId="12220" xr:uid="{00000000-0005-0000-0000-0000092F0000}"/>
    <cellStyle name="20% - Accent1 2 4 6 3 2 2 3" xfId="12221" xr:uid="{00000000-0005-0000-0000-00000A2F0000}"/>
    <cellStyle name="20% - Accent1 2 4 6 3 2 3" xfId="12222" xr:uid="{00000000-0005-0000-0000-00000B2F0000}"/>
    <cellStyle name="20% - Accent1 2 4 6 3 2 3 2" xfId="12223" xr:uid="{00000000-0005-0000-0000-00000C2F0000}"/>
    <cellStyle name="20% - Accent1 2 4 6 3 2 4" xfId="12224" xr:uid="{00000000-0005-0000-0000-00000D2F0000}"/>
    <cellStyle name="20% - Accent1 2 4 6 3 3" xfId="12225" xr:uid="{00000000-0005-0000-0000-00000E2F0000}"/>
    <cellStyle name="20% - Accent1 2 4 6 3 3 2" xfId="12226" xr:uid="{00000000-0005-0000-0000-00000F2F0000}"/>
    <cellStyle name="20% - Accent1 2 4 6 3 3 2 2" xfId="12227" xr:uid="{00000000-0005-0000-0000-0000102F0000}"/>
    <cellStyle name="20% - Accent1 2 4 6 3 3 2 2 2" xfId="12228" xr:uid="{00000000-0005-0000-0000-0000112F0000}"/>
    <cellStyle name="20% - Accent1 2 4 6 3 3 2 3" xfId="12229" xr:uid="{00000000-0005-0000-0000-0000122F0000}"/>
    <cellStyle name="20% - Accent1 2 4 6 3 3 3" xfId="12230" xr:uid="{00000000-0005-0000-0000-0000132F0000}"/>
    <cellStyle name="20% - Accent1 2 4 6 3 3 3 2" xfId="12231" xr:uid="{00000000-0005-0000-0000-0000142F0000}"/>
    <cellStyle name="20% - Accent1 2 4 6 3 3 4" xfId="12232" xr:uid="{00000000-0005-0000-0000-0000152F0000}"/>
    <cellStyle name="20% - Accent1 2 4 6 3 4" xfId="12233" xr:uid="{00000000-0005-0000-0000-0000162F0000}"/>
    <cellStyle name="20% - Accent1 2 4 6 3 4 2" xfId="12234" xr:uid="{00000000-0005-0000-0000-0000172F0000}"/>
    <cellStyle name="20% - Accent1 2 4 6 3 4 2 2" xfId="12235" xr:uid="{00000000-0005-0000-0000-0000182F0000}"/>
    <cellStyle name="20% - Accent1 2 4 6 3 4 2 2 2" xfId="12236" xr:uid="{00000000-0005-0000-0000-0000192F0000}"/>
    <cellStyle name="20% - Accent1 2 4 6 3 4 2 3" xfId="12237" xr:uid="{00000000-0005-0000-0000-00001A2F0000}"/>
    <cellStyle name="20% - Accent1 2 4 6 3 4 3" xfId="12238" xr:uid="{00000000-0005-0000-0000-00001B2F0000}"/>
    <cellStyle name="20% - Accent1 2 4 6 3 4 3 2" xfId="12239" xr:uid="{00000000-0005-0000-0000-00001C2F0000}"/>
    <cellStyle name="20% - Accent1 2 4 6 3 4 4" xfId="12240" xr:uid="{00000000-0005-0000-0000-00001D2F0000}"/>
    <cellStyle name="20% - Accent1 2 4 6 3 5" xfId="12241" xr:uid="{00000000-0005-0000-0000-00001E2F0000}"/>
    <cellStyle name="20% - Accent1 2 4 6 3 5 2" xfId="12242" xr:uid="{00000000-0005-0000-0000-00001F2F0000}"/>
    <cellStyle name="20% - Accent1 2 4 6 3 5 2 2" xfId="12243" xr:uid="{00000000-0005-0000-0000-0000202F0000}"/>
    <cellStyle name="20% - Accent1 2 4 6 3 5 3" xfId="12244" xr:uid="{00000000-0005-0000-0000-0000212F0000}"/>
    <cellStyle name="20% - Accent1 2 4 6 3 6" xfId="12245" xr:uid="{00000000-0005-0000-0000-0000222F0000}"/>
    <cellStyle name="20% - Accent1 2 4 6 3 6 2" xfId="12246" xr:uid="{00000000-0005-0000-0000-0000232F0000}"/>
    <cellStyle name="20% - Accent1 2 4 6 3 6 2 2" xfId="12247" xr:uid="{00000000-0005-0000-0000-0000242F0000}"/>
    <cellStyle name="20% - Accent1 2 4 6 3 6 3" xfId="12248" xr:uid="{00000000-0005-0000-0000-0000252F0000}"/>
    <cellStyle name="20% - Accent1 2 4 6 3 7" xfId="12249" xr:uid="{00000000-0005-0000-0000-0000262F0000}"/>
    <cellStyle name="20% - Accent1 2 4 6 3 7 2" xfId="12250" xr:uid="{00000000-0005-0000-0000-0000272F0000}"/>
    <cellStyle name="20% - Accent1 2 4 6 3 8" xfId="12251" xr:uid="{00000000-0005-0000-0000-0000282F0000}"/>
    <cellStyle name="20% - Accent1 2 4 6 3 8 2" xfId="12252" xr:uid="{00000000-0005-0000-0000-0000292F0000}"/>
    <cellStyle name="20% - Accent1 2 4 6 3 9" xfId="12253" xr:uid="{00000000-0005-0000-0000-00002A2F0000}"/>
    <cellStyle name="20% - Accent1 2 4 6 4" xfId="12254" xr:uid="{00000000-0005-0000-0000-00002B2F0000}"/>
    <cellStyle name="20% - Accent1 2 4 6 4 2" xfId="12255" xr:uid="{00000000-0005-0000-0000-00002C2F0000}"/>
    <cellStyle name="20% - Accent1 2 4 6 4 2 2" xfId="12256" xr:uid="{00000000-0005-0000-0000-00002D2F0000}"/>
    <cellStyle name="20% - Accent1 2 4 6 4 2 2 2" xfId="12257" xr:uid="{00000000-0005-0000-0000-00002E2F0000}"/>
    <cellStyle name="20% - Accent1 2 4 6 4 2 3" xfId="12258" xr:uid="{00000000-0005-0000-0000-00002F2F0000}"/>
    <cellStyle name="20% - Accent1 2 4 6 4 3" xfId="12259" xr:uid="{00000000-0005-0000-0000-0000302F0000}"/>
    <cellStyle name="20% - Accent1 2 4 6 4 3 2" xfId="12260" xr:uid="{00000000-0005-0000-0000-0000312F0000}"/>
    <cellStyle name="20% - Accent1 2 4 6 4 4" xfId="12261" xr:uid="{00000000-0005-0000-0000-0000322F0000}"/>
    <cellStyle name="20% - Accent1 2 4 6 5" xfId="12262" xr:uid="{00000000-0005-0000-0000-0000332F0000}"/>
    <cellStyle name="20% - Accent1 2 4 6 5 2" xfId="12263" xr:uid="{00000000-0005-0000-0000-0000342F0000}"/>
    <cellStyle name="20% - Accent1 2 4 6 5 2 2" xfId="12264" xr:uid="{00000000-0005-0000-0000-0000352F0000}"/>
    <cellStyle name="20% - Accent1 2 4 6 5 2 2 2" xfId="12265" xr:uid="{00000000-0005-0000-0000-0000362F0000}"/>
    <cellStyle name="20% - Accent1 2 4 6 5 2 3" xfId="12266" xr:uid="{00000000-0005-0000-0000-0000372F0000}"/>
    <cellStyle name="20% - Accent1 2 4 6 5 3" xfId="12267" xr:uid="{00000000-0005-0000-0000-0000382F0000}"/>
    <cellStyle name="20% - Accent1 2 4 6 5 3 2" xfId="12268" xr:uid="{00000000-0005-0000-0000-0000392F0000}"/>
    <cellStyle name="20% - Accent1 2 4 6 5 4" xfId="12269" xr:uid="{00000000-0005-0000-0000-00003A2F0000}"/>
    <cellStyle name="20% - Accent1 2 4 6 6" xfId="12270" xr:uid="{00000000-0005-0000-0000-00003B2F0000}"/>
    <cellStyle name="20% - Accent1 2 4 6 6 2" xfId="12271" xr:uid="{00000000-0005-0000-0000-00003C2F0000}"/>
    <cellStyle name="20% - Accent1 2 4 6 6 2 2" xfId="12272" xr:uid="{00000000-0005-0000-0000-00003D2F0000}"/>
    <cellStyle name="20% - Accent1 2 4 6 6 2 2 2" xfId="12273" xr:uid="{00000000-0005-0000-0000-00003E2F0000}"/>
    <cellStyle name="20% - Accent1 2 4 6 6 2 3" xfId="12274" xr:uid="{00000000-0005-0000-0000-00003F2F0000}"/>
    <cellStyle name="20% - Accent1 2 4 6 6 3" xfId="12275" xr:uid="{00000000-0005-0000-0000-0000402F0000}"/>
    <cellStyle name="20% - Accent1 2 4 6 6 3 2" xfId="12276" xr:uid="{00000000-0005-0000-0000-0000412F0000}"/>
    <cellStyle name="20% - Accent1 2 4 6 6 4" xfId="12277" xr:uid="{00000000-0005-0000-0000-0000422F0000}"/>
    <cellStyle name="20% - Accent1 2 4 6 7" xfId="12278" xr:uid="{00000000-0005-0000-0000-0000432F0000}"/>
    <cellStyle name="20% - Accent1 2 4 6 7 2" xfId="12279" xr:uid="{00000000-0005-0000-0000-0000442F0000}"/>
    <cellStyle name="20% - Accent1 2 4 6 7 2 2" xfId="12280" xr:uid="{00000000-0005-0000-0000-0000452F0000}"/>
    <cellStyle name="20% - Accent1 2 4 6 7 3" xfId="12281" xr:uid="{00000000-0005-0000-0000-0000462F0000}"/>
    <cellStyle name="20% - Accent1 2 4 6 8" xfId="12282" xr:uid="{00000000-0005-0000-0000-0000472F0000}"/>
    <cellStyle name="20% - Accent1 2 4 6 8 2" xfId="12283" xr:uid="{00000000-0005-0000-0000-0000482F0000}"/>
    <cellStyle name="20% - Accent1 2 4 6 8 2 2" xfId="12284" xr:uid="{00000000-0005-0000-0000-0000492F0000}"/>
    <cellStyle name="20% - Accent1 2 4 6 8 3" xfId="12285" xr:uid="{00000000-0005-0000-0000-00004A2F0000}"/>
    <cellStyle name="20% - Accent1 2 4 6 9" xfId="12286" xr:uid="{00000000-0005-0000-0000-00004B2F0000}"/>
    <cellStyle name="20% - Accent1 2 4 6 9 2" xfId="12287" xr:uid="{00000000-0005-0000-0000-00004C2F0000}"/>
    <cellStyle name="20% - Accent1 2 4 7" xfId="12288" xr:uid="{00000000-0005-0000-0000-00004D2F0000}"/>
    <cellStyle name="20% - Accent1 2 4 7 2" xfId="12289" xr:uid="{00000000-0005-0000-0000-00004E2F0000}"/>
    <cellStyle name="20% - Accent1 2 4 7 2 2" xfId="12290" xr:uid="{00000000-0005-0000-0000-00004F2F0000}"/>
    <cellStyle name="20% - Accent1 2 4 7 2 2 2" xfId="12291" xr:uid="{00000000-0005-0000-0000-0000502F0000}"/>
    <cellStyle name="20% - Accent1 2 4 7 2 2 2 2" xfId="12292" xr:uid="{00000000-0005-0000-0000-0000512F0000}"/>
    <cellStyle name="20% - Accent1 2 4 7 2 2 3" xfId="12293" xr:uid="{00000000-0005-0000-0000-0000522F0000}"/>
    <cellStyle name="20% - Accent1 2 4 7 2 3" xfId="12294" xr:uid="{00000000-0005-0000-0000-0000532F0000}"/>
    <cellStyle name="20% - Accent1 2 4 7 2 3 2" xfId="12295" xr:uid="{00000000-0005-0000-0000-0000542F0000}"/>
    <cellStyle name="20% - Accent1 2 4 7 2 4" xfId="12296" xr:uid="{00000000-0005-0000-0000-0000552F0000}"/>
    <cellStyle name="20% - Accent1 2 4 7 3" xfId="12297" xr:uid="{00000000-0005-0000-0000-0000562F0000}"/>
    <cellStyle name="20% - Accent1 2 4 7 3 2" xfId="12298" xr:uid="{00000000-0005-0000-0000-0000572F0000}"/>
    <cellStyle name="20% - Accent1 2 4 7 3 2 2" xfId="12299" xr:uid="{00000000-0005-0000-0000-0000582F0000}"/>
    <cellStyle name="20% - Accent1 2 4 7 3 2 2 2" xfId="12300" xr:uid="{00000000-0005-0000-0000-0000592F0000}"/>
    <cellStyle name="20% - Accent1 2 4 7 3 2 3" xfId="12301" xr:uid="{00000000-0005-0000-0000-00005A2F0000}"/>
    <cellStyle name="20% - Accent1 2 4 7 3 3" xfId="12302" xr:uid="{00000000-0005-0000-0000-00005B2F0000}"/>
    <cellStyle name="20% - Accent1 2 4 7 3 3 2" xfId="12303" xr:uid="{00000000-0005-0000-0000-00005C2F0000}"/>
    <cellStyle name="20% - Accent1 2 4 7 3 4" xfId="12304" xr:uid="{00000000-0005-0000-0000-00005D2F0000}"/>
    <cellStyle name="20% - Accent1 2 4 7 4" xfId="12305" xr:uid="{00000000-0005-0000-0000-00005E2F0000}"/>
    <cellStyle name="20% - Accent1 2 4 7 4 2" xfId="12306" xr:uid="{00000000-0005-0000-0000-00005F2F0000}"/>
    <cellStyle name="20% - Accent1 2 4 7 4 2 2" xfId="12307" xr:uid="{00000000-0005-0000-0000-0000602F0000}"/>
    <cellStyle name="20% - Accent1 2 4 7 4 2 2 2" xfId="12308" xr:uid="{00000000-0005-0000-0000-0000612F0000}"/>
    <cellStyle name="20% - Accent1 2 4 7 4 2 3" xfId="12309" xr:uid="{00000000-0005-0000-0000-0000622F0000}"/>
    <cellStyle name="20% - Accent1 2 4 7 4 3" xfId="12310" xr:uid="{00000000-0005-0000-0000-0000632F0000}"/>
    <cellStyle name="20% - Accent1 2 4 7 4 3 2" xfId="12311" xr:uid="{00000000-0005-0000-0000-0000642F0000}"/>
    <cellStyle name="20% - Accent1 2 4 7 4 4" xfId="12312" xr:uid="{00000000-0005-0000-0000-0000652F0000}"/>
    <cellStyle name="20% - Accent1 2 4 7 5" xfId="12313" xr:uid="{00000000-0005-0000-0000-0000662F0000}"/>
    <cellStyle name="20% - Accent1 2 4 7 5 2" xfId="12314" xr:uid="{00000000-0005-0000-0000-0000672F0000}"/>
    <cellStyle name="20% - Accent1 2 4 7 5 2 2" xfId="12315" xr:uid="{00000000-0005-0000-0000-0000682F0000}"/>
    <cellStyle name="20% - Accent1 2 4 7 5 3" xfId="12316" xr:uid="{00000000-0005-0000-0000-0000692F0000}"/>
    <cellStyle name="20% - Accent1 2 4 7 6" xfId="12317" xr:uid="{00000000-0005-0000-0000-00006A2F0000}"/>
    <cellStyle name="20% - Accent1 2 4 7 6 2" xfId="12318" xr:uid="{00000000-0005-0000-0000-00006B2F0000}"/>
    <cellStyle name="20% - Accent1 2 4 7 6 2 2" xfId="12319" xr:uid="{00000000-0005-0000-0000-00006C2F0000}"/>
    <cellStyle name="20% - Accent1 2 4 7 6 3" xfId="12320" xr:uid="{00000000-0005-0000-0000-00006D2F0000}"/>
    <cellStyle name="20% - Accent1 2 4 7 7" xfId="12321" xr:uid="{00000000-0005-0000-0000-00006E2F0000}"/>
    <cellStyle name="20% - Accent1 2 4 7 7 2" xfId="12322" xr:uid="{00000000-0005-0000-0000-00006F2F0000}"/>
    <cellStyle name="20% - Accent1 2 4 7 8" xfId="12323" xr:uid="{00000000-0005-0000-0000-0000702F0000}"/>
    <cellStyle name="20% - Accent1 2 4 7 8 2" xfId="12324" xr:uid="{00000000-0005-0000-0000-0000712F0000}"/>
    <cellStyle name="20% - Accent1 2 4 7 9" xfId="12325" xr:uid="{00000000-0005-0000-0000-0000722F0000}"/>
    <cellStyle name="20% - Accent1 2 4 8" xfId="12326" xr:uid="{00000000-0005-0000-0000-0000732F0000}"/>
    <cellStyle name="20% - Accent1 2 4 8 2" xfId="12327" xr:uid="{00000000-0005-0000-0000-0000742F0000}"/>
    <cellStyle name="20% - Accent1 2 4 8 2 2" xfId="12328" xr:uid="{00000000-0005-0000-0000-0000752F0000}"/>
    <cellStyle name="20% - Accent1 2 4 8 2 2 2" xfId="12329" xr:uid="{00000000-0005-0000-0000-0000762F0000}"/>
    <cellStyle name="20% - Accent1 2 4 8 2 2 2 2" xfId="12330" xr:uid="{00000000-0005-0000-0000-0000772F0000}"/>
    <cellStyle name="20% - Accent1 2 4 8 2 2 3" xfId="12331" xr:uid="{00000000-0005-0000-0000-0000782F0000}"/>
    <cellStyle name="20% - Accent1 2 4 8 2 3" xfId="12332" xr:uid="{00000000-0005-0000-0000-0000792F0000}"/>
    <cellStyle name="20% - Accent1 2 4 8 2 3 2" xfId="12333" xr:uid="{00000000-0005-0000-0000-00007A2F0000}"/>
    <cellStyle name="20% - Accent1 2 4 8 2 4" xfId="12334" xr:uid="{00000000-0005-0000-0000-00007B2F0000}"/>
    <cellStyle name="20% - Accent1 2 4 8 3" xfId="12335" xr:uid="{00000000-0005-0000-0000-00007C2F0000}"/>
    <cellStyle name="20% - Accent1 2 4 8 3 2" xfId="12336" xr:uid="{00000000-0005-0000-0000-00007D2F0000}"/>
    <cellStyle name="20% - Accent1 2 4 8 3 2 2" xfId="12337" xr:uid="{00000000-0005-0000-0000-00007E2F0000}"/>
    <cellStyle name="20% - Accent1 2 4 8 3 2 2 2" xfId="12338" xr:uid="{00000000-0005-0000-0000-00007F2F0000}"/>
    <cellStyle name="20% - Accent1 2 4 8 3 2 3" xfId="12339" xr:uid="{00000000-0005-0000-0000-0000802F0000}"/>
    <cellStyle name="20% - Accent1 2 4 8 3 3" xfId="12340" xr:uid="{00000000-0005-0000-0000-0000812F0000}"/>
    <cellStyle name="20% - Accent1 2 4 8 3 3 2" xfId="12341" xr:uid="{00000000-0005-0000-0000-0000822F0000}"/>
    <cellStyle name="20% - Accent1 2 4 8 3 4" xfId="12342" xr:uid="{00000000-0005-0000-0000-0000832F0000}"/>
    <cellStyle name="20% - Accent1 2 4 8 4" xfId="12343" xr:uid="{00000000-0005-0000-0000-0000842F0000}"/>
    <cellStyle name="20% - Accent1 2 4 8 4 2" xfId="12344" xr:uid="{00000000-0005-0000-0000-0000852F0000}"/>
    <cellStyle name="20% - Accent1 2 4 8 4 2 2" xfId="12345" xr:uid="{00000000-0005-0000-0000-0000862F0000}"/>
    <cellStyle name="20% - Accent1 2 4 8 4 2 2 2" xfId="12346" xr:uid="{00000000-0005-0000-0000-0000872F0000}"/>
    <cellStyle name="20% - Accent1 2 4 8 4 2 3" xfId="12347" xr:uid="{00000000-0005-0000-0000-0000882F0000}"/>
    <cellStyle name="20% - Accent1 2 4 8 4 3" xfId="12348" xr:uid="{00000000-0005-0000-0000-0000892F0000}"/>
    <cellStyle name="20% - Accent1 2 4 8 4 3 2" xfId="12349" xr:uid="{00000000-0005-0000-0000-00008A2F0000}"/>
    <cellStyle name="20% - Accent1 2 4 8 4 4" xfId="12350" xr:uid="{00000000-0005-0000-0000-00008B2F0000}"/>
    <cellStyle name="20% - Accent1 2 4 8 5" xfId="12351" xr:uid="{00000000-0005-0000-0000-00008C2F0000}"/>
    <cellStyle name="20% - Accent1 2 4 8 5 2" xfId="12352" xr:uid="{00000000-0005-0000-0000-00008D2F0000}"/>
    <cellStyle name="20% - Accent1 2 4 8 5 2 2" xfId="12353" xr:uid="{00000000-0005-0000-0000-00008E2F0000}"/>
    <cellStyle name="20% - Accent1 2 4 8 5 3" xfId="12354" xr:uid="{00000000-0005-0000-0000-00008F2F0000}"/>
    <cellStyle name="20% - Accent1 2 4 8 6" xfId="12355" xr:uid="{00000000-0005-0000-0000-0000902F0000}"/>
    <cellStyle name="20% - Accent1 2 4 8 6 2" xfId="12356" xr:uid="{00000000-0005-0000-0000-0000912F0000}"/>
    <cellStyle name="20% - Accent1 2 4 8 6 2 2" xfId="12357" xr:uid="{00000000-0005-0000-0000-0000922F0000}"/>
    <cellStyle name="20% - Accent1 2 4 8 6 3" xfId="12358" xr:uid="{00000000-0005-0000-0000-0000932F0000}"/>
    <cellStyle name="20% - Accent1 2 4 8 7" xfId="12359" xr:uid="{00000000-0005-0000-0000-0000942F0000}"/>
    <cellStyle name="20% - Accent1 2 4 8 7 2" xfId="12360" xr:uid="{00000000-0005-0000-0000-0000952F0000}"/>
    <cellStyle name="20% - Accent1 2 4 8 8" xfId="12361" xr:uid="{00000000-0005-0000-0000-0000962F0000}"/>
    <cellStyle name="20% - Accent1 2 4 8 8 2" xfId="12362" xr:uid="{00000000-0005-0000-0000-0000972F0000}"/>
    <cellStyle name="20% - Accent1 2 4 8 9" xfId="12363" xr:uid="{00000000-0005-0000-0000-0000982F0000}"/>
    <cellStyle name="20% - Accent1 2 4 9" xfId="12364" xr:uid="{00000000-0005-0000-0000-0000992F0000}"/>
    <cellStyle name="20% - Accent1 2 4 9 2" xfId="12365" xr:uid="{00000000-0005-0000-0000-00009A2F0000}"/>
    <cellStyle name="20% - Accent1 2 4 9 2 2" xfId="12366" xr:uid="{00000000-0005-0000-0000-00009B2F0000}"/>
    <cellStyle name="20% - Accent1 2 4 9 2 2 2" xfId="12367" xr:uid="{00000000-0005-0000-0000-00009C2F0000}"/>
    <cellStyle name="20% - Accent1 2 4 9 2 3" xfId="12368" xr:uid="{00000000-0005-0000-0000-00009D2F0000}"/>
    <cellStyle name="20% - Accent1 2 4 9 3" xfId="12369" xr:uid="{00000000-0005-0000-0000-00009E2F0000}"/>
    <cellStyle name="20% - Accent1 2 4 9 3 2" xfId="12370" xr:uid="{00000000-0005-0000-0000-00009F2F0000}"/>
    <cellStyle name="20% - Accent1 2 4 9 4" xfId="12371" xr:uid="{00000000-0005-0000-0000-0000A02F0000}"/>
    <cellStyle name="20% - Accent1 2 5" xfId="12372" xr:uid="{00000000-0005-0000-0000-0000A12F0000}"/>
    <cellStyle name="20% - Accent1 2 5 10" xfId="12373" xr:uid="{00000000-0005-0000-0000-0000A22F0000}"/>
    <cellStyle name="20% - Accent1 2 5 10 2" xfId="12374" xr:uid="{00000000-0005-0000-0000-0000A32F0000}"/>
    <cellStyle name="20% - Accent1 2 5 10 2 2" xfId="12375" xr:uid="{00000000-0005-0000-0000-0000A42F0000}"/>
    <cellStyle name="20% - Accent1 2 5 10 2 2 2" xfId="12376" xr:uid="{00000000-0005-0000-0000-0000A52F0000}"/>
    <cellStyle name="20% - Accent1 2 5 10 2 3" xfId="12377" xr:uid="{00000000-0005-0000-0000-0000A62F0000}"/>
    <cellStyle name="20% - Accent1 2 5 10 3" xfId="12378" xr:uid="{00000000-0005-0000-0000-0000A72F0000}"/>
    <cellStyle name="20% - Accent1 2 5 10 3 2" xfId="12379" xr:uid="{00000000-0005-0000-0000-0000A82F0000}"/>
    <cellStyle name="20% - Accent1 2 5 10 4" xfId="12380" xr:uid="{00000000-0005-0000-0000-0000A92F0000}"/>
    <cellStyle name="20% - Accent1 2 5 11" xfId="12381" xr:uid="{00000000-0005-0000-0000-0000AA2F0000}"/>
    <cellStyle name="20% - Accent1 2 5 11 2" xfId="12382" xr:uid="{00000000-0005-0000-0000-0000AB2F0000}"/>
    <cellStyle name="20% - Accent1 2 5 11 2 2" xfId="12383" xr:uid="{00000000-0005-0000-0000-0000AC2F0000}"/>
    <cellStyle name="20% - Accent1 2 5 11 2 2 2" xfId="12384" xr:uid="{00000000-0005-0000-0000-0000AD2F0000}"/>
    <cellStyle name="20% - Accent1 2 5 11 2 3" xfId="12385" xr:uid="{00000000-0005-0000-0000-0000AE2F0000}"/>
    <cellStyle name="20% - Accent1 2 5 11 3" xfId="12386" xr:uid="{00000000-0005-0000-0000-0000AF2F0000}"/>
    <cellStyle name="20% - Accent1 2 5 11 3 2" xfId="12387" xr:uid="{00000000-0005-0000-0000-0000B02F0000}"/>
    <cellStyle name="20% - Accent1 2 5 11 4" xfId="12388" xr:uid="{00000000-0005-0000-0000-0000B12F0000}"/>
    <cellStyle name="20% - Accent1 2 5 12" xfId="12389" xr:uid="{00000000-0005-0000-0000-0000B22F0000}"/>
    <cellStyle name="20% - Accent1 2 5 12 2" xfId="12390" xr:uid="{00000000-0005-0000-0000-0000B32F0000}"/>
    <cellStyle name="20% - Accent1 2 5 12 2 2" xfId="12391" xr:uid="{00000000-0005-0000-0000-0000B42F0000}"/>
    <cellStyle name="20% - Accent1 2 5 12 3" xfId="12392" xr:uid="{00000000-0005-0000-0000-0000B52F0000}"/>
    <cellStyle name="20% - Accent1 2 5 13" xfId="12393" xr:uid="{00000000-0005-0000-0000-0000B62F0000}"/>
    <cellStyle name="20% - Accent1 2 5 13 2" xfId="12394" xr:uid="{00000000-0005-0000-0000-0000B72F0000}"/>
    <cellStyle name="20% - Accent1 2 5 13 2 2" xfId="12395" xr:uid="{00000000-0005-0000-0000-0000B82F0000}"/>
    <cellStyle name="20% - Accent1 2 5 13 3" xfId="12396" xr:uid="{00000000-0005-0000-0000-0000B92F0000}"/>
    <cellStyle name="20% - Accent1 2 5 14" xfId="12397" xr:uid="{00000000-0005-0000-0000-0000BA2F0000}"/>
    <cellStyle name="20% - Accent1 2 5 14 2" xfId="12398" xr:uid="{00000000-0005-0000-0000-0000BB2F0000}"/>
    <cellStyle name="20% - Accent1 2 5 15" xfId="12399" xr:uid="{00000000-0005-0000-0000-0000BC2F0000}"/>
    <cellStyle name="20% - Accent1 2 5 15 2" xfId="12400" xr:uid="{00000000-0005-0000-0000-0000BD2F0000}"/>
    <cellStyle name="20% - Accent1 2 5 16" xfId="12401" xr:uid="{00000000-0005-0000-0000-0000BE2F0000}"/>
    <cellStyle name="20% - Accent1 2 5 2" xfId="12402" xr:uid="{00000000-0005-0000-0000-0000BF2F0000}"/>
    <cellStyle name="20% - Accent1 2 5 2 10" xfId="12403" xr:uid="{00000000-0005-0000-0000-0000C02F0000}"/>
    <cellStyle name="20% - Accent1 2 5 2 10 2" xfId="12404" xr:uid="{00000000-0005-0000-0000-0000C12F0000}"/>
    <cellStyle name="20% - Accent1 2 5 2 10 2 2" xfId="12405" xr:uid="{00000000-0005-0000-0000-0000C22F0000}"/>
    <cellStyle name="20% - Accent1 2 5 2 10 2 2 2" xfId="12406" xr:uid="{00000000-0005-0000-0000-0000C32F0000}"/>
    <cellStyle name="20% - Accent1 2 5 2 10 2 3" xfId="12407" xr:uid="{00000000-0005-0000-0000-0000C42F0000}"/>
    <cellStyle name="20% - Accent1 2 5 2 10 3" xfId="12408" xr:uid="{00000000-0005-0000-0000-0000C52F0000}"/>
    <cellStyle name="20% - Accent1 2 5 2 10 3 2" xfId="12409" xr:uid="{00000000-0005-0000-0000-0000C62F0000}"/>
    <cellStyle name="20% - Accent1 2 5 2 10 4" xfId="12410" xr:uid="{00000000-0005-0000-0000-0000C72F0000}"/>
    <cellStyle name="20% - Accent1 2 5 2 11" xfId="12411" xr:uid="{00000000-0005-0000-0000-0000C82F0000}"/>
    <cellStyle name="20% - Accent1 2 5 2 11 2" xfId="12412" xr:uid="{00000000-0005-0000-0000-0000C92F0000}"/>
    <cellStyle name="20% - Accent1 2 5 2 11 2 2" xfId="12413" xr:uid="{00000000-0005-0000-0000-0000CA2F0000}"/>
    <cellStyle name="20% - Accent1 2 5 2 11 3" xfId="12414" xr:uid="{00000000-0005-0000-0000-0000CB2F0000}"/>
    <cellStyle name="20% - Accent1 2 5 2 12" xfId="12415" xr:uid="{00000000-0005-0000-0000-0000CC2F0000}"/>
    <cellStyle name="20% - Accent1 2 5 2 12 2" xfId="12416" xr:uid="{00000000-0005-0000-0000-0000CD2F0000}"/>
    <cellStyle name="20% - Accent1 2 5 2 12 2 2" xfId="12417" xr:uid="{00000000-0005-0000-0000-0000CE2F0000}"/>
    <cellStyle name="20% - Accent1 2 5 2 12 3" xfId="12418" xr:uid="{00000000-0005-0000-0000-0000CF2F0000}"/>
    <cellStyle name="20% - Accent1 2 5 2 13" xfId="12419" xr:uid="{00000000-0005-0000-0000-0000D02F0000}"/>
    <cellStyle name="20% - Accent1 2 5 2 13 2" xfId="12420" xr:uid="{00000000-0005-0000-0000-0000D12F0000}"/>
    <cellStyle name="20% - Accent1 2 5 2 14" xfId="12421" xr:uid="{00000000-0005-0000-0000-0000D22F0000}"/>
    <cellStyle name="20% - Accent1 2 5 2 14 2" xfId="12422" xr:uid="{00000000-0005-0000-0000-0000D32F0000}"/>
    <cellStyle name="20% - Accent1 2 5 2 15" xfId="12423" xr:uid="{00000000-0005-0000-0000-0000D42F0000}"/>
    <cellStyle name="20% - Accent1 2 5 2 2" xfId="12424" xr:uid="{00000000-0005-0000-0000-0000D52F0000}"/>
    <cellStyle name="20% - Accent1 2 5 2 2 10" xfId="12425" xr:uid="{00000000-0005-0000-0000-0000D62F0000}"/>
    <cellStyle name="20% - Accent1 2 5 2 2 10 2" xfId="12426" xr:uid="{00000000-0005-0000-0000-0000D72F0000}"/>
    <cellStyle name="20% - Accent1 2 5 2 2 10 2 2" xfId="12427" xr:uid="{00000000-0005-0000-0000-0000D82F0000}"/>
    <cellStyle name="20% - Accent1 2 5 2 2 10 3" xfId="12428" xr:uid="{00000000-0005-0000-0000-0000D92F0000}"/>
    <cellStyle name="20% - Accent1 2 5 2 2 11" xfId="12429" xr:uid="{00000000-0005-0000-0000-0000DA2F0000}"/>
    <cellStyle name="20% - Accent1 2 5 2 2 11 2" xfId="12430" xr:uid="{00000000-0005-0000-0000-0000DB2F0000}"/>
    <cellStyle name="20% - Accent1 2 5 2 2 11 2 2" xfId="12431" xr:uid="{00000000-0005-0000-0000-0000DC2F0000}"/>
    <cellStyle name="20% - Accent1 2 5 2 2 11 3" xfId="12432" xr:uid="{00000000-0005-0000-0000-0000DD2F0000}"/>
    <cellStyle name="20% - Accent1 2 5 2 2 12" xfId="12433" xr:uid="{00000000-0005-0000-0000-0000DE2F0000}"/>
    <cellStyle name="20% - Accent1 2 5 2 2 12 2" xfId="12434" xr:uid="{00000000-0005-0000-0000-0000DF2F0000}"/>
    <cellStyle name="20% - Accent1 2 5 2 2 13" xfId="12435" xr:uid="{00000000-0005-0000-0000-0000E02F0000}"/>
    <cellStyle name="20% - Accent1 2 5 2 2 13 2" xfId="12436" xr:uid="{00000000-0005-0000-0000-0000E12F0000}"/>
    <cellStyle name="20% - Accent1 2 5 2 2 14" xfId="12437" xr:uid="{00000000-0005-0000-0000-0000E22F0000}"/>
    <cellStyle name="20% - Accent1 2 5 2 2 2" xfId="12438" xr:uid="{00000000-0005-0000-0000-0000E32F0000}"/>
    <cellStyle name="20% - Accent1 2 5 2 2 2 10" xfId="12439" xr:uid="{00000000-0005-0000-0000-0000E42F0000}"/>
    <cellStyle name="20% - Accent1 2 5 2 2 2 10 2" xfId="12440" xr:uid="{00000000-0005-0000-0000-0000E52F0000}"/>
    <cellStyle name="20% - Accent1 2 5 2 2 2 11" xfId="12441" xr:uid="{00000000-0005-0000-0000-0000E62F0000}"/>
    <cellStyle name="20% - Accent1 2 5 2 2 2 2" xfId="12442" xr:uid="{00000000-0005-0000-0000-0000E72F0000}"/>
    <cellStyle name="20% - Accent1 2 5 2 2 2 2 2" xfId="12443" xr:uid="{00000000-0005-0000-0000-0000E82F0000}"/>
    <cellStyle name="20% - Accent1 2 5 2 2 2 2 2 2" xfId="12444" xr:uid="{00000000-0005-0000-0000-0000E92F0000}"/>
    <cellStyle name="20% - Accent1 2 5 2 2 2 2 2 2 2" xfId="12445" xr:uid="{00000000-0005-0000-0000-0000EA2F0000}"/>
    <cellStyle name="20% - Accent1 2 5 2 2 2 2 2 2 2 2" xfId="12446" xr:uid="{00000000-0005-0000-0000-0000EB2F0000}"/>
    <cellStyle name="20% - Accent1 2 5 2 2 2 2 2 2 3" xfId="12447" xr:uid="{00000000-0005-0000-0000-0000EC2F0000}"/>
    <cellStyle name="20% - Accent1 2 5 2 2 2 2 2 3" xfId="12448" xr:uid="{00000000-0005-0000-0000-0000ED2F0000}"/>
    <cellStyle name="20% - Accent1 2 5 2 2 2 2 2 3 2" xfId="12449" xr:uid="{00000000-0005-0000-0000-0000EE2F0000}"/>
    <cellStyle name="20% - Accent1 2 5 2 2 2 2 2 4" xfId="12450" xr:uid="{00000000-0005-0000-0000-0000EF2F0000}"/>
    <cellStyle name="20% - Accent1 2 5 2 2 2 2 3" xfId="12451" xr:uid="{00000000-0005-0000-0000-0000F02F0000}"/>
    <cellStyle name="20% - Accent1 2 5 2 2 2 2 3 2" xfId="12452" xr:uid="{00000000-0005-0000-0000-0000F12F0000}"/>
    <cellStyle name="20% - Accent1 2 5 2 2 2 2 3 2 2" xfId="12453" xr:uid="{00000000-0005-0000-0000-0000F22F0000}"/>
    <cellStyle name="20% - Accent1 2 5 2 2 2 2 3 2 2 2" xfId="12454" xr:uid="{00000000-0005-0000-0000-0000F32F0000}"/>
    <cellStyle name="20% - Accent1 2 5 2 2 2 2 3 2 3" xfId="12455" xr:uid="{00000000-0005-0000-0000-0000F42F0000}"/>
    <cellStyle name="20% - Accent1 2 5 2 2 2 2 3 3" xfId="12456" xr:uid="{00000000-0005-0000-0000-0000F52F0000}"/>
    <cellStyle name="20% - Accent1 2 5 2 2 2 2 3 3 2" xfId="12457" xr:uid="{00000000-0005-0000-0000-0000F62F0000}"/>
    <cellStyle name="20% - Accent1 2 5 2 2 2 2 3 4" xfId="12458" xr:uid="{00000000-0005-0000-0000-0000F72F0000}"/>
    <cellStyle name="20% - Accent1 2 5 2 2 2 2 4" xfId="12459" xr:uid="{00000000-0005-0000-0000-0000F82F0000}"/>
    <cellStyle name="20% - Accent1 2 5 2 2 2 2 4 2" xfId="12460" xr:uid="{00000000-0005-0000-0000-0000F92F0000}"/>
    <cellStyle name="20% - Accent1 2 5 2 2 2 2 4 2 2" xfId="12461" xr:uid="{00000000-0005-0000-0000-0000FA2F0000}"/>
    <cellStyle name="20% - Accent1 2 5 2 2 2 2 4 2 2 2" xfId="12462" xr:uid="{00000000-0005-0000-0000-0000FB2F0000}"/>
    <cellStyle name="20% - Accent1 2 5 2 2 2 2 4 2 3" xfId="12463" xr:uid="{00000000-0005-0000-0000-0000FC2F0000}"/>
    <cellStyle name="20% - Accent1 2 5 2 2 2 2 4 3" xfId="12464" xr:uid="{00000000-0005-0000-0000-0000FD2F0000}"/>
    <cellStyle name="20% - Accent1 2 5 2 2 2 2 4 3 2" xfId="12465" xr:uid="{00000000-0005-0000-0000-0000FE2F0000}"/>
    <cellStyle name="20% - Accent1 2 5 2 2 2 2 4 4" xfId="12466" xr:uid="{00000000-0005-0000-0000-0000FF2F0000}"/>
    <cellStyle name="20% - Accent1 2 5 2 2 2 2 5" xfId="12467" xr:uid="{00000000-0005-0000-0000-000000300000}"/>
    <cellStyle name="20% - Accent1 2 5 2 2 2 2 5 2" xfId="12468" xr:uid="{00000000-0005-0000-0000-000001300000}"/>
    <cellStyle name="20% - Accent1 2 5 2 2 2 2 5 2 2" xfId="12469" xr:uid="{00000000-0005-0000-0000-000002300000}"/>
    <cellStyle name="20% - Accent1 2 5 2 2 2 2 5 3" xfId="12470" xr:uid="{00000000-0005-0000-0000-000003300000}"/>
    <cellStyle name="20% - Accent1 2 5 2 2 2 2 6" xfId="12471" xr:uid="{00000000-0005-0000-0000-000004300000}"/>
    <cellStyle name="20% - Accent1 2 5 2 2 2 2 6 2" xfId="12472" xr:uid="{00000000-0005-0000-0000-000005300000}"/>
    <cellStyle name="20% - Accent1 2 5 2 2 2 2 6 2 2" xfId="12473" xr:uid="{00000000-0005-0000-0000-000006300000}"/>
    <cellStyle name="20% - Accent1 2 5 2 2 2 2 6 3" xfId="12474" xr:uid="{00000000-0005-0000-0000-000007300000}"/>
    <cellStyle name="20% - Accent1 2 5 2 2 2 2 7" xfId="12475" xr:uid="{00000000-0005-0000-0000-000008300000}"/>
    <cellStyle name="20% - Accent1 2 5 2 2 2 2 7 2" xfId="12476" xr:uid="{00000000-0005-0000-0000-000009300000}"/>
    <cellStyle name="20% - Accent1 2 5 2 2 2 2 8" xfId="12477" xr:uid="{00000000-0005-0000-0000-00000A300000}"/>
    <cellStyle name="20% - Accent1 2 5 2 2 2 2 8 2" xfId="12478" xr:uid="{00000000-0005-0000-0000-00000B300000}"/>
    <cellStyle name="20% - Accent1 2 5 2 2 2 2 9" xfId="12479" xr:uid="{00000000-0005-0000-0000-00000C300000}"/>
    <cellStyle name="20% - Accent1 2 5 2 2 2 3" xfId="12480" xr:uid="{00000000-0005-0000-0000-00000D300000}"/>
    <cellStyle name="20% - Accent1 2 5 2 2 2 3 2" xfId="12481" xr:uid="{00000000-0005-0000-0000-00000E300000}"/>
    <cellStyle name="20% - Accent1 2 5 2 2 2 3 2 2" xfId="12482" xr:uid="{00000000-0005-0000-0000-00000F300000}"/>
    <cellStyle name="20% - Accent1 2 5 2 2 2 3 2 2 2" xfId="12483" xr:uid="{00000000-0005-0000-0000-000010300000}"/>
    <cellStyle name="20% - Accent1 2 5 2 2 2 3 2 2 2 2" xfId="12484" xr:uid="{00000000-0005-0000-0000-000011300000}"/>
    <cellStyle name="20% - Accent1 2 5 2 2 2 3 2 2 3" xfId="12485" xr:uid="{00000000-0005-0000-0000-000012300000}"/>
    <cellStyle name="20% - Accent1 2 5 2 2 2 3 2 3" xfId="12486" xr:uid="{00000000-0005-0000-0000-000013300000}"/>
    <cellStyle name="20% - Accent1 2 5 2 2 2 3 2 3 2" xfId="12487" xr:uid="{00000000-0005-0000-0000-000014300000}"/>
    <cellStyle name="20% - Accent1 2 5 2 2 2 3 2 4" xfId="12488" xr:uid="{00000000-0005-0000-0000-000015300000}"/>
    <cellStyle name="20% - Accent1 2 5 2 2 2 3 3" xfId="12489" xr:uid="{00000000-0005-0000-0000-000016300000}"/>
    <cellStyle name="20% - Accent1 2 5 2 2 2 3 3 2" xfId="12490" xr:uid="{00000000-0005-0000-0000-000017300000}"/>
    <cellStyle name="20% - Accent1 2 5 2 2 2 3 3 2 2" xfId="12491" xr:uid="{00000000-0005-0000-0000-000018300000}"/>
    <cellStyle name="20% - Accent1 2 5 2 2 2 3 3 2 2 2" xfId="12492" xr:uid="{00000000-0005-0000-0000-000019300000}"/>
    <cellStyle name="20% - Accent1 2 5 2 2 2 3 3 2 3" xfId="12493" xr:uid="{00000000-0005-0000-0000-00001A300000}"/>
    <cellStyle name="20% - Accent1 2 5 2 2 2 3 3 3" xfId="12494" xr:uid="{00000000-0005-0000-0000-00001B300000}"/>
    <cellStyle name="20% - Accent1 2 5 2 2 2 3 3 3 2" xfId="12495" xr:uid="{00000000-0005-0000-0000-00001C300000}"/>
    <cellStyle name="20% - Accent1 2 5 2 2 2 3 3 4" xfId="12496" xr:uid="{00000000-0005-0000-0000-00001D300000}"/>
    <cellStyle name="20% - Accent1 2 5 2 2 2 3 4" xfId="12497" xr:uid="{00000000-0005-0000-0000-00001E300000}"/>
    <cellStyle name="20% - Accent1 2 5 2 2 2 3 4 2" xfId="12498" xr:uid="{00000000-0005-0000-0000-00001F300000}"/>
    <cellStyle name="20% - Accent1 2 5 2 2 2 3 4 2 2" xfId="12499" xr:uid="{00000000-0005-0000-0000-000020300000}"/>
    <cellStyle name="20% - Accent1 2 5 2 2 2 3 4 2 2 2" xfId="12500" xr:uid="{00000000-0005-0000-0000-000021300000}"/>
    <cellStyle name="20% - Accent1 2 5 2 2 2 3 4 2 3" xfId="12501" xr:uid="{00000000-0005-0000-0000-000022300000}"/>
    <cellStyle name="20% - Accent1 2 5 2 2 2 3 4 3" xfId="12502" xr:uid="{00000000-0005-0000-0000-000023300000}"/>
    <cellStyle name="20% - Accent1 2 5 2 2 2 3 4 3 2" xfId="12503" xr:uid="{00000000-0005-0000-0000-000024300000}"/>
    <cellStyle name="20% - Accent1 2 5 2 2 2 3 4 4" xfId="12504" xr:uid="{00000000-0005-0000-0000-000025300000}"/>
    <cellStyle name="20% - Accent1 2 5 2 2 2 3 5" xfId="12505" xr:uid="{00000000-0005-0000-0000-000026300000}"/>
    <cellStyle name="20% - Accent1 2 5 2 2 2 3 5 2" xfId="12506" xr:uid="{00000000-0005-0000-0000-000027300000}"/>
    <cellStyle name="20% - Accent1 2 5 2 2 2 3 5 2 2" xfId="12507" xr:uid="{00000000-0005-0000-0000-000028300000}"/>
    <cellStyle name="20% - Accent1 2 5 2 2 2 3 5 3" xfId="12508" xr:uid="{00000000-0005-0000-0000-000029300000}"/>
    <cellStyle name="20% - Accent1 2 5 2 2 2 3 6" xfId="12509" xr:uid="{00000000-0005-0000-0000-00002A300000}"/>
    <cellStyle name="20% - Accent1 2 5 2 2 2 3 6 2" xfId="12510" xr:uid="{00000000-0005-0000-0000-00002B300000}"/>
    <cellStyle name="20% - Accent1 2 5 2 2 2 3 6 2 2" xfId="12511" xr:uid="{00000000-0005-0000-0000-00002C300000}"/>
    <cellStyle name="20% - Accent1 2 5 2 2 2 3 6 3" xfId="12512" xr:uid="{00000000-0005-0000-0000-00002D300000}"/>
    <cellStyle name="20% - Accent1 2 5 2 2 2 3 7" xfId="12513" xr:uid="{00000000-0005-0000-0000-00002E300000}"/>
    <cellStyle name="20% - Accent1 2 5 2 2 2 3 7 2" xfId="12514" xr:uid="{00000000-0005-0000-0000-00002F300000}"/>
    <cellStyle name="20% - Accent1 2 5 2 2 2 3 8" xfId="12515" xr:uid="{00000000-0005-0000-0000-000030300000}"/>
    <cellStyle name="20% - Accent1 2 5 2 2 2 3 8 2" xfId="12516" xr:uid="{00000000-0005-0000-0000-000031300000}"/>
    <cellStyle name="20% - Accent1 2 5 2 2 2 3 9" xfId="12517" xr:uid="{00000000-0005-0000-0000-000032300000}"/>
    <cellStyle name="20% - Accent1 2 5 2 2 2 4" xfId="12518" xr:uid="{00000000-0005-0000-0000-000033300000}"/>
    <cellStyle name="20% - Accent1 2 5 2 2 2 4 2" xfId="12519" xr:uid="{00000000-0005-0000-0000-000034300000}"/>
    <cellStyle name="20% - Accent1 2 5 2 2 2 4 2 2" xfId="12520" xr:uid="{00000000-0005-0000-0000-000035300000}"/>
    <cellStyle name="20% - Accent1 2 5 2 2 2 4 2 2 2" xfId="12521" xr:uid="{00000000-0005-0000-0000-000036300000}"/>
    <cellStyle name="20% - Accent1 2 5 2 2 2 4 2 3" xfId="12522" xr:uid="{00000000-0005-0000-0000-000037300000}"/>
    <cellStyle name="20% - Accent1 2 5 2 2 2 4 3" xfId="12523" xr:uid="{00000000-0005-0000-0000-000038300000}"/>
    <cellStyle name="20% - Accent1 2 5 2 2 2 4 3 2" xfId="12524" xr:uid="{00000000-0005-0000-0000-000039300000}"/>
    <cellStyle name="20% - Accent1 2 5 2 2 2 4 4" xfId="12525" xr:uid="{00000000-0005-0000-0000-00003A300000}"/>
    <cellStyle name="20% - Accent1 2 5 2 2 2 5" xfId="12526" xr:uid="{00000000-0005-0000-0000-00003B300000}"/>
    <cellStyle name="20% - Accent1 2 5 2 2 2 5 2" xfId="12527" xr:uid="{00000000-0005-0000-0000-00003C300000}"/>
    <cellStyle name="20% - Accent1 2 5 2 2 2 5 2 2" xfId="12528" xr:uid="{00000000-0005-0000-0000-00003D300000}"/>
    <cellStyle name="20% - Accent1 2 5 2 2 2 5 2 2 2" xfId="12529" xr:uid="{00000000-0005-0000-0000-00003E300000}"/>
    <cellStyle name="20% - Accent1 2 5 2 2 2 5 2 3" xfId="12530" xr:uid="{00000000-0005-0000-0000-00003F300000}"/>
    <cellStyle name="20% - Accent1 2 5 2 2 2 5 3" xfId="12531" xr:uid="{00000000-0005-0000-0000-000040300000}"/>
    <cellStyle name="20% - Accent1 2 5 2 2 2 5 3 2" xfId="12532" xr:uid="{00000000-0005-0000-0000-000041300000}"/>
    <cellStyle name="20% - Accent1 2 5 2 2 2 5 4" xfId="12533" xr:uid="{00000000-0005-0000-0000-000042300000}"/>
    <cellStyle name="20% - Accent1 2 5 2 2 2 6" xfId="12534" xr:uid="{00000000-0005-0000-0000-000043300000}"/>
    <cellStyle name="20% - Accent1 2 5 2 2 2 6 2" xfId="12535" xr:uid="{00000000-0005-0000-0000-000044300000}"/>
    <cellStyle name="20% - Accent1 2 5 2 2 2 6 2 2" xfId="12536" xr:uid="{00000000-0005-0000-0000-000045300000}"/>
    <cellStyle name="20% - Accent1 2 5 2 2 2 6 2 2 2" xfId="12537" xr:uid="{00000000-0005-0000-0000-000046300000}"/>
    <cellStyle name="20% - Accent1 2 5 2 2 2 6 2 3" xfId="12538" xr:uid="{00000000-0005-0000-0000-000047300000}"/>
    <cellStyle name="20% - Accent1 2 5 2 2 2 6 3" xfId="12539" xr:uid="{00000000-0005-0000-0000-000048300000}"/>
    <cellStyle name="20% - Accent1 2 5 2 2 2 6 3 2" xfId="12540" xr:uid="{00000000-0005-0000-0000-000049300000}"/>
    <cellStyle name="20% - Accent1 2 5 2 2 2 6 4" xfId="12541" xr:uid="{00000000-0005-0000-0000-00004A300000}"/>
    <cellStyle name="20% - Accent1 2 5 2 2 2 7" xfId="12542" xr:uid="{00000000-0005-0000-0000-00004B300000}"/>
    <cellStyle name="20% - Accent1 2 5 2 2 2 7 2" xfId="12543" xr:uid="{00000000-0005-0000-0000-00004C300000}"/>
    <cellStyle name="20% - Accent1 2 5 2 2 2 7 2 2" xfId="12544" xr:uid="{00000000-0005-0000-0000-00004D300000}"/>
    <cellStyle name="20% - Accent1 2 5 2 2 2 7 3" xfId="12545" xr:uid="{00000000-0005-0000-0000-00004E300000}"/>
    <cellStyle name="20% - Accent1 2 5 2 2 2 8" xfId="12546" xr:uid="{00000000-0005-0000-0000-00004F300000}"/>
    <cellStyle name="20% - Accent1 2 5 2 2 2 8 2" xfId="12547" xr:uid="{00000000-0005-0000-0000-000050300000}"/>
    <cellStyle name="20% - Accent1 2 5 2 2 2 8 2 2" xfId="12548" xr:uid="{00000000-0005-0000-0000-000051300000}"/>
    <cellStyle name="20% - Accent1 2 5 2 2 2 8 3" xfId="12549" xr:uid="{00000000-0005-0000-0000-000052300000}"/>
    <cellStyle name="20% - Accent1 2 5 2 2 2 9" xfId="12550" xr:uid="{00000000-0005-0000-0000-000053300000}"/>
    <cellStyle name="20% - Accent1 2 5 2 2 2 9 2" xfId="12551" xr:uid="{00000000-0005-0000-0000-000054300000}"/>
    <cellStyle name="20% - Accent1 2 5 2 2 3" xfId="12552" xr:uid="{00000000-0005-0000-0000-000055300000}"/>
    <cellStyle name="20% - Accent1 2 5 2 2 3 10" xfId="12553" xr:uid="{00000000-0005-0000-0000-000056300000}"/>
    <cellStyle name="20% - Accent1 2 5 2 2 3 10 2" xfId="12554" xr:uid="{00000000-0005-0000-0000-000057300000}"/>
    <cellStyle name="20% - Accent1 2 5 2 2 3 11" xfId="12555" xr:uid="{00000000-0005-0000-0000-000058300000}"/>
    <cellStyle name="20% - Accent1 2 5 2 2 3 2" xfId="12556" xr:uid="{00000000-0005-0000-0000-000059300000}"/>
    <cellStyle name="20% - Accent1 2 5 2 2 3 2 2" xfId="12557" xr:uid="{00000000-0005-0000-0000-00005A300000}"/>
    <cellStyle name="20% - Accent1 2 5 2 2 3 2 2 2" xfId="12558" xr:uid="{00000000-0005-0000-0000-00005B300000}"/>
    <cellStyle name="20% - Accent1 2 5 2 2 3 2 2 2 2" xfId="12559" xr:uid="{00000000-0005-0000-0000-00005C300000}"/>
    <cellStyle name="20% - Accent1 2 5 2 2 3 2 2 2 2 2" xfId="12560" xr:uid="{00000000-0005-0000-0000-00005D300000}"/>
    <cellStyle name="20% - Accent1 2 5 2 2 3 2 2 2 3" xfId="12561" xr:uid="{00000000-0005-0000-0000-00005E300000}"/>
    <cellStyle name="20% - Accent1 2 5 2 2 3 2 2 3" xfId="12562" xr:uid="{00000000-0005-0000-0000-00005F300000}"/>
    <cellStyle name="20% - Accent1 2 5 2 2 3 2 2 3 2" xfId="12563" xr:uid="{00000000-0005-0000-0000-000060300000}"/>
    <cellStyle name="20% - Accent1 2 5 2 2 3 2 2 4" xfId="12564" xr:uid="{00000000-0005-0000-0000-000061300000}"/>
    <cellStyle name="20% - Accent1 2 5 2 2 3 2 3" xfId="12565" xr:uid="{00000000-0005-0000-0000-000062300000}"/>
    <cellStyle name="20% - Accent1 2 5 2 2 3 2 3 2" xfId="12566" xr:uid="{00000000-0005-0000-0000-000063300000}"/>
    <cellStyle name="20% - Accent1 2 5 2 2 3 2 3 2 2" xfId="12567" xr:uid="{00000000-0005-0000-0000-000064300000}"/>
    <cellStyle name="20% - Accent1 2 5 2 2 3 2 3 2 2 2" xfId="12568" xr:uid="{00000000-0005-0000-0000-000065300000}"/>
    <cellStyle name="20% - Accent1 2 5 2 2 3 2 3 2 3" xfId="12569" xr:uid="{00000000-0005-0000-0000-000066300000}"/>
    <cellStyle name="20% - Accent1 2 5 2 2 3 2 3 3" xfId="12570" xr:uid="{00000000-0005-0000-0000-000067300000}"/>
    <cellStyle name="20% - Accent1 2 5 2 2 3 2 3 3 2" xfId="12571" xr:uid="{00000000-0005-0000-0000-000068300000}"/>
    <cellStyle name="20% - Accent1 2 5 2 2 3 2 3 4" xfId="12572" xr:uid="{00000000-0005-0000-0000-000069300000}"/>
    <cellStyle name="20% - Accent1 2 5 2 2 3 2 4" xfId="12573" xr:uid="{00000000-0005-0000-0000-00006A300000}"/>
    <cellStyle name="20% - Accent1 2 5 2 2 3 2 4 2" xfId="12574" xr:uid="{00000000-0005-0000-0000-00006B300000}"/>
    <cellStyle name="20% - Accent1 2 5 2 2 3 2 4 2 2" xfId="12575" xr:uid="{00000000-0005-0000-0000-00006C300000}"/>
    <cellStyle name="20% - Accent1 2 5 2 2 3 2 4 2 2 2" xfId="12576" xr:uid="{00000000-0005-0000-0000-00006D300000}"/>
    <cellStyle name="20% - Accent1 2 5 2 2 3 2 4 2 3" xfId="12577" xr:uid="{00000000-0005-0000-0000-00006E300000}"/>
    <cellStyle name="20% - Accent1 2 5 2 2 3 2 4 3" xfId="12578" xr:uid="{00000000-0005-0000-0000-00006F300000}"/>
    <cellStyle name="20% - Accent1 2 5 2 2 3 2 4 3 2" xfId="12579" xr:uid="{00000000-0005-0000-0000-000070300000}"/>
    <cellStyle name="20% - Accent1 2 5 2 2 3 2 4 4" xfId="12580" xr:uid="{00000000-0005-0000-0000-000071300000}"/>
    <cellStyle name="20% - Accent1 2 5 2 2 3 2 5" xfId="12581" xr:uid="{00000000-0005-0000-0000-000072300000}"/>
    <cellStyle name="20% - Accent1 2 5 2 2 3 2 5 2" xfId="12582" xr:uid="{00000000-0005-0000-0000-000073300000}"/>
    <cellStyle name="20% - Accent1 2 5 2 2 3 2 5 2 2" xfId="12583" xr:uid="{00000000-0005-0000-0000-000074300000}"/>
    <cellStyle name="20% - Accent1 2 5 2 2 3 2 5 3" xfId="12584" xr:uid="{00000000-0005-0000-0000-000075300000}"/>
    <cellStyle name="20% - Accent1 2 5 2 2 3 2 6" xfId="12585" xr:uid="{00000000-0005-0000-0000-000076300000}"/>
    <cellStyle name="20% - Accent1 2 5 2 2 3 2 6 2" xfId="12586" xr:uid="{00000000-0005-0000-0000-000077300000}"/>
    <cellStyle name="20% - Accent1 2 5 2 2 3 2 6 2 2" xfId="12587" xr:uid="{00000000-0005-0000-0000-000078300000}"/>
    <cellStyle name="20% - Accent1 2 5 2 2 3 2 6 3" xfId="12588" xr:uid="{00000000-0005-0000-0000-000079300000}"/>
    <cellStyle name="20% - Accent1 2 5 2 2 3 2 7" xfId="12589" xr:uid="{00000000-0005-0000-0000-00007A300000}"/>
    <cellStyle name="20% - Accent1 2 5 2 2 3 2 7 2" xfId="12590" xr:uid="{00000000-0005-0000-0000-00007B300000}"/>
    <cellStyle name="20% - Accent1 2 5 2 2 3 2 8" xfId="12591" xr:uid="{00000000-0005-0000-0000-00007C300000}"/>
    <cellStyle name="20% - Accent1 2 5 2 2 3 2 8 2" xfId="12592" xr:uid="{00000000-0005-0000-0000-00007D300000}"/>
    <cellStyle name="20% - Accent1 2 5 2 2 3 2 9" xfId="12593" xr:uid="{00000000-0005-0000-0000-00007E300000}"/>
    <cellStyle name="20% - Accent1 2 5 2 2 3 3" xfId="12594" xr:uid="{00000000-0005-0000-0000-00007F300000}"/>
    <cellStyle name="20% - Accent1 2 5 2 2 3 3 2" xfId="12595" xr:uid="{00000000-0005-0000-0000-000080300000}"/>
    <cellStyle name="20% - Accent1 2 5 2 2 3 3 2 2" xfId="12596" xr:uid="{00000000-0005-0000-0000-000081300000}"/>
    <cellStyle name="20% - Accent1 2 5 2 2 3 3 2 2 2" xfId="12597" xr:uid="{00000000-0005-0000-0000-000082300000}"/>
    <cellStyle name="20% - Accent1 2 5 2 2 3 3 2 2 2 2" xfId="12598" xr:uid="{00000000-0005-0000-0000-000083300000}"/>
    <cellStyle name="20% - Accent1 2 5 2 2 3 3 2 2 3" xfId="12599" xr:uid="{00000000-0005-0000-0000-000084300000}"/>
    <cellStyle name="20% - Accent1 2 5 2 2 3 3 2 3" xfId="12600" xr:uid="{00000000-0005-0000-0000-000085300000}"/>
    <cellStyle name="20% - Accent1 2 5 2 2 3 3 2 3 2" xfId="12601" xr:uid="{00000000-0005-0000-0000-000086300000}"/>
    <cellStyle name="20% - Accent1 2 5 2 2 3 3 2 4" xfId="12602" xr:uid="{00000000-0005-0000-0000-000087300000}"/>
    <cellStyle name="20% - Accent1 2 5 2 2 3 3 3" xfId="12603" xr:uid="{00000000-0005-0000-0000-000088300000}"/>
    <cellStyle name="20% - Accent1 2 5 2 2 3 3 3 2" xfId="12604" xr:uid="{00000000-0005-0000-0000-000089300000}"/>
    <cellStyle name="20% - Accent1 2 5 2 2 3 3 3 2 2" xfId="12605" xr:uid="{00000000-0005-0000-0000-00008A300000}"/>
    <cellStyle name="20% - Accent1 2 5 2 2 3 3 3 2 2 2" xfId="12606" xr:uid="{00000000-0005-0000-0000-00008B300000}"/>
    <cellStyle name="20% - Accent1 2 5 2 2 3 3 3 2 3" xfId="12607" xr:uid="{00000000-0005-0000-0000-00008C300000}"/>
    <cellStyle name="20% - Accent1 2 5 2 2 3 3 3 3" xfId="12608" xr:uid="{00000000-0005-0000-0000-00008D300000}"/>
    <cellStyle name="20% - Accent1 2 5 2 2 3 3 3 3 2" xfId="12609" xr:uid="{00000000-0005-0000-0000-00008E300000}"/>
    <cellStyle name="20% - Accent1 2 5 2 2 3 3 3 4" xfId="12610" xr:uid="{00000000-0005-0000-0000-00008F300000}"/>
    <cellStyle name="20% - Accent1 2 5 2 2 3 3 4" xfId="12611" xr:uid="{00000000-0005-0000-0000-000090300000}"/>
    <cellStyle name="20% - Accent1 2 5 2 2 3 3 4 2" xfId="12612" xr:uid="{00000000-0005-0000-0000-000091300000}"/>
    <cellStyle name="20% - Accent1 2 5 2 2 3 3 4 2 2" xfId="12613" xr:uid="{00000000-0005-0000-0000-000092300000}"/>
    <cellStyle name="20% - Accent1 2 5 2 2 3 3 4 2 2 2" xfId="12614" xr:uid="{00000000-0005-0000-0000-000093300000}"/>
    <cellStyle name="20% - Accent1 2 5 2 2 3 3 4 2 3" xfId="12615" xr:uid="{00000000-0005-0000-0000-000094300000}"/>
    <cellStyle name="20% - Accent1 2 5 2 2 3 3 4 3" xfId="12616" xr:uid="{00000000-0005-0000-0000-000095300000}"/>
    <cellStyle name="20% - Accent1 2 5 2 2 3 3 4 3 2" xfId="12617" xr:uid="{00000000-0005-0000-0000-000096300000}"/>
    <cellStyle name="20% - Accent1 2 5 2 2 3 3 4 4" xfId="12618" xr:uid="{00000000-0005-0000-0000-000097300000}"/>
    <cellStyle name="20% - Accent1 2 5 2 2 3 3 5" xfId="12619" xr:uid="{00000000-0005-0000-0000-000098300000}"/>
    <cellStyle name="20% - Accent1 2 5 2 2 3 3 5 2" xfId="12620" xr:uid="{00000000-0005-0000-0000-000099300000}"/>
    <cellStyle name="20% - Accent1 2 5 2 2 3 3 5 2 2" xfId="12621" xr:uid="{00000000-0005-0000-0000-00009A300000}"/>
    <cellStyle name="20% - Accent1 2 5 2 2 3 3 5 3" xfId="12622" xr:uid="{00000000-0005-0000-0000-00009B300000}"/>
    <cellStyle name="20% - Accent1 2 5 2 2 3 3 6" xfId="12623" xr:uid="{00000000-0005-0000-0000-00009C300000}"/>
    <cellStyle name="20% - Accent1 2 5 2 2 3 3 6 2" xfId="12624" xr:uid="{00000000-0005-0000-0000-00009D300000}"/>
    <cellStyle name="20% - Accent1 2 5 2 2 3 3 6 2 2" xfId="12625" xr:uid="{00000000-0005-0000-0000-00009E300000}"/>
    <cellStyle name="20% - Accent1 2 5 2 2 3 3 6 3" xfId="12626" xr:uid="{00000000-0005-0000-0000-00009F300000}"/>
    <cellStyle name="20% - Accent1 2 5 2 2 3 3 7" xfId="12627" xr:uid="{00000000-0005-0000-0000-0000A0300000}"/>
    <cellStyle name="20% - Accent1 2 5 2 2 3 3 7 2" xfId="12628" xr:uid="{00000000-0005-0000-0000-0000A1300000}"/>
    <cellStyle name="20% - Accent1 2 5 2 2 3 3 8" xfId="12629" xr:uid="{00000000-0005-0000-0000-0000A2300000}"/>
    <cellStyle name="20% - Accent1 2 5 2 2 3 3 8 2" xfId="12630" xr:uid="{00000000-0005-0000-0000-0000A3300000}"/>
    <cellStyle name="20% - Accent1 2 5 2 2 3 3 9" xfId="12631" xr:uid="{00000000-0005-0000-0000-0000A4300000}"/>
    <cellStyle name="20% - Accent1 2 5 2 2 3 4" xfId="12632" xr:uid="{00000000-0005-0000-0000-0000A5300000}"/>
    <cellStyle name="20% - Accent1 2 5 2 2 3 4 2" xfId="12633" xr:uid="{00000000-0005-0000-0000-0000A6300000}"/>
    <cellStyle name="20% - Accent1 2 5 2 2 3 4 2 2" xfId="12634" xr:uid="{00000000-0005-0000-0000-0000A7300000}"/>
    <cellStyle name="20% - Accent1 2 5 2 2 3 4 2 2 2" xfId="12635" xr:uid="{00000000-0005-0000-0000-0000A8300000}"/>
    <cellStyle name="20% - Accent1 2 5 2 2 3 4 2 3" xfId="12636" xr:uid="{00000000-0005-0000-0000-0000A9300000}"/>
    <cellStyle name="20% - Accent1 2 5 2 2 3 4 3" xfId="12637" xr:uid="{00000000-0005-0000-0000-0000AA300000}"/>
    <cellStyle name="20% - Accent1 2 5 2 2 3 4 3 2" xfId="12638" xr:uid="{00000000-0005-0000-0000-0000AB300000}"/>
    <cellStyle name="20% - Accent1 2 5 2 2 3 4 4" xfId="12639" xr:uid="{00000000-0005-0000-0000-0000AC300000}"/>
    <cellStyle name="20% - Accent1 2 5 2 2 3 5" xfId="12640" xr:uid="{00000000-0005-0000-0000-0000AD300000}"/>
    <cellStyle name="20% - Accent1 2 5 2 2 3 5 2" xfId="12641" xr:uid="{00000000-0005-0000-0000-0000AE300000}"/>
    <cellStyle name="20% - Accent1 2 5 2 2 3 5 2 2" xfId="12642" xr:uid="{00000000-0005-0000-0000-0000AF300000}"/>
    <cellStyle name="20% - Accent1 2 5 2 2 3 5 2 2 2" xfId="12643" xr:uid="{00000000-0005-0000-0000-0000B0300000}"/>
    <cellStyle name="20% - Accent1 2 5 2 2 3 5 2 3" xfId="12644" xr:uid="{00000000-0005-0000-0000-0000B1300000}"/>
    <cellStyle name="20% - Accent1 2 5 2 2 3 5 3" xfId="12645" xr:uid="{00000000-0005-0000-0000-0000B2300000}"/>
    <cellStyle name="20% - Accent1 2 5 2 2 3 5 3 2" xfId="12646" xr:uid="{00000000-0005-0000-0000-0000B3300000}"/>
    <cellStyle name="20% - Accent1 2 5 2 2 3 5 4" xfId="12647" xr:uid="{00000000-0005-0000-0000-0000B4300000}"/>
    <cellStyle name="20% - Accent1 2 5 2 2 3 6" xfId="12648" xr:uid="{00000000-0005-0000-0000-0000B5300000}"/>
    <cellStyle name="20% - Accent1 2 5 2 2 3 6 2" xfId="12649" xr:uid="{00000000-0005-0000-0000-0000B6300000}"/>
    <cellStyle name="20% - Accent1 2 5 2 2 3 6 2 2" xfId="12650" xr:uid="{00000000-0005-0000-0000-0000B7300000}"/>
    <cellStyle name="20% - Accent1 2 5 2 2 3 6 2 2 2" xfId="12651" xr:uid="{00000000-0005-0000-0000-0000B8300000}"/>
    <cellStyle name="20% - Accent1 2 5 2 2 3 6 2 3" xfId="12652" xr:uid="{00000000-0005-0000-0000-0000B9300000}"/>
    <cellStyle name="20% - Accent1 2 5 2 2 3 6 3" xfId="12653" xr:uid="{00000000-0005-0000-0000-0000BA300000}"/>
    <cellStyle name="20% - Accent1 2 5 2 2 3 6 3 2" xfId="12654" xr:uid="{00000000-0005-0000-0000-0000BB300000}"/>
    <cellStyle name="20% - Accent1 2 5 2 2 3 6 4" xfId="12655" xr:uid="{00000000-0005-0000-0000-0000BC300000}"/>
    <cellStyle name="20% - Accent1 2 5 2 2 3 7" xfId="12656" xr:uid="{00000000-0005-0000-0000-0000BD300000}"/>
    <cellStyle name="20% - Accent1 2 5 2 2 3 7 2" xfId="12657" xr:uid="{00000000-0005-0000-0000-0000BE300000}"/>
    <cellStyle name="20% - Accent1 2 5 2 2 3 7 2 2" xfId="12658" xr:uid="{00000000-0005-0000-0000-0000BF300000}"/>
    <cellStyle name="20% - Accent1 2 5 2 2 3 7 3" xfId="12659" xr:uid="{00000000-0005-0000-0000-0000C0300000}"/>
    <cellStyle name="20% - Accent1 2 5 2 2 3 8" xfId="12660" xr:uid="{00000000-0005-0000-0000-0000C1300000}"/>
    <cellStyle name="20% - Accent1 2 5 2 2 3 8 2" xfId="12661" xr:uid="{00000000-0005-0000-0000-0000C2300000}"/>
    <cellStyle name="20% - Accent1 2 5 2 2 3 8 2 2" xfId="12662" xr:uid="{00000000-0005-0000-0000-0000C3300000}"/>
    <cellStyle name="20% - Accent1 2 5 2 2 3 8 3" xfId="12663" xr:uid="{00000000-0005-0000-0000-0000C4300000}"/>
    <cellStyle name="20% - Accent1 2 5 2 2 3 9" xfId="12664" xr:uid="{00000000-0005-0000-0000-0000C5300000}"/>
    <cellStyle name="20% - Accent1 2 5 2 2 3 9 2" xfId="12665" xr:uid="{00000000-0005-0000-0000-0000C6300000}"/>
    <cellStyle name="20% - Accent1 2 5 2 2 4" xfId="12666" xr:uid="{00000000-0005-0000-0000-0000C7300000}"/>
    <cellStyle name="20% - Accent1 2 5 2 2 4 10" xfId="12667" xr:uid="{00000000-0005-0000-0000-0000C8300000}"/>
    <cellStyle name="20% - Accent1 2 5 2 2 4 10 2" xfId="12668" xr:uid="{00000000-0005-0000-0000-0000C9300000}"/>
    <cellStyle name="20% - Accent1 2 5 2 2 4 11" xfId="12669" xr:uid="{00000000-0005-0000-0000-0000CA300000}"/>
    <cellStyle name="20% - Accent1 2 5 2 2 4 2" xfId="12670" xr:uid="{00000000-0005-0000-0000-0000CB300000}"/>
    <cellStyle name="20% - Accent1 2 5 2 2 4 2 2" xfId="12671" xr:uid="{00000000-0005-0000-0000-0000CC300000}"/>
    <cellStyle name="20% - Accent1 2 5 2 2 4 2 2 2" xfId="12672" xr:uid="{00000000-0005-0000-0000-0000CD300000}"/>
    <cellStyle name="20% - Accent1 2 5 2 2 4 2 2 2 2" xfId="12673" xr:uid="{00000000-0005-0000-0000-0000CE300000}"/>
    <cellStyle name="20% - Accent1 2 5 2 2 4 2 2 2 2 2" xfId="12674" xr:uid="{00000000-0005-0000-0000-0000CF300000}"/>
    <cellStyle name="20% - Accent1 2 5 2 2 4 2 2 2 3" xfId="12675" xr:uid="{00000000-0005-0000-0000-0000D0300000}"/>
    <cellStyle name="20% - Accent1 2 5 2 2 4 2 2 3" xfId="12676" xr:uid="{00000000-0005-0000-0000-0000D1300000}"/>
    <cellStyle name="20% - Accent1 2 5 2 2 4 2 2 3 2" xfId="12677" xr:uid="{00000000-0005-0000-0000-0000D2300000}"/>
    <cellStyle name="20% - Accent1 2 5 2 2 4 2 2 4" xfId="12678" xr:uid="{00000000-0005-0000-0000-0000D3300000}"/>
    <cellStyle name="20% - Accent1 2 5 2 2 4 2 3" xfId="12679" xr:uid="{00000000-0005-0000-0000-0000D4300000}"/>
    <cellStyle name="20% - Accent1 2 5 2 2 4 2 3 2" xfId="12680" xr:uid="{00000000-0005-0000-0000-0000D5300000}"/>
    <cellStyle name="20% - Accent1 2 5 2 2 4 2 3 2 2" xfId="12681" xr:uid="{00000000-0005-0000-0000-0000D6300000}"/>
    <cellStyle name="20% - Accent1 2 5 2 2 4 2 3 2 2 2" xfId="12682" xr:uid="{00000000-0005-0000-0000-0000D7300000}"/>
    <cellStyle name="20% - Accent1 2 5 2 2 4 2 3 2 3" xfId="12683" xr:uid="{00000000-0005-0000-0000-0000D8300000}"/>
    <cellStyle name="20% - Accent1 2 5 2 2 4 2 3 3" xfId="12684" xr:uid="{00000000-0005-0000-0000-0000D9300000}"/>
    <cellStyle name="20% - Accent1 2 5 2 2 4 2 3 3 2" xfId="12685" xr:uid="{00000000-0005-0000-0000-0000DA300000}"/>
    <cellStyle name="20% - Accent1 2 5 2 2 4 2 3 4" xfId="12686" xr:uid="{00000000-0005-0000-0000-0000DB300000}"/>
    <cellStyle name="20% - Accent1 2 5 2 2 4 2 4" xfId="12687" xr:uid="{00000000-0005-0000-0000-0000DC300000}"/>
    <cellStyle name="20% - Accent1 2 5 2 2 4 2 4 2" xfId="12688" xr:uid="{00000000-0005-0000-0000-0000DD300000}"/>
    <cellStyle name="20% - Accent1 2 5 2 2 4 2 4 2 2" xfId="12689" xr:uid="{00000000-0005-0000-0000-0000DE300000}"/>
    <cellStyle name="20% - Accent1 2 5 2 2 4 2 4 2 2 2" xfId="12690" xr:uid="{00000000-0005-0000-0000-0000DF300000}"/>
    <cellStyle name="20% - Accent1 2 5 2 2 4 2 4 2 3" xfId="12691" xr:uid="{00000000-0005-0000-0000-0000E0300000}"/>
    <cellStyle name="20% - Accent1 2 5 2 2 4 2 4 3" xfId="12692" xr:uid="{00000000-0005-0000-0000-0000E1300000}"/>
    <cellStyle name="20% - Accent1 2 5 2 2 4 2 4 3 2" xfId="12693" xr:uid="{00000000-0005-0000-0000-0000E2300000}"/>
    <cellStyle name="20% - Accent1 2 5 2 2 4 2 4 4" xfId="12694" xr:uid="{00000000-0005-0000-0000-0000E3300000}"/>
    <cellStyle name="20% - Accent1 2 5 2 2 4 2 5" xfId="12695" xr:uid="{00000000-0005-0000-0000-0000E4300000}"/>
    <cellStyle name="20% - Accent1 2 5 2 2 4 2 5 2" xfId="12696" xr:uid="{00000000-0005-0000-0000-0000E5300000}"/>
    <cellStyle name="20% - Accent1 2 5 2 2 4 2 5 2 2" xfId="12697" xr:uid="{00000000-0005-0000-0000-0000E6300000}"/>
    <cellStyle name="20% - Accent1 2 5 2 2 4 2 5 3" xfId="12698" xr:uid="{00000000-0005-0000-0000-0000E7300000}"/>
    <cellStyle name="20% - Accent1 2 5 2 2 4 2 6" xfId="12699" xr:uid="{00000000-0005-0000-0000-0000E8300000}"/>
    <cellStyle name="20% - Accent1 2 5 2 2 4 2 6 2" xfId="12700" xr:uid="{00000000-0005-0000-0000-0000E9300000}"/>
    <cellStyle name="20% - Accent1 2 5 2 2 4 2 6 2 2" xfId="12701" xr:uid="{00000000-0005-0000-0000-0000EA300000}"/>
    <cellStyle name="20% - Accent1 2 5 2 2 4 2 6 3" xfId="12702" xr:uid="{00000000-0005-0000-0000-0000EB300000}"/>
    <cellStyle name="20% - Accent1 2 5 2 2 4 2 7" xfId="12703" xr:uid="{00000000-0005-0000-0000-0000EC300000}"/>
    <cellStyle name="20% - Accent1 2 5 2 2 4 2 7 2" xfId="12704" xr:uid="{00000000-0005-0000-0000-0000ED300000}"/>
    <cellStyle name="20% - Accent1 2 5 2 2 4 2 8" xfId="12705" xr:uid="{00000000-0005-0000-0000-0000EE300000}"/>
    <cellStyle name="20% - Accent1 2 5 2 2 4 2 8 2" xfId="12706" xr:uid="{00000000-0005-0000-0000-0000EF300000}"/>
    <cellStyle name="20% - Accent1 2 5 2 2 4 2 9" xfId="12707" xr:uid="{00000000-0005-0000-0000-0000F0300000}"/>
    <cellStyle name="20% - Accent1 2 5 2 2 4 3" xfId="12708" xr:uid="{00000000-0005-0000-0000-0000F1300000}"/>
    <cellStyle name="20% - Accent1 2 5 2 2 4 3 2" xfId="12709" xr:uid="{00000000-0005-0000-0000-0000F2300000}"/>
    <cellStyle name="20% - Accent1 2 5 2 2 4 3 2 2" xfId="12710" xr:uid="{00000000-0005-0000-0000-0000F3300000}"/>
    <cellStyle name="20% - Accent1 2 5 2 2 4 3 2 2 2" xfId="12711" xr:uid="{00000000-0005-0000-0000-0000F4300000}"/>
    <cellStyle name="20% - Accent1 2 5 2 2 4 3 2 2 2 2" xfId="12712" xr:uid="{00000000-0005-0000-0000-0000F5300000}"/>
    <cellStyle name="20% - Accent1 2 5 2 2 4 3 2 2 3" xfId="12713" xr:uid="{00000000-0005-0000-0000-0000F6300000}"/>
    <cellStyle name="20% - Accent1 2 5 2 2 4 3 2 3" xfId="12714" xr:uid="{00000000-0005-0000-0000-0000F7300000}"/>
    <cellStyle name="20% - Accent1 2 5 2 2 4 3 2 3 2" xfId="12715" xr:uid="{00000000-0005-0000-0000-0000F8300000}"/>
    <cellStyle name="20% - Accent1 2 5 2 2 4 3 2 4" xfId="12716" xr:uid="{00000000-0005-0000-0000-0000F9300000}"/>
    <cellStyle name="20% - Accent1 2 5 2 2 4 3 3" xfId="12717" xr:uid="{00000000-0005-0000-0000-0000FA300000}"/>
    <cellStyle name="20% - Accent1 2 5 2 2 4 3 3 2" xfId="12718" xr:uid="{00000000-0005-0000-0000-0000FB300000}"/>
    <cellStyle name="20% - Accent1 2 5 2 2 4 3 3 2 2" xfId="12719" xr:uid="{00000000-0005-0000-0000-0000FC300000}"/>
    <cellStyle name="20% - Accent1 2 5 2 2 4 3 3 2 2 2" xfId="12720" xr:uid="{00000000-0005-0000-0000-0000FD300000}"/>
    <cellStyle name="20% - Accent1 2 5 2 2 4 3 3 2 3" xfId="12721" xr:uid="{00000000-0005-0000-0000-0000FE300000}"/>
    <cellStyle name="20% - Accent1 2 5 2 2 4 3 3 3" xfId="12722" xr:uid="{00000000-0005-0000-0000-0000FF300000}"/>
    <cellStyle name="20% - Accent1 2 5 2 2 4 3 3 3 2" xfId="12723" xr:uid="{00000000-0005-0000-0000-000000310000}"/>
    <cellStyle name="20% - Accent1 2 5 2 2 4 3 3 4" xfId="12724" xr:uid="{00000000-0005-0000-0000-000001310000}"/>
    <cellStyle name="20% - Accent1 2 5 2 2 4 3 4" xfId="12725" xr:uid="{00000000-0005-0000-0000-000002310000}"/>
    <cellStyle name="20% - Accent1 2 5 2 2 4 3 4 2" xfId="12726" xr:uid="{00000000-0005-0000-0000-000003310000}"/>
    <cellStyle name="20% - Accent1 2 5 2 2 4 3 4 2 2" xfId="12727" xr:uid="{00000000-0005-0000-0000-000004310000}"/>
    <cellStyle name="20% - Accent1 2 5 2 2 4 3 4 2 2 2" xfId="12728" xr:uid="{00000000-0005-0000-0000-000005310000}"/>
    <cellStyle name="20% - Accent1 2 5 2 2 4 3 4 2 3" xfId="12729" xr:uid="{00000000-0005-0000-0000-000006310000}"/>
    <cellStyle name="20% - Accent1 2 5 2 2 4 3 4 3" xfId="12730" xr:uid="{00000000-0005-0000-0000-000007310000}"/>
    <cellStyle name="20% - Accent1 2 5 2 2 4 3 4 3 2" xfId="12731" xr:uid="{00000000-0005-0000-0000-000008310000}"/>
    <cellStyle name="20% - Accent1 2 5 2 2 4 3 4 4" xfId="12732" xr:uid="{00000000-0005-0000-0000-000009310000}"/>
    <cellStyle name="20% - Accent1 2 5 2 2 4 3 5" xfId="12733" xr:uid="{00000000-0005-0000-0000-00000A310000}"/>
    <cellStyle name="20% - Accent1 2 5 2 2 4 3 5 2" xfId="12734" xr:uid="{00000000-0005-0000-0000-00000B310000}"/>
    <cellStyle name="20% - Accent1 2 5 2 2 4 3 5 2 2" xfId="12735" xr:uid="{00000000-0005-0000-0000-00000C310000}"/>
    <cellStyle name="20% - Accent1 2 5 2 2 4 3 5 3" xfId="12736" xr:uid="{00000000-0005-0000-0000-00000D310000}"/>
    <cellStyle name="20% - Accent1 2 5 2 2 4 3 6" xfId="12737" xr:uid="{00000000-0005-0000-0000-00000E310000}"/>
    <cellStyle name="20% - Accent1 2 5 2 2 4 3 6 2" xfId="12738" xr:uid="{00000000-0005-0000-0000-00000F310000}"/>
    <cellStyle name="20% - Accent1 2 5 2 2 4 3 6 2 2" xfId="12739" xr:uid="{00000000-0005-0000-0000-000010310000}"/>
    <cellStyle name="20% - Accent1 2 5 2 2 4 3 6 3" xfId="12740" xr:uid="{00000000-0005-0000-0000-000011310000}"/>
    <cellStyle name="20% - Accent1 2 5 2 2 4 3 7" xfId="12741" xr:uid="{00000000-0005-0000-0000-000012310000}"/>
    <cellStyle name="20% - Accent1 2 5 2 2 4 3 7 2" xfId="12742" xr:uid="{00000000-0005-0000-0000-000013310000}"/>
    <cellStyle name="20% - Accent1 2 5 2 2 4 3 8" xfId="12743" xr:uid="{00000000-0005-0000-0000-000014310000}"/>
    <cellStyle name="20% - Accent1 2 5 2 2 4 3 8 2" xfId="12744" xr:uid="{00000000-0005-0000-0000-000015310000}"/>
    <cellStyle name="20% - Accent1 2 5 2 2 4 3 9" xfId="12745" xr:uid="{00000000-0005-0000-0000-000016310000}"/>
    <cellStyle name="20% - Accent1 2 5 2 2 4 4" xfId="12746" xr:uid="{00000000-0005-0000-0000-000017310000}"/>
    <cellStyle name="20% - Accent1 2 5 2 2 4 4 2" xfId="12747" xr:uid="{00000000-0005-0000-0000-000018310000}"/>
    <cellStyle name="20% - Accent1 2 5 2 2 4 4 2 2" xfId="12748" xr:uid="{00000000-0005-0000-0000-000019310000}"/>
    <cellStyle name="20% - Accent1 2 5 2 2 4 4 2 2 2" xfId="12749" xr:uid="{00000000-0005-0000-0000-00001A310000}"/>
    <cellStyle name="20% - Accent1 2 5 2 2 4 4 2 3" xfId="12750" xr:uid="{00000000-0005-0000-0000-00001B310000}"/>
    <cellStyle name="20% - Accent1 2 5 2 2 4 4 3" xfId="12751" xr:uid="{00000000-0005-0000-0000-00001C310000}"/>
    <cellStyle name="20% - Accent1 2 5 2 2 4 4 3 2" xfId="12752" xr:uid="{00000000-0005-0000-0000-00001D310000}"/>
    <cellStyle name="20% - Accent1 2 5 2 2 4 4 4" xfId="12753" xr:uid="{00000000-0005-0000-0000-00001E310000}"/>
    <cellStyle name="20% - Accent1 2 5 2 2 4 5" xfId="12754" xr:uid="{00000000-0005-0000-0000-00001F310000}"/>
    <cellStyle name="20% - Accent1 2 5 2 2 4 5 2" xfId="12755" xr:uid="{00000000-0005-0000-0000-000020310000}"/>
    <cellStyle name="20% - Accent1 2 5 2 2 4 5 2 2" xfId="12756" xr:uid="{00000000-0005-0000-0000-000021310000}"/>
    <cellStyle name="20% - Accent1 2 5 2 2 4 5 2 2 2" xfId="12757" xr:uid="{00000000-0005-0000-0000-000022310000}"/>
    <cellStyle name="20% - Accent1 2 5 2 2 4 5 2 3" xfId="12758" xr:uid="{00000000-0005-0000-0000-000023310000}"/>
    <cellStyle name="20% - Accent1 2 5 2 2 4 5 3" xfId="12759" xr:uid="{00000000-0005-0000-0000-000024310000}"/>
    <cellStyle name="20% - Accent1 2 5 2 2 4 5 3 2" xfId="12760" xr:uid="{00000000-0005-0000-0000-000025310000}"/>
    <cellStyle name="20% - Accent1 2 5 2 2 4 5 4" xfId="12761" xr:uid="{00000000-0005-0000-0000-000026310000}"/>
    <cellStyle name="20% - Accent1 2 5 2 2 4 6" xfId="12762" xr:uid="{00000000-0005-0000-0000-000027310000}"/>
    <cellStyle name="20% - Accent1 2 5 2 2 4 6 2" xfId="12763" xr:uid="{00000000-0005-0000-0000-000028310000}"/>
    <cellStyle name="20% - Accent1 2 5 2 2 4 6 2 2" xfId="12764" xr:uid="{00000000-0005-0000-0000-000029310000}"/>
    <cellStyle name="20% - Accent1 2 5 2 2 4 6 2 2 2" xfId="12765" xr:uid="{00000000-0005-0000-0000-00002A310000}"/>
    <cellStyle name="20% - Accent1 2 5 2 2 4 6 2 3" xfId="12766" xr:uid="{00000000-0005-0000-0000-00002B310000}"/>
    <cellStyle name="20% - Accent1 2 5 2 2 4 6 3" xfId="12767" xr:uid="{00000000-0005-0000-0000-00002C310000}"/>
    <cellStyle name="20% - Accent1 2 5 2 2 4 6 3 2" xfId="12768" xr:uid="{00000000-0005-0000-0000-00002D310000}"/>
    <cellStyle name="20% - Accent1 2 5 2 2 4 6 4" xfId="12769" xr:uid="{00000000-0005-0000-0000-00002E310000}"/>
    <cellStyle name="20% - Accent1 2 5 2 2 4 7" xfId="12770" xr:uid="{00000000-0005-0000-0000-00002F310000}"/>
    <cellStyle name="20% - Accent1 2 5 2 2 4 7 2" xfId="12771" xr:uid="{00000000-0005-0000-0000-000030310000}"/>
    <cellStyle name="20% - Accent1 2 5 2 2 4 7 2 2" xfId="12772" xr:uid="{00000000-0005-0000-0000-000031310000}"/>
    <cellStyle name="20% - Accent1 2 5 2 2 4 7 3" xfId="12773" xr:uid="{00000000-0005-0000-0000-000032310000}"/>
    <cellStyle name="20% - Accent1 2 5 2 2 4 8" xfId="12774" xr:uid="{00000000-0005-0000-0000-000033310000}"/>
    <cellStyle name="20% - Accent1 2 5 2 2 4 8 2" xfId="12775" xr:uid="{00000000-0005-0000-0000-000034310000}"/>
    <cellStyle name="20% - Accent1 2 5 2 2 4 8 2 2" xfId="12776" xr:uid="{00000000-0005-0000-0000-000035310000}"/>
    <cellStyle name="20% - Accent1 2 5 2 2 4 8 3" xfId="12777" xr:uid="{00000000-0005-0000-0000-000036310000}"/>
    <cellStyle name="20% - Accent1 2 5 2 2 4 9" xfId="12778" xr:uid="{00000000-0005-0000-0000-000037310000}"/>
    <cellStyle name="20% - Accent1 2 5 2 2 4 9 2" xfId="12779" xr:uid="{00000000-0005-0000-0000-000038310000}"/>
    <cellStyle name="20% - Accent1 2 5 2 2 5" xfId="12780" xr:uid="{00000000-0005-0000-0000-000039310000}"/>
    <cellStyle name="20% - Accent1 2 5 2 2 5 2" xfId="12781" xr:uid="{00000000-0005-0000-0000-00003A310000}"/>
    <cellStyle name="20% - Accent1 2 5 2 2 5 2 2" xfId="12782" xr:uid="{00000000-0005-0000-0000-00003B310000}"/>
    <cellStyle name="20% - Accent1 2 5 2 2 5 2 2 2" xfId="12783" xr:uid="{00000000-0005-0000-0000-00003C310000}"/>
    <cellStyle name="20% - Accent1 2 5 2 2 5 2 2 2 2" xfId="12784" xr:uid="{00000000-0005-0000-0000-00003D310000}"/>
    <cellStyle name="20% - Accent1 2 5 2 2 5 2 2 3" xfId="12785" xr:uid="{00000000-0005-0000-0000-00003E310000}"/>
    <cellStyle name="20% - Accent1 2 5 2 2 5 2 3" xfId="12786" xr:uid="{00000000-0005-0000-0000-00003F310000}"/>
    <cellStyle name="20% - Accent1 2 5 2 2 5 2 3 2" xfId="12787" xr:uid="{00000000-0005-0000-0000-000040310000}"/>
    <cellStyle name="20% - Accent1 2 5 2 2 5 2 4" xfId="12788" xr:uid="{00000000-0005-0000-0000-000041310000}"/>
    <cellStyle name="20% - Accent1 2 5 2 2 5 3" xfId="12789" xr:uid="{00000000-0005-0000-0000-000042310000}"/>
    <cellStyle name="20% - Accent1 2 5 2 2 5 3 2" xfId="12790" xr:uid="{00000000-0005-0000-0000-000043310000}"/>
    <cellStyle name="20% - Accent1 2 5 2 2 5 3 2 2" xfId="12791" xr:uid="{00000000-0005-0000-0000-000044310000}"/>
    <cellStyle name="20% - Accent1 2 5 2 2 5 3 2 2 2" xfId="12792" xr:uid="{00000000-0005-0000-0000-000045310000}"/>
    <cellStyle name="20% - Accent1 2 5 2 2 5 3 2 3" xfId="12793" xr:uid="{00000000-0005-0000-0000-000046310000}"/>
    <cellStyle name="20% - Accent1 2 5 2 2 5 3 3" xfId="12794" xr:uid="{00000000-0005-0000-0000-000047310000}"/>
    <cellStyle name="20% - Accent1 2 5 2 2 5 3 3 2" xfId="12795" xr:uid="{00000000-0005-0000-0000-000048310000}"/>
    <cellStyle name="20% - Accent1 2 5 2 2 5 3 4" xfId="12796" xr:uid="{00000000-0005-0000-0000-000049310000}"/>
    <cellStyle name="20% - Accent1 2 5 2 2 5 4" xfId="12797" xr:uid="{00000000-0005-0000-0000-00004A310000}"/>
    <cellStyle name="20% - Accent1 2 5 2 2 5 4 2" xfId="12798" xr:uid="{00000000-0005-0000-0000-00004B310000}"/>
    <cellStyle name="20% - Accent1 2 5 2 2 5 4 2 2" xfId="12799" xr:uid="{00000000-0005-0000-0000-00004C310000}"/>
    <cellStyle name="20% - Accent1 2 5 2 2 5 4 2 2 2" xfId="12800" xr:uid="{00000000-0005-0000-0000-00004D310000}"/>
    <cellStyle name="20% - Accent1 2 5 2 2 5 4 2 3" xfId="12801" xr:uid="{00000000-0005-0000-0000-00004E310000}"/>
    <cellStyle name="20% - Accent1 2 5 2 2 5 4 3" xfId="12802" xr:uid="{00000000-0005-0000-0000-00004F310000}"/>
    <cellStyle name="20% - Accent1 2 5 2 2 5 4 3 2" xfId="12803" xr:uid="{00000000-0005-0000-0000-000050310000}"/>
    <cellStyle name="20% - Accent1 2 5 2 2 5 4 4" xfId="12804" xr:uid="{00000000-0005-0000-0000-000051310000}"/>
    <cellStyle name="20% - Accent1 2 5 2 2 5 5" xfId="12805" xr:uid="{00000000-0005-0000-0000-000052310000}"/>
    <cellStyle name="20% - Accent1 2 5 2 2 5 5 2" xfId="12806" xr:uid="{00000000-0005-0000-0000-000053310000}"/>
    <cellStyle name="20% - Accent1 2 5 2 2 5 5 2 2" xfId="12807" xr:uid="{00000000-0005-0000-0000-000054310000}"/>
    <cellStyle name="20% - Accent1 2 5 2 2 5 5 3" xfId="12808" xr:uid="{00000000-0005-0000-0000-000055310000}"/>
    <cellStyle name="20% - Accent1 2 5 2 2 5 6" xfId="12809" xr:uid="{00000000-0005-0000-0000-000056310000}"/>
    <cellStyle name="20% - Accent1 2 5 2 2 5 6 2" xfId="12810" xr:uid="{00000000-0005-0000-0000-000057310000}"/>
    <cellStyle name="20% - Accent1 2 5 2 2 5 6 2 2" xfId="12811" xr:uid="{00000000-0005-0000-0000-000058310000}"/>
    <cellStyle name="20% - Accent1 2 5 2 2 5 6 3" xfId="12812" xr:uid="{00000000-0005-0000-0000-000059310000}"/>
    <cellStyle name="20% - Accent1 2 5 2 2 5 7" xfId="12813" xr:uid="{00000000-0005-0000-0000-00005A310000}"/>
    <cellStyle name="20% - Accent1 2 5 2 2 5 7 2" xfId="12814" xr:uid="{00000000-0005-0000-0000-00005B310000}"/>
    <cellStyle name="20% - Accent1 2 5 2 2 5 8" xfId="12815" xr:uid="{00000000-0005-0000-0000-00005C310000}"/>
    <cellStyle name="20% - Accent1 2 5 2 2 5 8 2" xfId="12816" xr:uid="{00000000-0005-0000-0000-00005D310000}"/>
    <cellStyle name="20% - Accent1 2 5 2 2 5 9" xfId="12817" xr:uid="{00000000-0005-0000-0000-00005E310000}"/>
    <cellStyle name="20% - Accent1 2 5 2 2 6" xfId="12818" xr:uid="{00000000-0005-0000-0000-00005F310000}"/>
    <cellStyle name="20% - Accent1 2 5 2 2 6 2" xfId="12819" xr:uid="{00000000-0005-0000-0000-000060310000}"/>
    <cellStyle name="20% - Accent1 2 5 2 2 6 2 2" xfId="12820" xr:uid="{00000000-0005-0000-0000-000061310000}"/>
    <cellStyle name="20% - Accent1 2 5 2 2 6 2 2 2" xfId="12821" xr:uid="{00000000-0005-0000-0000-000062310000}"/>
    <cellStyle name="20% - Accent1 2 5 2 2 6 2 2 2 2" xfId="12822" xr:uid="{00000000-0005-0000-0000-000063310000}"/>
    <cellStyle name="20% - Accent1 2 5 2 2 6 2 2 3" xfId="12823" xr:uid="{00000000-0005-0000-0000-000064310000}"/>
    <cellStyle name="20% - Accent1 2 5 2 2 6 2 3" xfId="12824" xr:uid="{00000000-0005-0000-0000-000065310000}"/>
    <cellStyle name="20% - Accent1 2 5 2 2 6 2 3 2" xfId="12825" xr:uid="{00000000-0005-0000-0000-000066310000}"/>
    <cellStyle name="20% - Accent1 2 5 2 2 6 2 4" xfId="12826" xr:uid="{00000000-0005-0000-0000-000067310000}"/>
    <cellStyle name="20% - Accent1 2 5 2 2 6 3" xfId="12827" xr:uid="{00000000-0005-0000-0000-000068310000}"/>
    <cellStyle name="20% - Accent1 2 5 2 2 6 3 2" xfId="12828" xr:uid="{00000000-0005-0000-0000-000069310000}"/>
    <cellStyle name="20% - Accent1 2 5 2 2 6 3 2 2" xfId="12829" xr:uid="{00000000-0005-0000-0000-00006A310000}"/>
    <cellStyle name="20% - Accent1 2 5 2 2 6 3 2 2 2" xfId="12830" xr:uid="{00000000-0005-0000-0000-00006B310000}"/>
    <cellStyle name="20% - Accent1 2 5 2 2 6 3 2 3" xfId="12831" xr:uid="{00000000-0005-0000-0000-00006C310000}"/>
    <cellStyle name="20% - Accent1 2 5 2 2 6 3 3" xfId="12832" xr:uid="{00000000-0005-0000-0000-00006D310000}"/>
    <cellStyle name="20% - Accent1 2 5 2 2 6 3 3 2" xfId="12833" xr:uid="{00000000-0005-0000-0000-00006E310000}"/>
    <cellStyle name="20% - Accent1 2 5 2 2 6 3 4" xfId="12834" xr:uid="{00000000-0005-0000-0000-00006F310000}"/>
    <cellStyle name="20% - Accent1 2 5 2 2 6 4" xfId="12835" xr:uid="{00000000-0005-0000-0000-000070310000}"/>
    <cellStyle name="20% - Accent1 2 5 2 2 6 4 2" xfId="12836" xr:uid="{00000000-0005-0000-0000-000071310000}"/>
    <cellStyle name="20% - Accent1 2 5 2 2 6 4 2 2" xfId="12837" xr:uid="{00000000-0005-0000-0000-000072310000}"/>
    <cellStyle name="20% - Accent1 2 5 2 2 6 4 2 2 2" xfId="12838" xr:uid="{00000000-0005-0000-0000-000073310000}"/>
    <cellStyle name="20% - Accent1 2 5 2 2 6 4 2 3" xfId="12839" xr:uid="{00000000-0005-0000-0000-000074310000}"/>
    <cellStyle name="20% - Accent1 2 5 2 2 6 4 3" xfId="12840" xr:uid="{00000000-0005-0000-0000-000075310000}"/>
    <cellStyle name="20% - Accent1 2 5 2 2 6 4 3 2" xfId="12841" xr:uid="{00000000-0005-0000-0000-000076310000}"/>
    <cellStyle name="20% - Accent1 2 5 2 2 6 4 4" xfId="12842" xr:uid="{00000000-0005-0000-0000-000077310000}"/>
    <cellStyle name="20% - Accent1 2 5 2 2 6 5" xfId="12843" xr:uid="{00000000-0005-0000-0000-000078310000}"/>
    <cellStyle name="20% - Accent1 2 5 2 2 6 5 2" xfId="12844" xr:uid="{00000000-0005-0000-0000-000079310000}"/>
    <cellStyle name="20% - Accent1 2 5 2 2 6 5 2 2" xfId="12845" xr:uid="{00000000-0005-0000-0000-00007A310000}"/>
    <cellStyle name="20% - Accent1 2 5 2 2 6 5 3" xfId="12846" xr:uid="{00000000-0005-0000-0000-00007B310000}"/>
    <cellStyle name="20% - Accent1 2 5 2 2 6 6" xfId="12847" xr:uid="{00000000-0005-0000-0000-00007C310000}"/>
    <cellStyle name="20% - Accent1 2 5 2 2 6 6 2" xfId="12848" xr:uid="{00000000-0005-0000-0000-00007D310000}"/>
    <cellStyle name="20% - Accent1 2 5 2 2 6 6 2 2" xfId="12849" xr:uid="{00000000-0005-0000-0000-00007E310000}"/>
    <cellStyle name="20% - Accent1 2 5 2 2 6 6 3" xfId="12850" xr:uid="{00000000-0005-0000-0000-00007F310000}"/>
    <cellStyle name="20% - Accent1 2 5 2 2 6 7" xfId="12851" xr:uid="{00000000-0005-0000-0000-000080310000}"/>
    <cellStyle name="20% - Accent1 2 5 2 2 6 7 2" xfId="12852" xr:uid="{00000000-0005-0000-0000-000081310000}"/>
    <cellStyle name="20% - Accent1 2 5 2 2 6 8" xfId="12853" xr:uid="{00000000-0005-0000-0000-000082310000}"/>
    <cellStyle name="20% - Accent1 2 5 2 2 6 8 2" xfId="12854" xr:uid="{00000000-0005-0000-0000-000083310000}"/>
    <cellStyle name="20% - Accent1 2 5 2 2 6 9" xfId="12855" xr:uid="{00000000-0005-0000-0000-000084310000}"/>
    <cellStyle name="20% - Accent1 2 5 2 2 7" xfId="12856" xr:uid="{00000000-0005-0000-0000-000085310000}"/>
    <cellStyle name="20% - Accent1 2 5 2 2 7 2" xfId="12857" xr:uid="{00000000-0005-0000-0000-000086310000}"/>
    <cellStyle name="20% - Accent1 2 5 2 2 7 2 2" xfId="12858" xr:uid="{00000000-0005-0000-0000-000087310000}"/>
    <cellStyle name="20% - Accent1 2 5 2 2 7 2 2 2" xfId="12859" xr:uid="{00000000-0005-0000-0000-000088310000}"/>
    <cellStyle name="20% - Accent1 2 5 2 2 7 2 3" xfId="12860" xr:uid="{00000000-0005-0000-0000-000089310000}"/>
    <cellStyle name="20% - Accent1 2 5 2 2 7 3" xfId="12861" xr:uid="{00000000-0005-0000-0000-00008A310000}"/>
    <cellStyle name="20% - Accent1 2 5 2 2 7 3 2" xfId="12862" xr:uid="{00000000-0005-0000-0000-00008B310000}"/>
    <cellStyle name="20% - Accent1 2 5 2 2 7 4" xfId="12863" xr:uid="{00000000-0005-0000-0000-00008C310000}"/>
    <cellStyle name="20% - Accent1 2 5 2 2 8" xfId="12864" xr:uid="{00000000-0005-0000-0000-00008D310000}"/>
    <cellStyle name="20% - Accent1 2 5 2 2 8 2" xfId="12865" xr:uid="{00000000-0005-0000-0000-00008E310000}"/>
    <cellStyle name="20% - Accent1 2 5 2 2 8 2 2" xfId="12866" xr:uid="{00000000-0005-0000-0000-00008F310000}"/>
    <cellStyle name="20% - Accent1 2 5 2 2 8 2 2 2" xfId="12867" xr:uid="{00000000-0005-0000-0000-000090310000}"/>
    <cellStyle name="20% - Accent1 2 5 2 2 8 2 3" xfId="12868" xr:uid="{00000000-0005-0000-0000-000091310000}"/>
    <cellStyle name="20% - Accent1 2 5 2 2 8 3" xfId="12869" xr:uid="{00000000-0005-0000-0000-000092310000}"/>
    <cellStyle name="20% - Accent1 2 5 2 2 8 3 2" xfId="12870" xr:uid="{00000000-0005-0000-0000-000093310000}"/>
    <cellStyle name="20% - Accent1 2 5 2 2 8 4" xfId="12871" xr:uid="{00000000-0005-0000-0000-000094310000}"/>
    <cellStyle name="20% - Accent1 2 5 2 2 9" xfId="12872" xr:uid="{00000000-0005-0000-0000-000095310000}"/>
    <cellStyle name="20% - Accent1 2 5 2 2 9 2" xfId="12873" xr:uid="{00000000-0005-0000-0000-000096310000}"/>
    <cellStyle name="20% - Accent1 2 5 2 2 9 2 2" xfId="12874" xr:uid="{00000000-0005-0000-0000-000097310000}"/>
    <cellStyle name="20% - Accent1 2 5 2 2 9 2 2 2" xfId="12875" xr:uid="{00000000-0005-0000-0000-000098310000}"/>
    <cellStyle name="20% - Accent1 2 5 2 2 9 2 3" xfId="12876" xr:uid="{00000000-0005-0000-0000-000099310000}"/>
    <cellStyle name="20% - Accent1 2 5 2 2 9 3" xfId="12877" xr:uid="{00000000-0005-0000-0000-00009A310000}"/>
    <cellStyle name="20% - Accent1 2 5 2 2 9 3 2" xfId="12878" xr:uid="{00000000-0005-0000-0000-00009B310000}"/>
    <cellStyle name="20% - Accent1 2 5 2 2 9 4" xfId="12879" xr:uid="{00000000-0005-0000-0000-00009C310000}"/>
    <cellStyle name="20% - Accent1 2 5 2 3" xfId="12880" xr:uid="{00000000-0005-0000-0000-00009D310000}"/>
    <cellStyle name="20% - Accent1 2 5 2 3 10" xfId="12881" xr:uid="{00000000-0005-0000-0000-00009E310000}"/>
    <cellStyle name="20% - Accent1 2 5 2 3 10 2" xfId="12882" xr:uid="{00000000-0005-0000-0000-00009F310000}"/>
    <cellStyle name="20% - Accent1 2 5 2 3 11" xfId="12883" xr:uid="{00000000-0005-0000-0000-0000A0310000}"/>
    <cellStyle name="20% - Accent1 2 5 2 3 2" xfId="12884" xr:uid="{00000000-0005-0000-0000-0000A1310000}"/>
    <cellStyle name="20% - Accent1 2 5 2 3 2 2" xfId="12885" xr:uid="{00000000-0005-0000-0000-0000A2310000}"/>
    <cellStyle name="20% - Accent1 2 5 2 3 2 2 2" xfId="12886" xr:uid="{00000000-0005-0000-0000-0000A3310000}"/>
    <cellStyle name="20% - Accent1 2 5 2 3 2 2 2 2" xfId="12887" xr:uid="{00000000-0005-0000-0000-0000A4310000}"/>
    <cellStyle name="20% - Accent1 2 5 2 3 2 2 2 2 2" xfId="12888" xr:uid="{00000000-0005-0000-0000-0000A5310000}"/>
    <cellStyle name="20% - Accent1 2 5 2 3 2 2 2 3" xfId="12889" xr:uid="{00000000-0005-0000-0000-0000A6310000}"/>
    <cellStyle name="20% - Accent1 2 5 2 3 2 2 3" xfId="12890" xr:uid="{00000000-0005-0000-0000-0000A7310000}"/>
    <cellStyle name="20% - Accent1 2 5 2 3 2 2 3 2" xfId="12891" xr:uid="{00000000-0005-0000-0000-0000A8310000}"/>
    <cellStyle name="20% - Accent1 2 5 2 3 2 2 4" xfId="12892" xr:uid="{00000000-0005-0000-0000-0000A9310000}"/>
    <cellStyle name="20% - Accent1 2 5 2 3 2 3" xfId="12893" xr:uid="{00000000-0005-0000-0000-0000AA310000}"/>
    <cellStyle name="20% - Accent1 2 5 2 3 2 3 2" xfId="12894" xr:uid="{00000000-0005-0000-0000-0000AB310000}"/>
    <cellStyle name="20% - Accent1 2 5 2 3 2 3 2 2" xfId="12895" xr:uid="{00000000-0005-0000-0000-0000AC310000}"/>
    <cellStyle name="20% - Accent1 2 5 2 3 2 3 2 2 2" xfId="12896" xr:uid="{00000000-0005-0000-0000-0000AD310000}"/>
    <cellStyle name="20% - Accent1 2 5 2 3 2 3 2 3" xfId="12897" xr:uid="{00000000-0005-0000-0000-0000AE310000}"/>
    <cellStyle name="20% - Accent1 2 5 2 3 2 3 3" xfId="12898" xr:uid="{00000000-0005-0000-0000-0000AF310000}"/>
    <cellStyle name="20% - Accent1 2 5 2 3 2 3 3 2" xfId="12899" xr:uid="{00000000-0005-0000-0000-0000B0310000}"/>
    <cellStyle name="20% - Accent1 2 5 2 3 2 3 4" xfId="12900" xr:uid="{00000000-0005-0000-0000-0000B1310000}"/>
    <cellStyle name="20% - Accent1 2 5 2 3 2 4" xfId="12901" xr:uid="{00000000-0005-0000-0000-0000B2310000}"/>
    <cellStyle name="20% - Accent1 2 5 2 3 2 4 2" xfId="12902" xr:uid="{00000000-0005-0000-0000-0000B3310000}"/>
    <cellStyle name="20% - Accent1 2 5 2 3 2 4 2 2" xfId="12903" xr:uid="{00000000-0005-0000-0000-0000B4310000}"/>
    <cellStyle name="20% - Accent1 2 5 2 3 2 4 2 2 2" xfId="12904" xr:uid="{00000000-0005-0000-0000-0000B5310000}"/>
    <cellStyle name="20% - Accent1 2 5 2 3 2 4 2 3" xfId="12905" xr:uid="{00000000-0005-0000-0000-0000B6310000}"/>
    <cellStyle name="20% - Accent1 2 5 2 3 2 4 3" xfId="12906" xr:uid="{00000000-0005-0000-0000-0000B7310000}"/>
    <cellStyle name="20% - Accent1 2 5 2 3 2 4 3 2" xfId="12907" xr:uid="{00000000-0005-0000-0000-0000B8310000}"/>
    <cellStyle name="20% - Accent1 2 5 2 3 2 4 4" xfId="12908" xr:uid="{00000000-0005-0000-0000-0000B9310000}"/>
    <cellStyle name="20% - Accent1 2 5 2 3 2 5" xfId="12909" xr:uid="{00000000-0005-0000-0000-0000BA310000}"/>
    <cellStyle name="20% - Accent1 2 5 2 3 2 5 2" xfId="12910" xr:uid="{00000000-0005-0000-0000-0000BB310000}"/>
    <cellStyle name="20% - Accent1 2 5 2 3 2 5 2 2" xfId="12911" xr:uid="{00000000-0005-0000-0000-0000BC310000}"/>
    <cellStyle name="20% - Accent1 2 5 2 3 2 5 3" xfId="12912" xr:uid="{00000000-0005-0000-0000-0000BD310000}"/>
    <cellStyle name="20% - Accent1 2 5 2 3 2 6" xfId="12913" xr:uid="{00000000-0005-0000-0000-0000BE310000}"/>
    <cellStyle name="20% - Accent1 2 5 2 3 2 6 2" xfId="12914" xr:uid="{00000000-0005-0000-0000-0000BF310000}"/>
    <cellStyle name="20% - Accent1 2 5 2 3 2 6 2 2" xfId="12915" xr:uid="{00000000-0005-0000-0000-0000C0310000}"/>
    <cellStyle name="20% - Accent1 2 5 2 3 2 6 3" xfId="12916" xr:uid="{00000000-0005-0000-0000-0000C1310000}"/>
    <cellStyle name="20% - Accent1 2 5 2 3 2 7" xfId="12917" xr:uid="{00000000-0005-0000-0000-0000C2310000}"/>
    <cellStyle name="20% - Accent1 2 5 2 3 2 7 2" xfId="12918" xr:uid="{00000000-0005-0000-0000-0000C3310000}"/>
    <cellStyle name="20% - Accent1 2 5 2 3 2 8" xfId="12919" xr:uid="{00000000-0005-0000-0000-0000C4310000}"/>
    <cellStyle name="20% - Accent1 2 5 2 3 2 8 2" xfId="12920" xr:uid="{00000000-0005-0000-0000-0000C5310000}"/>
    <cellStyle name="20% - Accent1 2 5 2 3 2 9" xfId="12921" xr:uid="{00000000-0005-0000-0000-0000C6310000}"/>
    <cellStyle name="20% - Accent1 2 5 2 3 3" xfId="12922" xr:uid="{00000000-0005-0000-0000-0000C7310000}"/>
    <cellStyle name="20% - Accent1 2 5 2 3 3 2" xfId="12923" xr:uid="{00000000-0005-0000-0000-0000C8310000}"/>
    <cellStyle name="20% - Accent1 2 5 2 3 3 2 2" xfId="12924" xr:uid="{00000000-0005-0000-0000-0000C9310000}"/>
    <cellStyle name="20% - Accent1 2 5 2 3 3 2 2 2" xfId="12925" xr:uid="{00000000-0005-0000-0000-0000CA310000}"/>
    <cellStyle name="20% - Accent1 2 5 2 3 3 2 2 2 2" xfId="12926" xr:uid="{00000000-0005-0000-0000-0000CB310000}"/>
    <cellStyle name="20% - Accent1 2 5 2 3 3 2 2 3" xfId="12927" xr:uid="{00000000-0005-0000-0000-0000CC310000}"/>
    <cellStyle name="20% - Accent1 2 5 2 3 3 2 3" xfId="12928" xr:uid="{00000000-0005-0000-0000-0000CD310000}"/>
    <cellStyle name="20% - Accent1 2 5 2 3 3 2 3 2" xfId="12929" xr:uid="{00000000-0005-0000-0000-0000CE310000}"/>
    <cellStyle name="20% - Accent1 2 5 2 3 3 2 4" xfId="12930" xr:uid="{00000000-0005-0000-0000-0000CF310000}"/>
    <cellStyle name="20% - Accent1 2 5 2 3 3 3" xfId="12931" xr:uid="{00000000-0005-0000-0000-0000D0310000}"/>
    <cellStyle name="20% - Accent1 2 5 2 3 3 3 2" xfId="12932" xr:uid="{00000000-0005-0000-0000-0000D1310000}"/>
    <cellStyle name="20% - Accent1 2 5 2 3 3 3 2 2" xfId="12933" xr:uid="{00000000-0005-0000-0000-0000D2310000}"/>
    <cellStyle name="20% - Accent1 2 5 2 3 3 3 2 2 2" xfId="12934" xr:uid="{00000000-0005-0000-0000-0000D3310000}"/>
    <cellStyle name="20% - Accent1 2 5 2 3 3 3 2 3" xfId="12935" xr:uid="{00000000-0005-0000-0000-0000D4310000}"/>
    <cellStyle name="20% - Accent1 2 5 2 3 3 3 3" xfId="12936" xr:uid="{00000000-0005-0000-0000-0000D5310000}"/>
    <cellStyle name="20% - Accent1 2 5 2 3 3 3 3 2" xfId="12937" xr:uid="{00000000-0005-0000-0000-0000D6310000}"/>
    <cellStyle name="20% - Accent1 2 5 2 3 3 3 4" xfId="12938" xr:uid="{00000000-0005-0000-0000-0000D7310000}"/>
    <cellStyle name="20% - Accent1 2 5 2 3 3 4" xfId="12939" xr:uid="{00000000-0005-0000-0000-0000D8310000}"/>
    <cellStyle name="20% - Accent1 2 5 2 3 3 4 2" xfId="12940" xr:uid="{00000000-0005-0000-0000-0000D9310000}"/>
    <cellStyle name="20% - Accent1 2 5 2 3 3 4 2 2" xfId="12941" xr:uid="{00000000-0005-0000-0000-0000DA310000}"/>
    <cellStyle name="20% - Accent1 2 5 2 3 3 4 2 2 2" xfId="12942" xr:uid="{00000000-0005-0000-0000-0000DB310000}"/>
    <cellStyle name="20% - Accent1 2 5 2 3 3 4 2 3" xfId="12943" xr:uid="{00000000-0005-0000-0000-0000DC310000}"/>
    <cellStyle name="20% - Accent1 2 5 2 3 3 4 3" xfId="12944" xr:uid="{00000000-0005-0000-0000-0000DD310000}"/>
    <cellStyle name="20% - Accent1 2 5 2 3 3 4 3 2" xfId="12945" xr:uid="{00000000-0005-0000-0000-0000DE310000}"/>
    <cellStyle name="20% - Accent1 2 5 2 3 3 4 4" xfId="12946" xr:uid="{00000000-0005-0000-0000-0000DF310000}"/>
    <cellStyle name="20% - Accent1 2 5 2 3 3 5" xfId="12947" xr:uid="{00000000-0005-0000-0000-0000E0310000}"/>
    <cellStyle name="20% - Accent1 2 5 2 3 3 5 2" xfId="12948" xr:uid="{00000000-0005-0000-0000-0000E1310000}"/>
    <cellStyle name="20% - Accent1 2 5 2 3 3 5 2 2" xfId="12949" xr:uid="{00000000-0005-0000-0000-0000E2310000}"/>
    <cellStyle name="20% - Accent1 2 5 2 3 3 5 3" xfId="12950" xr:uid="{00000000-0005-0000-0000-0000E3310000}"/>
    <cellStyle name="20% - Accent1 2 5 2 3 3 6" xfId="12951" xr:uid="{00000000-0005-0000-0000-0000E4310000}"/>
    <cellStyle name="20% - Accent1 2 5 2 3 3 6 2" xfId="12952" xr:uid="{00000000-0005-0000-0000-0000E5310000}"/>
    <cellStyle name="20% - Accent1 2 5 2 3 3 6 2 2" xfId="12953" xr:uid="{00000000-0005-0000-0000-0000E6310000}"/>
    <cellStyle name="20% - Accent1 2 5 2 3 3 6 3" xfId="12954" xr:uid="{00000000-0005-0000-0000-0000E7310000}"/>
    <cellStyle name="20% - Accent1 2 5 2 3 3 7" xfId="12955" xr:uid="{00000000-0005-0000-0000-0000E8310000}"/>
    <cellStyle name="20% - Accent1 2 5 2 3 3 7 2" xfId="12956" xr:uid="{00000000-0005-0000-0000-0000E9310000}"/>
    <cellStyle name="20% - Accent1 2 5 2 3 3 8" xfId="12957" xr:uid="{00000000-0005-0000-0000-0000EA310000}"/>
    <cellStyle name="20% - Accent1 2 5 2 3 3 8 2" xfId="12958" xr:uid="{00000000-0005-0000-0000-0000EB310000}"/>
    <cellStyle name="20% - Accent1 2 5 2 3 3 9" xfId="12959" xr:uid="{00000000-0005-0000-0000-0000EC310000}"/>
    <cellStyle name="20% - Accent1 2 5 2 3 4" xfId="12960" xr:uid="{00000000-0005-0000-0000-0000ED310000}"/>
    <cellStyle name="20% - Accent1 2 5 2 3 4 2" xfId="12961" xr:uid="{00000000-0005-0000-0000-0000EE310000}"/>
    <cellStyle name="20% - Accent1 2 5 2 3 4 2 2" xfId="12962" xr:uid="{00000000-0005-0000-0000-0000EF310000}"/>
    <cellStyle name="20% - Accent1 2 5 2 3 4 2 2 2" xfId="12963" xr:uid="{00000000-0005-0000-0000-0000F0310000}"/>
    <cellStyle name="20% - Accent1 2 5 2 3 4 2 3" xfId="12964" xr:uid="{00000000-0005-0000-0000-0000F1310000}"/>
    <cellStyle name="20% - Accent1 2 5 2 3 4 3" xfId="12965" xr:uid="{00000000-0005-0000-0000-0000F2310000}"/>
    <cellStyle name="20% - Accent1 2 5 2 3 4 3 2" xfId="12966" xr:uid="{00000000-0005-0000-0000-0000F3310000}"/>
    <cellStyle name="20% - Accent1 2 5 2 3 4 4" xfId="12967" xr:uid="{00000000-0005-0000-0000-0000F4310000}"/>
    <cellStyle name="20% - Accent1 2 5 2 3 5" xfId="12968" xr:uid="{00000000-0005-0000-0000-0000F5310000}"/>
    <cellStyle name="20% - Accent1 2 5 2 3 5 2" xfId="12969" xr:uid="{00000000-0005-0000-0000-0000F6310000}"/>
    <cellStyle name="20% - Accent1 2 5 2 3 5 2 2" xfId="12970" xr:uid="{00000000-0005-0000-0000-0000F7310000}"/>
    <cellStyle name="20% - Accent1 2 5 2 3 5 2 2 2" xfId="12971" xr:uid="{00000000-0005-0000-0000-0000F8310000}"/>
    <cellStyle name="20% - Accent1 2 5 2 3 5 2 3" xfId="12972" xr:uid="{00000000-0005-0000-0000-0000F9310000}"/>
    <cellStyle name="20% - Accent1 2 5 2 3 5 3" xfId="12973" xr:uid="{00000000-0005-0000-0000-0000FA310000}"/>
    <cellStyle name="20% - Accent1 2 5 2 3 5 3 2" xfId="12974" xr:uid="{00000000-0005-0000-0000-0000FB310000}"/>
    <cellStyle name="20% - Accent1 2 5 2 3 5 4" xfId="12975" xr:uid="{00000000-0005-0000-0000-0000FC310000}"/>
    <cellStyle name="20% - Accent1 2 5 2 3 6" xfId="12976" xr:uid="{00000000-0005-0000-0000-0000FD310000}"/>
    <cellStyle name="20% - Accent1 2 5 2 3 6 2" xfId="12977" xr:uid="{00000000-0005-0000-0000-0000FE310000}"/>
    <cellStyle name="20% - Accent1 2 5 2 3 6 2 2" xfId="12978" xr:uid="{00000000-0005-0000-0000-0000FF310000}"/>
    <cellStyle name="20% - Accent1 2 5 2 3 6 2 2 2" xfId="12979" xr:uid="{00000000-0005-0000-0000-000000320000}"/>
    <cellStyle name="20% - Accent1 2 5 2 3 6 2 3" xfId="12980" xr:uid="{00000000-0005-0000-0000-000001320000}"/>
    <cellStyle name="20% - Accent1 2 5 2 3 6 3" xfId="12981" xr:uid="{00000000-0005-0000-0000-000002320000}"/>
    <cellStyle name="20% - Accent1 2 5 2 3 6 3 2" xfId="12982" xr:uid="{00000000-0005-0000-0000-000003320000}"/>
    <cellStyle name="20% - Accent1 2 5 2 3 6 4" xfId="12983" xr:uid="{00000000-0005-0000-0000-000004320000}"/>
    <cellStyle name="20% - Accent1 2 5 2 3 7" xfId="12984" xr:uid="{00000000-0005-0000-0000-000005320000}"/>
    <cellStyle name="20% - Accent1 2 5 2 3 7 2" xfId="12985" xr:uid="{00000000-0005-0000-0000-000006320000}"/>
    <cellStyle name="20% - Accent1 2 5 2 3 7 2 2" xfId="12986" xr:uid="{00000000-0005-0000-0000-000007320000}"/>
    <cellStyle name="20% - Accent1 2 5 2 3 7 3" xfId="12987" xr:uid="{00000000-0005-0000-0000-000008320000}"/>
    <cellStyle name="20% - Accent1 2 5 2 3 8" xfId="12988" xr:uid="{00000000-0005-0000-0000-000009320000}"/>
    <cellStyle name="20% - Accent1 2 5 2 3 8 2" xfId="12989" xr:uid="{00000000-0005-0000-0000-00000A320000}"/>
    <cellStyle name="20% - Accent1 2 5 2 3 8 2 2" xfId="12990" xr:uid="{00000000-0005-0000-0000-00000B320000}"/>
    <cellStyle name="20% - Accent1 2 5 2 3 8 3" xfId="12991" xr:uid="{00000000-0005-0000-0000-00000C320000}"/>
    <cellStyle name="20% - Accent1 2 5 2 3 9" xfId="12992" xr:uid="{00000000-0005-0000-0000-00000D320000}"/>
    <cellStyle name="20% - Accent1 2 5 2 3 9 2" xfId="12993" xr:uid="{00000000-0005-0000-0000-00000E320000}"/>
    <cellStyle name="20% - Accent1 2 5 2 4" xfId="12994" xr:uid="{00000000-0005-0000-0000-00000F320000}"/>
    <cellStyle name="20% - Accent1 2 5 2 4 10" xfId="12995" xr:uid="{00000000-0005-0000-0000-000010320000}"/>
    <cellStyle name="20% - Accent1 2 5 2 4 10 2" xfId="12996" xr:uid="{00000000-0005-0000-0000-000011320000}"/>
    <cellStyle name="20% - Accent1 2 5 2 4 11" xfId="12997" xr:uid="{00000000-0005-0000-0000-000012320000}"/>
    <cellStyle name="20% - Accent1 2 5 2 4 2" xfId="12998" xr:uid="{00000000-0005-0000-0000-000013320000}"/>
    <cellStyle name="20% - Accent1 2 5 2 4 2 2" xfId="12999" xr:uid="{00000000-0005-0000-0000-000014320000}"/>
    <cellStyle name="20% - Accent1 2 5 2 4 2 2 2" xfId="13000" xr:uid="{00000000-0005-0000-0000-000015320000}"/>
    <cellStyle name="20% - Accent1 2 5 2 4 2 2 2 2" xfId="13001" xr:uid="{00000000-0005-0000-0000-000016320000}"/>
    <cellStyle name="20% - Accent1 2 5 2 4 2 2 2 2 2" xfId="13002" xr:uid="{00000000-0005-0000-0000-000017320000}"/>
    <cellStyle name="20% - Accent1 2 5 2 4 2 2 2 3" xfId="13003" xr:uid="{00000000-0005-0000-0000-000018320000}"/>
    <cellStyle name="20% - Accent1 2 5 2 4 2 2 3" xfId="13004" xr:uid="{00000000-0005-0000-0000-000019320000}"/>
    <cellStyle name="20% - Accent1 2 5 2 4 2 2 3 2" xfId="13005" xr:uid="{00000000-0005-0000-0000-00001A320000}"/>
    <cellStyle name="20% - Accent1 2 5 2 4 2 2 4" xfId="13006" xr:uid="{00000000-0005-0000-0000-00001B320000}"/>
    <cellStyle name="20% - Accent1 2 5 2 4 2 3" xfId="13007" xr:uid="{00000000-0005-0000-0000-00001C320000}"/>
    <cellStyle name="20% - Accent1 2 5 2 4 2 3 2" xfId="13008" xr:uid="{00000000-0005-0000-0000-00001D320000}"/>
    <cellStyle name="20% - Accent1 2 5 2 4 2 3 2 2" xfId="13009" xr:uid="{00000000-0005-0000-0000-00001E320000}"/>
    <cellStyle name="20% - Accent1 2 5 2 4 2 3 2 2 2" xfId="13010" xr:uid="{00000000-0005-0000-0000-00001F320000}"/>
    <cellStyle name="20% - Accent1 2 5 2 4 2 3 2 3" xfId="13011" xr:uid="{00000000-0005-0000-0000-000020320000}"/>
    <cellStyle name="20% - Accent1 2 5 2 4 2 3 3" xfId="13012" xr:uid="{00000000-0005-0000-0000-000021320000}"/>
    <cellStyle name="20% - Accent1 2 5 2 4 2 3 3 2" xfId="13013" xr:uid="{00000000-0005-0000-0000-000022320000}"/>
    <cellStyle name="20% - Accent1 2 5 2 4 2 3 4" xfId="13014" xr:uid="{00000000-0005-0000-0000-000023320000}"/>
    <cellStyle name="20% - Accent1 2 5 2 4 2 4" xfId="13015" xr:uid="{00000000-0005-0000-0000-000024320000}"/>
    <cellStyle name="20% - Accent1 2 5 2 4 2 4 2" xfId="13016" xr:uid="{00000000-0005-0000-0000-000025320000}"/>
    <cellStyle name="20% - Accent1 2 5 2 4 2 4 2 2" xfId="13017" xr:uid="{00000000-0005-0000-0000-000026320000}"/>
    <cellStyle name="20% - Accent1 2 5 2 4 2 4 2 2 2" xfId="13018" xr:uid="{00000000-0005-0000-0000-000027320000}"/>
    <cellStyle name="20% - Accent1 2 5 2 4 2 4 2 3" xfId="13019" xr:uid="{00000000-0005-0000-0000-000028320000}"/>
    <cellStyle name="20% - Accent1 2 5 2 4 2 4 3" xfId="13020" xr:uid="{00000000-0005-0000-0000-000029320000}"/>
    <cellStyle name="20% - Accent1 2 5 2 4 2 4 3 2" xfId="13021" xr:uid="{00000000-0005-0000-0000-00002A320000}"/>
    <cellStyle name="20% - Accent1 2 5 2 4 2 4 4" xfId="13022" xr:uid="{00000000-0005-0000-0000-00002B320000}"/>
    <cellStyle name="20% - Accent1 2 5 2 4 2 5" xfId="13023" xr:uid="{00000000-0005-0000-0000-00002C320000}"/>
    <cellStyle name="20% - Accent1 2 5 2 4 2 5 2" xfId="13024" xr:uid="{00000000-0005-0000-0000-00002D320000}"/>
    <cellStyle name="20% - Accent1 2 5 2 4 2 5 2 2" xfId="13025" xr:uid="{00000000-0005-0000-0000-00002E320000}"/>
    <cellStyle name="20% - Accent1 2 5 2 4 2 5 3" xfId="13026" xr:uid="{00000000-0005-0000-0000-00002F320000}"/>
    <cellStyle name="20% - Accent1 2 5 2 4 2 6" xfId="13027" xr:uid="{00000000-0005-0000-0000-000030320000}"/>
    <cellStyle name="20% - Accent1 2 5 2 4 2 6 2" xfId="13028" xr:uid="{00000000-0005-0000-0000-000031320000}"/>
    <cellStyle name="20% - Accent1 2 5 2 4 2 6 2 2" xfId="13029" xr:uid="{00000000-0005-0000-0000-000032320000}"/>
    <cellStyle name="20% - Accent1 2 5 2 4 2 6 3" xfId="13030" xr:uid="{00000000-0005-0000-0000-000033320000}"/>
    <cellStyle name="20% - Accent1 2 5 2 4 2 7" xfId="13031" xr:uid="{00000000-0005-0000-0000-000034320000}"/>
    <cellStyle name="20% - Accent1 2 5 2 4 2 7 2" xfId="13032" xr:uid="{00000000-0005-0000-0000-000035320000}"/>
    <cellStyle name="20% - Accent1 2 5 2 4 2 8" xfId="13033" xr:uid="{00000000-0005-0000-0000-000036320000}"/>
    <cellStyle name="20% - Accent1 2 5 2 4 2 8 2" xfId="13034" xr:uid="{00000000-0005-0000-0000-000037320000}"/>
    <cellStyle name="20% - Accent1 2 5 2 4 2 9" xfId="13035" xr:uid="{00000000-0005-0000-0000-000038320000}"/>
    <cellStyle name="20% - Accent1 2 5 2 4 3" xfId="13036" xr:uid="{00000000-0005-0000-0000-000039320000}"/>
    <cellStyle name="20% - Accent1 2 5 2 4 3 2" xfId="13037" xr:uid="{00000000-0005-0000-0000-00003A320000}"/>
    <cellStyle name="20% - Accent1 2 5 2 4 3 2 2" xfId="13038" xr:uid="{00000000-0005-0000-0000-00003B320000}"/>
    <cellStyle name="20% - Accent1 2 5 2 4 3 2 2 2" xfId="13039" xr:uid="{00000000-0005-0000-0000-00003C320000}"/>
    <cellStyle name="20% - Accent1 2 5 2 4 3 2 2 2 2" xfId="13040" xr:uid="{00000000-0005-0000-0000-00003D320000}"/>
    <cellStyle name="20% - Accent1 2 5 2 4 3 2 2 3" xfId="13041" xr:uid="{00000000-0005-0000-0000-00003E320000}"/>
    <cellStyle name="20% - Accent1 2 5 2 4 3 2 3" xfId="13042" xr:uid="{00000000-0005-0000-0000-00003F320000}"/>
    <cellStyle name="20% - Accent1 2 5 2 4 3 2 3 2" xfId="13043" xr:uid="{00000000-0005-0000-0000-000040320000}"/>
    <cellStyle name="20% - Accent1 2 5 2 4 3 2 4" xfId="13044" xr:uid="{00000000-0005-0000-0000-000041320000}"/>
    <cellStyle name="20% - Accent1 2 5 2 4 3 3" xfId="13045" xr:uid="{00000000-0005-0000-0000-000042320000}"/>
    <cellStyle name="20% - Accent1 2 5 2 4 3 3 2" xfId="13046" xr:uid="{00000000-0005-0000-0000-000043320000}"/>
    <cellStyle name="20% - Accent1 2 5 2 4 3 3 2 2" xfId="13047" xr:uid="{00000000-0005-0000-0000-000044320000}"/>
    <cellStyle name="20% - Accent1 2 5 2 4 3 3 2 2 2" xfId="13048" xr:uid="{00000000-0005-0000-0000-000045320000}"/>
    <cellStyle name="20% - Accent1 2 5 2 4 3 3 2 3" xfId="13049" xr:uid="{00000000-0005-0000-0000-000046320000}"/>
    <cellStyle name="20% - Accent1 2 5 2 4 3 3 3" xfId="13050" xr:uid="{00000000-0005-0000-0000-000047320000}"/>
    <cellStyle name="20% - Accent1 2 5 2 4 3 3 3 2" xfId="13051" xr:uid="{00000000-0005-0000-0000-000048320000}"/>
    <cellStyle name="20% - Accent1 2 5 2 4 3 3 4" xfId="13052" xr:uid="{00000000-0005-0000-0000-000049320000}"/>
    <cellStyle name="20% - Accent1 2 5 2 4 3 4" xfId="13053" xr:uid="{00000000-0005-0000-0000-00004A320000}"/>
    <cellStyle name="20% - Accent1 2 5 2 4 3 4 2" xfId="13054" xr:uid="{00000000-0005-0000-0000-00004B320000}"/>
    <cellStyle name="20% - Accent1 2 5 2 4 3 4 2 2" xfId="13055" xr:uid="{00000000-0005-0000-0000-00004C320000}"/>
    <cellStyle name="20% - Accent1 2 5 2 4 3 4 2 2 2" xfId="13056" xr:uid="{00000000-0005-0000-0000-00004D320000}"/>
    <cellStyle name="20% - Accent1 2 5 2 4 3 4 2 3" xfId="13057" xr:uid="{00000000-0005-0000-0000-00004E320000}"/>
    <cellStyle name="20% - Accent1 2 5 2 4 3 4 3" xfId="13058" xr:uid="{00000000-0005-0000-0000-00004F320000}"/>
    <cellStyle name="20% - Accent1 2 5 2 4 3 4 3 2" xfId="13059" xr:uid="{00000000-0005-0000-0000-000050320000}"/>
    <cellStyle name="20% - Accent1 2 5 2 4 3 4 4" xfId="13060" xr:uid="{00000000-0005-0000-0000-000051320000}"/>
    <cellStyle name="20% - Accent1 2 5 2 4 3 5" xfId="13061" xr:uid="{00000000-0005-0000-0000-000052320000}"/>
    <cellStyle name="20% - Accent1 2 5 2 4 3 5 2" xfId="13062" xr:uid="{00000000-0005-0000-0000-000053320000}"/>
    <cellStyle name="20% - Accent1 2 5 2 4 3 5 2 2" xfId="13063" xr:uid="{00000000-0005-0000-0000-000054320000}"/>
    <cellStyle name="20% - Accent1 2 5 2 4 3 5 3" xfId="13064" xr:uid="{00000000-0005-0000-0000-000055320000}"/>
    <cellStyle name="20% - Accent1 2 5 2 4 3 6" xfId="13065" xr:uid="{00000000-0005-0000-0000-000056320000}"/>
    <cellStyle name="20% - Accent1 2 5 2 4 3 6 2" xfId="13066" xr:uid="{00000000-0005-0000-0000-000057320000}"/>
    <cellStyle name="20% - Accent1 2 5 2 4 3 6 2 2" xfId="13067" xr:uid="{00000000-0005-0000-0000-000058320000}"/>
    <cellStyle name="20% - Accent1 2 5 2 4 3 6 3" xfId="13068" xr:uid="{00000000-0005-0000-0000-000059320000}"/>
    <cellStyle name="20% - Accent1 2 5 2 4 3 7" xfId="13069" xr:uid="{00000000-0005-0000-0000-00005A320000}"/>
    <cellStyle name="20% - Accent1 2 5 2 4 3 7 2" xfId="13070" xr:uid="{00000000-0005-0000-0000-00005B320000}"/>
    <cellStyle name="20% - Accent1 2 5 2 4 3 8" xfId="13071" xr:uid="{00000000-0005-0000-0000-00005C320000}"/>
    <cellStyle name="20% - Accent1 2 5 2 4 3 8 2" xfId="13072" xr:uid="{00000000-0005-0000-0000-00005D320000}"/>
    <cellStyle name="20% - Accent1 2 5 2 4 3 9" xfId="13073" xr:uid="{00000000-0005-0000-0000-00005E320000}"/>
    <cellStyle name="20% - Accent1 2 5 2 4 4" xfId="13074" xr:uid="{00000000-0005-0000-0000-00005F320000}"/>
    <cellStyle name="20% - Accent1 2 5 2 4 4 2" xfId="13075" xr:uid="{00000000-0005-0000-0000-000060320000}"/>
    <cellStyle name="20% - Accent1 2 5 2 4 4 2 2" xfId="13076" xr:uid="{00000000-0005-0000-0000-000061320000}"/>
    <cellStyle name="20% - Accent1 2 5 2 4 4 2 2 2" xfId="13077" xr:uid="{00000000-0005-0000-0000-000062320000}"/>
    <cellStyle name="20% - Accent1 2 5 2 4 4 2 3" xfId="13078" xr:uid="{00000000-0005-0000-0000-000063320000}"/>
    <cellStyle name="20% - Accent1 2 5 2 4 4 3" xfId="13079" xr:uid="{00000000-0005-0000-0000-000064320000}"/>
    <cellStyle name="20% - Accent1 2 5 2 4 4 3 2" xfId="13080" xr:uid="{00000000-0005-0000-0000-000065320000}"/>
    <cellStyle name="20% - Accent1 2 5 2 4 4 4" xfId="13081" xr:uid="{00000000-0005-0000-0000-000066320000}"/>
    <cellStyle name="20% - Accent1 2 5 2 4 5" xfId="13082" xr:uid="{00000000-0005-0000-0000-000067320000}"/>
    <cellStyle name="20% - Accent1 2 5 2 4 5 2" xfId="13083" xr:uid="{00000000-0005-0000-0000-000068320000}"/>
    <cellStyle name="20% - Accent1 2 5 2 4 5 2 2" xfId="13084" xr:uid="{00000000-0005-0000-0000-000069320000}"/>
    <cellStyle name="20% - Accent1 2 5 2 4 5 2 2 2" xfId="13085" xr:uid="{00000000-0005-0000-0000-00006A320000}"/>
    <cellStyle name="20% - Accent1 2 5 2 4 5 2 3" xfId="13086" xr:uid="{00000000-0005-0000-0000-00006B320000}"/>
    <cellStyle name="20% - Accent1 2 5 2 4 5 3" xfId="13087" xr:uid="{00000000-0005-0000-0000-00006C320000}"/>
    <cellStyle name="20% - Accent1 2 5 2 4 5 3 2" xfId="13088" xr:uid="{00000000-0005-0000-0000-00006D320000}"/>
    <cellStyle name="20% - Accent1 2 5 2 4 5 4" xfId="13089" xr:uid="{00000000-0005-0000-0000-00006E320000}"/>
    <cellStyle name="20% - Accent1 2 5 2 4 6" xfId="13090" xr:uid="{00000000-0005-0000-0000-00006F320000}"/>
    <cellStyle name="20% - Accent1 2 5 2 4 6 2" xfId="13091" xr:uid="{00000000-0005-0000-0000-000070320000}"/>
    <cellStyle name="20% - Accent1 2 5 2 4 6 2 2" xfId="13092" xr:uid="{00000000-0005-0000-0000-000071320000}"/>
    <cellStyle name="20% - Accent1 2 5 2 4 6 2 2 2" xfId="13093" xr:uid="{00000000-0005-0000-0000-000072320000}"/>
    <cellStyle name="20% - Accent1 2 5 2 4 6 2 3" xfId="13094" xr:uid="{00000000-0005-0000-0000-000073320000}"/>
    <cellStyle name="20% - Accent1 2 5 2 4 6 3" xfId="13095" xr:uid="{00000000-0005-0000-0000-000074320000}"/>
    <cellStyle name="20% - Accent1 2 5 2 4 6 3 2" xfId="13096" xr:uid="{00000000-0005-0000-0000-000075320000}"/>
    <cellStyle name="20% - Accent1 2 5 2 4 6 4" xfId="13097" xr:uid="{00000000-0005-0000-0000-000076320000}"/>
    <cellStyle name="20% - Accent1 2 5 2 4 7" xfId="13098" xr:uid="{00000000-0005-0000-0000-000077320000}"/>
    <cellStyle name="20% - Accent1 2 5 2 4 7 2" xfId="13099" xr:uid="{00000000-0005-0000-0000-000078320000}"/>
    <cellStyle name="20% - Accent1 2 5 2 4 7 2 2" xfId="13100" xr:uid="{00000000-0005-0000-0000-000079320000}"/>
    <cellStyle name="20% - Accent1 2 5 2 4 7 3" xfId="13101" xr:uid="{00000000-0005-0000-0000-00007A320000}"/>
    <cellStyle name="20% - Accent1 2 5 2 4 8" xfId="13102" xr:uid="{00000000-0005-0000-0000-00007B320000}"/>
    <cellStyle name="20% - Accent1 2 5 2 4 8 2" xfId="13103" xr:uid="{00000000-0005-0000-0000-00007C320000}"/>
    <cellStyle name="20% - Accent1 2 5 2 4 8 2 2" xfId="13104" xr:uid="{00000000-0005-0000-0000-00007D320000}"/>
    <cellStyle name="20% - Accent1 2 5 2 4 8 3" xfId="13105" xr:uid="{00000000-0005-0000-0000-00007E320000}"/>
    <cellStyle name="20% - Accent1 2 5 2 4 9" xfId="13106" xr:uid="{00000000-0005-0000-0000-00007F320000}"/>
    <cellStyle name="20% - Accent1 2 5 2 4 9 2" xfId="13107" xr:uid="{00000000-0005-0000-0000-000080320000}"/>
    <cellStyle name="20% - Accent1 2 5 2 5" xfId="13108" xr:uid="{00000000-0005-0000-0000-000081320000}"/>
    <cellStyle name="20% - Accent1 2 5 2 5 10" xfId="13109" xr:uid="{00000000-0005-0000-0000-000082320000}"/>
    <cellStyle name="20% - Accent1 2 5 2 5 10 2" xfId="13110" xr:uid="{00000000-0005-0000-0000-000083320000}"/>
    <cellStyle name="20% - Accent1 2 5 2 5 11" xfId="13111" xr:uid="{00000000-0005-0000-0000-000084320000}"/>
    <cellStyle name="20% - Accent1 2 5 2 5 2" xfId="13112" xr:uid="{00000000-0005-0000-0000-000085320000}"/>
    <cellStyle name="20% - Accent1 2 5 2 5 2 2" xfId="13113" xr:uid="{00000000-0005-0000-0000-000086320000}"/>
    <cellStyle name="20% - Accent1 2 5 2 5 2 2 2" xfId="13114" xr:uid="{00000000-0005-0000-0000-000087320000}"/>
    <cellStyle name="20% - Accent1 2 5 2 5 2 2 2 2" xfId="13115" xr:uid="{00000000-0005-0000-0000-000088320000}"/>
    <cellStyle name="20% - Accent1 2 5 2 5 2 2 2 2 2" xfId="13116" xr:uid="{00000000-0005-0000-0000-000089320000}"/>
    <cellStyle name="20% - Accent1 2 5 2 5 2 2 2 3" xfId="13117" xr:uid="{00000000-0005-0000-0000-00008A320000}"/>
    <cellStyle name="20% - Accent1 2 5 2 5 2 2 3" xfId="13118" xr:uid="{00000000-0005-0000-0000-00008B320000}"/>
    <cellStyle name="20% - Accent1 2 5 2 5 2 2 3 2" xfId="13119" xr:uid="{00000000-0005-0000-0000-00008C320000}"/>
    <cellStyle name="20% - Accent1 2 5 2 5 2 2 4" xfId="13120" xr:uid="{00000000-0005-0000-0000-00008D320000}"/>
    <cellStyle name="20% - Accent1 2 5 2 5 2 3" xfId="13121" xr:uid="{00000000-0005-0000-0000-00008E320000}"/>
    <cellStyle name="20% - Accent1 2 5 2 5 2 3 2" xfId="13122" xr:uid="{00000000-0005-0000-0000-00008F320000}"/>
    <cellStyle name="20% - Accent1 2 5 2 5 2 3 2 2" xfId="13123" xr:uid="{00000000-0005-0000-0000-000090320000}"/>
    <cellStyle name="20% - Accent1 2 5 2 5 2 3 2 2 2" xfId="13124" xr:uid="{00000000-0005-0000-0000-000091320000}"/>
    <cellStyle name="20% - Accent1 2 5 2 5 2 3 2 3" xfId="13125" xr:uid="{00000000-0005-0000-0000-000092320000}"/>
    <cellStyle name="20% - Accent1 2 5 2 5 2 3 3" xfId="13126" xr:uid="{00000000-0005-0000-0000-000093320000}"/>
    <cellStyle name="20% - Accent1 2 5 2 5 2 3 3 2" xfId="13127" xr:uid="{00000000-0005-0000-0000-000094320000}"/>
    <cellStyle name="20% - Accent1 2 5 2 5 2 3 4" xfId="13128" xr:uid="{00000000-0005-0000-0000-000095320000}"/>
    <cellStyle name="20% - Accent1 2 5 2 5 2 4" xfId="13129" xr:uid="{00000000-0005-0000-0000-000096320000}"/>
    <cellStyle name="20% - Accent1 2 5 2 5 2 4 2" xfId="13130" xr:uid="{00000000-0005-0000-0000-000097320000}"/>
    <cellStyle name="20% - Accent1 2 5 2 5 2 4 2 2" xfId="13131" xr:uid="{00000000-0005-0000-0000-000098320000}"/>
    <cellStyle name="20% - Accent1 2 5 2 5 2 4 2 2 2" xfId="13132" xr:uid="{00000000-0005-0000-0000-000099320000}"/>
    <cellStyle name="20% - Accent1 2 5 2 5 2 4 2 3" xfId="13133" xr:uid="{00000000-0005-0000-0000-00009A320000}"/>
    <cellStyle name="20% - Accent1 2 5 2 5 2 4 3" xfId="13134" xr:uid="{00000000-0005-0000-0000-00009B320000}"/>
    <cellStyle name="20% - Accent1 2 5 2 5 2 4 3 2" xfId="13135" xr:uid="{00000000-0005-0000-0000-00009C320000}"/>
    <cellStyle name="20% - Accent1 2 5 2 5 2 4 4" xfId="13136" xr:uid="{00000000-0005-0000-0000-00009D320000}"/>
    <cellStyle name="20% - Accent1 2 5 2 5 2 5" xfId="13137" xr:uid="{00000000-0005-0000-0000-00009E320000}"/>
    <cellStyle name="20% - Accent1 2 5 2 5 2 5 2" xfId="13138" xr:uid="{00000000-0005-0000-0000-00009F320000}"/>
    <cellStyle name="20% - Accent1 2 5 2 5 2 5 2 2" xfId="13139" xr:uid="{00000000-0005-0000-0000-0000A0320000}"/>
    <cellStyle name="20% - Accent1 2 5 2 5 2 5 3" xfId="13140" xr:uid="{00000000-0005-0000-0000-0000A1320000}"/>
    <cellStyle name="20% - Accent1 2 5 2 5 2 6" xfId="13141" xr:uid="{00000000-0005-0000-0000-0000A2320000}"/>
    <cellStyle name="20% - Accent1 2 5 2 5 2 6 2" xfId="13142" xr:uid="{00000000-0005-0000-0000-0000A3320000}"/>
    <cellStyle name="20% - Accent1 2 5 2 5 2 6 2 2" xfId="13143" xr:uid="{00000000-0005-0000-0000-0000A4320000}"/>
    <cellStyle name="20% - Accent1 2 5 2 5 2 6 3" xfId="13144" xr:uid="{00000000-0005-0000-0000-0000A5320000}"/>
    <cellStyle name="20% - Accent1 2 5 2 5 2 7" xfId="13145" xr:uid="{00000000-0005-0000-0000-0000A6320000}"/>
    <cellStyle name="20% - Accent1 2 5 2 5 2 7 2" xfId="13146" xr:uid="{00000000-0005-0000-0000-0000A7320000}"/>
    <cellStyle name="20% - Accent1 2 5 2 5 2 8" xfId="13147" xr:uid="{00000000-0005-0000-0000-0000A8320000}"/>
    <cellStyle name="20% - Accent1 2 5 2 5 2 8 2" xfId="13148" xr:uid="{00000000-0005-0000-0000-0000A9320000}"/>
    <cellStyle name="20% - Accent1 2 5 2 5 2 9" xfId="13149" xr:uid="{00000000-0005-0000-0000-0000AA320000}"/>
    <cellStyle name="20% - Accent1 2 5 2 5 3" xfId="13150" xr:uid="{00000000-0005-0000-0000-0000AB320000}"/>
    <cellStyle name="20% - Accent1 2 5 2 5 3 2" xfId="13151" xr:uid="{00000000-0005-0000-0000-0000AC320000}"/>
    <cellStyle name="20% - Accent1 2 5 2 5 3 2 2" xfId="13152" xr:uid="{00000000-0005-0000-0000-0000AD320000}"/>
    <cellStyle name="20% - Accent1 2 5 2 5 3 2 2 2" xfId="13153" xr:uid="{00000000-0005-0000-0000-0000AE320000}"/>
    <cellStyle name="20% - Accent1 2 5 2 5 3 2 2 2 2" xfId="13154" xr:uid="{00000000-0005-0000-0000-0000AF320000}"/>
    <cellStyle name="20% - Accent1 2 5 2 5 3 2 2 3" xfId="13155" xr:uid="{00000000-0005-0000-0000-0000B0320000}"/>
    <cellStyle name="20% - Accent1 2 5 2 5 3 2 3" xfId="13156" xr:uid="{00000000-0005-0000-0000-0000B1320000}"/>
    <cellStyle name="20% - Accent1 2 5 2 5 3 2 3 2" xfId="13157" xr:uid="{00000000-0005-0000-0000-0000B2320000}"/>
    <cellStyle name="20% - Accent1 2 5 2 5 3 2 4" xfId="13158" xr:uid="{00000000-0005-0000-0000-0000B3320000}"/>
    <cellStyle name="20% - Accent1 2 5 2 5 3 3" xfId="13159" xr:uid="{00000000-0005-0000-0000-0000B4320000}"/>
    <cellStyle name="20% - Accent1 2 5 2 5 3 3 2" xfId="13160" xr:uid="{00000000-0005-0000-0000-0000B5320000}"/>
    <cellStyle name="20% - Accent1 2 5 2 5 3 3 2 2" xfId="13161" xr:uid="{00000000-0005-0000-0000-0000B6320000}"/>
    <cellStyle name="20% - Accent1 2 5 2 5 3 3 2 2 2" xfId="13162" xr:uid="{00000000-0005-0000-0000-0000B7320000}"/>
    <cellStyle name="20% - Accent1 2 5 2 5 3 3 2 3" xfId="13163" xr:uid="{00000000-0005-0000-0000-0000B8320000}"/>
    <cellStyle name="20% - Accent1 2 5 2 5 3 3 3" xfId="13164" xr:uid="{00000000-0005-0000-0000-0000B9320000}"/>
    <cellStyle name="20% - Accent1 2 5 2 5 3 3 3 2" xfId="13165" xr:uid="{00000000-0005-0000-0000-0000BA320000}"/>
    <cellStyle name="20% - Accent1 2 5 2 5 3 3 4" xfId="13166" xr:uid="{00000000-0005-0000-0000-0000BB320000}"/>
    <cellStyle name="20% - Accent1 2 5 2 5 3 4" xfId="13167" xr:uid="{00000000-0005-0000-0000-0000BC320000}"/>
    <cellStyle name="20% - Accent1 2 5 2 5 3 4 2" xfId="13168" xr:uid="{00000000-0005-0000-0000-0000BD320000}"/>
    <cellStyle name="20% - Accent1 2 5 2 5 3 4 2 2" xfId="13169" xr:uid="{00000000-0005-0000-0000-0000BE320000}"/>
    <cellStyle name="20% - Accent1 2 5 2 5 3 4 2 2 2" xfId="13170" xr:uid="{00000000-0005-0000-0000-0000BF320000}"/>
    <cellStyle name="20% - Accent1 2 5 2 5 3 4 2 3" xfId="13171" xr:uid="{00000000-0005-0000-0000-0000C0320000}"/>
    <cellStyle name="20% - Accent1 2 5 2 5 3 4 3" xfId="13172" xr:uid="{00000000-0005-0000-0000-0000C1320000}"/>
    <cellStyle name="20% - Accent1 2 5 2 5 3 4 3 2" xfId="13173" xr:uid="{00000000-0005-0000-0000-0000C2320000}"/>
    <cellStyle name="20% - Accent1 2 5 2 5 3 4 4" xfId="13174" xr:uid="{00000000-0005-0000-0000-0000C3320000}"/>
    <cellStyle name="20% - Accent1 2 5 2 5 3 5" xfId="13175" xr:uid="{00000000-0005-0000-0000-0000C4320000}"/>
    <cellStyle name="20% - Accent1 2 5 2 5 3 5 2" xfId="13176" xr:uid="{00000000-0005-0000-0000-0000C5320000}"/>
    <cellStyle name="20% - Accent1 2 5 2 5 3 5 2 2" xfId="13177" xr:uid="{00000000-0005-0000-0000-0000C6320000}"/>
    <cellStyle name="20% - Accent1 2 5 2 5 3 5 3" xfId="13178" xr:uid="{00000000-0005-0000-0000-0000C7320000}"/>
    <cellStyle name="20% - Accent1 2 5 2 5 3 6" xfId="13179" xr:uid="{00000000-0005-0000-0000-0000C8320000}"/>
    <cellStyle name="20% - Accent1 2 5 2 5 3 6 2" xfId="13180" xr:uid="{00000000-0005-0000-0000-0000C9320000}"/>
    <cellStyle name="20% - Accent1 2 5 2 5 3 6 2 2" xfId="13181" xr:uid="{00000000-0005-0000-0000-0000CA320000}"/>
    <cellStyle name="20% - Accent1 2 5 2 5 3 6 3" xfId="13182" xr:uid="{00000000-0005-0000-0000-0000CB320000}"/>
    <cellStyle name="20% - Accent1 2 5 2 5 3 7" xfId="13183" xr:uid="{00000000-0005-0000-0000-0000CC320000}"/>
    <cellStyle name="20% - Accent1 2 5 2 5 3 7 2" xfId="13184" xr:uid="{00000000-0005-0000-0000-0000CD320000}"/>
    <cellStyle name="20% - Accent1 2 5 2 5 3 8" xfId="13185" xr:uid="{00000000-0005-0000-0000-0000CE320000}"/>
    <cellStyle name="20% - Accent1 2 5 2 5 3 8 2" xfId="13186" xr:uid="{00000000-0005-0000-0000-0000CF320000}"/>
    <cellStyle name="20% - Accent1 2 5 2 5 3 9" xfId="13187" xr:uid="{00000000-0005-0000-0000-0000D0320000}"/>
    <cellStyle name="20% - Accent1 2 5 2 5 4" xfId="13188" xr:uid="{00000000-0005-0000-0000-0000D1320000}"/>
    <cellStyle name="20% - Accent1 2 5 2 5 4 2" xfId="13189" xr:uid="{00000000-0005-0000-0000-0000D2320000}"/>
    <cellStyle name="20% - Accent1 2 5 2 5 4 2 2" xfId="13190" xr:uid="{00000000-0005-0000-0000-0000D3320000}"/>
    <cellStyle name="20% - Accent1 2 5 2 5 4 2 2 2" xfId="13191" xr:uid="{00000000-0005-0000-0000-0000D4320000}"/>
    <cellStyle name="20% - Accent1 2 5 2 5 4 2 3" xfId="13192" xr:uid="{00000000-0005-0000-0000-0000D5320000}"/>
    <cellStyle name="20% - Accent1 2 5 2 5 4 3" xfId="13193" xr:uid="{00000000-0005-0000-0000-0000D6320000}"/>
    <cellStyle name="20% - Accent1 2 5 2 5 4 3 2" xfId="13194" xr:uid="{00000000-0005-0000-0000-0000D7320000}"/>
    <cellStyle name="20% - Accent1 2 5 2 5 4 4" xfId="13195" xr:uid="{00000000-0005-0000-0000-0000D8320000}"/>
    <cellStyle name="20% - Accent1 2 5 2 5 5" xfId="13196" xr:uid="{00000000-0005-0000-0000-0000D9320000}"/>
    <cellStyle name="20% - Accent1 2 5 2 5 5 2" xfId="13197" xr:uid="{00000000-0005-0000-0000-0000DA320000}"/>
    <cellStyle name="20% - Accent1 2 5 2 5 5 2 2" xfId="13198" xr:uid="{00000000-0005-0000-0000-0000DB320000}"/>
    <cellStyle name="20% - Accent1 2 5 2 5 5 2 2 2" xfId="13199" xr:uid="{00000000-0005-0000-0000-0000DC320000}"/>
    <cellStyle name="20% - Accent1 2 5 2 5 5 2 3" xfId="13200" xr:uid="{00000000-0005-0000-0000-0000DD320000}"/>
    <cellStyle name="20% - Accent1 2 5 2 5 5 3" xfId="13201" xr:uid="{00000000-0005-0000-0000-0000DE320000}"/>
    <cellStyle name="20% - Accent1 2 5 2 5 5 3 2" xfId="13202" xr:uid="{00000000-0005-0000-0000-0000DF320000}"/>
    <cellStyle name="20% - Accent1 2 5 2 5 5 4" xfId="13203" xr:uid="{00000000-0005-0000-0000-0000E0320000}"/>
    <cellStyle name="20% - Accent1 2 5 2 5 6" xfId="13204" xr:uid="{00000000-0005-0000-0000-0000E1320000}"/>
    <cellStyle name="20% - Accent1 2 5 2 5 6 2" xfId="13205" xr:uid="{00000000-0005-0000-0000-0000E2320000}"/>
    <cellStyle name="20% - Accent1 2 5 2 5 6 2 2" xfId="13206" xr:uid="{00000000-0005-0000-0000-0000E3320000}"/>
    <cellStyle name="20% - Accent1 2 5 2 5 6 2 2 2" xfId="13207" xr:uid="{00000000-0005-0000-0000-0000E4320000}"/>
    <cellStyle name="20% - Accent1 2 5 2 5 6 2 3" xfId="13208" xr:uid="{00000000-0005-0000-0000-0000E5320000}"/>
    <cellStyle name="20% - Accent1 2 5 2 5 6 3" xfId="13209" xr:uid="{00000000-0005-0000-0000-0000E6320000}"/>
    <cellStyle name="20% - Accent1 2 5 2 5 6 3 2" xfId="13210" xr:uid="{00000000-0005-0000-0000-0000E7320000}"/>
    <cellStyle name="20% - Accent1 2 5 2 5 6 4" xfId="13211" xr:uid="{00000000-0005-0000-0000-0000E8320000}"/>
    <cellStyle name="20% - Accent1 2 5 2 5 7" xfId="13212" xr:uid="{00000000-0005-0000-0000-0000E9320000}"/>
    <cellStyle name="20% - Accent1 2 5 2 5 7 2" xfId="13213" xr:uid="{00000000-0005-0000-0000-0000EA320000}"/>
    <cellStyle name="20% - Accent1 2 5 2 5 7 2 2" xfId="13214" xr:uid="{00000000-0005-0000-0000-0000EB320000}"/>
    <cellStyle name="20% - Accent1 2 5 2 5 7 3" xfId="13215" xr:uid="{00000000-0005-0000-0000-0000EC320000}"/>
    <cellStyle name="20% - Accent1 2 5 2 5 8" xfId="13216" xr:uid="{00000000-0005-0000-0000-0000ED320000}"/>
    <cellStyle name="20% - Accent1 2 5 2 5 8 2" xfId="13217" xr:uid="{00000000-0005-0000-0000-0000EE320000}"/>
    <cellStyle name="20% - Accent1 2 5 2 5 8 2 2" xfId="13218" xr:uid="{00000000-0005-0000-0000-0000EF320000}"/>
    <cellStyle name="20% - Accent1 2 5 2 5 8 3" xfId="13219" xr:uid="{00000000-0005-0000-0000-0000F0320000}"/>
    <cellStyle name="20% - Accent1 2 5 2 5 9" xfId="13220" xr:uid="{00000000-0005-0000-0000-0000F1320000}"/>
    <cellStyle name="20% - Accent1 2 5 2 5 9 2" xfId="13221" xr:uid="{00000000-0005-0000-0000-0000F2320000}"/>
    <cellStyle name="20% - Accent1 2 5 2 6" xfId="13222" xr:uid="{00000000-0005-0000-0000-0000F3320000}"/>
    <cellStyle name="20% - Accent1 2 5 2 6 2" xfId="13223" xr:uid="{00000000-0005-0000-0000-0000F4320000}"/>
    <cellStyle name="20% - Accent1 2 5 2 6 2 2" xfId="13224" xr:uid="{00000000-0005-0000-0000-0000F5320000}"/>
    <cellStyle name="20% - Accent1 2 5 2 6 2 2 2" xfId="13225" xr:uid="{00000000-0005-0000-0000-0000F6320000}"/>
    <cellStyle name="20% - Accent1 2 5 2 6 2 2 2 2" xfId="13226" xr:uid="{00000000-0005-0000-0000-0000F7320000}"/>
    <cellStyle name="20% - Accent1 2 5 2 6 2 2 3" xfId="13227" xr:uid="{00000000-0005-0000-0000-0000F8320000}"/>
    <cellStyle name="20% - Accent1 2 5 2 6 2 3" xfId="13228" xr:uid="{00000000-0005-0000-0000-0000F9320000}"/>
    <cellStyle name="20% - Accent1 2 5 2 6 2 3 2" xfId="13229" xr:uid="{00000000-0005-0000-0000-0000FA320000}"/>
    <cellStyle name="20% - Accent1 2 5 2 6 2 4" xfId="13230" xr:uid="{00000000-0005-0000-0000-0000FB320000}"/>
    <cellStyle name="20% - Accent1 2 5 2 6 3" xfId="13231" xr:uid="{00000000-0005-0000-0000-0000FC320000}"/>
    <cellStyle name="20% - Accent1 2 5 2 6 3 2" xfId="13232" xr:uid="{00000000-0005-0000-0000-0000FD320000}"/>
    <cellStyle name="20% - Accent1 2 5 2 6 3 2 2" xfId="13233" xr:uid="{00000000-0005-0000-0000-0000FE320000}"/>
    <cellStyle name="20% - Accent1 2 5 2 6 3 2 2 2" xfId="13234" xr:uid="{00000000-0005-0000-0000-0000FF320000}"/>
    <cellStyle name="20% - Accent1 2 5 2 6 3 2 3" xfId="13235" xr:uid="{00000000-0005-0000-0000-000000330000}"/>
    <cellStyle name="20% - Accent1 2 5 2 6 3 3" xfId="13236" xr:uid="{00000000-0005-0000-0000-000001330000}"/>
    <cellStyle name="20% - Accent1 2 5 2 6 3 3 2" xfId="13237" xr:uid="{00000000-0005-0000-0000-000002330000}"/>
    <cellStyle name="20% - Accent1 2 5 2 6 3 4" xfId="13238" xr:uid="{00000000-0005-0000-0000-000003330000}"/>
    <cellStyle name="20% - Accent1 2 5 2 6 4" xfId="13239" xr:uid="{00000000-0005-0000-0000-000004330000}"/>
    <cellStyle name="20% - Accent1 2 5 2 6 4 2" xfId="13240" xr:uid="{00000000-0005-0000-0000-000005330000}"/>
    <cellStyle name="20% - Accent1 2 5 2 6 4 2 2" xfId="13241" xr:uid="{00000000-0005-0000-0000-000006330000}"/>
    <cellStyle name="20% - Accent1 2 5 2 6 4 2 2 2" xfId="13242" xr:uid="{00000000-0005-0000-0000-000007330000}"/>
    <cellStyle name="20% - Accent1 2 5 2 6 4 2 3" xfId="13243" xr:uid="{00000000-0005-0000-0000-000008330000}"/>
    <cellStyle name="20% - Accent1 2 5 2 6 4 3" xfId="13244" xr:uid="{00000000-0005-0000-0000-000009330000}"/>
    <cellStyle name="20% - Accent1 2 5 2 6 4 3 2" xfId="13245" xr:uid="{00000000-0005-0000-0000-00000A330000}"/>
    <cellStyle name="20% - Accent1 2 5 2 6 4 4" xfId="13246" xr:uid="{00000000-0005-0000-0000-00000B330000}"/>
    <cellStyle name="20% - Accent1 2 5 2 6 5" xfId="13247" xr:uid="{00000000-0005-0000-0000-00000C330000}"/>
    <cellStyle name="20% - Accent1 2 5 2 6 5 2" xfId="13248" xr:uid="{00000000-0005-0000-0000-00000D330000}"/>
    <cellStyle name="20% - Accent1 2 5 2 6 5 2 2" xfId="13249" xr:uid="{00000000-0005-0000-0000-00000E330000}"/>
    <cellStyle name="20% - Accent1 2 5 2 6 5 3" xfId="13250" xr:uid="{00000000-0005-0000-0000-00000F330000}"/>
    <cellStyle name="20% - Accent1 2 5 2 6 6" xfId="13251" xr:uid="{00000000-0005-0000-0000-000010330000}"/>
    <cellStyle name="20% - Accent1 2 5 2 6 6 2" xfId="13252" xr:uid="{00000000-0005-0000-0000-000011330000}"/>
    <cellStyle name="20% - Accent1 2 5 2 6 6 2 2" xfId="13253" xr:uid="{00000000-0005-0000-0000-000012330000}"/>
    <cellStyle name="20% - Accent1 2 5 2 6 6 3" xfId="13254" xr:uid="{00000000-0005-0000-0000-000013330000}"/>
    <cellStyle name="20% - Accent1 2 5 2 6 7" xfId="13255" xr:uid="{00000000-0005-0000-0000-000014330000}"/>
    <cellStyle name="20% - Accent1 2 5 2 6 7 2" xfId="13256" xr:uid="{00000000-0005-0000-0000-000015330000}"/>
    <cellStyle name="20% - Accent1 2 5 2 6 8" xfId="13257" xr:uid="{00000000-0005-0000-0000-000016330000}"/>
    <cellStyle name="20% - Accent1 2 5 2 6 8 2" xfId="13258" xr:uid="{00000000-0005-0000-0000-000017330000}"/>
    <cellStyle name="20% - Accent1 2 5 2 6 9" xfId="13259" xr:uid="{00000000-0005-0000-0000-000018330000}"/>
    <cellStyle name="20% - Accent1 2 5 2 7" xfId="13260" xr:uid="{00000000-0005-0000-0000-000019330000}"/>
    <cellStyle name="20% - Accent1 2 5 2 7 2" xfId="13261" xr:uid="{00000000-0005-0000-0000-00001A330000}"/>
    <cellStyle name="20% - Accent1 2 5 2 7 2 2" xfId="13262" xr:uid="{00000000-0005-0000-0000-00001B330000}"/>
    <cellStyle name="20% - Accent1 2 5 2 7 2 2 2" xfId="13263" xr:uid="{00000000-0005-0000-0000-00001C330000}"/>
    <cellStyle name="20% - Accent1 2 5 2 7 2 2 2 2" xfId="13264" xr:uid="{00000000-0005-0000-0000-00001D330000}"/>
    <cellStyle name="20% - Accent1 2 5 2 7 2 2 3" xfId="13265" xr:uid="{00000000-0005-0000-0000-00001E330000}"/>
    <cellStyle name="20% - Accent1 2 5 2 7 2 3" xfId="13266" xr:uid="{00000000-0005-0000-0000-00001F330000}"/>
    <cellStyle name="20% - Accent1 2 5 2 7 2 3 2" xfId="13267" xr:uid="{00000000-0005-0000-0000-000020330000}"/>
    <cellStyle name="20% - Accent1 2 5 2 7 2 4" xfId="13268" xr:uid="{00000000-0005-0000-0000-000021330000}"/>
    <cellStyle name="20% - Accent1 2 5 2 7 3" xfId="13269" xr:uid="{00000000-0005-0000-0000-000022330000}"/>
    <cellStyle name="20% - Accent1 2 5 2 7 3 2" xfId="13270" xr:uid="{00000000-0005-0000-0000-000023330000}"/>
    <cellStyle name="20% - Accent1 2 5 2 7 3 2 2" xfId="13271" xr:uid="{00000000-0005-0000-0000-000024330000}"/>
    <cellStyle name="20% - Accent1 2 5 2 7 3 2 2 2" xfId="13272" xr:uid="{00000000-0005-0000-0000-000025330000}"/>
    <cellStyle name="20% - Accent1 2 5 2 7 3 2 3" xfId="13273" xr:uid="{00000000-0005-0000-0000-000026330000}"/>
    <cellStyle name="20% - Accent1 2 5 2 7 3 3" xfId="13274" xr:uid="{00000000-0005-0000-0000-000027330000}"/>
    <cellStyle name="20% - Accent1 2 5 2 7 3 3 2" xfId="13275" xr:uid="{00000000-0005-0000-0000-000028330000}"/>
    <cellStyle name="20% - Accent1 2 5 2 7 3 4" xfId="13276" xr:uid="{00000000-0005-0000-0000-000029330000}"/>
    <cellStyle name="20% - Accent1 2 5 2 7 4" xfId="13277" xr:uid="{00000000-0005-0000-0000-00002A330000}"/>
    <cellStyle name="20% - Accent1 2 5 2 7 4 2" xfId="13278" xr:uid="{00000000-0005-0000-0000-00002B330000}"/>
    <cellStyle name="20% - Accent1 2 5 2 7 4 2 2" xfId="13279" xr:uid="{00000000-0005-0000-0000-00002C330000}"/>
    <cellStyle name="20% - Accent1 2 5 2 7 4 2 2 2" xfId="13280" xr:uid="{00000000-0005-0000-0000-00002D330000}"/>
    <cellStyle name="20% - Accent1 2 5 2 7 4 2 3" xfId="13281" xr:uid="{00000000-0005-0000-0000-00002E330000}"/>
    <cellStyle name="20% - Accent1 2 5 2 7 4 3" xfId="13282" xr:uid="{00000000-0005-0000-0000-00002F330000}"/>
    <cellStyle name="20% - Accent1 2 5 2 7 4 3 2" xfId="13283" xr:uid="{00000000-0005-0000-0000-000030330000}"/>
    <cellStyle name="20% - Accent1 2 5 2 7 4 4" xfId="13284" xr:uid="{00000000-0005-0000-0000-000031330000}"/>
    <cellStyle name="20% - Accent1 2 5 2 7 5" xfId="13285" xr:uid="{00000000-0005-0000-0000-000032330000}"/>
    <cellStyle name="20% - Accent1 2 5 2 7 5 2" xfId="13286" xr:uid="{00000000-0005-0000-0000-000033330000}"/>
    <cellStyle name="20% - Accent1 2 5 2 7 5 2 2" xfId="13287" xr:uid="{00000000-0005-0000-0000-000034330000}"/>
    <cellStyle name="20% - Accent1 2 5 2 7 5 3" xfId="13288" xr:uid="{00000000-0005-0000-0000-000035330000}"/>
    <cellStyle name="20% - Accent1 2 5 2 7 6" xfId="13289" xr:uid="{00000000-0005-0000-0000-000036330000}"/>
    <cellStyle name="20% - Accent1 2 5 2 7 6 2" xfId="13290" xr:uid="{00000000-0005-0000-0000-000037330000}"/>
    <cellStyle name="20% - Accent1 2 5 2 7 6 2 2" xfId="13291" xr:uid="{00000000-0005-0000-0000-000038330000}"/>
    <cellStyle name="20% - Accent1 2 5 2 7 6 3" xfId="13292" xr:uid="{00000000-0005-0000-0000-000039330000}"/>
    <cellStyle name="20% - Accent1 2 5 2 7 7" xfId="13293" xr:uid="{00000000-0005-0000-0000-00003A330000}"/>
    <cellStyle name="20% - Accent1 2 5 2 7 7 2" xfId="13294" xr:uid="{00000000-0005-0000-0000-00003B330000}"/>
    <cellStyle name="20% - Accent1 2 5 2 7 8" xfId="13295" xr:uid="{00000000-0005-0000-0000-00003C330000}"/>
    <cellStyle name="20% - Accent1 2 5 2 7 8 2" xfId="13296" xr:uid="{00000000-0005-0000-0000-00003D330000}"/>
    <cellStyle name="20% - Accent1 2 5 2 7 9" xfId="13297" xr:uid="{00000000-0005-0000-0000-00003E330000}"/>
    <cellStyle name="20% - Accent1 2 5 2 8" xfId="13298" xr:uid="{00000000-0005-0000-0000-00003F330000}"/>
    <cellStyle name="20% - Accent1 2 5 2 8 2" xfId="13299" xr:uid="{00000000-0005-0000-0000-000040330000}"/>
    <cellStyle name="20% - Accent1 2 5 2 8 2 2" xfId="13300" xr:uid="{00000000-0005-0000-0000-000041330000}"/>
    <cellStyle name="20% - Accent1 2 5 2 8 2 2 2" xfId="13301" xr:uid="{00000000-0005-0000-0000-000042330000}"/>
    <cellStyle name="20% - Accent1 2 5 2 8 2 3" xfId="13302" xr:uid="{00000000-0005-0000-0000-000043330000}"/>
    <cellStyle name="20% - Accent1 2 5 2 8 3" xfId="13303" xr:uid="{00000000-0005-0000-0000-000044330000}"/>
    <cellStyle name="20% - Accent1 2 5 2 8 3 2" xfId="13304" xr:uid="{00000000-0005-0000-0000-000045330000}"/>
    <cellStyle name="20% - Accent1 2 5 2 8 4" xfId="13305" xr:uid="{00000000-0005-0000-0000-000046330000}"/>
    <cellStyle name="20% - Accent1 2 5 2 9" xfId="13306" xr:uid="{00000000-0005-0000-0000-000047330000}"/>
    <cellStyle name="20% - Accent1 2 5 2 9 2" xfId="13307" xr:uid="{00000000-0005-0000-0000-000048330000}"/>
    <cellStyle name="20% - Accent1 2 5 2 9 2 2" xfId="13308" xr:uid="{00000000-0005-0000-0000-000049330000}"/>
    <cellStyle name="20% - Accent1 2 5 2 9 2 2 2" xfId="13309" xr:uid="{00000000-0005-0000-0000-00004A330000}"/>
    <cellStyle name="20% - Accent1 2 5 2 9 2 3" xfId="13310" xr:uid="{00000000-0005-0000-0000-00004B330000}"/>
    <cellStyle name="20% - Accent1 2 5 2 9 3" xfId="13311" xr:uid="{00000000-0005-0000-0000-00004C330000}"/>
    <cellStyle name="20% - Accent1 2 5 2 9 3 2" xfId="13312" xr:uid="{00000000-0005-0000-0000-00004D330000}"/>
    <cellStyle name="20% - Accent1 2 5 2 9 4" xfId="13313" xr:uid="{00000000-0005-0000-0000-00004E330000}"/>
    <cellStyle name="20% - Accent1 2 5 3" xfId="13314" xr:uid="{00000000-0005-0000-0000-00004F330000}"/>
    <cellStyle name="20% - Accent1 2 5 3 10" xfId="13315" xr:uid="{00000000-0005-0000-0000-000050330000}"/>
    <cellStyle name="20% - Accent1 2 5 3 10 2" xfId="13316" xr:uid="{00000000-0005-0000-0000-000051330000}"/>
    <cellStyle name="20% - Accent1 2 5 3 10 2 2" xfId="13317" xr:uid="{00000000-0005-0000-0000-000052330000}"/>
    <cellStyle name="20% - Accent1 2 5 3 10 3" xfId="13318" xr:uid="{00000000-0005-0000-0000-000053330000}"/>
    <cellStyle name="20% - Accent1 2 5 3 11" xfId="13319" xr:uid="{00000000-0005-0000-0000-000054330000}"/>
    <cellStyle name="20% - Accent1 2 5 3 11 2" xfId="13320" xr:uid="{00000000-0005-0000-0000-000055330000}"/>
    <cellStyle name="20% - Accent1 2 5 3 11 2 2" xfId="13321" xr:uid="{00000000-0005-0000-0000-000056330000}"/>
    <cellStyle name="20% - Accent1 2 5 3 11 3" xfId="13322" xr:uid="{00000000-0005-0000-0000-000057330000}"/>
    <cellStyle name="20% - Accent1 2 5 3 12" xfId="13323" xr:uid="{00000000-0005-0000-0000-000058330000}"/>
    <cellStyle name="20% - Accent1 2 5 3 12 2" xfId="13324" xr:uid="{00000000-0005-0000-0000-000059330000}"/>
    <cellStyle name="20% - Accent1 2 5 3 13" xfId="13325" xr:uid="{00000000-0005-0000-0000-00005A330000}"/>
    <cellStyle name="20% - Accent1 2 5 3 13 2" xfId="13326" xr:uid="{00000000-0005-0000-0000-00005B330000}"/>
    <cellStyle name="20% - Accent1 2 5 3 14" xfId="13327" xr:uid="{00000000-0005-0000-0000-00005C330000}"/>
    <cellStyle name="20% - Accent1 2 5 3 2" xfId="13328" xr:uid="{00000000-0005-0000-0000-00005D330000}"/>
    <cellStyle name="20% - Accent1 2 5 3 2 10" xfId="13329" xr:uid="{00000000-0005-0000-0000-00005E330000}"/>
    <cellStyle name="20% - Accent1 2 5 3 2 10 2" xfId="13330" xr:uid="{00000000-0005-0000-0000-00005F330000}"/>
    <cellStyle name="20% - Accent1 2 5 3 2 11" xfId="13331" xr:uid="{00000000-0005-0000-0000-000060330000}"/>
    <cellStyle name="20% - Accent1 2 5 3 2 2" xfId="13332" xr:uid="{00000000-0005-0000-0000-000061330000}"/>
    <cellStyle name="20% - Accent1 2 5 3 2 2 2" xfId="13333" xr:uid="{00000000-0005-0000-0000-000062330000}"/>
    <cellStyle name="20% - Accent1 2 5 3 2 2 2 2" xfId="13334" xr:uid="{00000000-0005-0000-0000-000063330000}"/>
    <cellStyle name="20% - Accent1 2 5 3 2 2 2 2 2" xfId="13335" xr:uid="{00000000-0005-0000-0000-000064330000}"/>
    <cellStyle name="20% - Accent1 2 5 3 2 2 2 2 2 2" xfId="13336" xr:uid="{00000000-0005-0000-0000-000065330000}"/>
    <cellStyle name="20% - Accent1 2 5 3 2 2 2 2 3" xfId="13337" xr:uid="{00000000-0005-0000-0000-000066330000}"/>
    <cellStyle name="20% - Accent1 2 5 3 2 2 2 3" xfId="13338" xr:uid="{00000000-0005-0000-0000-000067330000}"/>
    <cellStyle name="20% - Accent1 2 5 3 2 2 2 3 2" xfId="13339" xr:uid="{00000000-0005-0000-0000-000068330000}"/>
    <cellStyle name="20% - Accent1 2 5 3 2 2 2 4" xfId="13340" xr:uid="{00000000-0005-0000-0000-000069330000}"/>
    <cellStyle name="20% - Accent1 2 5 3 2 2 3" xfId="13341" xr:uid="{00000000-0005-0000-0000-00006A330000}"/>
    <cellStyle name="20% - Accent1 2 5 3 2 2 3 2" xfId="13342" xr:uid="{00000000-0005-0000-0000-00006B330000}"/>
    <cellStyle name="20% - Accent1 2 5 3 2 2 3 2 2" xfId="13343" xr:uid="{00000000-0005-0000-0000-00006C330000}"/>
    <cellStyle name="20% - Accent1 2 5 3 2 2 3 2 2 2" xfId="13344" xr:uid="{00000000-0005-0000-0000-00006D330000}"/>
    <cellStyle name="20% - Accent1 2 5 3 2 2 3 2 3" xfId="13345" xr:uid="{00000000-0005-0000-0000-00006E330000}"/>
    <cellStyle name="20% - Accent1 2 5 3 2 2 3 3" xfId="13346" xr:uid="{00000000-0005-0000-0000-00006F330000}"/>
    <cellStyle name="20% - Accent1 2 5 3 2 2 3 3 2" xfId="13347" xr:uid="{00000000-0005-0000-0000-000070330000}"/>
    <cellStyle name="20% - Accent1 2 5 3 2 2 3 4" xfId="13348" xr:uid="{00000000-0005-0000-0000-000071330000}"/>
    <cellStyle name="20% - Accent1 2 5 3 2 2 4" xfId="13349" xr:uid="{00000000-0005-0000-0000-000072330000}"/>
    <cellStyle name="20% - Accent1 2 5 3 2 2 4 2" xfId="13350" xr:uid="{00000000-0005-0000-0000-000073330000}"/>
    <cellStyle name="20% - Accent1 2 5 3 2 2 4 2 2" xfId="13351" xr:uid="{00000000-0005-0000-0000-000074330000}"/>
    <cellStyle name="20% - Accent1 2 5 3 2 2 4 2 2 2" xfId="13352" xr:uid="{00000000-0005-0000-0000-000075330000}"/>
    <cellStyle name="20% - Accent1 2 5 3 2 2 4 2 3" xfId="13353" xr:uid="{00000000-0005-0000-0000-000076330000}"/>
    <cellStyle name="20% - Accent1 2 5 3 2 2 4 3" xfId="13354" xr:uid="{00000000-0005-0000-0000-000077330000}"/>
    <cellStyle name="20% - Accent1 2 5 3 2 2 4 3 2" xfId="13355" xr:uid="{00000000-0005-0000-0000-000078330000}"/>
    <cellStyle name="20% - Accent1 2 5 3 2 2 4 4" xfId="13356" xr:uid="{00000000-0005-0000-0000-000079330000}"/>
    <cellStyle name="20% - Accent1 2 5 3 2 2 5" xfId="13357" xr:uid="{00000000-0005-0000-0000-00007A330000}"/>
    <cellStyle name="20% - Accent1 2 5 3 2 2 5 2" xfId="13358" xr:uid="{00000000-0005-0000-0000-00007B330000}"/>
    <cellStyle name="20% - Accent1 2 5 3 2 2 5 2 2" xfId="13359" xr:uid="{00000000-0005-0000-0000-00007C330000}"/>
    <cellStyle name="20% - Accent1 2 5 3 2 2 5 3" xfId="13360" xr:uid="{00000000-0005-0000-0000-00007D330000}"/>
    <cellStyle name="20% - Accent1 2 5 3 2 2 6" xfId="13361" xr:uid="{00000000-0005-0000-0000-00007E330000}"/>
    <cellStyle name="20% - Accent1 2 5 3 2 2 6 2" xfId="13362" xr:uid="{00000000-0005-0000-0000-00007F330000}"/>
    <cellStyle name="20% - Accent1 2 5 3 2 2 6 2 2" xfId="13363" xr:uid="{00000000-0005-0000-0000-000080330000}"/>
    <cellStyle name="20% - Accent1 2 5 3 2 2 6 3" xfId="13364" xr:uid="{00000000-0005-0000-0000-000081330000}"/>
    <cellStyle name="20% - Accent1 2 5 3 2 2 7" xfId="13365" xr:uid="{00000000-0005-0000-0000-000082330000}"/>
    <cellStyle name="20% - Accent1 2 5 3 2 2 7 2" xfId="13366" xr:uid="{00000000-0005-0000-0000-000083330000}"/>
    <cellStyle name="20% - Accent1 2 5 3 2 2 8" xfId="13367" xr:uid="{00000000-0005-0000-0000-000084330000}"/>
    <cellStyle name="20% - Accent1 2 5 3 2 2 8 2" xfId="13368" xr:uid="{00000000-0005-0000-0000-000085330000}"/>
    <cellStyle name="20% - Accent1 2 5 3 2 2 9" xfId="13369" xr:uid="{00000000-0005-0000-0000-000086330000}"/>
    <cellStyle name="20% - Accent1 2 5 3 2 3" xfId="13370" xr:uid="{00000000-0005-0000-0000-000087330000}"/>
    <cellStyle name="20% - Accent1 2 5 3 2 3 2" xfId="13371" xr:uid="{00000000-0005-0000-0000-000088330000}"/>
    <cellStyle name="20% - Accent1 2 5 3 2 3 2 2" xfId="13372" xr:uid="{00000000-0005-0000-0000-000089330000}"/>
    <cellStyle name="20% - Accent1 2 5 3 2 3 2 2 2" xfId="13373" xr:uid="{00000000-0005-0000-0000-00008A330000}"/>
    <cellStyle name="20% - Accent1 2 5 3 2 3 2 2 2 2" xfId="13374" xr:uid="{00000000-0005-0000-0000-00008B330000}"/>
    <cellStyle name="20% - Accent1 2 5 3 2 3 2 2 3" xfId="13375" xr:uid="{00000000-0005-0000-0000-00008C330000}"/>
    <cellStyle name="20% - Accent1 2 5 3 2 3 2 3" xfId="13376" xr:uid="{00000000-0005-0000-0000-00008D330000}"/>
    <cellStyle name="20% - Accent1 2 5 3 2 3 2 3 2" xfId="13377" xr:uid="{00000000-0005-0000-0000-00008E330000}"/>
    <cellStyle name="20% - Accent1 2 5 3 2 3 2 4" xfId="13378" xr:uid="{00000000-0005-0000-0000-00008F330000}"/>
    <cellStyle name="20% - Accent1 2 5 3 2 3 3" xfId="13379" xr:uid="{00000000-0005-0000-0000-000090330000}"/>
    <cellStyle name="20% - Accent1 2 5 3 2 3 3 2" xfId="13380" xr:uid="{00000000-0005-0000-0000-000091330000}"/>
    <cellStyle name="20% - Accent1 2 5 3 2 3 3 2 2" xfId="13381" xr:uid="{00000000-0005-0000-0000-000092330000}"/>
    <cellStyle name="20% - Accent1 2 5 3 2 3 3 2 2 2" xfId="13382" xr:uid="{00000000-0005-0000-0000-000093330000}"/>
    <cellStyle name="20% - Accent1 2 5 3 2 3 3 2 3" xfId="13383" xr:uid="{00000000-0005-0000-0000-000094330000}"/>
    <cellStyle name="20% - Accent1 2 5 3 2 3 3 3" xfId="13384" xr:uid="{00000000-0005-0000-0000-000095330000}"/>
    <cellStyle name="20% - Accent1 2 5 3 2 3 3 3 2" xfId="13385" xr:uid="{00000000-0005-0000-0000-000096330000}"/>
    <cellStyle name="20% - Accent1 2 5 3 2 3 3 4" xfId="13386" xr:uid="{00000000-0005-0000-0000-000097330000}"/>
    <cellStyle name="20% - Accent1 2 5 3 2 3 4" xfId="13387" xr:uid="{00000000-0005-0000-0000-000098330000}"/>
    <cellStyle name="20% - Accent1 2 5 3 2 3 4 2" xfId="13388" xr:uid="{00000000-0005-0000-0000-000099330000}"/>
    <cellStyle name="20% - Accent1 2 5 3 2 3 4 2 2" xfId="13389" xr:uid="{00000000-0005-0000-0000-00009A330000}"/>
    <cellStyle name="20% - Accent1 2 5 3 2 3 4 2 2 2" xfId="13390" xr:uid="{00000000-0005-0000-0000-00009B330000}"/>
    <cellStyle name="20% - Accent1 2 5 3 2 3 4 2 3" xfId="13391" xr:uid="{00000000-0005-0000-0000-00009C330000}"/>
    <cellStyle name="20% - Accent1 2 5 3 2 3 4 3" xfId="13392" xr:uid="{00000000-0005-0000-0000-00009D330000}"/>
    <cellStyle name="20% - Accent1 2 5 3 2 3 4 3 2" xfId="13393" xr:uid="{00000000-0005-0000-0000-00009E330000}"/>
    <cellStyle name="20% - Accent1 2 5 3 2 3 4 4" xfId="13394" xr:uid="{00000000-0005-0000-0000-00009F330000}"/>
    <cellStyle name="20% - Accent1 2 5 3 2 3 5" xfId="13395" xr:uid="{00000000-0005-0000-0000-0000A0330000}"/>
    <cellStyle name="20% - Accent1 2 5 3 2 3 5 2" xfId="13396" xr:uid="{00000000-0005-0000-0000-0000A1330000}"/>
    <cellStyle name="20% - Accent1 2 5 3 2 3 5 2 2" xfId="13397" xr:uid="{00000000-0005-0000-0000-0000A2330000}"/>
    <cellStyle name="20% - Accent1 2 5 3 2 3 5 3" xfId="13398" xr:uid="{00000000-0005-0000-0000-0000A3330000}"/>
    <cellStyle name="20% - Accent1 2 5 3 2 3 6" xfId="13399" xr:uid="{00000000-0005-0000-0000-0000A4330000}"/>
    <cellStyle name="20% - Accent1 2 5 3 2 3 6 2" xfId="13400" xr:uid="{00000000-0005-0000-0000-0000A5330000}"/>
    <cellStyle name="20% - Accent1 2 5 3 2 3 6 2 2" xfId="13401" xr:uid="{00000000-0005-0000-0000-0000A6330000}"/>
    <cellStyle name="20% - Accent1 2 5 3 2 3 6 3" xfId="13402" xr:uid="{00000000-0005-0000-0000-0000A7330000}"/>
    <cellStyle name="20% - Accent1 2 5 3 2 3 7" xfId="13403" xr:uid="{00000000-0005-0000-0000-0000A8330000}"/>
    <cellStyle name="20% - Accent1 2 5 3 2 3 7 2" xfId="13404" xr:uid="{00000000-0005-0000-0000-0000A9330000}"/>
    <cellStyle name="20% - Accent1 2 5 3 2 3 8" xfId="13405" xr:uid="{00000000-0005-0000-0000-0000AA330000}"/>
    <cellStyle name="20% - Accent1 2 5 3 2 3 8 2" xfId="13406" xr:uid="{00000000-0005-0000-0000-0000AB330000}"/>
    <cellStyle name="20% - Accent1 2 5 3 2 3 9" xfId="13407" xr:uid="{00000000-0005-0000-0000-0000AC330000}"/>
    <cellStyle name="20% - Accent1 2 5 3 2 4" xfId="13408" xr:uid="{00000000-0005-0000-0000-0000AD330000}"/>
    <cellStyle name="20% - Accent1 2 5 3 2 4 2" xfId="13409" xr:uid="{00000000-0005-0000-0000-0000AE330000}"/>
    <cellStyle name="20% - Accent1 2 5 3 2 4 2 2" xfId="13410" xr:uid="{00000000-0005-0000-0000-0000AF330000}"/>
    <cellStyle name="20% - Accent1 2 5 3 2 4 2 2 2" xfId="13411" xr:uid="{00000000-0005-0000-0000-0000B0330000}"/>
    <cellStyle name="20% - Accent1 2 5 3 2 4 2 3" xfId="13412" xr:uid="{00000000-0005-0000-0000-0000B1330000}"/>
    <cellStyle name="20% - Accent1 2 5 3 2 4 3" xfId="13413" xr:uid="{00000000-0005-0000-0000-0000B2330000}"/>
    <cellStyle name="20% - Accent1 2 5 3 2 4 3 2" xfId="13414" xr:uid="{00000000-0005-0000-0000-0000B3330000}"/>
    <cellStyle name="20% - Accent1 2 5 3 2 4 4" xfId="13415" xr:uid="{00000000-0005-0000-0000-0000B4330000}"/>
    <cellStyle name="20% - Accent1 2 5 3 2 5" xfId="13416" xr:uid="{00000000-0005-0000-0000-0000B5330000}"/>
    <cellStyle name="20% - Accent1 2 5 3 2 5 2" xfId="13417" xr:uid="{00000000-0005-0000-0000-0000B6330000}"/>
    <cellStyle name="20% - Accent1 2 5 3 2 5 2 2" xfId="13418" xr:uid="{00000000-0005-0000-0000-0000B7330000}"/>
    <cellStyle name="20% - Accent1 2 5 3 2 5 2 2 2" xfId="13419" xr:uid="{00000000-0005-0000-0000-0000B8330000}"/>
    <cellStyle name="20% - Accent1 2 5 3 2 5 2 3" xfId="13420" xr:uid="{00000000-0005-0000-0000-0000B9330000}"/>
    <cellStyle name="20% - Accent1 2 5 3 2 5 3" xfId="13421" xr:uid="{00000000-0005-0000-0000-0000BA330000}"/>
    <cellStyle name="20% - Accent1 2 5 3 2 5 3 2" xfId="13422" xr:uid="{00000000-0005-0000-0000-0000BB330000}"/>
    <cellStyle name="20% - Accent1 2 5 3 2 5 4" xfId="13423" xr:uid="{00000000-0005-0000-0000-0000BC330000}"/>
    <cellStyle name="20% - Accent1 2 5 3 2 6" xfId="13424" xr:uid="{00000000-0005-0000-0000-0000BD330000}"/>
    <cellStyle name="20% - Accent1 2 5 3 2 6 2" xfId="13425" xr:uid="{00000000-0005-0000-0000-0000BE330000}"/>
    <cellStyle name="20% - Accent1 2 5 3 2 6 2 2" xfId="13426" xr:uid="{00000000-0005-0000-0000-0000BF330000}"/>
    <cellStyle name="20% - Accent1 2 5 3 2 6 2 2 2" xfId="13427" xr:uid="{00000000-0005-0000-0000-0000C0330000}"/>
    <cellStyle name="20% - Accent1 2 5 3 2 6 2 3" xfId="13428" xr:uid="{00000000-0005-0000-0000-0000C1330000}"/>
    <cellStyle name="20% - Accent1 2 5 3 2 6 3" xfId="13429" xr:uid="{00000000-0005-0000-0000-0000C2330000}"/>
    <cellStyle name="20% - Accent1 2 5 3 2 6 3 2" xfId="13430" xr:uid="{00000000-0005-0000-0000-0000C3330000}"/>
    <cellStyle name="20% - Accent1 2 5 3 2 6 4" xfId="13431" xr:uid="{00000000-0005-0000-0000-0000C4330000}"/>
    <cellStyle name="20% - Accent1 2 5 3 2 7" xfId="13432" xr:uid="{00000000-0005-0000-0000-0000C5330000}"/>
    <cellStyle name="20% - Accent1 2 5 3 2 7 2" xfId="13433" xr:uid="{00000000-0005-0000-0000-0000C6330000}"/>
    <cellStyle name="20% - Accent1 2 5 3 2 7 2 2" xfId="13434" xr:uid="{00000000-0005-0000-0000-0000C7330000}"/>
    <cellStyle name="20% - Accent1 2 5 3 2 7 3" xfId="13435" xr:uid="{00000000-0005-0000-0000-0000C8330000}"/>
    <cellStyle name="20% - Accent1 2 5 3 2 8" xfId="13436" xr:uid="{00000000-0005-0000-0000-0000C9330000}"/>
    <cellStyle name="20% - Accent1 2 5 3 2 8 2" xfId="13437" xr:uid="{00000000-0005-0000-0000-0000CA330000}"/>
    <cellStyle name="20% - Accent1 2 5 3 2 8 2 2" xfId="13438" xr:uid="{00000000-0005-0000-0000-0000CB330000}"/>
    <cellStyle name="20% - Accent1 2 5 3 2 8 3" xfId="13439" xr:uid="{00000000-0005-0000-0000-0000CC330000}"/>
    <cellStyle name="20% - Accent1 2 5 3 2 9" xfId="13440" xr:uid="{00000000-0005-0000-0000-0000CD330000}"/>
    <cellStyle name="20% - Accent1 2 5 3 2 9 2" xfId="13441" xr:uid="{00000000-0005-0000-0000-0000CE330000}"/>
    <cellStyle name="20% - Accent1 2 5 3 3" xfId="13442" xr:uid="{00000000-0005-0000-0000-0000CF330000}"/>
    <cellStyle name="20% - Accent1 2 5 3 3 10" xfId="13443" xr:uid="{00000000-0005-0000-0000-0000D0330000}"/>
    <cellStyle name="20% - Accent1 2 5 3 3 10 2" xfId="13444" xr:uid="{00000000-0005-0000-0000-0000D1330000}"/>
    <cellStyle name="20% - Accent1 2 5 3 3 11" xfId="13445" xr:uid="{00000000-0005-0000-0000-0000D2330000}"/>
    <cellStyle name="20% - Accent1 2 5 3 3 2" xfId="13446" xr:uid="{00000000-0005-0000-0000-0000D3330000}"/>
    <cellStyle name="20% - Accent1 2 5 3 3 2 2" xfId="13447" xr:uid="{00000000-0005-0000-0000-0000D4330000}"/>
    <cellStyle name="20% - Accent1 2 5 3 3 2 2 2" xfId="13448" xr:uid="{00000000-0005-0000-0000-0000D5330000}"/>
    <cellStyle name="20% - Accent1 2 5 3 3 2 2 2 2" xfId="13449" xr:uid="{00000000-0005-0000-0000-0000D6330000}"/>
    <cellStyle name="20% - Accent1 2 5 3 3 2 2 2 2 2" xfId="13450" xr:uid="{00000000-0005-0000-0000-0000D7330000}"/>
    <cellStyle name="20% - Accent1 2 5 3 3 2 2 2 3" xfId="13451" xr:uid="{00000000-0005-0000-0000-0000D8330000}"/>
    <cellStyle name="20% - Accent1 2 5 3 3 2 2 3" xfId="13452" xr:uid="{00000000-0005-0000-0000-0000D9330000}"/>
    <cellStyle name="20% - Accent1 2 5 3 3 2 2 3 2" xfId="13453" xr:uid="{00000000-0005-0000-0000-0000DA330000}"/>
    <cellStyle name="20% - Accent1 2 5 3 3 2 2 4" xfId="13454" xr:uid="{00000000-0005-0000-0000-0000DB330000}"/>
    <cellStyle name="20% - Accent1 2 5 3 3 2 3" xfId="13455" xr:uid="{00000000-0005-0000-0000-0000DC330000}"/>
    <cellStyle name="20% - Accent1 2 5 3 3 2 3 2" xfId="13456" xr:uid="{00000000-0005-0000-0000-0000DD330000}"/>
    <cellStyle name="20% - Accent1 2 5 3 3 2 3 2 2" xfId="13457" xr:uid="{00000000-0005-0000-0000-0000DE330000}"/>
    <cellStyle name="20% - Accent1 2 5 3 3 2 3 2 2 2" xfId="13458" xr:uid="{00000000-0005-0000-0000-0000DF330000}"/>
    <cellStyle name="20% - Accent1 2 5 3 3 2 3 2 3" xfId="13459" xr:uid="{00000000-0005-0000-0000-0000E0330000}"/>
    <cellStyle name="20% - Accent1 2 5 3 3 2 3 3" xfId="13460" xr:uid="{00000000-0005-0000-0000-0000E1330000}"/>
    <cellStyle name="20% - Accent1 2 5 3 3 2 3 3 2" xfId="13461" xr:uid="{00000000-0005-0000-0000-0000E2330000}"/>
    <cellStyle name="20% - Accent1 2 5 3 3 2 3 4" xfId="13462" xr:uid="{00000000-0005-0000-0000-0000E3330000}"/>
    <cellStyle name="20% - Accent1 2 5 3 3 2 4" xfId="13463" xr:uid="{00000000-0005-0000-0000-0000E4330000}"/>
    <cellStyle name="20% - Accent1 2 5 3 3 2 4 2" xfId="13464" xr:uid="{00000000-0005-0000-0000-0000E5330000}"/>
    <cellStyle name="20% - Accent1 2 5 3 3 2 4 2 2" xfId="13465" xr:uid="{00000000-0005-0000-0000-0000E6330000}"/>
    <cellStyle name="20% - Accent1 2 5 3 3 2 4 2 2 2" xfId="13466" xr:uid="{00000000-0005-0000-0000-0000E7330000}"/>
    <cellStyle name="20% - Accent1 2 5 3 3 2 4 2 3" xfId="13467" xr:uid="{00000000-0005-0000-0000-0000E8330000}"/>
    <cellStyle name="20% - Accent1 2 5 3 3 2 4 3" xfId="13468" xr:uid="{00000000-0005-0000-0000-0000E9330000}"/>
    <cellStyle name="20% - Accent1 2 5 3 3 2 4 3 2" xfId="13469" xr:uid="{00000000-0005-0000-0000-0000EA330000}"/>
    <cellStyle name="20% - Accent1 2 5 3 3 2 4 4" xfId="13470" xr:uid="{00000000-0005-0000-0000-0000EB330000}"/>
    <cellStyle name="20% - Accent1 2 5 3 3 2 5" xfId="13471" xr:uid="{00000000-0005-0000-0000-0000EC330000}"/>
    <cellStyle name="20% - Accent1 2 5 3 3 2 5 2" xfId="13472" xr:uid="{00000000-0005-0000-0000-0000ED330000}"/>
    <cellStyle name="20% - Accent1 2 5 3 3 2 5 2 2" xfId="13473" xr:uid="{00000000-0005-0000-0000-0000EE330000}"/>
    <cellStyle name="20% - Accent1 2 5 3 3 2 5 3" xfId="13474" xr:uid="{00000000-0005-0000-0000-0000EF330000}"/>
    <cellStyle name="20% - Accent1 2 5 3 3 2 6" xfId="13475" xr:uid="{00000000-0005-0000-0000-0000F0330000}"/>
    <cellStyle name="20% - Accent1 2 5 3 3 2 6 2" xfId="13476" xr:uid="{00000000-0005-0000-0000-0000F1330000}"/>
    <cellStyle name="20% - Accent1 2 5 3 3 2 6 2 2" xfId="13477" xr:uid="{00000000-0005-0000-0000-0000F2330000}"/>
    <cellStyle name="20% - Accent1 2 5 3 3 2 6 3" xfId="13478" xr:uid="{00000000-0005-0000-0000-0000F3330000}"/>
    <cellStyle name="20% - Accent1 2 5 3 3 2 7" xfId="13479" xr:uid="{00000000-0005-0000-0000-0000F4330000}"/>
    <cellStyle name="20% - Accent1 2 5 3 3 2 7 2" xfId="13480" xr:uid="{00000000-0005-0000-0000-0000F5330000}"/>
    <cellStyle name="20% - Accent1 2 5 3 3 2 8" xfId="13481" xr:uid="{00000000-0005-0000-0000-0000F6330000}"/>
    <cellStyle name="20% - Accent1 2 5 3 3 2 8 2" xfId="13482" xr:uid="{00000000-0005-0000-0000-0000F7330000}"/>
    <cellStyle name="20% - Accent1 2 5 3 3 2 9" xfId="13483" xr:uid="{00000000-0005-0000-0000-0000F8330000}"/>
    <cellStyle name="20% - Accent1 2 5 3 3 3" xfId="13484" xr:uid="{00000000-0005-0000-0000-0000F9330000}"/>
    <cellStyle name="20% - Accent1 2 5 3 3 3 2" xfId="13485" xr:uid="{00000000-0005-0000-0000-0000FA330000}"/>
    <cellStyle name="20% - Accent1 2 5 3 3 3 2 2" xfId="13486" xr:uid="{00000000-0005-0000-0000-0000FB330000}"/>
    <cellStyle name="20% - Accent1 2 5 3 3 3 2 2 2" xfId="13487" xr:uid="{00000000-0005-0000-0000-0000FC330000}"/>
    <cellStyle name="20% - Accent1 2 5 3 3 3 2 2 2 2" xfId="13488" xr:uid="{00000000-0005-0000-0000-0000FD330000}"/>
    <cellStyle name="20% - Accent1 2 5 3 3 3 2 2 3" xfId="13489" xr:uid="{00000000-0005-0000-0000-0000FE330000}"/>
    <cellStyle name="20% - Accent1 2 5 3 3 3 2 3" xfId="13490" xr:uid="{00000000-0005-0000-0000-0000FF330000}"/>
    <cellStyle name="20% - Accent1 2 5 3 3 3 2 3 2" xfId="13491" xr:uid="{00000000-0005-0000-0000-000000340000}"/>
    <cellStyle name="20% - Accent1 2 5 3 3 3 2 4" xfId="13492" xr:uid="{00000000-0005-0000-0000-000001340000}"/>
    <cellStyle name="20% - Accent1 2 5 3 3 3 3" xfId="13493" xr:uid="{00000000-0005-0000-0000-000002340000}"/>
    <cellStyle name="20% - Accent1 2 5 3 3 3 3 2" xfId="13494" xr:uid="{00000000-0005-0000-0000-000003340000}"/>
    <cellStyle name="20% - Accent1 2 5 3 3 3 3 2 2" xfId="13495" xr:uid="{00000000-0005-0000-0000-000004340000}"/>
    <cellStyle name="20% - Accent1 2 5 3 3 3 3 2 2 2" xfId="13496" xr:uid="{00000000-0005-0000-0000-000005340000}"/>
    <cellStyle name="20% - Accent1 2 5 3 3 3 3 2 3" xfId="13497" xr:uid="{00000000-0005-0000-0000-000006340000}"/>
    <cellStyle name="20% - Accent1 2 5 3 3 3 3 3" xfId="13498" xr:uid="{00000000-0005-0000-0000-000007340000}"/>
    <cellStyle name="20% - Accent1 2 5 3 3 3 3 3 2" xfId="13499" xr:uid="{00000000-0005-0000-0000-000008340000}"/>
    <cellStyle name="20% - Accent1 2 5 3 3 3 3 4" xfId="13500" xr:uid="{00000000-0005-0000-0000-000009340000}"/>
    <cellStyle name="20% - Accent1 2 5 3 3 3 4" xfId="13501" xr:uid="{00000000-0005-0000-0000-00000A340000}"/>
    <cellStyle name="20% - Accent1 2 5 3 3 3 4 2" xfId="13502" xr:uid="{00000000-0005-0000-0000-00000B340000}"/>
    <cellStyle name="20% - Accent1 2 5 3 3 3 4 2 2" xfId="13503" xr:uid="{00000000-0005-0000-0000-00000C340000}"/>
    <cellStyle name="20% - Accent1 2 5 3 3 3 4 2 2 2" xfId="13504" xr:uid="{00000000-0005-0000-0000-00000D340000}"/>
    <cellStyle name="20% - Accent1 2 5 3 3 3 4 2 3" xfId="13505" xr:uid="{00000000-0005-0000-0000-00000E340000}"/>
    <cellStyle name="20% - Accent1 2 5 3 3 3 4 3" xfId="13506" xr:uid="{00000000-0005-0000-0000-00000F340000}"/>
    <cellStyle name="20% - Accent1 2 5 3 3 3 4 3 2" xfId="13507" xr:uid="{00000000-0005-0000-0000-000010340000}"/>
    <cellStyle name="20% - Accent1 2 5 3 3 3 4 4" xfId="13508" xr:uid="{00000000-0005-0000-0000-000011340000}"/>
    <cellStyle name="20% - Accent1 2 5 3 3 3 5" xfId="13509" xr:uid="{00000000-0005-0000-0000-000012340000}"/>
    <cellStyle name="20% - Accent1 2 5 3 3 3 5 2" xfId="13510" xr:uid="{00000000-0005-0000-0000-000013340000}"/>
    <cellStyle name="20% - Accent1 2 5 3 3 3 5 2 2" xfId="13511" xr:uid="{00000000-0005-0000-0000-000014340000}"/>
    <cellStyle name="20% - Accent1 2 5 3 3 3 5 3" xfId="13512" xr:uid="{00000000-0005-0000-0000-000015340000}"/>
    <cellStyle name="20% - Accent1 2 5 3 3 3 6" xfId="13513" xr:uid="{00000000-0005-0000-0000-000016340000}"/>
    <cellStyle name="20% - Accent1 2 5 3 3 3 6 2" xfId="13514" xr:uid="{00000000-0005-0000-0000-000017340000}"/>
    <cellStyle name="20% - Accent1 2 5 3 3 3 6 2 2" xfId="13515" xr:uid="{00000000-0005-0000-0000-000018340000}"/>
    <cellStyle name="20% - Accent1 2 5 3 3 3 6 3" xfId="13516" xr:uid="{00000000-0005-0000-0000-000019340000}"/>
    <cellStyle name="20% - Accent1 2 5 3 3 3 7" xfId="13517" xr:uid="{00000000-0005-0000-0000-00001A340000}"/>
    <cellStyle name="20% - Accent1 2 5 3 3 3 7 2" xfId="13518" xr:uid="{00000000-0005-0000-0000-00001B340000}"/>
    <cellStyle name="20% - Accent1 2 5 3 3 3 8" xfId="13519" xr:uid="{00000000-0005-0000-0000-00001C340000}"/>
    <cellStyle name="20% - Accent1 2 5 3 3 3 8 2" xfId="13520" xr:uid="{00000000-0005-0000-0000-00001D340000}"/>
    <cellStyle name="20% - Accent1 2 5 3 3 3 9" xfId="13521" xr:uid="{00000000-0005-0000-0000-00001E340000}"/>
    <cellStyle name="20% - Accent1 2 5 3 3 4" xfId="13522" xr:uid="{00000000-0005-0000-0000-00001F340000}"/>
    <cellStyle name="20% - Accent1 2 5 3 3 4 2" xfId="13523" xr:uid="{00000000-0005-0000-0000-000020340000}"/>
    <cellStyle name="20% - Accent1 2 5 3 3 4 2 2" xfId="13524" xr:uid="{00000000-0005-0000-0000-000021340000}"/>
    <cellStyle name="20% - Accent1 2 5 3 3 4 2 2 2" xfId="13525" xr:uid="{00000000-0005-0000-0000-000022340000}"/>
    <cellStyle name="20% - Accent1 2 5 3 3 4 2 3" xfId="13526" xr:uid="{00000000-0005-0000-0000-000023340000}"/>
    <cellStyle name="20% - Accent1 2 5 3 3 4 3" xfId="13527" xr:uid="{00000000-0005-0000-0000-000024340000}"/>
    <cellStyle name="20% - Accent1 2 5 3 3 4 3 2" xfId="13528" xr:uid="{00000000-0005-0000-0000-000025340000}"/>
    <cellStyle name="20% - Accent1 2 5 3 3 4 4" xfId="13529" xr:uid="{00000000-0005-0000-0000-000026340000}"/>
    <cellStyle name="20% - Accent1 2 5 3 3 5" xfId="13530" xr:uid="{00000000-0005-0000-0000-000027340000}"/>
    <cellStyle name="20% - Accent1 2 5 3 3 5 2" xfId="13531" xr:uid="{00000000-0005-0000-0000-000028340000}"/>
    <cellStyle name="20% - Accent1 2 5 3 3 5 2 2" xfId="13532" xr:uid="{00000000-0005-0000-0000-000029340000}"/>
    <cellStyle name="20% - Accent1 2 5 3 3 5 2 2 2" xfId="13533" xr:uid="{00000000-0005-0000-0000-00002A340000}"/>
    <cellStyle name="20% - Accent1 2 5 3 3 5 2 3" xfId="13534" xr:uid="{00000000-0005-0000-0000-00002B340000}"/>
    <cellStyle name="20% - Accent1 2 5 3 3 5 3" xfId="13535" xr:uid="{00000000-0005-0000-0000-00002C340000}"/>
    <cellStyle name="20% - Accent1 2 5 3 3 5 3 2" xfId="13536" xr:uid="{00000000-0005-0000-0000-00002D340000}"/>
    <cellStyle name="20% - Accent1 2 5 3 3 5 4" xfId="13537" xr:uid="{00000000-0005-0000-0000-00002E340000}"/>
    <cellStyle name="20% - Accent1 2 5 3 3 6" xfId="13538" xr:uid="{00000000-0005-0000-0000-00002F340000}"/>
    <cellStyle name="20% - Accent1 2 5 3 3 6 2" xfId="13539" xr:uid="{00000000-0005-0000-0000-000030340000}"/>
    <cellStyle name="20% - Accent1 2 5 3 3 6 2 2" xfId="13540" xr:uid="{00000000-0005-0000-0000-000031340000}"/>
    <cellStyle name="20% - Accent1 2 5 3 3 6 2 2 2" xfId="13541" xr:uid="{00000000-0005-0000-0000-000032340000}"/>
    <cellStyle name="20% - Accent1 2 5 3 3 6 2 3" xfId="13542" xr:uid="{00000000-0005-0000-0000-000033340000}"/>
    <cellStyle name="20% - Accent1 2 5 3 3 6 3" xfId="13543" xr:uid="{00000000-0005-0000-0000-000034340000}"/>
    <cellStyle name="20% - Accent1 2 5 3 3 6 3 2" xfId="13544" xr:uid="{00000000-0005-0000-0000-000035340000}"/>
    <cellStyle name="20% - Accent1 2 5 3 3 6 4" xfId="13545" xr:uid="{00000000-0005-0000-0000-000036340000}"/>
    <cellStyle name="20% - Accent1 2 5 3 3 7" xfId="13546" xr:uid="{00000000-0005-0000-0000-000037340000}"/>
    <cellStyle name="20% - Accent1 2 5 3 3 7 2" xfId="13547" xr:uid="{00000000-0005-0000-0000-000038340000}"/>
    <cellStyle name="20% - Accent1 2 5 3 3 7 2 2" xfId="13548" xr:uid="{00000000-0005-0000-0000-000039340000}"/>
    <cellStyle name="20% - Accent1 2 5 3 3 7 3" xfId="13549" xr:uid="{00000000-0005-0000-0000-00003A340000}"/>
    <cellStyle name="20% - Accent1 2 5 3 3 8" xfId="13550" xr:uid="{00000000-0005-0000-0000-00003B340000}"/>
    <cellStyle name="20% - Accent1 2 5 3 3 8 2" xfId="13551" xr:uid="{00000000-0005-0000-0000-00003C340000}"/>
    <cellStyle name="20% - Accent1 2 5 3 3 8 2 2" xfId="13552" xr:uid="{00000000-0005-0000-0000-00003D340000}"/>
    <cellStyle name="20% - Accent1 2 5 3 3 8 3" xfId="13553" xr:uid="{00000000-0005-0000-0000-00003E340000}"/>
    <cellStyle name="20% - Accent1 2 5 3 3 9" xfId="13554" xr:uid="{00000000-0005-0000-0000-00003F340000}"/>
    <cellStyle name="20% - Accent1 2 5 3 3 9 2" xfId="13555" xr:uid="{00000000-0005-0000-0000-000040340000}"/>
    <cellStyle name="20% - Accent1 2 5 3 4" xfId="13556" xr:uid="{00000000-0005-0000-0000-000041340000}"/>
    <cellStyle name="20% - Accent1 2 5 3 4 10" xfId="13557" xr:uid="{00000000-0005-0000-0000-000042340000}"/>
    <cellStyle name="20% - Accent1 2 5 3 4 10 2" xfId="13558" xr:uid="{00000000-0005-0000-0000-000043340000}"/>
    <cellStyle name="20% - Accent1 2 5 3 4 11" xfId="13559" xr:uid="{00000000-0005-0000-0000-000044340000}"/>
    <cellStyle name="20% - Accent1 2 5 3 4 2" xfId="13560" xr:uid="{00000000-0005-0000-0000-000045340000}"/>
    <cellStyle name="20% - Accent1 2 5 3 4 2 2" xfId="13561" xr:uid="{00000000-0005-0000-0000-000046340000}"/>
    <cellStyle name="20% - Accent1 2 5 3 4 2 2 2" xfId="13562" xr:uid="{00000000-0005-0000-0000-000047340000}"/>
    <cellStyle name="20% - Accent1 2 5 3 4 2 2 2 2" xfId="13563" xr:uid="{00000000-0005-0000-0000-000048340000}"/>
    <cellStyle name="20% - Accent1 2 5 3 4 2 2 2 2 2" xfId="13564" xr:uid="{00000000-0005-0000-0000-000049340000}"/>
    <cellStyle name="20% - Accent1 2 5 3 4 2 2 2 3" xfId="13565" xr:uid="{00000000-0005-0000-0000-00004A340000}"/>
    <cellStyle name="20% - Accent1 2 5 3 4 2 2 3" xfId="13566" xr:uid="{00000000-0005-0000-0000-00004B340000}"/>
    <cellStyle name="20% - Accent1 2 5 3 4 2 2 3 2" xfId="13567" xr:uid="{00000000-0005-0000-0000-00004C340000}"/>
    <cellStyle name="20% - Accent1 2 5 3 4 2 2 4" xfId="13568" xr:uid="{00000000-0005-0000-0000-00004D340000}"/>
    <cellStyle name="20% - Accent1 2 5 3 4 2 3" xfId="13569" xr:uid="{00000000-0005-0000-0000-00004E340000}"/>
    <cellStyle name="20% - Accent1 2 5 3 4 2 3 2" xfId="13570" xr:uid="{00000000-0005-0000-0000-00004F340000}"/>
    <cellStyle name="20% - Accent1 2 5 3 4 2 3 2 2" xfId="13571" xr:uid="{00000000-0005-0000-0000-000050340000}"/>
    <cellStyle name="20% - Accent1 2 5 3 4 2 3 2 2 2" xfId="13572" xr:uid="{00000000-0005-0000-0000-000051340000}"/>
    <cellStyle name="20% - Accent1 2 5 3 4 2 3 2 3" xfId="13573" xr:uid="{00000000-0005-0000-0000-000052340000}"/>
    <cellStyle name="20% - Accent1 2 5 3 4 2 3 3" xfId="13574" xr:uid="{00000000-0005-0000-0000-000053340000}"/>
    <cellStyle name="20% - Accent1 2 5 3 4 2 3 3 2" xfId="13575" xr:uid="{00000000-0005-0000-0000-000054340000}"/>
    <cellStyle name="20% - Accent1 2 5 3 4 2 3 4" xfId="13576" xr:uid="{00000000-0005-0000-0000-000055340000}"/>
    <cellStyle name="20% - Accent1 2 5 3 4 2 4" xfId="13577" xr:uid="{00000000-0005-0000-0000-000056340000}"/>
    <cellStyle name="20% - Accent1 2 5 3 4 2 4 2" xfId="13578" xr:uid="{00000000-0005-0000-0000-000057340000}"/>
    <cellStyle name="20% - Accent1 2 5 3 4 2 4 2 2" xfId="13579" xr:uid="{00000000-0005-0000-0000-000058340000}"/>
    <cellStyle name="20% - Accent1 2 5 3 4 2 4 2 2 2" xfId="13580" xr:uid="{00000000-0005-0000-0000-000059340000}"/>
    <cellStyle name="20% - Accent1 2 5 3 4 2 4 2 3" xfId="13581" xr:uid="{00000000-0005-0000-0000-00005A340000}"/>
    <cellStyle name="20% - Accent1 2 5 3 4 2 4 3" xfId="13582" xr:uid="{00000000-0005-0000-0000-00005B340000}"/>
    <cellStyle name="20% - Accent1 2 5 3 4 2 4 3 2" xfId="13583" xr:uid="{00000000-0005-0000-0000-00005C340000}"/>
    <cellStyle name="20% - Accent1 2 5 3 4 2 4 4" xfId="13584" xr:uid="{00000000-0005-0000-0000-00005D340000}"/>
    <cellStyle name="20% - Accent1 2 5 3 4 2 5" xfId="13585" xr:uid="{00000000-0005-0000-0000-00005E340000}"/>
    <cellStyle name="20% - Accent1 2 5 3 4 2 5 2" xfId="13586" xr:uid="{00000000-0005-0000-0000-00005F340000}"/>
    <cellStyle name="20% - Accent1 2 5 3 4 2 5 2 2" xfId="13587" xr:uid="{00000000-0005-0000-0000-000060340000}"/>
    <cellStyle name="20% - Accent1 2 5 3 4 2 5 3" xfId="13588" xr:uid="{00000000-0005-0000-0000-000061340000}"/>
    <cellStyle name="20% - Accent1 2 5 3 4 2 6" xfId="13589" xr:uid="{00000000-0005-0000-0000-000062340000}"/>
    <cellStyle name="20% - Accent1 2 5 3 4 2 6 2" xfId="13590" xr:uid="{00000000-0005-0000-0000-000063340000}"/>
    <cellStyle name="20% - Accent1 2 5 3 4 2 6 2 2" xfId="13591" xr:uid="{00000000-0005-0000-0000-000064340000}"/>
    <cellStyle name="20% - Accent1 2 5 3 4 2 6 3" xfId="13592" xr:uid="{00000000-0005-0000-0000-000065340000}"/>
    <cellStyle name="20% - Accent1 2 5 3 4 2 7" xfId="13593" xr:uid="{00000000-0005-0000-0000-000066340000}"/>
    <cellStyle name="20% - Accent1 2 5 3 4 2 7 2" xfId="13594" xr:uid="{00000000-0005-0000-0000-000067340000}"/>
    <cellStyle name="20% - Accent1 2 5 3 4 2 8" xfId="13595" xr:uid="{00000000-0005-0000-0000-000068340000}"/>
    <cellStyle name="20% - Accent1 2 5 3 4 2 8 2" xfId="13596" xr:uid="{00000000-0005-0000-0000-000069340000}"/>
    <cellStyle name="20% - Accent1 2 5 3 4 2 9" xfId="13597" xr:uid="{00000000-0005-0000-0000-00006A340000}"/>
    <cellStyle name="20% - Accent1 2 5 3 4 3" xfId="13598" xr:uid="{00000000-0005-0000-0000-00006B340000}"/>
    <cellStyle name="20% - Accent1 2 5 3 4 3 2" xfId="13599" xr:uid="{00000000-0005-0000-0000-00006C340000}"/>
    <cellStyle name="20% - Accent1 2 5 3 4 3 2 2" xfId="13600" xr:uid="{00000000-0005-0000-0000-00006D340000}"/>
    <cellStyle name="20% - Accent1 2 5 3 4 3 2 2 2" xfId="13601" xr:uid="{00000000-0005-0000-0000-00006E340000}"/>
    <cellStyle name="20% - Accent1 2 5 3 4 3 2 2 2 2" xfId="13602" xr:uid="{00000000-0005-0000-0000-00006F340000}"/>
    <cellStyle name="20% - Accent1 2 5 3 4 3 2 2 3" xfId="13603" xr:uid="{00000000-0005-0000-0000-000070340000}"/>
    <cellStyle name="20% - Accent1 2 5 3 4 3 2 3" xfId="13604" xr:uid="{00000000-0005-0000-0000-000071340000}"/>
    <cellStyle name="20% - Accent1 2 5 3 4 3 2 3 2" xfId="13605" xr:uid="{00000000-0005-0000-0000-000072340000}"/>
    <cellStyle name="20% - Accent1 2 5 3 4 3 2 4" xfId="13606" xr:uid="{00000000-0005-0000-0000-000073340000}"/>
    <cellStyle name="20% - Accent1 2 5 3 4 3 3" xfId="13607" xr:uid="{00000000-0005-0000-0000-000074340000}"/>
    <cellStyle name="20% - Accent1 2 5 3 4 3 3 2" xfId="13608" xr:uid="{00000000-0005-0000-0000-000075340000}"/>
    <cellStyle name="20% - Accent1 2 5 3 4 3 3 2 2" xfId="13609" xr:uid="{00000000-0005-0000-0000-000076340000}"/>
    <cellStyle name="20% - Accent1 2 5 3 4 3 3 2 2 2" xfId="13610" xr:uid="{00000000-0005-0000-0000-000077340000}"/>
    <cellStyle name="20% - Accent1 2 5 3 4 3 3 2 3" xfId="13611" xr:uid="{00000000-0005-0000-0000-000078340000}"/>
    <cellStyle name="20% - Accent1 2 5 3 4 3 3 3" xfId="13612" xr:uid="{00000000-0005-0000-0000-000079340000}"/>
    <cellStyle name="20% - Accent1 2 5 3 4 3 3 3 2" xfId="13613" xr:uid="{00000000-0005-0000-0000-00007A340000}"/>
    <cellStyle name="20% - Accent1 2 5 3 4 3 3 4" xfId="13614" xr:uid="{00000000-0005-0000-0000-00007B340000}"/>
    <cellStyle name="20% - Accent1 2 5 3 4 3 4" xfId="13615" xr:uid="{00000000-0005-0000-0000-00007C340000}"/>
    <cellStyle name="20% - Accent1 2 5 3 4 3 4 2" xfId="13616" xr:uid="{00000000-0005-0000-0000-00007D340000}"/>
    <cellStyle name="20% - Accent1 2 5 3 4 3 4 2 2" xfId="13617" xr:uid="{00000000-0005-0000-0000-00007E340000}"/>
    <cellStyle name="20% - Accent1 2 5 3 4 3 4 2 2 2" xfId="13618" xr:uid="{00000000-0005-0000-0000-00007F340000}"/>
    <cellStyle name="20% - Accent1 2 5 3 4 3 4 2 3" xfId="13619" xr:uid="{00000000-0005-0000-0000-000080340000}"/>
    <cellStyle name="20% - Accent1 2 5 3 4 3 4 3" xfId="13620" xr:uid="{00000000-0005-0000-0000-000081340000}"/>
    <cellStyle name="20% - Accent1 2 5 3 4 3 4 3 2" xfId="13621" xr:uid="{00000000-0005-0000-0000-000082340000}"/>
    <cellStyle name="20% - Accent1 2 5 3 4 3 4 4" xfId="13622" xr:uid="{00000000-0005-0000-0000-000083340000}"/>
    <cellStyle name="20% - Accent1 2 5 3 4 3 5" xfId="13623" xr:uid="{00000000-0005-0000-0000-000084340000}"/>
    <cellStyle name="20% - Accent1 2 5 3 4 3 5 2" xfId="13624" xr:uid="{00000000-0005-0000-0000-000085340000}"/>
    <cellStyle name="20% - Accent1 2 5 3 4 3 5 2 2" xfId="13625" xr:uid="{00000000-0005-0000-0000-000086340000}"/>
    <cellStyle name="20% - Accent1 2 5 3 4 3 5 3" xfId="13626" xr:uid="{00000000-0005-0000-0000-000087340000}"/>
    <cellStyle name="20% - Accent1 2 5 3 4 3 6" xfId="13627" xr:uid="{00000000-0005-0000-0000-000088340000}"/>
    <cellStyle name="20% - Accent1 2 5 3 4 3 6 2" xfId="13628" xr:uid="{00000000-0005-0000-0000-000089340000}"/>
    <cellStyle name="20% - Accent1 2 5 3 4 3 6 2 2" xfId="13629" xr:uid="{00000000-0005-0000-0000-00008A340000}"/>
    <cellStyle name="20% - Accent1 2 5 3 4 3 6 3" xfId="13630" xr:uid="{00000000-0005-0000-0000-00008B340000}"/>
    <cellStyle name="20% - Accent1 2 5 3 4 3 7" xfId="13631" xr:uid="{00000000-0005-0000-0000-00008C340000}"/>
    <cellStyle name="20% - Accent1 2 5 3 4 3 7 2" xfId="13632" xr:uid="{00000000-0005-0000-0000-00008D340000}"/>
    <cellStyle name="20% - Accent1 2 5 3 4 3 8" xfId="13633" xr:uid="{00000000-0005-0000-0000-00008E340000}"/>
    <cellStyle name="20% - Accent1 2 5 3 4 3 8 2" xfId="13634" xr:uid="{00000000-0005-0000-0000-00008F340000}"/>
    <cellStyle name="20% - Accent1 2 5 3 4 3 9" xfId="13635" xr:uid="{00000000-0005-0000-0000-000090340000}"/>
    <cellStyle name="20% - Accent1 2 5 3 4 4" xfId="13636" xr:uid="{00000000-0005-0000-0000-000091340000}"/>
    <cellStyle name="20% - Accent1 2 5 3 4 4 2" xfId="13637" xr:uid="{00000000-0005-0000-0000-000092340000}"/>
    <cellStyle name="20% - Accent1 2 5 3 4 4 2 2" xfId="13638" xr:uid="{00000000-0005-0000-0000-000093340000}"/>
    <cellStyle name="20% - Accent1 2 5 3 4 4 2 2 2" xfId="13639" xr:uid="{00000000-0005-0000-0000-000094340000}"/>
    <cellStyle name="20% - Accent1 2 5 3 4 4 2 3" xfId="13640" xr:uid="{00000000-0005-0000-0000-000095340000}"/>
    <cellStyle name="20% - Accent1 2 5 3 4 4 3" xfId="13641" xr:uid="{00000000-0005-0000-0000-000096340000}"/>
    <cellStyle name="20% - Accent1 2 5 3 4 4 3 2" xfId="13642" xr:uid="{00000000-0005-0000-0000-000097340000}"/>
    <cellStyle name="20% - Accent1 2 5 3 4 4 4" xfId="13643" xr:uid="{00000000-0005-0000-0000-000098340000}"/>
    <cellStyle name="20% - Accent1 2 5 3 4 5" xfId="13644" xr:uid="{00000000-0005-0000-0000-000099340000}"/>
    <cellStyle name="20% - Accent1 2 5 3 4 5 2" xfId="13645" xr:uid="{00000000-0005-0000-0000-00009A340000}"/>
    <cellStyle name="20% - Accent1 2 5 3 4 5 2 2" xfId="13646" xr:uid="{00000000-0005-0000-0000-00009B340000}"/>
    <cellStyle name="20% - Accent1 2 5 3 4 5 2 2 2" xfId="13647" xr:uid="{00000000-0005-0000-0000-00009C340000}"/>
    <cellStyle name="20% - Accent1 2 5 3 4 5 2 3" xfId="13648" xr:uid="{00000000-0005-0000-0000-00009D340000}"/>
    <cellStyle name="20% - Accent1 2 5 3 4 5 3" xfId="13649" xr:uid="{00000000-0005-0000-0000-00009E340000}"/>
    <cellStyle name="20% - Accent1 2 5 3 4 5 3 2" xfId="13650" xr:uid="{00000000-0005-0000-0000-00009F340000}"/>
    <cellStyle name="20% - Accent1 2 5 3 4 5 4" xfId="13651" xr:uid="{00000000-0005-0000-0000-0000A0340000}"/>
    <cellStyle name="20% - Accent1 2 5 3 4 6" xfId="13652" xr:uid="{00000000-0005-0000-0000-0000A1340000}"/>
    <cellStyle name="20% - Accent1 2 5 3 4 6 2" xfId="13653" xr:uid="{00000000-0005-0000-0000-0000A2340000}"/>
    <cellStyle name="20% - Accent1 2 5 3 4 6 2 2" xfId="13654" xr:uid="{00000000-0005-0000-0000-0000A3340000}"/>
    <cellStyle name="20% - Accent1 2 5 3 4 6 2 2 2" xfId="13655" xr:uid="{00000000-0005-0000-0000-0000A4340000}"/>
    <cellStyle name="20% - Accent1 2 5 3 4 6 2 3" xfId="13656" xr:uid="{00000000-0005-0000-0000-0000A5340000}"/>
    <cellStyle name="20% - Accent1 2 5 3 4 6 3" xfId="13657" xr:uid="{00000000-0005-0000-0000-0000A6340000}"/>
    <cellStyle name="20% - Accent1 2 5 3 4 6 3 2" xfId="13658" xr:uid="{00000000-0005-0000-0000-0000A7340000}"/>
    <cellStyle name="20% - Accent1 2 5 3 4 6 4" xfId="13659" xr:uid="{00000000-0005-0000-0000-0000A8340000}"/>
    <cellStyle name="20% - Accent1 2 5 3 4 7" xfId="13660" xr:uid="{00000000-0005-0000-0000-0000A9340000}"/>
    <cellStyle name="20% - Accent1 2 5 3 4 7 2" xfId="13661" xr:uid="{00000000-0005-0000-0000-0000AA340000}"/>
    <cellStyle name="20% - Accent1 2 5 3 4 7 2 2" xfId="13662" xr:uid="{00000000-0005-0000-0000-0000AB340000}"/>
    <cellStyle name="20% - Accent1 2 5 3 4 7 3" xfId="13663" xr:uid="{00000000-0005-0000-0000-0000AC340000}"/>
    <cellStyle name="20% - Accent1 2 5 3 4 8" xfId="13664" xr:uid="{00000000-0005-0000-0000-0000AD340000}"/>
    <cellStyle name="20% - Accent1 2 5 3 4 8 2" xfId="13665" xr:uid="{00000000-0005-0000-0000-0000AE340000}"/>
    <cellStyle name="20% - Accent1 2 5 3 4 8 2 2" xfId="13666" xr:uid="{00000000-0005-0000-0000-0000AF340000}"/>
    <cellStyle name="20% - Accent1 2 5 3 4 8 3" xfId="13667" xr:uid="{00000000-0005-0000-0000-0000B0340000}"/>
    <cellStyle name="20% - Accent1 2 5 3 4 9" xfId="13668" xr:uid="{00000000-0005-0000-0000-0000B1340000}"/>
    <cellStyle name="20% - Accent1 2 5 3 4 9 2" xfId="13669" xr:uid="{00000000-0005-0000-0000-0000B2340000}"/>
    <cellStyle name="20% - Accent1 2 5 3 5" xfId="13670" xr:uid="{00000000-0005-0000-0000-0000B3340000}"/>
    <cellStyle name="20% - Accent1 2 5 3 5 2" xfId="13671" xr:uid="{00000000-0005-0000-0000-0000B4340000}"/>
    <cellStyle name="20% - Accent1 2 5 3 5 2 2" xfId="13672" xr:uid="{00000000-0005-0000-0000-0000B5340000}"/>
    <cellStyle name="20% - Accent1 2 5 3 5 2 2 2" xfId="13673" xr:uid="{00000000-0005-0000-0000-0000B6340000}"/>
    <cellStyle name="20% - Accent1 2 5 3 5 2 2 2 2" xfId="13674" xr:uid="{00000000-0005-0000-0000-0000B7340000}"/>
    <cellStyle name="20% - Accent1 2 5 3 5 2 2 3" xfId="13675" xr:uid="{00000000-0005-0000-0000-0000B8340000}"/>
    <cellStyle name="20% - Accent1 2 5 3 5 2 3" xfId="13676" xr:uid="{00000000-0005-0000-0000-0000B9340000}"/>
    <cellStyle name="20% - Accent1 2 5 3 5 2 3 2" xfId="13677" xr:uid="{00000000-0005-0000-0000-0000BA340000}"/>
    <cellStyle name="20% - Accent1 2 5 3 5 2 4" xfId="13678" xr:uid="{00000000-0005-0000-0000-0000BB340000}"/>
    <cellStyle name="20% - Accent1 2 5 3 5 3" xfId="13679" xr:uid="{00000000-0005-0000-0000-0000BC340000}"/>
    <cellStyle name="20% - Accent1 2 5 3 5 3 2" xfId="13680" xr:uid="{00000000-0005-0000-0000-0000BD340000}"/>
    <cellStyle name="20% - Accent1 2 5 3 5 3 2 2" xfId="13681" xr:uid="{00000000-0005-0000-0000-0000BE340000}"/>
    <cellStyle name="20% - Accent1 2 5 3 5 3 2 2 2" xfId="13682" xr:uid="{00000000-0005-0000-0000-0000BF340000}"/>
    <cellStyle name="20% - Accent1 2 5 3 5 3 2 3" xfId="13683" xr:uid="{00000000-0005-0000-0000-0000C0340000}"/>
    <cellStyle name="20% - Accent1 2 5 3 5 3 3" xfId="13684" xr:uid="{00000000-0005-0000-0000-0000C1340000}"/>
    <cellStyle name="20% - Accent1 2 5 3 5 3 3 2" xfId="13685" xr:uid="{00000000-0005-0000-0000-0000C2340000}"/>
    <cellStyle name="20% - Accent1 2 5 3 5 3 4" xfId="13686" xr:uid="{00000000-0005-0000-0000-0000C3340000}"/>
    <cellStyle name="20% - Accent1 2 5 3 5 4" xfId="13687" xr:uid="{00000000-0005-0000-0000-0000C4340000}"/>
    <cellStyle name="20% - Accent1 2 5 3 5 4 2" xfId="13688" xr:uid="{00000000-0005-0000-0000-0000C5340000}"/>
    <cellStyle name="20% - Accent1 2 5 3 5 4 2 2" xfId="13689" xr:uid="{00000000-0005-0000-0000-0000C6340000}"/>
    <cellStyle name="20% - Accent1 2 5 3 5 4 2 2 2" xfId="13690" xr:uid="{00000000-0005-0000-0000-0000C7340000}"/>
    <cellStyle name="20% - Accent1 2 5 3 5 4 2 3" xfId="13691" xr:uid="{00000000-0005-0000-0000-0000C8340000}"/>
    <cellStyle name="20% - Accent1 2 5 3 5 4 3" xfId="13692" xr:uid="{00000000-0005-0000-0000-0000C9340000}"/>
    <cellStyle name="20% - Accent1 2 5 3 5 4 3 2" xfId="13693" xr:uid="{00000000-0005-0000-0000-0000CA340000}"/>
    <cellStyle name="20% - Accent1 2 5 3 5 4 4" xfId="13694" xr:uid="{00000000-0005-0000-0000-0000CB340000}"/>
    <cellStyle name="20% - Accent1 2 5 3 5 5" xfId="13695" xr:uid="{00000000-0005-0000-0000-0000CC340000}"/>
    <cellStyle name="20% - Accent1 2 5 3 5 5 2" xfId="13696" xr:uid="{00000000-0005-0000-0000-0000CD340000}"/>
    <cellStyle name="20% - Accent1 2 5 3 5 5 2 2" xfId="13697" xr:uid="{00000000-0005-0000-0000-0000CE340000}"/>
    <cellStyle name="20% - Accent1 2 5 3 5 5 3" xfId="13698" xr:uid="{00000000-0005-0000-0000-0000CF340000}"/>
    <cellStyle name="20% - Accent1 2 5 3 5 6" xfId="13699" xr:uid="{00000000-0005-0000-0000-0000D0340000}"/>
    <cellStyle name="20% - Accent1 2 5 3 5 6 2" xfId="13700" xr:uid="{00000000-0005-0000-0000-0000D1340000}"/>
    <cellStyle name="20% - Accent1 2 5 3 5 6 2 2" xfId="13701" xr:uid="{00000000-0005-0000-0000-0000D2340000}"/>
    <cellStyle name="20% - Accent1 2 5 3 5 6 3" xfId="13702" xr:uid="{00000000-0005-0000-0000-0000D3340000}"/>
    <cellStyle name="20% - Accent1 2 5 3 5 7" xfId="13703" xr:uid="{00000000-0005-0000-0000-0000D4340000}"/>
    <cellStyle name="20% - Accent1 2 5 3 5 7 2" xfId="13704" xr:uid="{00000000-0005-0000-0000-0000D5340000}"/>
    <cellStyle name="20% - Accent1 2 5 3 5 8" xfId="13705" xr:uid="{00000000-0005-0000-0000-0000D6340000}"/>
    <cellStyle name="20% - Accent1 2 5 3 5 8 2" xfId="13706" xr:uid="{00000000-0005-0000-0000-0000D7340000}"/>
    <cellStyle name="20% - Accent1 2 5 3 5 9" xfId="13707" xr:uid="{00000000-0005-0000-0000-0000D8340000}"/>
    <cellStyle name="20% - Accent1 2 5 3 6" xfId="13708" xr:uid="{00000000-0005-0000-0000-0000D9340000}"/>
    <cellStyle name="20% - Accent1 2 5 3 6 2" xfId="13709" xr:uid="{00000000-0005-0000-0000-0000DA340000}"/>
    <cellStyle name="20% - Accent1 2 5 3 6 2 2" xfId="13710" xr:uid="{00000000-0005-0000-0000-0000DB340000}"/>
    <cellStyle name="20% - Accent1 2 5 3 6 2 2 2" xfId="13711" xr:uid="{00000000-0005-0000-0000-0000DC340000}"/>
    <cellStyle name="20% - Accent1 2 5 3 6 2 2 2 2" xfId="13712" xr:uid="{00000000-0005-0000-0000-0000DD340000}"/>
    <cellStyle name="20% - Accent1 2 5 3 6 2 2 3" xfId="13713" xr:uid="{00000000-0005-0000-0000-0000DE340000}"/>
    <cellStyle name="20% - Accent1 2 5 3 6 2 3" xfId="13714" xr:uid="{00000000-0005-0000-0000-0000DF340000}"/>
    <cellStyle name="20% - Accent1 2 5 3 6 2 3 2" xfId="13715" xr:uid="{00000000-0005-0000-0000-0000E0340000}"/>
    <cellStyle name="20% - Accent1 2 5 3 6 2 4" xfId="13716" xr:uid="{00000000-0005-0000-0000-0000E1340000}"/>
    <cellStyle name="20% - Accent1 2 5 3 6 3" xfId="13717" xr:uid="{00000000-0005-0000-0000-0000E2340000}"/>
    <cellStyle name="20% - Accent1 2 5 3 6 3 2" xfId="13718" xr:uid="{00000000-0005-0000-0000-0000E3340000}"/>
    <cellStyle name="20% - Accent1 2 5 3 6 3 2 2" xfId="13719" xr:uid="{00000000-0005-0000-0000-0000E4340000}"/>
    <cellStyle name="20% - Accent1 2 5 3 6 3 2 2 2" xfId="13720" xr:uid="{00000000-0005-0000-0000-0000E5340000}"/>
    <cellStyle name="20% - Accent1 2 5 3 6 3 2 3" xfId="13721" xr:uid="{00000000-0005-0000-0000-0000E6340000}"/>
    <cellStyle name="20% - Accent1 2 5 3 6 3 3" xfId="13722" xr:uid="{00000000-0005-0000-0000-0000E7340000}"/>
    <cellStyle name="20% - Accent1 2 5 3 6 3 3 2" xfId="13723" xr:uid="{00000000-0005-0000-0000-0000E8340000}"/>
    <cellStyle name="20% - Accent1 2 5 3 6 3 4" xfId="13724" xr:uid="{00000000-0005-0000-0000-0000E9340000}"/>
    <cellStyle name="20% - Accent1 2 5 3 6 4" xfId="13725" xr:uid="{00000000-0005-0000-0000-0000EA340000}"/>
    <cellStyle name="20% - Accent1 2 5 3 6 4 2" xfId="13726" xr:uid="{00000000-0005-0000-0000-0000EB340000}"/>
    <cellStyle name="20% - Accent1 2 5 3 6 4 2 2" xfId="13727" xr:uid="{00000000-0005-0000-0000-0000EC340000}"/>
    <cellStyle name="20% - Accent1 2 5 3 6 4 2 2 2" xfId="13728" xr:uid="{00000000-0005-0000-0000-0000ED340000}"/>
    <cellStyle name="20% - Accent1 2 5 3 6 4 2 3" xfId="13729" xr:uid="{00000000-0005-0000-0000-0000EE340000}"/>
    <cellStyle name="20% - Accent1 2 5 3 6 4 3" xfId="13730" xr:uid="{00000000-0005-0000-0000-0000EF340000}"/>
    <cellStyle name="20% - Accent1 2 5 3 6 4 3 2" xfId="13731" xr:uid="{00000000-0005-0000-0000-0000F0340000}"/>
    <cellStyle name="20% - Accent1 2 5 3 6 4 4" xfId="13732" xr:uid="{00000000-0005-0000-0000-0000F1340000}"/>
    <cellStyle name="20% - Accent1 2 5 3 6 5" xfId="13733" xr:uid="{00000000-0005-0000-0000-0000F2340000}"/>
    <cellStyle name="20% - Accent1 2 5 3 6 5 2" xfId="13734" xr:uid="{00000000-0005-0000-0000-0000F3340000}"/>
    <cellStyle name="20% - Accent1 2 5 3 6 5 2 2" xfId="13735" xr:uid="{00000000-0005-0000-0000-0000F4340000}"/>
    <cellStyle name="20% - Accent1 2 5 3 6 5 3" xfId="13736" xr:uid="{00000000-0005-0000-0000-0000F5340000}"/>
    <cellStyle name="20% - Accent1 2 5 3 6 6" xfId="13737" xr:uid="{00000000-0005-0000-0000-0000F6340000}"/>
    <cellStyle name="20% - Accent1 2 5 3 6 6 2" xfId="13738" xr:uid="{00000000-0005-0000-0000-0000F7340000}"/>
    <cellStyle name="20% - Accent1 2 5 3 6 6 2 2" xfId="13739" xr:uid="{00000000-0005-0000-0000-0000F8340000}"/>
    <cellStyle name="20% - Accent1 2 5 3 6 6 3" xfId="13740" xr:uid="{00000000-0005-0000-0000-0000F9340000}"/>
    <cellStyle name="20% - Accent1 2 5 3 6 7" xfId="13741" xr:uid="{00000000-0005-0000-0000-0000FA340000}"/>
    <cellStyle name="20% - Accent1 2 5 3 6 7 2" xfId="13742" xr:uid="{00000000-0005-0000-0000-0000FB340000}"/>
    <cellStyle name="20% - Accent1 2 5 3 6 8" xfId="13743" xr:uid="{00000000-0005-0000-0000-0000FC340000}"/>
    <cellStyle name="20% - Accent1 2 5 3 6 8 2" xfId="13744" xr:uid="{00000000-0005-0000-0000-0000FD340000}"/>
    <cellStyle name="20% - Accent1 2 5 3 6 9" xfId="13745" xr:uid="{00000000-0005-0000-0000-0000FE340000}"/>
    <cellStyle name="20% - Accent1 2 5 3 7" xfId="13746" xr:uid="{00000000-0005-0000-0000-0000FF340000}"/>
    <cellStyle name="20% - Accent1 2 5 3 7 2" xfId="13747" xr:uid="{00000000-0005-0000-0000-000000350000}"/>
    <cellStyle name="20% - Accent1 2 5 3 7 2 2" xfId="13748" xr:uid="{00000000-0005-0000-0000-000001350000}"/>
    <cellStyle name="20% - Accent1 2 5 3 7 2 2 2" xfId="13749" xr:uid="{00000000-0005-0000-0000-000002350000}"/>
    <cellStyle name="20% - Accent1 2 5 3 7 2 3" xfId="13750" xr:uid="{00000000-0005-0000-0000-000003350000}"/>
    <cellStyle name="20% - Accent1 2 5 3 7 3" xfId="13751" xr:uid="{00000000-0005-0000-0000-000004350000}"/>
    <cellStyle name="20% - Accent1 2 5 3 7 3 2" xfId="13752" xr:uid="{00000000-0005-0000-0000-000005350000}"/>
    <cellStyle name="20% - Accent1 2 5 3 7 4" xfId="13753" xr:uid="{00000000-0005-0000-0000-000006350000}"/>
    <cellStyle name="20% - Accent1 2 5 3 8" xfId="13754" xr:uid="{00000000-0005-0000-0000-000007350000}"/>
    <cellStyle name="20% - Accent1 2 5 3 8 2" xfId="13755" xr:uid="{00000000-0005-0000-0000-000008350000}"/>
    <cellStyle name="20% - Accent1 2 5 3 8 2 2" xfId="13756" xr:uid="{00000000-0005-0000-0000-000009350000}"/>
    <cellStyle name="20% - Accent1 2 5 3 8 2 2 2" xfId="13757" xr:uid="{00000000-0005-0000-0000-00000A350000}"/>
    <cellStyle name="20% - Accent1 2 5 3 8 2 3" xfId="13758" xr:uid="{00000000-0005-0000-0000-00000B350000}"/>
    <cellStyle name="20% - Accent1 2 5 3 8 3" xfId="13759" xr:uid="{00000000-0005-0000-0000-00000C350000}"/>
    <cellStyle name="20% - Accent1 2 5 3 8 3 2" xfId="13760" xr:uid="{00000000-0005-0000-0000-00000D350000}"/>
    <cellStyle name="20% - Accent1 2 5 3 8 4" xfId="13761" xr:uid="{00000000-0005-0000-0000-00000E350000}"/>
    <cellStyle name="20% - Accent1 2 5 3 9" xfId="13762" xr:uid="{00000000-0005-0000-0000-00000F350000}"/>
    <cellStyle name="20% - Accent1 2 5 3 9 2" xfId="13763" xr:uid="{00000000-0005-0000-0000-000010350000}"/>
    <cellStyle name="20% - Accent1 2 5 3 9 2 2" xfId="13764" xr:uid="{00000000-0005-0000-0000-000011350000}"/>
    <cellStyle name="20% - Accent1 2 5 3 9 2 2 2" xfId="13765" xr:uid="{00000000-0005-0000-0000-000012350000}"/>
    <cellStyle name="20% - Accent1 2 5 3 9 2 3" xfId="13766" xr:uid="{00000000-0005-0000-0000-000013350000}"/>
    <cellStyle name="20% - Accent1 2 5 3 9 3" xfId="13767" xr:uid="{00000000-0005-0000-0000-000014350000}"/>
    <cellStyle name="20% - Accent1 2 5 3 9 3 2" xfId="13768" xr:uid="{00000000-0005-0000-0000-000015350000}"/>
    <cellStyle name="20% - Accent1 2 5 3 9 4" xfId="13769" xr:uid="{00000000-0005-0000-0000-000016350000}"/>
    <cellStyle name="20% - Accent1 2 5 4" xfId="13770" xr:uid="{00000000-0005-0000-0000-000017350000}"/>
    <cellStyle name="20% - Accent1 2 5 4 10" xfId="13771" xr:uid="{00000000-0005-0000-0000-000018350000}"/>
    <cellStyle name="20% - Accent1 2 5 4 10 2" xfId="13772" xr:uid="{00000000-0005-0000-0000-000019350000}"/>
    <cellStyle name="20% - Accent1 2 5 4 11" xfId="13773" xr:uid="{00000000-0005-0000-0000-00001A350000}"/>
    <cellStyle name="20% - Accent1 2 5 4 2" xfId="13774" xr:uid="{00000000-0005-0000-0000-00001B350000}"/>
    <cellStyle name="20% - Accent1 2 5 4 2 2" xfId="13775" xr:uid="{00000000-0005-0000-0000-00001C350000}"/>
    <cellStyle name="20% - Accent1 2 5 4 2 2 2" xfId="13776" xr:uid="{00000000-0005-0000-0000-00001D350000}"/>
    <cellStyle name="20% - Accent1 2 5 4 2 2 2 2" xfId="13777" xr:uid="{00000000-0005-0000-0000-00001E350000}"/>
    <cellStyle name="20% - Accent1 2 5 4 2 2 2 2 2" xfId="13778" xr:uid="{00000000-0005-0000-0000-00001F350000}"/>
    <cellStyle name="20% - Accent1 2 5 4 2 2 2 3" xfId="13779" xr:uid="{00000000-0005-0000-0000-000020350000}"/>
    <cellStyle name="20% - Accent1 2 5 4 2 2 3" xfId="13780" xr:uid="{00000000-0005-0000-0000-000021350000}"/>
    <cellStyle name="20% - Accent1 2 5 4 2 2 3 2" xfId="13781" xr:uid="{00000000-0005-0000-0000-000022350000}"/>
    <cellStyle name="20% - Accent1 2 5 4 2 2 4" xfId="13782" xr:uid="{00000000-0005-0000-0000-000023350000}"/>
    <cellStyle name="20% - Accent1 2 5 4 2 3" xfId="13783" xr:uid="{00000000-0005-0000-0000-000024350000}"/>
    <cellStyle name="20% - Accent1 2 5 4 2 3 2" xfId="13784" xr:uid="{00000000-0005-0000-0000-000025350000}"/>
    <cellStyle name="20% - Accent1 2 5 4 2 3 2 2" xfId="13785" xr:uid="{00000000-0005-0000-0000-000026350000}"/>
    <cellStyle name="20% - Accent1 2 5 4 2 3 2 2 2" xfId="13786" xr:uid="{00000000-0005-0000-0000-000027350000}"/>
    <cellStyle name="20% - Accent1 2 5 4 2 3 2 3" xfId="13787" xr:uid="{00000000-0005-0000-0000-000028350000}"/>
    <cellStyle name="20% - Accent1 2 5 4 2 3 3" xfId="13788" xr:uid="{00000000-0005-0000-0000-000029350000}"/>
    <cellStyle name="20% - Accent1 2 5 4 2 3 3 2" xfId="13789" xr:uid="{00000000-0005-0000-0000-00002A350000}"/>
    <cellStyle name="20% - Accent1 2 5 4 2 3 4" xfId="13790" xr:uid="{00000000-0005-0000-0000-00002B350000}"/>
    <cellStyle name="20% - Accent1 2 5 4 2 4" xfId="13791" xr:uid="{00000000-0005-0000-0000-00002C350000}"/>
    <cellStyle name="20% - Accent1 2 5 4 2 4 2" xfId="13792" xr:uid="{00000000-0005-0000-0000-00002D350000}"/>
    <cellStyle name="20% - Accent1 2 5 4 2 4 2 2" xfId="13793" xr:uid="{00000000-0005-0000-0000-00002E350000}"/>
    <cellStyle name="20% - Accent1 2 5 4 2 4 2 2 2" xfId="13794" xr:uid="{00000000-0005-0000-0000-00002F350000}"/>
    <cellStyle name="20% - Accent1 2 5 4 2 4 2 3" xfId="13795" xr:uid="{00000000-0005-0000-0000-000030350000}"/>
    <cellStyle name="20% - Accent1 2 5 4 2 4 3" xfId="13796" xr:uid="{00000000-0005-0000-0000-000031350000}"/>
    <cellStyle name="20% - Accent1 2 5 4 2 4 3 2" xfId="13797" xr:uid="{00000000-0005-0000-0000-000032350000}"/>
    <cellStyle name="20% - Accent1 2 5 4 2 4 4" xfId="13798" xr:uid="{00000000-0005-0000-0000-000033350000}"/>
    <cellStyle name="20% - Accent1 2 5 4 2 5" xfId="13799" xr:uid="{00000000-0005-0000-0000-000034350000}"/>
    <cellStyle name="20% - Accent1 2 5 4 2 5 2" xfId="13800" xr:uid="{00000000-0005-0000-0000-000035350000}"/>
    <cellStyle name="20% - Accent1 2 5 4 2 5 2 2" xfId="13801" xr:uid="{00000000-0005-0000-0000-000036350000}"/>
    <cellStyle name="20% - Accent1 2 5 4 2 5 3" xfId="13802" xr:uid="{00000000-0005-0000-0000-000037350000}"/>
    <cellStyle name="20% - Accent1 2 5 4 2 6" xfId="13803" xr:uid="{00000000-0005-0000-0000-000038350000}"/>
    <cellStyle name="20% - Accent1 2 5 4 2 6 2" xfId="13804" xr:uid="{00000000-0005-0000-0000-000039350000}"/>
    <cellStyle name="20% - Accent1 2 5 4 2 6 2 2" xfId="13805" xr:uid="{00000000-0005-0000-0000-00003A350000}"/>
    <cellStyle name="20% - Accent1 2 5 4 2 6 3" xfId="13806" xr:uid="{00000000-0005-0000-0000-00003B350000}"/>
    <cellStyle name="20% - Accent1 2 5 4 2 7" xfId="13807" xr:uid="{00000000-0005-0000-0000-00003C350000}"/>
    <cellStyle name="20% - Accent1 2 5 4 2 7 2" xfId="13808" xr:uid="{00000000-0005-0000-0000-00003D350000}"/>
    <cellStyle name="20% - Accent1 2 5 4 2 8" xfId="13809" xr:uid="{00000000-0005-0000-0000-00003E350000}"/>
    <cellStyle name="20% - Accent1 2 5 4 2 8 2" xfId="13810" xr:uid="{00000000-0005-0000-0000-00003F350000}"/>
    <cellStyle name="20% - Accent1 2 5 4 2 9" xfId="13811" xr:uid="{00000000-0005-0000-0000-000040350000}"/>
    <cellStyle name="20% - Accent1 2 5 4 3" xfId="13812" xr:uid="{00000000-0005-0000-0000-000041350000}"/>
    <cellStyle name="20% - Accent1 2 5 4 3 2" xfId="13813" xr:uid="{00000000-0005-0000-0000-000042350000}"/>
    <cellStyle name="20% - Accent1 2 5 4 3 2 2" xfId="13814" xr:uid="{00000000-0005-0000-0000-000043350000}"/>
    <cellStyle name="20% - Accent1 2 5 4 3 2 2 2" xfId="13815" xr:uid="{00000000-0005-0000-0000-000044350000}"/>
    <cellStyle name="20% - Accent1 2 5 4 3 2 2 2 2" xfId="13816" xr:uid="{00000000-0005-0000-0000-000045350000}"/>
    <cellStyle name="20% - Accent1 2 5 4 3 2 2 3" xfId="13817" xr:uid="{00000000-0005-0000-0000-000046350000}"/>
    <cellStyle name="20% - Accent1 2 5 4 3 2 3" xfId="13818" xr:uid="{00000000-0005-0000-0000-000047350000}"/>
    <cellStyle name="20% - Accent1 2 5 4 3 2 3 2" xfId="13819" xr:uid="{00000000-0005-0000-0000-000048350000}"/>
    <cellStyle name="20% - Accent1 2 5 4 3 2 4" xfId="13820" xr:uid="{00000000-0005-0000-0000-000049350000}"/>
    <cellStyle name="20% - Accent1 2 5 4 3 3" xfId="13821" xr:uid="{00000000-0005-0000-0000-00004A350000}"/>
    <cellStyle name="20% - Accent1 2 5 4 3 3 2" xfId="13822" xr:uid="{00000000-0005-0000-0000-00004B350000}"/>
    <cellStyle name="20% - Accent1 2 5 4 3 3 2 2" xfId="13823" xr:uid="{00000000-0005-0000-0000-00004C350000}"/>
    <cellStyle name="20% - Accent1 2 5 4 3 3 2 2 2" xfId="13824" xr:uid="{00000000-0005-0000-0000-00004D350000}"/>
    <cellStyle name="20% - Accent1 2 5 4 3 3 2 3" xfId="13825" xr:uid="{00000000-0005-0000-0000-00004E350000}"/>
    <cellStyle name="20% - Accent1 2 5 4 3 3 3" xfId="13826" xr:uid="{00000000-0005-0000-0000-00004F350000}"/>
    <cellStyle name="20% - Accent1 2 5 4 3 3 3 2" xfId="13827" xr:uid="{00000000-0005-0000-0000-000050350000}"/>
    <cellStyle name="20% - Accent1 2 5 4 3 3 4" xfId="13828" xr:uid="{00000000-0005-0000-0000-000051350000}"/>
    <cellStyle name="20% - Accent1 2 5 4 3 4" xfId="13829" xr:uid="{00000000-0005-0000-0000-000052350000}"/>
    <cellStyle name="20% - Accent1 2 5 4 3 4 2" xfId="13830" xr:uid="{00000000-0005-0000-0000-000053350000}"/>
    <cellStyle name="20% - Accent1 2 5 4 3 4 2 2" xfId="13831" xr:uid="{00000000-0005-0000-0000-000054350000}"/>
    <cellStyle name="20% - Accent1 2 5 4 3 4 2 2 2" xfId="13832" xr:uid="{00000000-0005-0000-0000-000055350000}"/>
    <cellStyle name="20% - Accent1 2 5 4 3 4 2 3" xfId="13833" xr:uid="{00000000-0005-0000-0000-000056350000}"/>
    <cellStyle name="20% - Accent1 2 5 4 3 4 3" xfId="13834" xr:uid="{00000000-0005-0000-0000-000057350000}"/>
    <cellStyle name="20% - Accent1 2 5 4 3 4 3 2" xfId="13835" xr:uid="{00000000-0005-0000-0000-000058350000}"/>
    <cellStyle name="20% - Accent1 2 5 4 3 4 4" xfId="13836" xr:uid="{00000000-0005-0000-0000-000059350000}"/>
    <cellStyle name="20% - Accent1 2 5 4 3 5" xfId="13837" xr:uid="{00000000-0005-0000-0000-00005A350000}"/>
    <cellStyle name="20% - Accent1 2 5 4 3 5 2" xfId="13838" xr:uid="{00000000-0005-0000-0000-00005B350000}"/>
    <cellStyle name="20% - Accent1 2 5 4 3 5 2 2" xfId="13839" xr:uid="{00000000-0005-0000-0000-00005C350000}"/>
    <cellStyle name="20% - Accent1 2 5 4 3 5 3" xfId="13840" xr:uid="{00000000-0005-0000-0000-00005D350000}"/>
    <cellStyle name="20% - Accent1 2 5 4 3 6" xfId="13841" xr:uid="{00000000-0005-0000-0000-00005E350000}"/>
    <cellStyle name="20% - Accent1 2 5 4 3 6 2" xfId="13842" xr:uid="{00000000-0005-0000-0000-00005F350000}"/>
    <cellStyle name="20% - Accent1 2 5 4 3 6 2 2" xfId="13843" xr:uid="{00000000-0005-0000-0000-000060350000}"/>
    <cellStyle name="20% - Accent1 2 5 4 3 6 3" xfId="13844" xr:uid="{00000000-0005-0000-0000-000061350000}"/>
    <cellStyle name="20% - Accent1 2 5 4 3 7" xfId="13845" xr:uid="{00000000-0005-0000-0000-000062350000}"/>
    <cellStyle name="20% - Accent1 2 5 4 3 7 2" xfId="13846" xr:uid="{00000000-0005-0000-0000-000063350000}"/>
    <cellStyle name="20% - Accent1 2 5 4 3 8" xfId="13847" xr:uid="{00000000-0005-0000-0000-000064350000}"/>
    <cellStyle name="20% - Accent1 2 5 4 3 8 2" xfId="13848" xr:uid="{00000000-0005-0000-0000-000065350000}"/>
    <cellStyle name="20% - Accent1 2 5 4 3 9" xfId="13849" xr:uid="{00000000-0005-0000-0000-000066350000}"/>
    <cellStyle name="20% - Accent1 2 5 4 4" xfId="13850" xr:uid="{00000000-0005-0000-0000-000067350000}"/>
    <cellStyle name="20% - Accent1 2 5 4 4 2" xfId="13851" xr:uid="{00000000-0005-0000-0000-000068350000}"/>
    <cellStyle name="20% - Accent1 2 5 4 4 2 2" xfId="13852" xr:uid="{00000000-0005-0000-0000-000069350000}"/>
    <cellStyle name="20% - Accent1 2 5 4 4 2 2 2" xfId="13853" xr:uid="{00000000-0005-0000-0000-00006A350000}"/>
    <cellStyle name="20% - Accent1 2 5 4 4 2 3" xfId="13854" xr:uid="{00000000-0005-0000-0000-00006B350000}"/>
    <cellStyle name="20% - Accent1 2 5 4 4 3" xfId="13855" xr:uid="{00000000-0005-0000-0000-00006C350000}"/>
    <cellStyle name="20% - Accent1 2 5 4 4 3 2" xfId="13856" xr:uid="{00000000-0005-0000-0000-00006D350000}"/>
    <cellStyle name="20% - Accent1 2 5 4 4 4" xfId="13857" xr:uid="{00000000-0005-0000-0000-00006E350000}"/>
    <cellStyle name="20% - Accent1 2 5 4 5" xfId="13858" xr:uid="{00000000-0005-0000-0000-00006F350000}"/>
    <cellStyle name="20% - Accent1 2 5 4 5 2" xfId="13859" xr:uid="{00000000-0005-0000-0000-000070350000}"/>
    <cellStyle name="20% - Accent1 2 5 4 5 2 2" xfId="13860" xr:uid="{00000000-0005-0000-0000-000071350000}"/>
    <cellStyle name="20% - Accent1 2 5 4 5 2 2 2" xfId="13861" xr:uid="{00000000-0005-0000-0000-000072350000}"/>
    <cellStyle name="20% - Accent1 2 5 4 5 2 3" xfId="13862" xr:uid="{00000000-0005-0000-0000-000073350000}"/>
    <cellStyle name="20% - Accent1 2 5 4 5 3" xfId="13863" xr:uid="{00000000-0005-0000-0000-000074350000}"/>
    <cellStyle name="20% - Accent1 2 5 4 5 3 2" xfId="13864" xr:uid="{00000000-0005-0000-0000-000075350000}"/>
    <cellStyle name="20% - Accent1 2 5 4 5 4" xfId="13865" xr:uid="{00000000-0005-0000-0000-000076350000}"/>
    <cellStyle name="20% - Accent1 2 5 4 6" xfId="13866" xr:uid="{00000000-0005-0000-0000-000077350000}"/>
    <cellStyle name="20% - Accent1 2 5 4 6 2" xfId="13867" xr:uid="{00000000-0005-0000-0000-000078350000}"/>
    <cellStyle name="20% - Accent1 2 5 4 6 2 2" xfId="13868" xr:uid="{00000000-0005-0000-0000-000079350000}"/>
    <cellStyle name="20% - Accent1 2 5 4 6 2 2 2" xfId="13869" xr:uid="{00000000-0005-0000-0000-00007A350000}"/>
    <cellStyle name="20% - Accent1 2 5 4 6 2 3" xfId="13870" xr:uid="{00000000-0005-0000-0000-00007B350000}"/>
    <cellStyle name="20% - Accent1 2 5 4 6 3" xfId="13871" xr:uid="{00000000-0005-0000-0000-00007C350000}"/>
    <cellStyle name="20% - Accent1 2 5 4 6 3 2" xfId="13872" xr:uid="{00000000-0005-0000-0000-00007D350000}"/>
    <cellStyle name="20% - Accent1 2 5 4 6 4" xfId="13873" xr:uid="{00000000-0005-0000-0000-00007E350000}"/>
    <cellStyle name="20% - Accent1 2 5 4 7" xfId="13874" xr:uid="{00000000-0005-0000-0000-00007F350000}"/>
    <cellStyle name="20% - Accent1 2 5 4 7 2" xfId="13875" xr:uid="{00000000-0005-0000-0000-000080350000}"/>
    <cellStyle name="20% - Accent1 2 5 4 7 2 2" xfId="13876" xr:uid="{00000000-0005-0000-0000-000081350000}"/>
    <cellStyle name="20% - Accent1 2 5 4 7 3" xfId="13877" xr:uid="{00000000-0005-0000-0000-000082350000}"/>
    <cellStyle name="20% - Accent1 2 5 4 8" xfId="13878" xr:uid="{00000000-0005-0000-0000-000083350000}"/>
    <cellStyle name="20% - Accent1 2 5 4 8 2" xfId="13879" xr:uid="{00000000-0005-0000-0000-000084350000}"/>
    <cellStyle name="20% - Accent1 2 5 4 8 2 2" xfId="13880" xr:uid="{00000000-0005-0000-0000-000085350000}"/>
    <cellStyle name="20% - Accent1 2 5 4 8 3" xfId="13881" xr:uid="{00000000-0005-0000-0000-000086350000}"/>
    <cellStyle name="20% - Accent1 2 5 4 9" xfId="13882" xr:uid="{00000000-0005-0000-0000-000087350000}"/>
    <cellStyle name="20% - Accent1 2 5 4 9 2" xfId="13883" xr:uid="{00000000-0005-0000-0000-000088350000}"/>
    <cellStyle name="20% - Accent1 2 5 5" xfId="13884" xr:uid="{00000000-0005-0000-0000-000089350000}"/>
    <cellStyle name="20% - Accent1 2 5 5 10" xfId="13885" xr:uid="{00000000-0005-0000-0000-00008A350000}"/>
    <cellStyle name="20% - Accent1 2 5 5 10 2" xfId="13886" xr:uid="{00000000-0005-0000-0000-00008B350000}"/>
    <cellStyle name="20% - Accent1 2 5 5 11" xfId="13887" xr:uid="{00000000-0005-0000-0000-00008C350000}"/>
    <cellStyle name="20% - Accent1 2 5 5 2" xfId="13888" xr:uid="{00000000-0005-0000-0000-00008D350000}"/>
    <cellStyle name="20% - Accent1 2 5 5 2 2" xfId="13889" xr:uid="{00000000-0005-0000-0000-00008E350000}"/>
    <cellStyle name="20% - Accent1 2 5 5 2 2 2" xfId="13890" xr:uid="{00000000-0005-0000-0000-00008F350000}"/>
    <cellStyle name="20% - Accent1 2 5 5 2 2 2 2" xfId="13891" xr:uid="{00000000-0005-0000-0000-000090350000}"/>
    <cellStyle name="20% - Accent1 2 5 5 2 2 2 2 2" xfId="13892" xr:uid="{00000000-0005-0000-0000-000091350000}"/>
    <cellStyle name="20% - Accent1 2 5 5 2 2 2 3" xfId="13893" xr:uid="{00000000-0005-0000-0000-000092350000}"/>
    <cellStyle name="20% - Accent1 2 5 5 2 2 3" xfId="13894" xr:uid="{00000000-0005-0000-0000-000093350000}"/>
    <cellStyle name="20% - Accent1 2 5 5 2 2 3 2" xfId="13895" xr:uid="{00000000-0005-0000-0000-000094350000}"/>
    <cellStyle name="20% - Accent1 2 5 5 2 2 4" xfId="13896" xr:uid="{00000000-0005-0000-0000-000095350000}"/>
    <cellStyle name="20% - Accent1 2 5 5 2 3" xfId="13897" xr:uid="{00000000-0005-0000-0000-000096350000}"/>
    <cellStyle name="20% - Accent1 2 5 5 2 3 2" xfId="13898" xr:uid="{00000000-0005-0000-0000-000097350000}"/>
    <cellStyle name="20% - Accent1 2 5 5 2 3 2 2" xfId="13899" xr:uid="{00000000-0005-0000-0000-000098350000}"/>
    <cellStyle name="20% - Accent1 2 5 5 2 3 2 2 2" xfId="13900" xr:uid="{00000000-0005-0000-0000-000099350000}"/>
    <cellStyle name="20% - Accent1 2 5 5 2 3 2 3" xfId="13901" xr:uid="{00000000-0005-0000-0000-00009A350000}"/>
    <cellStyle name="20% - Accent1 2 5 5 2 3 3" xfId="13902" xr:uid="{00000000-0005-0000-0000-00009B350000}"/>
    <cellStyle name="20% - Accent1 2 5 5 2 3 3 2" xfId="13903" xr:uid="{00000000-0005-0000-0000-00009C350000}"/>
    <cellStyle name="20% - Accent1 2 5 5 2 3 4" xfId="13904" xr:uid="{00000000-0005-0000-0000-00009D350000}"/>
    <cellStyle name="20% - Accent1 2 5 5 2 4" xfId="13905" xr:uid="{00000000-0005-0000-0000-00009E350000}"/>
    <cellStyle name="20% - Accent1 2 5 5 2 4 2" xfId="13906" xr:uid="{00000000-0005-0000-0000-00009F350000}"/>
    <cellStyle name="20% - Accent1 2 5 5 2 4 2 2" xfId="13907" xr:uid="{00000000-0005-0000-0000-0000A0350000}"/>
    <cellStyle name="20% - Accent1 2 5 5 2 4 2 2 2" xfId="13908" xr:uid="{00000000-0005-0000-0000-0000A1350000}"/>
    <cellStyle name="20% - Accent1 2 5 5 2 4 2 3" xfId="13909" xr:uid="{00000000-0005-0000-0000-0000A2350000}"/>
    <cellStyle name="20% - Accent1 2 5 5 2 4 3" xfId="13910" xr:uid="{00000000-0005-0000-0000-0000A3350000}"/>
    <cellStyle name="20% - Accent1 2 5 5 2 4 3 2" xfId="13911" xr:uid="{00000000-0005-0000-0000-0000A4350000}"/>
    <cellStyle name="20% - Accent1 2 5 5 2 4 4" xfId="13912" xr:uid="{00000000-0005-0000-0000-0000A5350000}"/>
    <cellStyle name="20% - Accent1 2 5 5 2 5" xfId="13913" xr:uid="{00000000-0005-0000-0000-0000A6350000}"/>
    <cellStyle name="20% - Accent1 2 5 5 2 5 2" xfId="13914" xr:uid="{00000000-0005-0000-0000-0000A7350000}"/>
    <cellStyle name="20% - Accent1 2 5 5 2 5 2 2" xfId="13915" xr:uid="{00000000-0005-0000-0000-0000A8350000}"/>
    <cellStyle name="20% - Accent1 2 5 5 2 5 3" xfId="13916" xr:uid="{00000000-0005-0000-0000-0000A9350000}"/>
    <cellStyle name="20% - Accent1 2 5 5 2 6" xfId="13917" xr:uid="{00000000-0005-0000-0000-0000AA350000}"/>
    <cellStyle name="20% - Accent1 2 5 5 2 6 2" xfId="13918" xr:uid="{00000000-0005-0000-0000-0000AB350000}"/>
    <cellStyle name="20% - Accent1 2 5 5 2 6 2 2" xfId="13919" xr:uid="{00000000-0005-0000-0000-0000AC350000}"/>
    <cellStyle name="20% - Accent1 2 5 5 2 6 3" xfId="13920" xr:uid="{00000000-0005-0000-0000-0000AD350000}"/>
    <cellStyle name="20% - Accent1 2 5 5 2 7" xfId="13921" xr:uid="{00000000-0005-0000-0000-0000AE350000}"/>
    <cellStyle name="20% - Accent1 2 5 5 2 7 2" xfId="13922" xr:uid="{00000000-0005-0000-0000-0000AF350000}"/>
    <cellStyle name="20% - Accent1 2 5 5 2 8" xfId="13923" xr:uid="{00000000-0005-0000-0000-0000B0350000}"/>
    <cellStyle name="20% - Accent1 2 5 5 2 8 2" xfId="13924" xr:uid="{00000000-0005-0000-0000-0000B1350000}"/>
    <cellStyle name="20% - Accent1 2 5 5 2 9" xfId="13925" xr:uid="{00000000-0005-0000-0000-0000B2350000}"/>
    <cellStyle name="20% - Accent1 2 5 5 3" xfId="13926" xr:uid="{00000000-0005-0000-0000-0000B3350000}"/>
    <cellStyle name="20% - Accent1 2 5 5 3 2" xfId="13927" xr:uid="{00000000-0005-0000-0000-0000B4350000}"/>
    <cellStyle name="20% - Accent1 2 5 5 3 2 2" xfId="13928" xr:uid="{00000000-0005-0000-0000-0000B5350000}"/>
    <cellStyle name="20% - Accent1 2 5 5 3 2 2 2" xfId="13929" xr:uid="{00000000-0005-0000-0000-0000B6350000}"/>
    <cellStyle name="20% - Accent1 2 5 5 3 2 2 2 2" xfId="13930" xr:uid="{00000000-0005-0000-0000-0000B7350000}"/>
    <cellStyle name="20% - Accent1 2 5 5 3 2 2 3" xfId="13931" xr:uid="{00000000-0005-0000-0000-0000B8350000}"/>
    <cellStyle name="20% - Accent1 2 5 5 3 2 3" xfId="13932" xr:uid="{00000000-0005-0000-0000-0000B9350000}"/>
    <cellStyle name="20% - Accent1 2 5 5 3 2 3 2" xfId="13933" xr:uid="{00000000-0005-0000-0000-0000BA350000}"/>
    <cellStyle name="20% - Accent1 2 5 5 3 2 4" xfId="13934" xr:uid="{00000000-0005-0000-0000-0000BB350000}"/>
    <cellStyle name="20% - Accent1 2 5 5 3 3" xfId="13935" xr:uid="{00000000-0005-0000-0000-0000BC350000}"/>
    <cellStyle name="20% - Accent1 2 5 5 3 3 2" xfId="13936" xr:uid="{00000000-0005-0000-0000-0000BD350000}"/>
    <cellStyle name="20% - Accent1 2 5 5 3 3 2 2" xfId="13937" xr:uid="{00000000-0005-0000-0000-0000BE350000}"/>
    <cellStyle name="20% - Accent1 2 5 5 3 3 2 2 2" xfId="13938" xr:uid="{00000000-0005-0000-0000-0000BF350000}"/>
    <cellStyle name="20% - Accent1 2 5 5 3 3 2 3" xfId="13939" xr:uid="{00000000-0005-0000-0000-0000C0350000}"/>
    <cellStyle name="20% - Accent1 2 5 5 3 3 3" xfId="13940" xr:uid="{00000000-0005-0000-0000-0000C1350000}"/>
    <cellStyle name="20% - Accent1 2 5 5 3 3 3 2" xfId="13941" xr:uid="{00000000-0005-0000-0000-0000C2350000}"/>
    <cellStyle name="20% - Accent1 2 5 5 3 3 4" xfId="13942" xr:uid="{00000000-0005-0000-0000-0000C3350000}"/>
    <cellStyle name="20% - Accent1 2 5 5 3 4" xfId="13943" xr:uid="{00000000-0005-0000-0000-0000C4350000}"/>
    <cellStyle name="20% - Accent1 2 5 5 3 4 2" xfId="13944" xr:uid="{00000000-0005-0000-0000-0000C5350000}"/>
    <cellStyle name="20% - Accent1 2 5 5 3 4 2 2" xfId="13945" xr:uid="{00000000-0005-0000-0000-0000C6350000}"/>
    <cellStyle name="20% - Accent1 2 5 5 3 4 2 2 2" xfId="13946" xr:uid="{00000000-0005-0000-0000-0000C7350000}"/>
    <cellStyle name="20% - Accent1 2 5 5 3 4 2 3" xfId="13947" xr:uid="{00000000-0005-0000-0000-0000C8350000}"/>
    <cellStyle name="20% - Accent1 2 5 5 3 4 3" xfId="13948" xr:uid="{00000000-0005-0000-0000-0000C9350000}"/>
    <cellStyle name="20% - Accent1 2 5 5 3 4 3 2" xfId="13949" xr:uid="{00000000-0005-0000-0000-0000CA350000}"/>
    <cellStyle name="20% - Accent1 2 5 5 3 4 4" xfId="13950" xr:uid="{00000000-0005-0000-0000-0000CB350000}"/>
    <cellStyle name="20% - Accent1 2 5 5 3 5" xfId="13951" xr:uid="{00000000-0005-0000-0000-0000CC350000}"/>
    <cellStyle name="20% - Accent1 2 5 5 3 5 2" xfId="13952" xr:uid="{00000000-0005-0000-0000-0000CD350000}"/>
    <cellStyle name="20% - Accent1 2 5 5 3 5 2 2" xfId="13953" xr:uid="{00000000-0005-0000-0000-0000CE350000}"/>
    <cellStyle name="20% - Accent1 2 5 5 3 5 3" xfId="13954" xr:uid="{00000000-0005-0000-0000-0000CF350000}"/>
    <cellStyle name="20% - Accent1 2 5 5 3 6" xfId="13955" xr:uid="{00000000-0005-0000-0000-0000D0350000}"/>
    <cellStyle name="20% - Accent1 2 5 5 3 6 2" xfId="13956" xr:uid="{00000000-0005-0000-0000-0000D1350000}"/>
    <cellStyle name="20% - Accent1 2 5 5 3 6 2 2" xfId="13957" xr:uid="{00000000-0005-0000-0000-0000D2350000}"/>
    <cellStyle name="20% - Accent1 2 5 5 3 6 3" xfId="13958" xr:uid="{00000000-0005-0000-0000-0000D3350000}"/>
    <cellStyle name="20% - Accent1 2 5 5 3 7" xfId="13959" xr:uid="{00000000-0005-0000-0000-0000D4350000}"/>
    <cellStyle name="20% - Accent1 2 5 5 3 7 2" xfId="13960" xr:uid="{00000000-0005-0000-0000-0000D5350000}"/>
    <cellStyle name="20% - Accent1 2 5 5 3 8" xfId="13961" xr:uid="{00000000-0005-0000-0000-0000D6350000}"/>
    <cellStyle name="20% - Accent1 2 5 5 3 8 2" xfId="13962" xr:uid="{00000000-0005-0000-0000-0000D7350000}"/>
    <cellStyle name="20% - Accent1 2 5 5 3 9" xfId="13963" xr:uid="{00000000-0005-0000-0000-0000D8350000}"/>
    <cellStyle name="20% - Accent1 2 5 5 4" xfId="13964" xr:uid="{00000000-0005-0000-0000-0000D9350000}"/>
    <cellStyle name="20% - Accent1 2 5 5 4 2" xfId="13965" xr:uid="{00000000-0005-0000-0000-0000DA350000}"/>
    <cellStyle name="20% - Accent1 2 5 5 4 2 2" xfId="13966" xr:uid="{00000000-0005-0000-0000-0000DB350000}"/>
    <cellStyle name="20% - Accent1 2 5 5 4 2 2 2" xfId="13967" xr:uid="{00000000-0005-0000-0000-0000DC350000}"/>
    <cellStyle name="20% - Accent1 2 5 5 4 2 3" xfId="13968" xr:uid="{00000000-0005-0000-0000-0000DD350000}"/>
    <cellStyle name="20% - Accent1 2 5 5 4 3" xfId="13969" xr:uid="{00000000-0005-0000-0000-0000DE350000}"/>
    <cellStyle name="20% - Accent1 2 5 5 4 3 2" xfId="13970" xr:uid="{00000000-0005-0000-0000-0000DF350000}"/>
    <cellStyle name="20% - Accent1 2 5 5 4 4" xfId="13971" xr:uid="{00000000-0005-0000-0000-0000E0350000}"/>
    <cellStyle name="20% - Accent1 2 5 5 5" xfId="13972" xr:uid="{00000000-0005-0000-0000-0000E1350000}"/>
    <cellStyle name="20% - Accent1 2 5 5 5 2" xfId="13973" xr:uid="{00000000-0005-0000-0000-0000E2350000}"/>
    <cellStyle name="20% - Accent1 2 5 5 5 2 2" xfId="13974" xr:uid="{00000000-0005-0000-0000-0000E3350000}"/>
    <cellStyle name="20% - Accent1 2 5 5 5 2 2 2" xfId="13975" xr:uid="{00000000-0005-0000-0000-0000E4350000}"/>
    <cellStyle name="20% - Accent1 2 5 5 5 2 3" xfId="13976" xr:uid="{00000000-0005-0000-0000-0000E5350000}"/>
    <cellStyle name="20% - Accent1 2 5 5 5 3" xfId="13977" xr:uid="{00000000-0005-0000-0000-0000E6350000}"/>
    <cellStyle name="20% - Accent1 2 5 5 5 3 2" xfId="13978" xr:uid="{00000000-0005-0000-0000-0000E7350000}"/>
    <cellStyle name="20% - Accent1 2 5 5 5 4" xfId="13979" xr:uid="{00000000-0005-0000-0000-0000E8350000}"/>
    <cellStyle name="20% - Accent1 2 5 5 6" xfId="13980" xr:uid="{00000000-0005-0000-0000-0000E9350000}"/>
    <cellStyle name="20% - Accent1 2 5 5 6 2" xfId="13981" xr:uid="{00000000-0005-0000-0000-0000EA350000}"/>
    <cellStyle name="20% - Accent1 2 5 5 6 2 2" xfId="13982" xr:uid="{00000000-0005-0000-0000-0000EB350000}"/>
    <cellStyle name="20% - Accent1 2 5 5 6 2 2 2" xfId="13983" xr:uid="{00000000-0005-0000-0000-0000EC350000}"/>
    <cellStyle name="20% - Accent1 2 5 5 6 2 3" xfId="13984" xr:uid="{00000000-0005-0000-0000-0000ED350000}"/>
    <cellStyle name="20% - Accent1 2 5 5 6 3" xfId="13985" xr:uid="{00000000-0005-0000-0000-0000EE350000}"/>
    <cellStyle name="20% - Accent1 2 5 5 6 3 2" xfId="13986" xr:uid="{00000000-0005-0000-0000-0000EF350000}"/>
    <cellStyle name="20% - Accent1 2 5 5 6 4" xfId="13987" xr:uid="{00000000-0005-0000-0000-0000F0350000}"/>
    <cellStyle name="20% - Accent1 2 5 5 7" xfId="13988" xr:uid="{00000000-0005-0000-0000-0000F1350000}"/>
    <cellStyle name="20% - Accent1 2 5 5 7 2" xfId="13989" xr:uid="{00000000-0005-0000-0000-0000F2350000}"/>
    <cellStyle name="20% - Accent1 2 5 5 7 2 2" xfId="13990" xr:uid="{00000000-0005-0000-0000-0000F3350000}"/>
    <cellStyle name="20% - Accent1 2 5 5 7 3" xfId="13991" xr:uid="{00000000-0005-0000-0000-0000F4350000}"/>
    <cellStyle name="20% - Accent1 2 5 5 8" xfId="13992" xr:uid="{00000000-0005-0000-0000-0000F5350000}"/>
    <cellStyle name="20% - Accent1 2 5 5 8 2" xfId="13993" xr:uid="{00000000-0005-0000-0000-0000F6350000}"/>
    <cellStyle name="20% - Accent1 2 5 5 8 2 2" xfId="13994" xr:uid="{00000000-0005-0000-0000-0000F7350000}"/>
    <cellStyle name="20% - Accent1 2 5 5 8 3" xfId="13995" xr:uid="{00000000-0005-0000-0000-0000F8350000}"/>
    <cellStyle name="20% - Accent1 2 5 5 9" xfId="13996" xr:uid="{00000000-0005-0000-0000-0000F9350000}"/>
    <cellStyle name="20% - Accent1 2 5 5 9 2" xfId="13997" xr:uid="{00000000-0005-0000-0000-0000FA350000}"/>
    <cellStyle name="20% - Accent1 2 5 6" xfId="13998" xr:uid="{00000000-0005-0000-0000-0000FB350000}"/>
    <cellStyle name="20% - Accent1 2 5 6 10" xfId="13999" xr:uid="{00000000-0005-0000-0000-0000FC350000}"/>
    <cellStyle name="20% - Accent1 2 5 6 10 2" xfId="14000" xr:uid="{00000000-0005-0000-0000-0000FD350000}"/>
    <cellStyle name="20% - Accent1 2 5 6 11" xfId="14001" xr:uid="{00000000-0005-0000-0000-0000FE350000}"/>
    <cellStyle name="20% - Accent1 2 5 6 2" xfId="14002" xr:uid="{00000000-0005-0000-0000-0000FF350000}"/>
    <cellStyle name="20% - Accent1 2 5 6 2 2" xfId="14003" xr:uid="{00000000-0005-0000-0000-000000360000}"/>
    <cellStyle name="20% - Accent1 2 5 6 2 2 2" xfId="14004" xr:uid="{00000000-0005-0000-0000-000001360000}"/>
    <cellStyle name="20% - Accent1 2 5 6 2 2 2 2" xfId="14005" xr:uid="{00000000-0005-0000-0000-000002360000}"/>
    <cellStyle name="20% - Accent1 2 5 6 2 2 2 2 2" xfId="14006" xr:uid="{00000000-0005-0000-0000-000003360000}"/>
    <cellStyle name="20% - Accent1 2 5 6 2 2 2 3" xfId="14007" xr:uid="{00000000-0005-0000-0000-000004360000}"/>
    <cellStyle name="20% - Accent1 2 5 6 2 2 3" xfId="14008" xr:uid="{00000000-0005-0000-0000-000005360000}"/>
    <cellStyle name="20% - Accent1 2 5 6 2 2 3 2" xfId="14009" xr:uid="{00000000-0005-0000-0000-000006360000}"/>
    <cellStyle name="20% - Accent1 2 5 6 2 2 4" xfId="14010" xr:uid="{00000000-0005-0000-0000-000007360000}"/>
    <cellStyle name="20% - Accent1 2 5 6 2 3" xfId="14011" xr:uid="{00000000-0005-0000-0000-000008360000}"/>
    <cellStyle name="20% - Accent1 2 5 6 2 3 2" xfId="14012" xr:uid="{00000000-0005-0000-0000-000009360000}"/>
    <cellStyle name="20% - Accent1 2 5 6 2 3 2 2" xfId="14013" xr:uid="{00000000-0005-0000-0000-00000A360000}"/>
    <cellStyle name="20% - Accent1 2 5 6 2 3 2 2 2" xfId="14014" xr:uid="{00000000-0005-0000-0000-00000B360000}"/>
    <cellStyle name="20% - Accent1 2 5 6 2 3 2 3" xfId="14015" xr:uid="{00000000-0005-0000-0000-00000C360000}"/>
    <cellStyle name="20% - Accent1 2 5 6 2 3 3" xfId="14016" xr:uid="{00000000-0005-0000-0000-00000D360000}"/>
    <cellStyle name="20% - Accent1 2 5 6 2 3 3 2" xfId="14017" xr:uid="{00000000-0005-0000-0000-00000E360000}"/>
    <cellStyle name="20% - Accent1 2 5 6 2 3 4" xfId="14018" xr:uid="{00000000-0005-0000-0000-00000F360000}"/>
    <cellStyle name="20% - Accent1 2 5 6 2 4" xfId="14019" xr:uid="{00000000-0005-0000-0000-000010360000}"/>
    <cellStyle name="20% - Accent1 2 5 6 2 4 2" xfId="14020" xr:uid="{00000000-0005-0000-0000-000011360000}"/>
    <cellStyle name="20% - Accent1 2 5 6 2 4 2 2" xfId="14021" xr:uid="{00000000-0005-0000-0000-000012360000}"/>
    <cellStyle name="20% - Accent1 2 5 6 2 4 2 2 2" xfId="14022" xr:uid="{00000000-0005-0000-0000-000013360000}"/>
    <cellStyle name="20% - Accent1 2 5 6 2 4 2 3" xfId="14023" xr:uid="{00000000-0005-0000-0000-000014360000}"/>
    <cellStyle name="20% - Accent1 2 5 6 2 4 3" xfId="14024" xr:uid="{00000000-0005-0000-0000-000015360000}"/>
    <cellStyle name="20% - Accent1 2 5 6 2 4 3 2" xfId="14025" xr:uid="{00000000-0005-0000-0000-000016360000}"/>
    <cellStyle name="20% - Accent1 2 5 6 2 4 4" xfId="14026" xr:uid="{00000000-0005-0000-0000-000017360000}"/>
    <cellStyle name="20% - Accent1 2 5 6 2 5" xfId="14027" xr:uid="{00000000-0005-0000-0000-000018360000}"/>
    <cellStyle name="20% - Accent1 2 5 6 2 5 2" xfId="14028" xr:uid="{00000000-0005-0000-0000-000019360000}"/>
    <cellStyle name="20% - Accent1 2 5 6 2 5 2 2" xfId="14029" xr:uid="{00000000-0005-0000-0000-00001A360000}"/>
    <cellStyle name="20% - Accent1 2 5 6 2 5 3" xfId="14030" xr:uid="{00000000-0005-0000-0000-00001B360000}"/>
    <cellStyle name="20% - Accent1 2 5 6 2 6" xfId="14031" xr:uid="{00000000-0005-0000-0000-00001C360000}"/>
    <cellStyle name="20% - Accent1 2 5 6 2 6 2" xfId="14032" xr:uid="{00000000-0005-0000-0000-00001D360000}"/>
    <cellStyle name="20% - Accent1 2 5 6 2 6 2 2" xfId="14033" xr:uid="{00000000-0005-0000-0000-00001E360000}"/>
    <cellStyle name="20% - Accent1 2 5 6 2 6 3" xfId="14034" xr:uid="{00000000-0005-0000-0000-00001F360000}"/>
    <cellStyle name="20% - Accent1 2 5 6 2 7" xfId="14035" xr:uid="{00000000-0005-0000-0000-000020360000}"/>
    <cellStyle name="20% - Accent1 2 5 6 2 7 2" xfId="14036" xr:uid="{00000000-0005-0000-0000-000021360000}"/>
    <cellStyle name="20% - Accent1 2 5 6 2 8" xfId="14037" xr:uid="{00000000-0005-0000-0000-000022360000}"/>
    <cellStyle name="20% - Accent1 2 5 6 2 8 2" xfId="14038" xr:uid="{00000000-0005-0000-0000-000023360000}"/>
    <cellStyle name="20% - Accent1 2 5 6 2 9" xfId="14039" xr:uid="{00000000-0005-0000-0000-000024360000}"/>
    <cellStyle name="20% - Accent1 2 5 6 3" xfId="14040" xr:uid="{00000000-0005-0000-0000-000025360000}"/>
    <cellStyle name="20% - Accent1 2 5 6 3 2" xfId="14041" xr:uid="{00000000-0005-0000-0000-000026360000}"/>
    <cellStyle name="20% - Accent1 2 5 6 3 2 2" xfId="14042" xr:uid="{00000000-0005-0000-0000-000027360000}"/>
    <cellStyle name="20% - Accent1 2 5 6 3 2 2 2" xfId="14043" xr:uid="{00000000-0005-0000-0000-000028360000}"/>
    <cellStyle name="20% - Accent1 2 5 6 3 2 2 2 2" xfId="14044" xr:uid="{00000000-0005-0000-0000-000029360000}"/>
    <cellStyle name="20% - Accent1 2 5 6 3 2 2 3" xfId="14045" xr:uid="{00000000-0005-0000-0000-00002A360000}"/>
    <cellStyle name="20% - Accent1 2 5 6 3 2 3" xfId="14046" xr:uid="{00000000-0005-0000-0000-00002B360000}"/>
    <cellStyle name="20% - Accent1 2 5 6 3 2 3 2" xfId="14047" xr:uid="{00000000-0005-0000-0000-00002C360000}"/>
    <cellStyle name="20% - Accent1 2 5 6 3 2 4" xfId="14048" xr:uid="{00000000-0005-0000-0000-00002D360000}"/>
    <cellStyle name="20% - Accent1 2 5 6 3 3" xfId="14049" xr:uid="{00000000-0005-0000-0000-00002E360000}"/>
    <cellStyle name="20% - Accent1 2 5 6 3 3 2" xfId="14050" xr:uid="{00000000-0005-0000-0000-00002F360000}"/>
    <cellStyle name="20% - Accent1 2 5 6 3 3 2 2" xfId="14051" xr:uid="{00000000-0005-0000-0000-000030360000}"/>
    <cellStyle name="20% - Accent1 2 5 6 3 3 2 2 2" xfId="14052" xr:uid="{00000000-0005-0000-0000-000031360000}"/>
    <cellStyle name="20% - Accent1 2 5 6 3 3 2 3" xfId="14053" xr:uid="{00000000-0005-0000-0000-000032360000}"/>
    <cellStyle name="20% - Accent1 2 5 6 3 3 3" xfId="14054" xr:uid="{00000000-0005-0000-0000-000033360000}"/>
    <cellStyle name="20% - Accent1 2 5 6 3 3 3 2" xfId="14055" xr:uid="{00000000-0005-0000-0000-000034360000}"/>
    <cellStyle name="20% - Accent1 2 5 6 3 3 4" xfId="14056" xr:uid="{00000000-0005-0000-0000-000035360000}"/>
    <cellStyle name="20% - Accent1 2 5 6 3 4" xfId="14057" xr:uid="{00000000-0005-0000-0000-000036360000}"/>
    <cellStyle name="20% - Accent1 2 5 6 3 4 2" xfId="14058" xr:uid="{00000000-0005-0000-0000-000037360000}"/>
    <cellStyle name="20% - Accent1 2 5 6 3 4 2 2" xfId="14059" xr:uid="{00000000-0005-0000-0000-000038360000}"/>
    <cellStyle name="20% - Accent1 2 5 6 3 4 2 2 2" xfId="14060" xr:uid="{00000000-0005-0000-0000-000039360000}"/>
    <cellStyle name="20% - Accent1 2 5 6 3 4 2 3" xfId="14061" xr:uid="{00000000-0005-0000-0000-00003A360000}"/>
    <cellStyle name="20% - Accent1 2 5 6 3 4 3" xfId="14062" xr:uid="{00000000-0005-0000-0000-00003B360000}"/>
    <cellStyle name="20% - Accent1 2 5 6 3 4 3 2" xfId="14063" xr:uid="{00000000-0005-0000-0000-00003C360000}"/>
    <cellStyle name="20% - Accent1 2 5 6 3 4 4" xfId="14064" xr:uid="{00000000-0005-0000-0000-00003D360000}"/>
    <cellStyle name="20% - Accent1 2 5 6 3 5" xfId="14065" xr:uid="{00000000-0005-0000-0000-00003E360000}"/>
    <cellStyle name="20% - Accent1 2 5 6 3 5 2" xfId="14066" xr:uid="{00000000-0005-0000-0000-00003F360000}"/>
    <cellStyle name="20% - Accent1 2 5 6 3 5 2 2" xfId="14067" xr:uid="{00000000-0005-0000-0000-000040360000}"/>
    <cellStyle name="20% - Accent1 2 5 6 3 5 3" xfId="14068" xr:uid="{00000000-0005-0000-0000-000041360000}"/>
    <cellStyle name="20% - Accent1 2 5 6 3 6" xfId="14069" xr:uid="{00000000-0005-0000-0000-000042360000}"/>
    <cellStyle name="20% - Accent1 2 5 6 3 6 2" xfId="14070" xr:uid="{00000000-0005-0000-0000-000043360000}"/>
    <cellStyle name="20% - Accent1 2 5 6 3 6 2 2" xfId="14071" xr:uid="{00000000-0005-0000-0000-000044360000}"/>
    <cellStyle name="20% - Accent1 2 5 6 3 6 3" xfId="14072" xr:uid="{00000000-0005-0000-0000-000045360000}"/>
    <cellStyle name="20% - Accent1 2 5 6 3 7" xfId="14073" xr:uid="{00000000-0005-0000-0000-000046360000}"/>
    <cellStyle name="20% - Accent1 2 5 6 3 7 2" xfId="14074" xr:uid="{00000000-0005-0000-0000-000047360000}"/>
    <cellStyle name="20% - Accent1 2 5 6 3 8" xfId="14075" xr:uid="{00000000-0005-0000-0000-000048360000}"/>
    <cellStyle name="20% - Accent1 2 5 6 3 8 2" xfId="14076" xr:uid="{00000000-0005-0000-0000-000049360000}"/>
    <cellStyle name="20% - Accent1 2 5 6 3 9" xfId="14077" xr:uid="{00000000-0005-0000-0000-00004A360000}"/>
    <cellStyle name="20% - Accent1 2 5 6 4" xfId="14078" xr:uid="{00000000-0005-0000-0000-00004B360000}"/>
    <cellStyle name="20% - Accent1 2 5 6 4 2" xfId="14079" xr:uid="{00000000-0005-0000-0000-00004C360000}"/>
    <cellStyle name="20% - Accent1 2 5 6 4 2 2" xfId="14080" xr:uid="{00000000-0005-0000-0000-00004D360000}"/>
    <cellStyle name="20% - Accent1 2 5 6 4 2 2 2" xfId="14081" xr:uid="{00000000-0005-0000-0000-00004E360000}"/>
    <cellStyle name="20% - Accent1 2 5 6 4 2 3" xfId="14082" xr:uid="{00000000-0005-0000-0000-00004F360000}"/>
    <cellStyle name="20% - Accent1 2 5 6 4 3" xfId="14083" xr:uid="{00000000-0005-0000-0000-000050360000}"/>
    <cellStyle name="20% - Accent1 2 5 6 4 3 2" xfId="14084" xr:uid="{00000000-0005-0000-0000-000051360000}"/>
    <cellStyle name="20% - Accent1 2 5 6 4 4" xfId="14085" xr:uid="{00000000-0005-0000-0000-000052360000}"/>
    <cellStyle name="20% - Accent1 2 5 6 5" xfId="14086" xr:uid="{00000000-0005-0000-0000-000053360000}"/>
    <cellStyle name="20% - Accent1 2 5 6 5 2" xfId="14087" xr:uid="{00000000-0005-0000-0000-000054360000}"/>
    <cellStyle name="20% - Accent1 2 5 6 5 2 2" xfId="14088" xr:uid="{00000000-0005-0000-0000-000055360000}"/>
    <cellStyle name="20% - Accent1 2 5 6 5 2 2 2" xfId="14089" xr:uid="{00000000-0005-0000-0000-000056360000}"/>
    <cellStyle name="20% - Accent1 2 5 6 5 2 3" xfId="14090" xr:uid="{00000000-0005-0000-0000-000057360000}"/>
    <cellStyle name="20% - Accent1 2 5 6 5 3" xfId="14091" xr:uid="{00000000-0005-0000-0000-000058360000}"/>
    <cellStyle name="20% - Accent1 2 5 6 5 3 2" xfId="14092" xr:uid="{00000000-0005-0000-0000-000059360000}"/>
    <cellStyle name="20% - Accent1 2 5 6 5 4" xfId="14093" xr:uid="{00000000-0005-0000-0000-00005A360000}"/>
    <cellStyle name="20% - Accent1 2 5 6 6" xfId="14094" xr:uid="{00000000-0005-0000-0000-00005B360000}"/>
    <cellStyle name="20% - Accent1 2 5 6 6 2" xfId="14095" xr:uid="{00000000-0005-0000-0000-00005C360000}"/>
    <cellStyle name="20% - Accent1 2 5 6 6 2 2" xfId="14096" xr:uid="{00000000-0005-0000-0000-00005D360000}"/>
    <cellStyle name="20% - Accent1 2 5 6 6 2 2 2" xfId="14097" xr:uid="{00000000-0005-0000-0000-00005E360000}"/>
    <cellStyle name="20% - Accent1 2 5 6 6 2 3" xfId="14098" xr:uid="{00000000-0005-0000-0000-00005F360000}"/>
    <cellStyle name="20% - Accent1 2 5 6 6 3" xfId="14099" xr:uid="{00000000-0005-0000-0000-000060360000}"/>
    <cellStyle name="20% - Accent1 2 5 6 6 3 2" xfId="14100" xr:uid="{00000000-0005-0000-0000-000061360000}"/>
    <cellStyle name="20% - Accent1 2 5 6 6 4" xfId="14101" xr:uid="{00000000-0005-0000-0000-000062360000}"/>
    <cellStyle name="20% - Accent1 2 5 6 7" xfId="14102" xr:uid="{00000000-0005-0000-0000-000063360000}"/>
    <cellStyle name="20% - Accent1 2 5 6 7 2" xfId="14103" xr:uid="{00000000-0005-0000-0000-000064360000}"/>
    <cellStyle name="20% - Accent1 2 5 6 7 2 2" xfId="14104" xr:uid="{00000000-0005-0000-0000-000065360000}"/>
    <cellStyle name="20% - Accent1 2 5 6 7 3" xfId="14105" xr:uid="{00000000-0005-0000-0000-000066360000}"/>
    <cellStyle name="20% - Accent1 2 5 6 8" xfId="14106" xr:uid="{00000000-0005-0000-0000-000067360000}"/>
    <cellStyle name="20% - Accent1 2 5 6 8 2" xfId="14107" xr:uid="{00000000-0005-0000-0000-000068360000}"/>
    <cellStyle name="20% - Accent1 2 5 6 8 2 2" xfId="14108" xr:uid="{00000000-0005-0000-0000-000069360000}"/>
    <cellStyle name="20% - Accent1 2 5 6 8 3" xfId="14109" xr:uid="{00000000-0005-0000-0000-00006A360000}"/>
    <cellStyle name="20% - Accent1 2 5 6 9" xfId="14110" xr:uid="{00000000-0005-0000-0000-00006B360000}"/>
    <cellStyle name="20% - Accent1 2 5 6 9 2" xfId="14111" xr:uid="{00000000-0005-0000-0000-00006C360000}"/>
    <cellStyle name="20% - Accent1 2 5 7" xfId="14112" xr:uid="{00000000-0005-0000-0000-00006D360000}"/>
    <cellStyle name="20% - Accent1 2 5 7 2" xfId="14113" xr:uid="{00000000-0005-0000-0000-00006E360000}"/>
    <cellStyle name="20% - Accent1 2 5 7 2 2" xfId="14114" xr:uid="{00000000-0005-0000-0000-00006F360000}"/>
    <cellStyle name="20% - Accent1 2 5 7 2 2 2" xfId="14115" xr:uid="{00000000-0005-0000-0000-000070360000}"/>
    <cellStyle name="20% - Accent1 2 5 7 2 2 2 2" xfId="14116" xr:uid="{00000000-0005-0000-0000-000071360000}"/>
    <cellStyle name="20% - Accent1 2 5 7 2 2 3" xfId="14117" xr:uid="{00000000-0005-0000-0000-000072360000}"/>
    <cellStyle name="20% - Accent1 2 5 7 2 3" xfId="14118" xr:uid="{00000000-0005-0000-0000-000073360000}"/>
    <cellStyle name="20% - Accent1 2 5 7 2 3 2" xfId="14119" xr:uid="{00000000-0005-0000-0000-000074360000}"/>
    <cellStyle name="20% - Accent1 2 5 7 2 4" xfId="14120" xr:uid="{00000000-0005-0000-0000-000075360000}"/>
    <cellStyle name="20% - Accent1 2 5 7 3" xfId="14121" xr:uid="{00000000-0005-0000-0000-000076360000}"/>
    <cellStyle name="20% - Accent1 2 5 7 3 2" xfId="14122" xr:uid="{00000000-0005-0000-0000-000077360000}"/>
    <cellStyle name="20% - Accent1 2 5 7 3 2 2" xfId="14123" xr:uid="{00000000-0005-0000-0000-000078360000}"/>
    <cellStyle name="20% - Accent1 2 5 7 3 2 2 2" xfId="14124" xr:uid="{00000000-0005-0000-0000-000079360000}"/>
    <cellStyle name="20% - Accent1 2 5 7 3 2 3" xfId="14125" xr:uid="{00000000-0005-0000-0000-00007A360000}"/>
    <cellStyle name="20% - Accent1 2 5 7 3 3" xfId="14126" xr:uid="{00000000-0005-0000-0000-00007B360000}"/>
    <cellStyle name="20% - Accent1 2 5 7 3 3 2" xfId="14127" xr:uid="{00000000-0005-0000-0000-00007C360000}"/>
    <cellStyle name="20% - Accent1 2 5 7 3 4" xfId="14128" xr:uid="{00000000-0005-0000-0000-00007D360000}"/>
    <cellStyle name="20% - Accent1 2 5 7 4" xfId="14129" xr:uid="{00000000-0005-0000-0000-00007E360000}"/>
    <cellStyle name="20% - Accent1 2 5 7 4 2" xfId="14130" xr:uid="{00000000-0005-0000-0000-00007F360000}"/>
    <cellStyle name="20% - Accent1 2 5 7 4 2 2" xfId="14131" xr:uid="{00000000-0005-0000-0000-000080360000}"/>
    <cellStyle name="20% - Accent1 2 5 7 4 2 2 2" xfId="14132" xr:uid="{00000000-0005-0000-0000-000081360000}"/>
    <cellStyle name="20% - Accent1 2 5 7 4 2 3" xfId="14133" xr:uid="{00000000-0005-0000-0000-000082360000}"/>
    <cellStyle name="20% - Accent1 2 5 7 4 3" xfId="14134" xr:uid="{00000000-0005-0000-0000-000083360000}"/>
    <cellStyle name="20% - Accent1 2 5 7 4 3 2" xfId="14135" xr:uid="{00000000-0005-0000-0000-000084360000}"/>
    <cellStyle name="20% - Accent1 2 5 7 4 4" xfId="14136" xr:uid="{00000000-0005-0000-0000-000085360000}"/>
    <cellStyle name="20% - Accent1 2 5 7 5" xfId="14137" xr:uid="{00000000-0005-0000-0000-000086360000}"/>
    <cellStyle name="20% - Accent1 2 5 7 5 2" xfId="14138" xr:uid="{00000000-0005-0000-0000-000087360000}"/>
    <cellStyle name="20% - Accent1 2 5 7 5 2 2" xfId="14139" xr:uid="{00000000-0005-0000-0000-000088360000}"/>
    <cellStyle name="20% - Accent1 2 5 7 5 3" xfId="14140" xr:uid="{00000000-0005-0000-0000-000089360000}"/>
    <cellStyle name="20% - Accent1 2 5 7 6" xfId="14141" xr:uid="{00000000-0005-0000-0000-00008A360000}"/>
    <cellStyle name="20% - Accent1 2 5 7 6 2" xfId="14142" xr:uid="{00000000-0005-0000-0000-00008B360000}"/>
    <cellStyle name="20% - Accent1 2 5 7 6 2 2" xfId="14143" xr:uid="{00000000-0005-0000-0000-00008C360000}"/>
    <cellStyle name="20% - Accent1 2 5 7 6 3" xfId="14144" xr:uid="{00000000-0005-0000-0000-00008D360000}"/>
    <cellStyle name="20% - Accent1 2 5 7 7" xfId="14145" xr:uid="{00000000-0005-0000-0000-00008E360000}"/>
    <cellStyle name="20% - Accent1 2 5 7 7 2" xfId="14146" xr:uid="{00000000-0005-0000-0000-00008F360000}"/>
    <cellStyle name="20% - Accent1 2 5 7 8" xfId="14147" xr:uid="{00000000-0005-0000-0000-000090360000}"/>
    <cellStyle name="20% - Accent1 2 5 7 8 2" xfId="14148" xr:uid="{00000000-0005-0000-0000-000091360000}"/>
    <cellStyle name="20% - Accent1 2 5 7 9" xfId="14149" xr:uid="{00000000-0005-0000-0000-000092360000}"/>
    <cellStyle name="20% - Accent1 2 5 8" xfId="14150" xr:uid="{00000000-0005-0000-0000-000093360000}"/>
    <cellStyle name="20% - Accent1 2 5 8 2" xfId="14151" xr:uid="{00000000-0005-0000-0000-000094360000}"/>
    <cellStyle name="20% - Accent1 2 5 8 2 2" xfId="14152" xr:uid="{00000000-0005-0000-0000-000095360000}"/>
    <cellStyle name="20% - Accent1 2 5 8 2 2 2" xfId="14153" xr:uid="{00000000-0005-0000-0000-000096360000}"/>
    <cellStyle name="20% - Accent1 2 5 8 2 2 2 2" xfId="14154" xr:uid="{00000000-0005-0000-0000-000097360000}"/>
    <cellStyle name="20% - Accent1 2 5 8 2 2 3" xfId="14155" xr:uid="{00000000-0005-0000-0000-000098360000}"/>
    <cellStyle name="20% - Accent1 2 5 8 2 3" xfId="14156" xr:uid="{00000000-0005-0000-0000-000099360000}"/>
    <cellStyle name="20% - Accent1 2 5 8 2 3 2" xfId="14157" xr:uid="{00000000-0005-0000-0000-00009A360000}"/>
    <cellStyle name="20% - Accent1 2 5 8 2 4" xfId="14158" xr:uid="{00000000-0005-0000-0000-00009B360000}"/>
    <cellStyle name="20% - Accent1 2 5 8 3" xfId="14159" xr:uid="{00000000-0005-0000-0000-00009C360000}"/>
    <cellStyle name="20% - Accent1 2 5 8 3 2" xfId="14160" xr:uid="{00000000-0005-0000-0000-00009D360000}"/>
    <cellStyle name="20% - Accent1 2 5 8 3 2 2" xfId="14161" xr:uid="{00000000-0005-0000-0000-00009E360000}"/>
    <cellStyle name="20% - Accent1 2 5 8 3 2 2 2" xfId="14162" xr:uid="{00000000-0005-0000-0000-00009F360000}"/>
    <cellStyle name="20% - Accent1 2 5 8 3 2 3" xfId="14163" xr:uid="{00000000-0005-0000-0000-0000A0360000}"/>
    <cellStyle name="20% - Accent1 2 5 8 3 3" xfId="14164" xr:uid="{00000000-0005-0000-0000-0000A1360000}"/>
    <cellStyle name="20% - Accent1 2 5 8 3 3 2" xfId="14165" xr:uid="{00000000-0005-0000-0000-0000A2360000}"/>
    <cellStyle name="20% - Accent1 2 5 8 3 4" xfId="14166" xr:uid="{00000000-0005-0000-0000-0000A3360000}"/>
    <cellStyle name="20% - Accent1 2 5 8 4" xfId="14167" xr:uid="{00000000-0005-0000-0000-0000A4360000}"/>
    <cellStyle name="20% - Accent1 2 5 8 4 2" xfId="14168" xr:uid="{00000000-0005-0000-0000-0000A5360000}"/>
    <cellStyle name="20% - Accent1 2 5 8 4 2 2" xfId="14169" xr:uid="{00000000-0005-0000-0000-0000A6360000}"/>
    <cellStyle name="20% - Accent1 2 5 8 4 2 2 2" xfId="14170" xr:uid="{00000000-0005-0000-0000-0000A7360000}"/>
    <cellStyle name="20% - Accent1 2 5 8 4 2 3" xfId="14171" xr:uid="{00000000-0005-0000-0000-0000A8360000}"/>
    <cellStyle name="20% - Accent1 2 5 8 4 3" xfId="14172" xr:uid="{00000000-0005-0000-0000-0000A9360000}"/>
    <cellStyle name="20% - Accent1 2 5 8 4 3 2" xfId="14173" xr:uid="{00000000-0005-0000-0000-0000AA360000}"/>
    <cellStyle name="20% - Accent1 2 5 8 4 4" xfId="14174" xr:uid="{00000000-0005-0000-0000-0000AB360000}"/>
    <cellStyle name="20% - Accent1 2 5 8 5" xfId="14175" xr:uid="{00000000-0005-0000-0000-0000AC360000}"/>
    <cellStyle name="20% - Accent1 2 5 8 5 2" xfId="14176" xr:uid="{00000000-0005-0000-0000-0000AD360000}"/>
    <cellStyle name="20% - Accent1 2 5 8 5 2 2" xfId="14177" xr:uid="{00000000-0005-0000-0000-0000AE360000}"/>
    <cellStyle name="20% - Accent1 2 5 8 5 3" xfId="14178" xr:uid="{00000000-0005-0000-0000-0000AF360000}"/>
    <cellStyle name="20% - Accent1 2 5 8 6" xfId="14179" xr:uid="{00000000-0005-0000-0000-0000B0360000}"/>
    <cellStyle name="20% - Accent1 2 5 8 6 2" xfId="14180" xr:uid="{00000000-0005-0000-0000-0000B1360000}"/>
    <cellStyle name="20% - Accent1 2 5 8 6 2 2" xfId="14181" xr:uid="{00000000-0005-0000-0000-0000B2360000}"/>
    <cellStyle name="20% - Accent1 2 5 8 6 3" xfId="14182" xr:uid="{00000000-0005-0000-0000-0000B3360000}"/>
    <cellStyle name="20% - Accent1 2 5 8 7" xfId="14183" xr:uid="{00000000-0005-0000-0000-0000B4360000}"/>
    <cellStyle name="20% - Accent1 2 5 8 7 2" xfId="14184" xr:uid="{00000000-0005-0000-0000-0000B5360000}"/>
    <cellStyle name="20% - Accent1 2 5 8 8" xfId="14185" xr:uid="{00000000-0005-0000-0000-0000B6360000}"/>
    <cellStyle name="20% - Accent1 2 5 8 8 2" xfId="14186" xr:uid="{00000000-0005-0000-0000-0000B7360000}"/>
    <cellStyle name="20% - Accent1 2 5 8 9" xfId="14187" xr:uid="{00000000-0005-0000-0000-0000B8360000}"/>
    <cellStyle name="20% - Accent1 2 5 9" xfId="14188" xr:uid="{00000000-0005-0000-0000-0000B9360000}"/>
    <cellStyle name="20% - Accent1 2 5 9 2" xfId="14189" xr:uid="{00000000-0005-0000-0000-0000BA360000}"/>
    <cellStyle name="20% - Accent1 2 5 9 2 2" xfId="14190" xr:uid="{00000000-0005-0000-0000-0000BB360000}"/>
    <cellStyle name="20% - Accent1 2 5 9 2 2 2" xfId="14191" xr:uid="{00000000-0005-0000-0000-0000BC360000}"/>
    <cellStyle name="20% - Accent1 2 5 9 2 3" xfId="14192" xr:uid="{00000000-0005-0000-0000-0000BD360000}"/>
    <cellStyle name="20% - Accent1 2 5 9 3" xfId="14193" xr:uid="{00000000-0005-0000-0000-0000BE360000}"/>
    <cellStyle name="20% - Accent1 2 5 9 3 2" xfId="14194" xr:uid="{00000000-0005-0000-0000-0000BF360000}"/>
    <cellStyle name="20% - Accent1 2 5 9 4" xfId="14195" xr:uid="{00000000-0005-0000-0000-0000C0360000}"/>
    <cellStyle name="20% - Accent1 2 6" xfId="14196" xr:uid="{00000000-0005-0000-0000-0000C1360000}"/>
    <cellStyle name="20% - Accent1 2 6 10" xfId="14197" xr:uid="{00000000-0005-0000-0000-0000C2360000}"/>
    <cellStyle name="20% - Accent1 2 6 10 2" xfId="14198" xr:uid="{00000000-0005-0000-0000-0000C3360000}"/>
    <cellStyle name="20% - Accent1 2 6 10 2 2" xfId="14199" xr:uid="{00000000-0005-0000-0000-0000C4360000}"/>
    <cellStyle name="20% - Accent1 2 6 10 2 2 2" xfId="14200" xr:uid="{00000000-0005-0000-0000-0000C5360000}"/>
    <cellStyle name="20% - Accent1 2 6 10 2 3" xfId="14201" xr:uid="{00000000-0005-0000-0000-0000C6360000}"/>
    <cellStyle name="20% - Accent1 2 6 10 3" xfId="14202" xr:uid="{00000000-0005-0000-0000-0000C7360000}"/>
    <cellStyle name="20% - Accent1 2 6 10 3 2" xfId="14203" xr:uid="{00000000-0005-0000-0000-0000C8360000}"/>
    <cellStyle name="20% - Accent1 2 6 10 4" xfId="14204" xr:uid="{00000000-0005-0000-0000-0000C9360000}"/>
    <cellStyle name="20% - Accent1 2 6 11" xfId="14205" xr:uid="{00000000-0005-0000-0000-0000CA360000}"/>
    <cellStyle name="20% - Accent1 2 6 11 2" xfId="14206" xr:uid="{00000000-0005-0000-0000-0000CB360000}"/>
    <cellStyle name="20% - Accent1 2 6 11 2 2" xfId="14207" xr:uid="{00000000-0005-0000-0000-0000CC360000}"/>
    <cellStyle name="20% - Accent1 2 6 11 3" xfId="14208" xr:uid="{00000000-0005-0000-0000-0000CD360000}"/>
    <cellStyle name="20% - Accent1 2 6 12" xfId="14209" xr:uid="{00000000-0005-0000-0000-0000CE360000}"/>
    <cellStyle name="20% - Accent1 2 6 12 2" xfId="14210" xr:uid="{00000000-0005-0000-0000-0000CF360000}"/>
    <cellStyle name="20% - Accent1 2 6 12 2 2" xfId="14211" xr:uid="{00000000-0005-0000-0000-0000D0360000}"/>
    <cellStyle name="20% - Accent1 2 6 12 3" xfId="14212" xr:uid="{00000000-0005-0000-0000-0000D1360000}"/>
    <cellStyle name="20% - Accent1 2 6 13" xfId="14213" xr:uid="{00000000-0005-0000-0000-0000D2360000}"/>
    <cellStyle name="20% - Accent1 2 6 13 2" xfId="14214" xr:uid="{00000000-0005-0000-0000-0000D3360000}"/>
    <cellStyle name="20% - Accent1 2 6 14" xfId="14215" xr:uid="{00000000-0005-0000-0000-0000D4360000}"/>
    <cellStyle name="20% - Accent1 2 6 14 2" xfId="14216" xr:uid="{00000000-0005-0000-0000-0000D5360000}"/>
    <cellStyle name="20% - Accent1 2 6 15" xfId="14217" xr:uid="{00000000-0005-0000-0000-0000D6360000}"/>
    <cellStyle name="20% - Accent1 2 6 2" xfId="14218" xr:uid="{00000000-0005-0000-0000-0000D7360000}"/>
    <cellStyle name="20% - Accent1 2 6 2 10" xfId="14219" xr:uid="{00000000-0005-0000-0000-0000D8360000}"/>
    <cellStyle name="20% - Accent1 2 6 2 10 2" xfId="14220" xr:uid="{00000000-0005-0000-0000-0000D9360000}"/>
    <cellStyle name="20% - Accent1 2 6 2 10 2 2" xfId="14221" xr:uid="{00000000-0005-0000-0000-0000DA360000}"/>
    <cellStyle name="20% - Accent1 2 6 2 10 3" xfId="14222" xr:uid="{00000000-0005-0000-0000-0000DB360000}"/>
    <cellStyle name="20% - Accent1 2 6 2 11" xfId="14223" xr:uid="{00000000-0005-0000-0000-0000DC360000}"/>
    <cellStyle name="20% - Accent1 2 6 2 11 2" xfId="14224" xr:uid="{00000000-0005-0000-0000-0000DD360000}"/>
    <cellStyle name="20% - Accent1 2 6 2 11 2 2" xfId="14225" xr:uid="{00000000-0005-0000-0000-0000DE360000}"/>
    <cellStyle name="20% - Accent1 2 6 2 11 3" xfId="14226" xr:uid="{00000000-0005-0000-0000-0000DF360000}"/>
    <cellStyle name="20% - Accent1 2 6 2 12" xfId="14227" xr:uid="{00000000-0005-0000-0000-0000E0360000}"/>
    <cellStyle name="20% - Accent1 2 6 2 12 2" xfId="14228" xr:uid="{00000000-0005-0000-0000-0000E1360000}"/>
    <cellStyle name="20% - Accent1 2 6 2 13" xfId="14229" xr:uid="{00000000-0005-0000-0000-0000E2360000}"/>
    <cellStyle name="20% - Accent1 2 6 2 13 2" xfId="14230" xr:uid="{00000000-0005-0000-0000-0000E3360000}"/>
    <cellStyle name="20% - Accent1 2 6 2 14" xfId="14231" xr:uid="{00000000-0005-0000-0000-0000E4360000}"/>
    <cellStyle name="20% - Accent1 2 6 2 2" xfId="14232" xr:uid="{00000000-0005-0000-0000-0000E5360000}"/>
    <cellStyle name="20% - Accent1 2 6 2 2 10" xfId="14233" xr:uid="{00000000-0005-0000-0000-0000E6360000}"/>
    <cellStyle name="20% - Accent1 2 6 2 2 10 2" xfId="14234" xr:uid="{00000000-0005-0000-0000-0000E7360000}"/>
    <cellStyle name="20% - Accent1 2 6 2 2 11" xfId="14235" xr:uid="{00000000-0005-0000-0000-0000E8360000}"/>
    <cellStyle name="20% - Accent1 2 6 2 2 2" xfId="14236" xr:uid="{00000000-0005-0000-0000-0000E9360000}"/>
    <cellStyle name="20% - Accent1 2 6 2 2 2 2" xfId="14237" xr:uid="{00000000-0005-0000-0000-0000EA360000}"/>
    <cellStyle name="20% - Accent1 2 6 2 2 2 2 2" xfId="14238" xr:uid="{00000000-0005-0000-0000-0000EB360000}"/>
    <cellStyle name="20% - Accent1 2 6 2 2 2 2 2 2" xfId="14239" xr:uid="{00000000-0005-0000-0000-0000EC360000}"/>
    <cellStyle name="20% - Accent1 2 6 2 2 2 2 2 2 2" xfId="14240" xr:uid="{00000000-0005-0000-0000-0000ED360000}"/>
    <cellStyle name="20% - Accent1 2 6 2 2 2 2 2 3" xfId="14241" xr:uid="{00000000-0005-0000-0000-0000EE360000}"/>
    <cellStyle name="20% - Accent1 2 6 2 2 2 2 3" xfId="14242" xr:uid="{00000000-0005-0000-0000-0000EF360000}"/>
    <cellStyle name="20% - Accent1 2 6 2 2 2 2 3 2" xfId="14243" xr:uid="{00000000-0005-0000-0000-0000F0360000}"/>
    <cellStyle name="20% - Accent1 2 6 2 2 2 2 4" xfId="14244" xr:uid="{00000000-0005-0000-0000-0000F1360000}"/>
    <cellStyle name="20% - Accent1 2 6 2 2 2 3" xfId="14245" xr:uid="{00000000-0005-0000-0000-0000F2360000}"/>
    <cellStyle name="20% - Accent1 2 6 2 2 2 3 2" xfId="14246" xr:uid="{00000000-0005-0000-0000-0000F3360000}"/>
    <cellStyle name="20% - Accent1 2 6 2 2 2 3 2 2" xfId="14247" xr:uid="{00000000-0005-0000-0000-0000F4360000}"/>
    <cellStyle name="20% - Accent1 2 6 2 2 2 3 2 2 2" xfId="14248" xr:uid="{00000000-0005-0000-0000-0000F5360000}"/>
    <cellStyle name="20% - Accent1 2 6 2 2 2 3 2 3" xfId="14249" xr:uid="{00000000-0005-0000-0000-0000F6360000}"/>
    <cellStyle name="20% - Accent1 2 6 2 2 2 3 3" xfId="14250" xr:uid="{00000000-0005-0000-0000-0000F7360000}"/>
    <cellStyle name="20% - Accent1 2 6 2 2 2 3 3 2" xfId="14251" xr:uid="{00000000-0005-0000-0000-0000F8360000}"/>
    <cellStyle name="20% - Accent1 2 6 2 2 2 3 4" xfId="14252" xr:uid="{00000000-0005-0000-0000-0000F9360000}"/>
    <cellStyle name="20% - Accent1 2 6 2 2 2 4" xfId="14253" xr:uid="{00000000-0005-0000-0000-0000FA360000}"/>
    <cellStyle name="20% - Accent1 2 6 2 2 2 4 2" xfId="14254" xr:uid="{00000000-0005-0000-0000-0000FB360000}"/>
    <cellStyle name="20% - Accent1 2 6 2 2 2 4 2 2" xfId="14255" xr:uid="{00000000-0005-0000-0000-0000FC360000}"/>
    <cellStyle name="20% - Accent1 2 6 2 2 2 4 2 2 2" xfId="14256" xr:uid="{00000000-0005-0000-0000-0000FD360000}"/>
    <cellStyle name="20% - Accent1 2 6 2 2 2 4 2 3" xfId="14257" xr:uid="{00000000-0005-0000-0000-0000FE360000}"/>
    <cellStyle name="20% - Accent1 2 6 2 2 2 4 3" xfId="14258" xr:uid="{00000000-0005-0000-0000-0000FF360000}"/>
    <cellStyle name="20% - Accent1 2 6 2 2 2 4 3 2" xfId="14259" xr:uid="{00000000-0005-0000-0000-000000370000}"/>
    <cellStyle name="20% - Accent1 2 6 2 2 2 4 4" xfId="14260" xr:uid="{00000000-0005-0000-0000-000001370000}"/>
    <cellStyle name="20% - Accent1 2 6 2 2 2 5" xfId="14261" xr:uid="{00000000-0005-0000-0000-000002370000}"/>
    <cellStyle name="20% - Accent1 2 6 2 2 2 5 2" xfId="14262" xr:uid="{00000000-0005-0000-0000-000003370000}"/>
    <cellStyle name="20% - Accent1 2 6 2 2 2 5 2 2" xfId="14263" xr:uid="{00000000-0005-0000-0000-000004370000}"/>
    <cellStyle name="20% - Accent1 2 6 2 2 2 5 3" xfId="14264" xr:uid="{00000000-0005-0000-0000-000005370000}"/>
    <cellStyle name="20% - Accent1 2 6 2 2 2 6" xfId="14265" xr:uid="{00000000-0005-0000-0000-000006370000}"/>
    <cellStyle name="20% - Accent1 2 6 2 2 2 6 2" xfId="14266" xr:uid="{00000000-0005-0000-0000-000007370000}"/>
    <cellStyle name="20% - Accent1 2 6 2 2 2 6 2 2" xfId="14267" xr:uid="{00000000-0005-0000-0000-000008370000}"/>
    <cellStyle name="20% - Accent1 2 6 2 2 2 6 3" xfId="14268" xr:uid="{00000000-0005-0000-0000-000009370000}"/>
    <cellStyle name="20% - Accent1 2 6 2 2 2 7" xfId="14269" xr:uid="{00000000-0005-0000-0000-00000A370000}"/>
    <cellStyle name="20% - Accent1 2 6 2 2 2 7 2" xfId="14270" xr:uid="{00000000-0005-0000-0000-00000B370000}"/>
    <cellStyle name="20% - Accent1 2 6 2 2 2 8" xfId="14271" xr:uid="{00000000-0005-0000-0000-00000C370000}"/>
    <cellStyle name="20% - Accent1 2 6 2 2 2 8 2" xfId="14272" xr:uid="{00000000-0005-0000-0000-00000D370000}"/>
    <cellStyle name="20% - Accent1 2 6 2 2 2 9" xfId="14273" xr:uid="{00000000-0005-0000-0000-00000E370000}"/>
    <cellStyle name="20% - Accent1 2 6 2 2 3" xfId="14274" xr:uid="{00000000-0005-0000-0000-00000F370000}"/>
    <cellStyle name="20% - Accent1 2 6 2 2 3 2" xfId="14275" xr:uid="{00000000-0005-0000-0000-000010370000}"/>
    <cellStyle name="20% - Accent1 2 6 2 2 3 2 2" xfId="14276" xr:uid="{00000000-0005-0000-0000-000011370000}"/>
    <cellStyle name="20% - Accent1 2 6 2 2 3 2 2 2" xfId="14277" xr:uid="{00000000-0005-0000-0000-000012370000}"/>
    <cellStyle name="20% - Accent1 2 6 2 2 3 2 2 2 2" xfId="14278" xr:uid="{00000000-0005-0000-0000-000013370000}"/>
    <cellStyle name="20% - Accent1 2 6 2 2 3 2 2 3" xfId="14279" xr:uid="{00000000-0005-0000-0000-000014370000}"/>
    <cellStyle name="20% - Accent1 2 6 2 2 3 2 3" xfId="14280" xr:uid="{00000000-0005-0000-0000-000015370000}"/>
    <cellStyle name="20% - Accent1 2 6 2 2 3 2 3 2" xfId="14281" xr:uid="{00000000-0005-0000-0000-000016370000}"/>
    <cellStyle name="20% - Accent1 2 6 2 2 3 2 4" xfId="14282" xr:uid="{00000000-0005-0000-0000-000017370000}"/>
    <cellStyle name="20% - Accent1 2 6 2 2 3 3" xfId="14283" xr:uid="{00000000-0005-0000-0000-000018370000}"/>
    <cellStyle name="20% - Accent1 2 6 2 2 3 3 2" xfId="14284" xr:uid="{00000000-0005-0000-0000-000019370000}"/>
    <cellStyle name="20% - Accent1 2 6 2 2 3 3 2 2" xfId="14285" xr:uid="{00000000-0005-0000-0000-00001A370000}"/>
    <cellStyle name="20% - Accent1 2 6 2 2 3 3 2 2 2" xfId="14286" xr:uid="{00000000-0005-0000-0000-00001B370000}"/>
    <cellStyle name="20% - Accent1 2 6 2 2 3 3 2 3" xfId="14287" xr:uid="{00000000-0005-0000-0000-00001C370000}"/>
    <cellStyle name="20% - Accent1 2 6 2 2 3 3 3" xfId="14288" xr:uid="{00000000-0005-0000-0000-00001D370000}"/>
    <cellStyle name="20% - Accent1 2 6 2 2 3 3 3 2" xfId="14289" xr:uid="{00000000-0005-0000-0000-00001E370000}"/>
    <cellStyle name="20% - Accent1 2 6 2 2 3 3 4" xfId="14290" xr:uid="{00000000-0005-0000-0000-00001F370000}"/>
    <cellStyle name="20% - Accent1 2 6 2 2 3 4" xfId="14291" xr:uid="{00000000-0005-0000-0000-000020370000}"/>
    <cellStyle name="20% - Accent1 2 6 2 2 3 4 2" xfId="14292" xr:uid="{00000000-0005-0000-0000-000021370000}"/>
    <cellStyle name="20% - Accent1 2 6 2 2 3 4 2 2" xfId="14293" xr:uid="{00000000-0005-0000-0000-000022370000}"/>
    <cellStyle name="20% - Accent1 2 6 2 2 3 4 2 2 2" xfId="14294" xr:uid="{00000000-0005-0000-0000-000023370000}"/>
    <cellStyle name="20% - Accent1 2 6 2 2 3 4 2 3" xfId="14295" xr:uid="{00000000-0005-0000-0000-000024370000}"/>
    <cellStyle name="20% - Accent1 2 6 2 2 3 4 3" xfId="14296" xr:uid="{00000000-0005-0000-0000-000025370000}"/>
    <cellStyle name="20% - Accent1 2 6 2 2 3 4 3 2" xfId="14297" xr:uid="{00000000-0005-0000-0000-000026370000}"/>
    <cellStyle name="20% - Accent1 2 6 2 2 3 4 4" xfId="14298" xr:uid="{00000000-0005-0000-0000-000027370000}"/>
    <cellStyle name="20% - Accent1 2 6 2 2 3 5" xfId="14299" xr:uid="{00000000-0005-0000-0000-000028370000}"/>
    <cellStyle name="20% - Accent1 2 6 2 2 3 5 2" xfId="14300" xr:uid="{00000000-0005-0000-0000-000029370000}"/>
    <cellStyle name="20% - Accent1 2 6 2 2 3 5 2 2" xfId="14301" xr:uid="{00000000-0005-0000-0000-00002A370000}"/>
    <cellStyle name="20% - Accent1 2 6 2 2 3 5 3" xfId="14302" xr:uid="{00000000-0005-0000-0000-00002B370000}"/>
    <cellStyle name="20% - Accent1 2 6 2 2 3 6" xfId="14303" xr:uid="{00000000-0005-0000-0000-00002C370000}"/>
    <cellStyle name="20% - Accent1 2 6 2 2 3 6 2" xfId="14304" xr:uid="{00000000-0005-0000-0000-00002D370000}"/>
    <cellStyle name="20% - Accent1 2 6 2 2 3 6 2 2" xfId="14305" xr:uid="{00000000-0005-0000-0000-00002E370000}"/>
    <cellStyle name="20% - Accent1 2 6 2 2 3 6 3" xfId="14306" xr:uid="{00000000-0005-0000-0000-00002F370000}"/>
    <cellStyle name="20% - Accent1 2 6 2 2 3 7" xfId="14307" xr:uid="{00000000-0005-0000-0000-000030370000}"/>
    <cellStyle name="20% - Accent1 2 6 2 2 3 7 2" xfId="14308" xr:uid="{00000000-0005-0000-0000-000031370000}"/>
    <cellStyle name="20% - Accent1 2 6 2 2 3 8" xfId="14309" xr:uid="{00000000-0005-0000-0000-000032370000}"/>
    <cellStyle name="20% - Accent1 2 6 2 2 3 8 2" xfId="14310" xr:uid="{00000000-0005-0000-0000-000033370000}"/>
    <cellStyle name="20% - Accent1 2 6 2 2 3 9" xfId="14311" xr:uid="{00000000-0005-0000-0000-000034370000}"/>
    <cellStyle name="20% - Accent1 2 6 2 2 4" xfId="14312" xr:uid="{00000000-0005-0000-0000-000035370000}"/>
    <cellStyle name="20% - Accent1 2 6 2 2 4 2" xfId="14313" xr:uid="{00000000-0005-0000-0000-000036370000}"/>
    <cellStyle name="20% - Accent1 2 6 2 2 4 2 2" xfId="14314" xr:uid="{00000000-0005-0000-0000-000037370000}"/>
    <cellStyle name="20% - Accent1 2 6 2 2 4 2 2 2" xfId="14315" xr:uid="{00000000-0005-0000-0000-000038370000}"/>
    <cellStyle name="20% - Accent1 2 6 2 2 4 2 3" xfId="14316" xr:uid="{00000000-0005-0000-0000-000039370000}"/>
    <cellStyle name="20% - Accent1 2 6 2 2 4 3" xfId="14317" xr:uid="{00000000-0005-0000-0000-00003A370000}"/>
    <cellStyle name="20% - Accent1 2 6 2 2 4 3 2" xfId="14318" xr:uid="{00000000-0005-0000-0000-00003B370000}"/>
    <cellStyle name="20% - Accent1 2 6 2 2 4 4" xfId="14319" xr:uid="{00000000-0005-0000-0000-00003C370000}"/>
    <cellStyle name="20% - Accent1 2 6 2 2 5" xfId="14320" xr:uid="{00000000-0005-0000-0000-00003D370000}"/>
    <cellStyle name="20% - Accent1 2 6 2 2 5 2" xfId="14321" xr:uid="{00000000-0005-0000-0000-00003E370000}"/>
    <cellStyle name="20% - Accent1 2 6 2 2 5 2 2" xfId="14322" xr:uid="{00000000-0005-0000-0000-00003F370000}"/>
    <cellStyle name="20% - Accent1 2 6 2 2 5 2 2 2" xfId="14323" xr:uid="{00000000-0005-0000-0000-000040370000}"/>
    <cellStyle name="20% - Accent1 2 6 2 2 5 2 3" xfId="14324" xr:uid="{00000000-0005-0000-0000-000041370000}"/>
    <cellStyle name="20% - Accent1 2 6 2 2 5 3" xfId="14325" xr:uid="{00000000-0005-0000-0000-000042370000}"/>
    <cellStyle name="20% - Accent1 2 6 2 2 5 3 2" xfId="14326" xr:uid="{00000000-0005-0000-0000-000043370000}"/>
    <cellStyle name="20% - Accent1 2 6 2 2 5 4" xfId="14327" xr:uid="{00000000-0005-0000-0000-000044370000}"/>
    <cellStyle name="20% - Accent1 2 6 2 2 6" xfId="14328" xr:uid="{00000000-0005-0000-0000-000045370000}"/>
    <cellStyle name="20% - Accent1 2 6 2 2 6 2" xfId="14329" xr:uid="{00000000-0005-0000-0000-000046370000}"/>
    <cellStyle name="20% - Accent1 2 6 2 2 6 2 2" xfId="14330" xr:uid="{00000000-0005-0000-0000-000047370000}"/>
    <cellStyle name="20% - Accent1 2 6 2 2 6 2 2 2" xfId="14331" xr:uid="{00000000-0005-0000-0000-000048370000}"/>
    <cellStyle name="20% - Accent1 2 6 2 2 6 2 3" xfId="14332" xr:uid="{00000000-0005-0000-0000-000049370000}"/>
    <cellStyle name="20% - Accent1 2 6 2 2 6 3" xfId="14333" xr:uid="{00000000-0005-0000-0000-00004A370000}"/>
    <cellStyle name="20% - Accent1 2 6 2 2 6 3 2" xfId="14334" xr:uid="{00000000-0005-0000-0000-00004B370000}"/>
    <cellStyle name="20% - Accent1 2 6 2 2 6 4" xfId="14335" xr:uid="{00000000-0005-0000-0000-00004C370000}"/>
    <cellStyle name="20% - Accent1 2 6 2 2 7" xfId="14336" xr:uid="{00000000-0005-0000-0000-00004D370000}"/>
    <cellStyle name="20% - Accent1 2 6 2 2 7 2" xfId="14337" xr:uid="{00000000-0005-0000-0000-00004E370000}"/>
    <cellStyle name="20% - Accent1 2 6 2 2 7 2 2" xfId="14338" xr:uid="{00000000-0005-0000-0000-00004F370000}"/>
    <cellStyle name="20% - Accent1 2 6 2 2 7 3" xfId="14339" xr:uid="{00000000-0005-0000-0000-000050370000}"/>
    <cellStyle name="20% - Accent1 2 6 2 2 8" xfId="14340" xr:uid="{00000000-0005-0000-0000-000051370000}"/>
    <cellStyle name="20% - Accent1 2 6 2 2 8 2" xfId="14341" xr:uid="{00000000-0005-0000-0000-000052370000}"/>
    <cellStyle name="20% - Accent1 2 6 2 2 8 2 2" xfId="14342" xr:uid="{00000000-0005-0000-0000-000053370000}"/>
    <cellStyle name="20% - Accent1 2 6 2 2 8 3" xfId="14343" xr:uid="{00000000-0005-0000-0000-000054370000}"/>
    <cellStyle name="20% - Accent1 2 6 2 2 9" xfId="14344" xr:uid="{00000000-0005-0000-0000-000055370000}"/>
    <cellStyle name="20% - Accent1 2 6 2 2 9 2" xfId="14345" xr:uid="{00000000-0005-0000-0000-000056370000}"/>
    <cellStyle name="20% - Accent1 2 6 2 3" xfId="14346" xr:uid="{00000000-0005-0000-0000-000057370000}"/>
    <cellStyle name="20% - Accent1 2 6 2 3 10" xfId="14347" xr:uid="{00000000-0005-0000-0000-000058370000}"/>
    <cellStyle name="20% - Accent1 2 6 2 3 10 2" xfId="14348" xr:uid="{00000000-0005-0000-0000-000059370000}"/>
    <cellStyle name="20% - Accent1 2 6 2 3 11" xfId="14349" xr:uid="{00000000-0005-0000-0000-00005A370000}"/>
    <cellStyle name="20% - Accent1 2 6 2 3 2" xfId="14350" xr:uid="{00000000-0005-0000-0000-00005B370000}"/>
    <cellStyle name="20% - Accent1 2 6 2 3 2 2" xfId="14351" xr:uid="{00000000-0005-0000-0000-00005C370000}"/>
    <cellStyle name="20% - Accent1 2 6 2 3 2 2 2" xfId="14352" xr:uid="{00000000-0005-0000-0000-00005D370000}"/>
    <cellStyle name="20% - Accent1 2 6 2 3 2 2 2 2" xfId="14353" xr:uid="{00000000-0005-0000-0000-00005E370000}"/>
    <cellStyle name="20% - Accent1 2 6 2 3 2 2 2 2 2" xfId="14354" xr:uid="{00000000-0005-0000-0000-00005F370000}"/>
    <cellStyle name="20% - Accent1 2 6 2 3 2 2 2 3" xfId="14355" xr:uid="{00000000-0005-0000-0000-000060370000}"/>
    <cellStyle name="20% - Accent1 2 6 2 3 2 2 3" xfId="14356" xr:uid="{00000000-0005-0000-0000-000061370000}"/>
    <cellStyle name="20% - Accent1 2 6 2 3 2 2 3 2" xfId="14357" xr:uid="{00000000-0005-0000-0000-000062370000}"/>
    <cellStyle name="20% - Accent1 2 6 2 3 2 2 4" xfId="14358" xr:uid="{00000000-0005-0000-0000-000063370000}"/>
    <cellStyle name="20% - Accent1 2 6 2 3 2 3" xfId="14359" xr:uid="{00000000-0005-0000-0000-000064370000}"/>
    <cellStyle name="20% - Accent1 2 6 2 3 2 3 2" xfId="14360" xr:uid="{00000000-0005-0000-0000-000065370000}"/>
    <cellStyle name="20% - Accent1 2 6 2 3 2 3 2 2" xfId="14361" xr:uid="{00000000-0005-0000-0000-000066370000}"/>
    <cellStyle name="20% - Accent1 2 6 2 3 2 3 2 2 2" xfId="14362" xr:uid="{00000000-0005-0000-0000-000067370000}"/>
    <cellStyle name="20% - Accent1 2 6 2 3 2 3 2 3" xfId="14363" xr:uid="{00000000-0005-0000-0000-000068370000}"/>
    <cellStyle name="20% - Accent1 2 6 2 3 2 3 3" xfId="14364" xr:uid="{00000000-0005-0000-0000-000069370000}"/>
    <cellStyle name="20% - Accent1 2 6 2 3 2 3 3 2" xfId="14365" xr:uid="{00000000-0005-0000-0000-00006A370000}"/>
    <cellStyle name="20% - Accent1 2 6 2 3 2 3 4" xfId="14366" xr:uid="{00000000-0005-0000-0000-00006B370000}"/>
    <cellStyle name="20% - Accent1 2 6 2 3 2 4" xfId="14367" xr:uid="{00000000-0005-0000-0000-00006C370000}"/>
    <cellStyle name="20% - Accent1 2 6 2 3 2 4 2" xfId="14368" xr:uid="{00000000-0005-0000-0000-00006D370000}"/>
    <cellStyle name="20% - Accent1 2 6 2 3 2 4 2 2" xfId="14369" xr:uid="{00000000-0005-0000-0000-00006E370000}"/>
    <cellStyle name="20% - Accent1 2 6 2 3 2 4 2 2 2" xfId="14370" xr:uid="{00000000-0005-0000-0000-00006F370000}"/>
    <cellStyle name="20% - Accent1 2 6 2 3 2 4 2 3" xfId="14371" xr:uid="{00000000-0005-0000-0000-000070370000}"/>
    <cellStyle name="20% - Accent1 2 6 2 3 2 4 3" xfId="14372" xr:uid="{00000000-0005-0000-0000-000071370000}"/>
    <cellStyle name="20% - Accent1 2 6 2 3 2 4 3 2" xfId="14373" xr:uid="{00000000-0005-0000-0000-000072370000}"/>
    <cellStyle name="20% - Accent1 2 6 2 3 2 4 4" xfId="14374" xr:uid="{00000000-0005-0000-0000-000073370000}"/>
    <cellStyle name="20% - Accent1 2 6 2 3 2 5" xfId="14375" xr:uid="{00000000-0005-0000-0000-000074370000}"/>
    <cellStyle name="20% - Accent1 2 6 2 3 2 5 2" xfId="14376" xr:uid="{00000000-0005-0000-0000-000075370000}"/>
    <cellStyle name="20% - Accent1 2 6 2 3 2 5 2 2" xfId="14377" xr:uid="{00000000-0005-0000-0000-000076370000}"/>
    <cellStyle name="20% - Accent1 2 6 2 3 2 5 3" xfId="14378" xr:uid="{00000000-0005-0000-0000-000077370000}"/>
    <cellStyle name="20% - Accent1 2 6 2 3 2 6" xfId="14379" xr:uid="{00000000-0005-0000-0000-000078370000}"/>
    <cellStyle name="20% - Accent1 2 6 2 3 2 6 2" xfId="14380" xr:uid="{00000000-0005-0000-0000-000079370000}"/>
    <cellStyle name="20% - Accent1 2 6 2 3 2 6 2 2" xfId="14381" xr:uid="{00000000-0005-0000-0000-00007A370000}"/>
    <cellStyle name="20% - Accent1 2 6 2 3 2 6 3" xfId="14382" xr:uid="{00000000-0005-0000-0000-00007B370000}"/>
    <cellStyle name="20% - Accent1 2 6 2 3 2 7" xfId="14383" xr:uid="{00000000-0005-0000-0000-00007C370000}"/>
    <cellStyle name="20% - Accent1 2 6 2 3 2 7 2" xfId="14384" xr:uid="{00000000-0005-0000-0000-00007D370000}"/>
    <cellStyle name="20% - Accent1 2 6 2 3 2 8" xfId="14385" xr:uid="{00000000-0005-0000-0000-00007E370000}"/>
    <cellStyle name="20% - Accent1 2 6 2 3 2 8 2" xfId="14386" xr:uid="{00000000-0005-0000-0000-00007F370000}"/>
    <cellStyle name="20% - Accent1 2 6 2 3 2 9" xfId="14387" xr:uid="{00000000-0005-0000-0000-000080370000}"/>
    <cellStyle name="20% - Accent1 2 6 2 3 3" xfId="14388" xr:uid="{00000000-0005-0000-0000-000081370000}"/>
    <cellStyle name="20% - Accent1 2 6 2 3 3 2" xfId="14389" xr:uid="{00000000-0005-0000-0000-000082370000}"/>
    <cellStyle name="20% - Accent1 2 6 2 3 3 2 2" xfId="14390" xr:uid="{00000000-0005-0000-0000-000083370000}"/>
    <cellStyle name="20% - Accent1 2 6 2 3 3 2 2 2" xfId="14391" xr:uid="{00000000-0005-0000-0000-000084370000}"/>
    <cellStyle name="20% - Accent1 2 6 2 3 3 2 2 2 2" xfId="14392" xr:uid="{00000000-0005-0000-0000-000085370000}"/>
    <cellStyle name="20% - Accent1 2 6 2 3 3 2 2 3" xfId="14393" xr:uid="{00000000-0005-0000-0000-000086370000}"/>
    <cellStyle name="20% - Accent1 2 6 2 3 3 2 3" xfId="14394" xr:uid="{00000000-0005-0000-0000-000087370000}"/>
    <cellStyle name="20% - Accent1 2 6 2 3 3 2 3 2" xfId="14395" xr:uid="{00000000-0005-0000-0000-000088370000}"/>
    <cellStyle name="20% - Accent1 2 6 2 3 3 2 4" xfId="14396" xr:uid="{00000000-0005-0000-0000-000089370000}"/>
    <cellStyle name="20% - Accent1 2 6 2 3 3 3" xfId="14397" xr:uid="{00000000-0005-0000-0000-00008A370000}"/>
    <cellStyle name="20% - Accent1 2 6 2 3 3 3 2" xfId="14398" xr:uid="{00000000-0005-0000-0000-00008B370000}"/>
    <cellStyle name="20% - Accent1 2 6 2 3 3 3 2 2" xfId="14399" xr:uid="{00000000-0005-0000-0000-00008C370000}"/>
    <cellStyle name="20% - Accent1 2 6 2 3 3 3 2 2 2" xfId="14400" xr:uid="{00000000-0005-0000-0000-00008D370000}"/>
    <cellStyle name="20% - Accent1 2 6 2 3 3 3 2 3" xfId="14401" xr:uid="{00000000-0005-0000-0000-00008E370000}"/>
    <cellStyle name="20% - Accent1 2 6 2 3 3 3 3" xfId="14402" xr:uid="{00000000-0005-0000-0000-00008F370000}"/>
    <cellStyle name="20% - Accent1 2 6 2 3 3 3 3 2" xfId="14403" xr:uid="{00000000-0005-0000-0000-000090370000}"/>
    <cellStyle name="20% - Accent1 2 6 2 3 3 3 4" xfId="14404" xr:uid="{00000000-0005-0000-0000-000091370000}"/>
    <cellStyle name="20% - Accent1 2 6 2 3 3 4" xfId="14405" xr:uid="{00000000-0005-0000-0000-000092370000}"/>
    <cellStyle name="20% - Accent1 2 6 2 3 3 4 2" xfId="14406" xr:uid="{00000000-0005-0000-0000-000093370000}"/>
    <cellStyle name="20% - Accent1 2 6 2 3 3 4 2 2" xfId="14407" xr:uid="{00000000-0005-0000-0000-000094370000}"/>
    <cellStyle name="20% - Accent1 2 6 2 3 3 4 2 2 2" xfId="14408" xr:uid="{00000000-0005-0000-0000-000095370000}"/>
    <cellStyle name="20% - Accent1 2 6 2 3 3 4 2 3" xfId="14409" xr:uid="{00000000-0005-0000-0000-000096370000}"/>
    <cellStyle name="20% - Accent1 2 6 2 3 3 4 3" xfId="14410" xr:uid="{00000000-0005-0000-0000-000097370000}"/>
    <cellStyle name="20% - Accent1 2 6 2 3 3 4 3 2" xfId="14411" xr:uid="{00000000-0005-0000-0000-000098370000}"/>
    <cellStyle name="20% - Accent1 2 6 2 3 3 4 4" xfId="14412" xr:uid="{00000000-0005-0000-0000-000099370000}"/>
    <cellStyle name="20% - Accent1 2 6 2 3 3 5" xfId="14413" xr:uid="{00000000-0005-0000-0000-00009A370000}"/>
    <cellStyle name="20% - Accent1 2 6 2 3 3 5 2" xfId="14414" xr:uid="{00000000-0005-0000-0000-00009B370000}"/>
    <cellStyle name="20% - Accent1 2 6 2 3 3 5 2 2" xfId="14415" xr:uid="{00000000-0005-0000-0000-00009C370000}"/>
    <cellStyle name="20% - Accent1 2 6 2 3 3 5 3" xfId="14416" xr:uid="{00000000-0005-0000-0000-00009D370000}"/>
    <cellStyle name="20% - Accent1 2 6 2 3 3 6" xfId="14417" xr:uid="{00000000-0005-0000-0000-00009E370000}"/>
    <cellStyle name="20% - Accent1 2 6 2 3 3 6 2" xfId="14418" xr:uid="{00000000-0005-0000-0000-00009F370000}"/>
    <cellStyle name="20% - Accent1 2 6 2 3 3 6 2 2" xfId="14419" xr:uid="{00000000-0005-0000-0000-0000A0370000}"/>
    <cellStyle name="20% - Accent1 2 6 2 3 3 6 3" xfId="14420" xr:uid="{00000000-0005-0000-0000-0000A1370000}"/>
    <cellStyle name="20% - Accent1 2 6 2 3 3 7" xfId="14421" xr:uid="{00000000-0005-0000-0000-0000A2370000}"/>
    <cellStyle name="20% - Accent1 2 6 2 3 3 7 2" xfId="14422" xr:uid="{00000000-0005-0000-0000-0000A3370000}"/>
    <cellStyle name="20% - Accent1 2 6 2 3 3 8" xfId="14423" xr:uid="{00000000-0005-0000-0000-0000A4370000}"/>
    <cellStyle name="20% - Accent1 2 6 2 3 3 8 2" xfId="14424" xr:uid="{00000000-0005-0000-0000-0000A5370000}"/>
    <cellStyle name="20% - Accent1 2 6 2 3 3 9" xfId="14425" xr:uid="{00000000-0005-0000-0000-0000A6370000}"/>
    <cellStyle name="20% - Accent1 2 6 2 3 4" xfId="14426" xr:uid="{00000000-0005-0000-0000-0000A7370000}"/>
    <cellStyle name="20% - Accent1 2 6 2 3 4 2" xfId="14427" xr:uid="{00000000-0005-0000-0000-0000A8370000}"/>
    <cellStyle name="20% - Accent1 2 6 2 3 4 2 2" xfId="14428" xr:uid="{00000000-0005-0000-0000-0000A9370000}"/>
    <cellStyle name="20% - Accent1 2 6 2 3 4 2 2 2" xfId="14429" xr:uid="{00000000-0005-0000-0000-0000AA370000}"/>
    <cellStyle name="20% - Accent1 2 6 2 3 4 2 3" xfId="14430" xr:uid="{00000000-0005-0000-0000-0000AB370000}"/>
    <cellStyle name="20% - Accent1 2 6 2 3 4 3" xfId="14431" xr:uid="{00000000-0005-0000-0000-0000AC370000}"/>
    <cellStyle name="20% - Accent1 2 6 2 3 4 3 2" xfId="14432" xr:uid="{00000000-0005-0000-0000-0000AD370000}"/>
    <cellStyle name="20% - Accent1 2 6 2 3 4 4" xfId="14433" xr:uid="{00000000-0005-0000-0000-0000AE370000}"/>
    <cellStyle name="20% - Accent1 2 6 2 3 5" xfId="14434" xr:uid="{00000000-0005-0000-0000-0000AF370000}"/>
    <cellStyle name="20% - Accent1 2 6 2 3 5 2" xfId="14435" xr:uid="{00000000-0005-0000-0000-0000B0370000}"/>
    <cellStyle name="20% - Accent1 2 6 2 3 5 2 2" xfId="14436" xr:uid="{00000000-0005-0000-0000-0000B1370000}"/>
    <cellStyle name="20% - Accent1 2 6 2 3 5 2 2 2" xfId="14437" xr:uid="{00000000-0005-0000-0000-0000B2370000}"/>
    <cellStyle name="20% - Accent1 2 6 2 3 5 2 3" xfId="14438" xr:uid="{00000000-0005-0000-0000-0000B3370000}"/>
    <cellStyle name="20% - Accent1 2 6 2 3 5 3" xfId="14439" xr:uid="{00000000-0005-0000-0000-0000B4370000}"/>
    <cellStyle name="20% - Accent1 2 6 2 3 5 3 2" xfId="14440" xr:uid="{00000000-0005-0000-0000-0000B5370000}"/>
    <cellStyle name="20% - Accent1 2 6 2 3 5 4" xfId="14441" xr:uid="{00000000-0005-0000-0000-0000B6370000}"/>
    <cellStyle name="20% - Accent1 2 6 2 3 6" xfId="14442" xr:uid="{00000000-0005-0000-0000-0000B7370000}"/>
    <cellStyle name="20% - Accent1 2 6 2 3 6 2" xfId="14443" xr:uid="{00000000-0005-0000-0000-0000B8370000}"/>
    <cellStyle name="20% - Accent1 2 6 2 3 6 2 2" xfId="14444" xr:uid="{00000000-0005-0000-0000-0000B9370000}"/>
    <cellStyle name="20% - Accent1 2 6 2 3 6 2 2 2" xfId="14445" xr:uid="{00000000-0005-0000-0000-0000BA370000}"/>
    <cellStyle name="20% - Accent1 2 6 2 3 6 2 3" xfId="14446" xr:uid="{00000000-0005-0000-0000-0000BB370000}"/>
    <cellStyle name="20% - Accent1 2 6 2 3 6 3" xfId="14447" xr:uid="{00000000-0005-0000-0000-0000BC370000}"/>
    <cellStyle name="20% - Accent1 2 6 2 3 6 3 2" xfId="14448" xr:uid="{00000000-0005-0000-0000-0000BD370000}"/>
    <cellStyle name="20% - Accent1 2 6 2 3 6 4" xfId="14449" xr:uid="{00000000-0005-0000-0000-0000BE370000}"/>
    <cellStyle name="20% - Accent1 2 6 2 3 7" xfId="14450" xr:uid="{00000000-0005-0000-0000-0000BF370000}"/>
    <cellStyle name="20% - Accent1 2 6 2 3 7 2" xfId="14451" xr:uid="{00000000-0005-0000-0000-0000C0370000}"/>
    <cellStyle name="20% - Accent1 2 6 2 3 7 2 2" xfId="14452" xr:uid="{00000000-0005-0000-0000-0000C1370000}"/>
    <cellStyle name="20% - Accent1 2 6 2 3 7 3" xfId="14453" xr:uid="{00000000-0005-0000-0000-0000C2370000}"/>
    <cellStyle name="20% - Accent1 2 6 2 3 8" xfId="14454" xr:uid="{00000000-0005-0000-0000-0000C3370000}"/>
    <cellStyle name="20% - Accent1 2 6 2 3 8 2" xfId="14455" xr:uid="{00000000-0005-0000-0000-0000C4370000}"/>
    <cellStyle name="20% - Accent1 2 6 2 3 8 2 2" xfId="14456" xr:uid="{00000000-0005-0000-0000-0000C5370000}"/>
    <cellStyle name="20% - Accent1 2 6 2 3 8 3" xfId="14457" xr:uid="{00000000-0005-0000-0000-0000C6370000}"/>
    <cellStyle name="20% - Accent1 2 6 2 3 9" xfId="14458" xr:uid="{00000000-0005-0000-0000-0000C7370000}"/>
    <cellStyle name="20% - Accent1 2 6 2 3 9 2" xfId="14459" xr:uid="{00000000-0005-0000-0000-0000C8370000}"/>
    <cellStyle name="20% - Accent1 2 6 2 4" xfId="14460" xr:uid="{00000000-0005-0000-0000-0000C9370000}"/>
    <cellStyle name="20% - Accent1 2 6 2 4 10" xfId="14461" xr:uid="{00000000-0005-0000-0000-0000CA370000}"/>
    <cellStyle name="20% - Accent1 2 6 2 4 10 2" xfId="14462" xr:uid="{00000000-0005-0000-0000-0000CB370000}"/>
    <cellStyle name="20% - Accent1 2 6 2 4 11" xfId="14463" xr:uid="{00000000-0005-0000-0000-0000CC370000}"/>
    <cellStyle name="20% - Accent1 2 6 2 4 2" xfId="14464" xr:uid="{00000000-0005-0000-0000-0000CD370000}"/>
    <cellStyle name="20% - Accent1 2 6 2 4 2 2" xfId="14465" xr:uid="{00000000-0005-0000-0000-0000CE370000}"/>
    <cellStyle name="20% - Accent1 2 6 2 4 2 2 2" xfId="14466" xr:uid="{00000000-0005-0000-0000-0000CF370000}"/>
    <cellStyle name="20% - Accent1 2 6 2 4 2 2 2 2" xfId="14467" xr:uid="{00000000-0005-0000-0000-0000D0370000}"/>
    <cellStyle name="20% - Accent1 2 6 2 4 2 2 2 2 2" xfId="14468" xr:uid="{00000000-0005-0000-0000-0000D1370000}"/>
    <cellStyle name="20% - Accent1 2 6 2 4 2 2 2 3" xfId="14469" xr:uid="{00000000-0005-0000-0000-0000D2370000}"/>
    <cellStyle name="20% - Accent1 2 6 2 4 2 2 3" xfId="14470" xr:uid="{00000000-0005-0000-0000-0000D3370000}"/>
    <cellStyle name="20% - Accent1 2 6 2 4 2 2 3 2" xfId="14471" xr:uid="{00000000-0005-0000-0000-0000D4370000}"/>
    <cellStyle name="20% - Accent1 2 6 2 4 2 2 4" xfId="14472" xr:uid="{00000000-0005-0000-0000-0000D5370000}"/>
    <cellStyle name="20% - Accent1 2 6 2 4 2 3" xfId="14473" xr:uid="{00000000-0005-0000-0000-0000D6370000}"/>
    <cellStyle name="20% - Accent1 2 6 2 4 2 3 2" xfId="14474" xr:uid="{00000000-0005-0000-0000-0000D7370000}"/>
    <cellStyle name="20% - Accent1 2 6 2 4 2 3 2 2" xfId="14475" xr:uid="{00000000-0005-0000-0000-0000D8370000}"/>
    <cellStyle name="20% - Accent1 2 6 2 4 2 3 2 2 2" xfId="14476" xr:uid="{00000000-0005-0000-0000-0000D9370000}"/>
    <cellStyle name="20% - Accent1 2 6 2 4 2 3 2 3" xfId="14477" xr:uid="{00000000-0005-0000-0000-0000DA370000}"/>
    <cellStyle name="20% - Accent1 2 6 2 4 2 3 3" xfId="14478" xr:uid="{00000000-0005-0000-0000-0000DB370000}"/>
    <cellStyle name="20% - Accent1 2 6 2 4 2 3 3 2" xfId="14479" xr:uid="{00000000-0005-0000-0000-0000DC370000}"/>
    <cellStyle name="20% - Accent1 2 6 2 4 2 3 4" xfId="14480" xr:uid="{00000000-0005-0000-0000-0000DD370000}"/>
    <cellStyle name="20% - Accent1 2 6 2 4 2 4" xfId="14481" xr:uid="{00000000-0005-0000-0000-0000DE370000}"/>
    <cellStyle name="20% - Accent1 2 6 2 4 2 4 2" xfId="14482" xr:uid="{00000000-0005-0000-0000-0000DF370000}"/>
    <cellStyle name="20% - Accent1 2 6 2 4 2 4 2 2" xfId="14483" xr:uid="{00000000-0005-0000-0000-0000E0370000}"/>
    <cellStyle name="20% - Accent1 2 6 2 4 2 4 2 2 2" xfId="14484" xr:uid="{00000000-0005-0000-0000-0000E1370000}"/>
    <cellStyle name="20% - Accent1 2 6 2 4 2 4 2 3" xfId="14485" xr:uid="{00000000-0005-0000-0000-0000E2370000}"/>
    <cellStyle name="20% - Accent1 2 6 2 4 2 4 3" xfId="14486" xr:uid="{00000000-0005-0000-0000-0000E3370000}"/>
    <cellStyle name="20% - Accent1 2 6 2 4 2 4 3 2" xfId="14487" xr:uid="{00000000-0005-0000-0000-0000E4370000}"/>
    <cellStyle name="20% - Accent1 2 6 2 4 2 4 4" xfId="14488" xr:uid="{00000000-0005-0000-0000-0000E5370000}"/>
    <cellStyle name="20% - Accent1 2 6 2 4 2 5" xfId="14489" xr:uid="{00000000-0005-0000-0000-0000E6370000}"/>
    <cellStyle name="20% - Accent1 2 6 2 4 2 5 2" xfId="14490" xr:uid="{00000000-0005-0000-0000-0000E7370000}"/>
    <cellStyle name="20% - Accent1 2 6 2 4 2 5 2 2" xfId="14491" xr:uid="{00000000-0005-0000-0000-0000E8370000}"/>
    <cellStyle name="20% - Accent1 2 6 2 4 2 5 3" xfId="14492" xr:uid="{00000000-0005-0000-0000-0000E9370000}"/>
    <cellStyle name="20% - Accent1 2 6 2 4 2 6" xfId="14493" xr:uid="{00000000-0005-0000-0000-0000EA370000}"/>
    <cellStyle name="20% - Accent1 2 6 2 4 2 6 2" xfId="14494" xr:uid="{00000000-0005-0000-0000-0000EB370000}"/>
    <cellStyle name="20% - Accent1 2 6 2 4 2 6 2 2" xfId="14495" xr:uid="{00000000-0005-0000-0000-0000EC370000}"/>
    <cellStyle name="20% - Accent1 2 6 2 4 2 6 3" xfId="14496" xr:uid="{00000000-0005-0000-0000-0000ED370000}"/>
    <cellStyle name="20% - Accent1 2 6 2 4 2 7" xfId="14497" xr:uid="{00000000-0005-0000-0000-0000EE370000}"/>
    <cellStyle name="20% - Accent1 2 6 2 4 2 7 2" xfId="14498" xr:uid="{00000000-0005-0000-0000-0000EF370000}"/>
    <cellStyle name="20% - Accent1 2 6 2 4 2 8" xfId="14499" xr:uid="{00000000-0005-0000-0000-0000F0370000}"/>
    <cellStyle name="20% - Accent1 2 6 2 4 2 8 2" xfId="14500" xr:uid="{00000000-0005-0000-0000-0000F1370000}"/>
    <cellStyle name="20% - Accent1 2 6 2 4 2 9" xfId="14501" xr:uid="{00000000-0005-0000-0000-0000F2370000}"/>
    <cellStyle name="20% - Accent1 2 6 2 4 3" xfId="14502" xr:uid="{00000000-0005-0000-0000-0000F3370000}"/>
    <cellStyle name="20% - Accent1 2 6 2 4 3 2" xfId="14503" xr:uid="{00000000-0005-0000-0000-0000F4370000}"/>
    <cellStyle name="20% - Accent1 2 6 2 4 3 2 2" xfId="14504" xr:uid="{00000000-0005-0000-0000-0000F5370000}"/>
    <cellStyle name="20% - Accent1 2 6 2 4 3 2 2 2" xfId="14505" xr:uid="{00000000-0005-0000-0000-0000F6370000}"/>
    <cellStyle name="20% - Accent1 2 6 2 4 3 2 2 2 2" xfId="14506" xr:uid="{00000000-0005-0000-0000-0000F7370000}"/>
    <cellStyle name="20% - Accent1 2 6 2 4 3 2 2 3" xfId="14507" xr:uid="{00000000-0005-0000-0000-0000F8370000}"/>
    <cellStyle name="20% - Accent1 2 6 2 4 3 2 3" xfId="14508" xr:uid="{00000000-0005-0000-0000-0000F9370000}"/>
    <cellStyle name="20% - Accent1 2 6 2 4 3 2 3 2" xfId="14509" xr:uid="{00000000-0005-0000-0000-0000FA370000}"/>
    <cellStyle name="20% - Accent1 2 6 2 4 3 2 4" xfId="14510" xr:uid="{00000000-0005-0000-0000-0000FB370000}"/>
    <cellStyle name="20% - Accent1 2 6 2 4 3 3" xfId="14511" xr:uid="{00000000-0005-0000-0000-0000FC370000}"/>
    <cellStyle name="20% - Accent1 2 6 2 4 3 3 2" xfId="14512" xr:uid="{00000000-0005-0000-0000-0000FD370000}"/>
    <cellStyle name="20% - Accent1 2 6 2 4 3 3 2 2" xfId="14513" xr:uid="{00000000-0005-0000-0000-0000FE370000}"/>
    <cellStyle name="20% - Accent1 2 6 2 4 3 3 2 2 2" xfId="14514" xr:uid="{00000000-0005-0000-0000-0000FF370000}"/>
    <cellStyle name="20% - Accent1 2 6 2 4 3 3 2 3" xfId="14515" xr:uid="{00000000-0005-0000-0000-000000380000}"/>
    <cellStyle name="20% - Accent1 2 6 2 4 3 3 3" xfId="14516" xr:uid="{00000000-0005-0000-0000-000001380000}"/>
    <cellStyle name="20% - Accent1 2 6 2 4 3 3 3 2" xfId="14517" xr:uid="{00000000-0005-0000-0000-000002380000}"/>
    <cellStyle name="20% - Accent1 2 6 2 4 3 3 4" xfId="14518" xr:uid="{00000000-0005-0000-0000-000003380000}"/>
    <cellStyle name="20% - Accent1 2 6 2 4 3 4" xfId="14519" xr:uid="{00000000-0005-0000-0000-000004380000}"/>
    <cellStyle name="20% - Accent1 2 6 2 4 3 4 2" xfId="14520" xr:uid="{00000000-0005-0000-0000-000005380000}"/>
    <cellStyle name="20% - Accent1 2 6 2 4 3 4 2 2" xfId="14521" xr:uid="{00000000-0005-0000-0000-000006380000}"/>
    <cellStyle name="20% - Accent1 2 6 2 4 3 4 2 2 2" xfId="14522" xr:uid="{00000000-0005-0000-0000-000007380000}"/>
    <cellStyle name="20% - Accent1 2 6 2 4 3 4 2 3" xfId="14523" xr:uid="{00000000-0005-0000-0000-000008380000}"/>
    <cellStyle name="20% - Accent1 2 6 2 4 3 4 3" xfId="14524" xr:uid="{00000000-0005-0000-0000-000009380000}"/>
    <cellStyle name="20% - Accent1 2 6 2 4 3 4 3 2" xfId="14525" xr:uid="{00000000-0005-0000-0000-00000A380000}"/>
    <cellStyle name="20% - Accent1 2 6 2 4 3 4 4" xfId="14526" xr:uid="{00000000-0005-0000-0000-00000B380000}"/>
    <cellStyle name="20% - Accent1 2 6 2 4 3 5" xfId="14527" xr:uid="{00000000-0005-0000-0000-00000C380000}"/>
    <cellStyle name="20% - Accent1 2 6 2 4 3 5 2" xfId="14528" xr:uid="{00000000-0005-0000-0000-00000D380000}"/>
    <cellStyle name="20% - Accent1 2 6 2 4 3 5 2 2" xfId="14529" xr:uid="{00000000-0005-0000-0000-00000E380000}"/>
    <cellStyle name="20% - Accent1 2 6 2 4 3 5 3" xfId="14530" xr:uid="{00000000-0005-0000-0000-00000F380000}"/>
    <cellStyle name="20% - Accent1 2 6 2 4 3 6" xfId="14531" xr:uid="{00000000-0005-0000-0000-000010380000}"/>
    <cellStyle name="20% - Accent1 2 6 2 4 3 6 2" xfId="14532" xr:uid="{00000000-0005-0000-0000-000011380000}"/>
    <cellStyle name="20% - Accent1 2 6 2 4 3 6 2 2" xfId="14533" xr:uid="{00000000-0005-0000-0000-000012380000}"/>
    <cellStyle name="20% - Accent1 2 6 2 4 3 6 3" xfId="14534" xr:uid="{00000000-0005-0000-0000-000013380000}"/>
    <cellStyle name="20% - Accent1 2 6 2 4 3 7" xfId="14535" xr:uid="{00000000-0005-0000-0000-000014380000}"/>
    <cellStyle name="20% - Accent1 2 6 2 4 3 7 2" xfId="14536" xr:uid="{00000000-0005-0000-0000-000015380000}"/>
    <cellStyle name="20% - Accent1 2 6 2 4 3 8" xfId="14537" xr:uid="{00000000-0005-0000-0000-000016380000}"/>
    <cellStyle name="20% - Accent1 2 6 2 4 3 8 2" xfId="14538" xr:uid="{00000000-0005-0000-0000-000017380000}"/>
    <cellStyle name="20% - Accent1 2 6 2 4 3 9" xfId="14539" xr:uid="{00000000-0005-0000-0000-000018380000}"/>
    <cellStyle name="20% - Accent1 2 6 2 4 4" xfId="14540" xr:uid="{00000000-0005-0000-0000-000019380000}"/>
    <cellStyle name="20% - Accent1 2 6 2 4 4 2" xfId="14541" xr:uid="{00000000-0005-0000-0000-00001A380000}"/>
    <cellStyle name="20% - Accent1 2 6 2 4 4 2 2" xfId="14542" xr:uid="{00000000-0005-0000-0000-00001B380000}"/>
    <cellStyle name="20% - Accent1 2 6 2 4 4 2 2 2" xfId="14543" xr:uid="{00000000-0005-0000-0000-00001C380000}"/>
    <cellStyle name="20% - Accent1 2 6 2 4 4 2 3" xfId="14544" xr:uid="{00000000-0005-0000-0000-00001D380000}"/>
    <cellStyle name="20% - Accent1 2 6 2 4 4 3" xfId="14545" xr:uid="{00000000-0005-0000-0000-00001E380000}"/>
    <cellStyle name="20% - Accent1 2 6 2 4 4 3 2" xfId="14546" xr:uid="{00000000-0005-0000-0000-00001F380000}"/>
    <cellStyle name="20% - Accent1 2 6 2 4 4 4" xfId="14547" xr:uid="{00000000-0005-0000-0000-000020380000}"/>
    <cellStyle name="20% - Accent1 2 6 2 4 5" xfId="14548" xr:uid="{00000000-0005-0000-0000-000021380000}"/>
    <cellStyle name="20% - Accent1 2 6 2 4 5 2" xfId="14549" xr:uid="{00000000-0005-0000-0000-000022380000}"/>
    <cellStyle name="20% - Accent1 2 6 2 4 5 2 2" xfId="14550" xr:uid="{00000000-0005-0000-0000-000023380000}"/>
    <cellStyle name="20% - Accent1 2 6 2 4 5 2 2 2" xfId="14551" xr:uid="{00000000-0005-0000-0000-000024380000}"/>
    <cellStyle name="20% - Accent1 2 6 2 4 5 2 3" xfId="14552" xr:uid="{00000000-0005-0000-0000-000025380000}"/>
    <cellStyle name="20% - Accent1 2 6 2 4 5 3" xfId="14553" xr:uid="{00000000-0005-0000-0000-000026380000}"/>
    <cellStyle name="20% - Accent1 2 6 2 4 5 3 2" xfId="14554" xr:uid="{00000000-0005-0000-0000-000027380000}"/>
    <cellStyle name="20% - Accent1 2 6 2 4 5 4" xfId="14555" xr:uid="{00000000-0005-0000-0000-000028380000}"/>
    <cellStyle name="20% - Accent1 2 6 2 4 6" xfId="14556" xr:uid="{00000000-0005-0000-0000-000029380000}"/>
    <cellStyle name="20% - Accent1 2 6 2 4 6 2" xfId="14557" xr:uid="{00000000-0005-0000-0000-00002A380000}"/>
    <cellStyle name="20% - Accent1 2 6 2 4 6 2 2" xfId="14558" xr:uid="{00000000-0005-0000-0000-00002B380000}"/>
    <cellStyle name="20% - Accent1 2 6 2 4 6 2 2 2" xfId="14559" xr:uid="{00000000-0005-0000-0000-00002C380000}"/>
    <cellStyle name="20% - Accent1 2 6 2 4 6 2 3" xfId="14560" xr:uid="{00000000-0005-0000-0000-00002D380000}"/>
    <cellStyle name="20% - Accent1 2 6 2 4 6 3" xfId="14561" xr:uid="{00000000-0005-0000-0000-00002E380000}"/>
    <cellStyle name="20% - Accent1 2 6 2 4 6 3 2" xfId="14562" xr:uid="{00000000-0005-0000-0000-00002F380000}"/>
    <cellStyle name="20% - Accent1 2 6 2 4 6 4" xfId="14563" xr:uid="{00000000-0005-0000-0000-000030380000}"/>
    <cellStyle name="20% - Accent1 2 6 2 4 7" xfId="14564" xr:uid="{00000000-0005-0000-0000-000031380000}"/>
    <cellStyle name="20% - Accent1 2 6 2 4 7 2" xfId="14565" xr:uid="{00000000-0005-0000-0000-000032380000}"/>
    <cellStyle name="20% - Accent1 2 6 2 4 7 2 2" xfId="14566" xr:uid="{00000000-0005-0000-0000-000033380000}"/>
    <cellStyle name="20% - Accent1 2 6 2 4 7 3" xfId="14567" xr:uid="{00000000-0005-0000-0000-000034380000}"/>
    <cellStyle name="20% - Accent1 2 6 2 4 8" xfId="14568" xr:uid="{00000000-0005-0000-0000-000035380000}"/>
    <cellStyle name="20% - Accent1 2 6 2 4 8 2" xfId="14569" xr:uid="{00000000-0005-0000-0000-000036380000}"/>
    <cellStyle name="20% - Accent1 2 6 2 4 8 2 2" xfId="14570" xr:uid="{00000000-0005-0000-0000-000037380000}"/>
    <cellStyle name="20% - Accent1 2 6 2 4 8 3" xfId="14571" xr:uid="{00000000-0005-0000-0000-000038380000}"/>
    <cellStyle name="20% - Accent1 2 6 2 4 9" xfId="14572" xr:uid="{00000000-0005-0000-0000-000039380000}"/>
    <cellStyle name="20% - Accent1 2 6 2 4 9 2" xfId="14573" xr:uid="{00000000-0005-0000-0000-00003A380000}"/>
    <cellStyle name="20% - Accent1 2 6 2 5" xfId="14574" xr:uid="{00000000-0005-0000-0000-00003B380000}"/>
    <cellStyle name="20% - Accent1 2 6 2 5 2" xfId="14575" xr:uid="{00000000-0005-0000-0000-00003C380000}"/>
    <cellStyle name="20% - Accent1 2 6 2 5 2 2" xfId="14576" xr:uid="{00000000-0005-0000-0000-00003D380000}"/>
    <cellStyle name="20% - Accent1 2 6 2 5 2 2 2" xfId="14577" xr:uid="{00000000-0005-0000-0000-00003E380000}"/>
    <cellStyle name="20% - Accent1 2 6 2 5 2 2 2 2" xfId="14578" xr:uid="{00000000-0005-0000-0000-00003F380000}"/>
    <cellStyle name="20% - Accent1 2 6 2 5 2 2 3" xfId="14579" xr:uid="{00000000-0005-0000-0000-000040380000}"/>
    <cellStyle name="20% - Accent1 2 6 2 5 2 3" xfId="14580" xr:uid="{00000000-0005-0000-0000-000041380000}"/>
    <cellStyle name="20% - Accent1 2 6 2 5 2 3 2" xfId="14581" xr:uid="{00000000-0005-0000-0000-000042380000}"/>
    <cellStyle name="20% - Accent1 2 6 2 5 2 4" xfId="14582" xr:uid="{00000000-0005-0000-0000-000043380000}"/>
    <cellStyle name="20% - Accent1 2 6 2 5 3" xfId="14583" xr:uid="{00000000-0005-0000-0000-000044380000}"/>
    <cellStyle name="20% - Accent1 2 6 2 5 3 2" xfId="14584" xr:uid="{00000000-0005-0000-0000-000045380000}"/>
    <cellStyle name="20% - Accent1 2 6 2 5 3 2 2" xfId="14585" xr:uid="{00000000-0005-0000-0000-000046380000}"/>
    <cellStyle name="20% - Accent1 2 6 2 5 3 2 2 2" xfId="14586" xr:uid="{00000000-0005-0000-0000-000047380000}"/>
    <cellStyle name="20% - Accent1 2 6 2 5 3 2 3" xfId="14587" xr:uid="{00000000-0005-0000-0000-000048380000}"/>
    <cellStyle name="20% - Accent1 2 6 2 5 3 3" xfId="14588" xr:uid="{00000000-0005-0000-0000-000049380000}"/>
    <cellStyle name="20% - Accent1 2 6 2 5 3 3 2" xfId="14589" xr:uid="{00000000-0005-0000-0000-00004A380000}"/>
    <cellStyle name="20% - Accent1 2 6 2 5 3 4" xfId="14590" xr:uid="{00000000-0005-0000-0000-00004B380000}"/>
    <cellStyle name="20% - Accent1 2 6 2 5 4" xfId="14591" xr:uid="{00000000-0005-0000-0000-00004C380000}"/>
    <cellStyle name="20% - Accent1 2 6 2 5 4 2" xfId="14592" xr:uid="{00000000-0005-0000-0000-00004D380000}"/>
    <cellStyle name="20% - Accent1 2 6 2 5 4 2 2" xfId="14593" xr:uid="{00000000-0005-0000-0000-00004E380000}"/>
    <cellStyle name="20% - Accent1 2 6 2 5 4 2 2 2" xfId="14594" xr:uid="{00000000-0005-0000-0000-00004F380000}"/>
    <cellStyle name="20% - Accent1 2 6 2 5 4 2 3" xfId="14595" xr:uid="{00000000-0005-0000-0000-000050380000}"/>
    <cellStyle name="20% - Accent1 2 6 2 5 4 3" xfId="14596" xr:uid="{00000000-0005-0000-0000-000051380000}"/>
    <cellStyle name="20% - Accent1 2 6 2 5 4 3 2" xfId="14597" xr:uid="{00000000-0005-0000-0000-000052380000}"/>
    <cellStyle name="20% - Accent1 2 6 2 5 4 4" xfId="14598" xr:uid="{00000000-0005-0000-0000-000053380000}"/>
    <cellStyle name="20% - Accent1 2 6 2 5 5" xfId="14599" xr:uid="{00000000-0005-0000-0000-000054380000}"/>
    <cellStyle name="20% - Accent1 2 6 2 5 5 2" xfId="14600" xr:uid="{00000000-0005-0000-0000-000055380000}"/>
    <cellStyle name="20% - Accent1 2 6 2 5 5 2 2" xfId="14601" xr:uid="{00000000-0005-0000-0000-000056380000}"/>
    <cellStyle name="20% - Accent1 2 6 2 5 5 3" xfId="14602" xr:uid="{00000000-0005-0000-0000-000057380000}"/>
    <cellStyle name="20% - Accent1 2 6 2 5 6" xfId="14603" xr:uid="{00000000-0005-0000-0000-000058380000}"/>
    <cellStyle name="20% - Accent1 2 6 2 5 6 2" xfId="14604" xr:uid="{00000000-0005-0000-0000-000059380000}"/>
    <cellStyle name="20% - Accent1 2 6 2 5 6 2 2" xfId="14605" xr:uid="{00000000-0005-0000-0000-00005A380000}"/>
    <cellStyle name="20% - Accent1 2 6 2 5 6 3" xfId="14606" xr:uid="{00000000-0005-0000-0000-00005B380000}"/>
    <cellStyle name="20% - Accent1 2 6 2 5 7" xfId="14607" xr:uid="{00000000-0005-0000-0000-00005C380000}"/>
    <cellStyle name="20% - Accent1 2 6 2 5 7 2" xfId="14608" xr:uid="{00000000-0005-0000-0000-00005D380000}"/>
    <cellStyle name="20% - Accent1 2 6 2 5 8" xfId="14609" xr:uid="{00000000-0005-0000-0000-00005E380000}"/>
    <cellStyle name="20% - Accent1 2 6 2 5 8 2" xfId="14610" xr:uid="{00000000-0005-0000-0000-00005F380000}"/>
    <cellStyle name="20% - Accent1 2 6 2 5 9" xfId="14611" xr:uid="{00000000-0005-0000-0000-000060380000}"/>
    <cellStyle name="20% - Accent1 2 6 2 6" xfId="14612" xr:uid="{00000000-0005-0000-0000-000061380000}"/>
    <cellStyle name="20% - Accent1 2 6 2 6 2" xfId="14613" xr:uid="{00000000-0005-0000-0000-000062380000}"/>
    <cellStyle name="20% - Accent1 2 6 2 6 2 2" xfId="14614" xr:uid="{00000000-0005-0000-0000-000063380000}"/>
    <cellStyle name="20% - Accent1 2 6 2 6 2 2 2" xfId="14615" xr:uid="{00000000-0005-0000-0000-000064380000}"/>
    <cellStyle name="20% - Accent1 2 6 2 6 2 2 2 2" xfId="14616" xr:uid="{00000000-0005-0000-0000-000065380000}"/>
    <cellStyle name="20% - Accent1 2 6 2 6 2 2 3" xfId="14617" xr:uid="{00000000-0005-0000-0000-000066380000}"/>
    <cellStyle name="20% - Accent1 2 6 2 6 2 3" xfId="14618" xr:uid="{00000000-0005-0000-0000-000067380000}"/>
    <cellStyle name="20% - Accent1 2 6 2 6 2 3 2" xfId="14619" xr:uid="{00000000-0005-0000-0000-000068380000}"/>
    <cellStyle name="20% - Accent1 2 6 2 6 2 4" xfId="14620" xr:uid="{00000000-0005-0000-0000-000069380000}"/>
    <cellStyle name="20% - Accent1 2 6 2 6 3" xfId="14621" xr:uid="{00000000-0005-0000-0000-00006A380000}"/>
    <cellStyle name="20% - Accent1 2 6 2 6 3 2" xfId="14622" xr:uid="{00000000-0005-0000-0000-00006B380000}"/>
    <cellStyle name="20% - Accent1 2 6 2 6 3 2 2" xfId="14623" xr:uid="{00000000-0005-0000-0000-00006C380000}"/>
    <cellStyle name="20% - Accent1 2 6 2 6 3 2 2 2" xfId="14624" xr:uid="{00000000-0005-0000-0000-00006D380000}"/>
    <cellStyle name="20% - Accent1 2 6 2 6 3 2 3" xfId="14625" xr:uid="{00000000-0005-0000-0000-00006E380000}"/>
    <cellStyle name="20% - Accent1 2 6 2 6 3 3" xfId="14626" xr:uid="{00000000-0005-0000-0000-00006F380000}"/>
    <cellStyle name="20% - Accent1 2 6 2 6 3 3 2" xfId="14627" xr:uid="{00000000-0005-0000-0000-000070380000}"/>
    <cellStyle name="20% - Accent1 2 6 2 6 3 4" xfId="14628" xr:uid="{00000000-0005-0000-0000-000071380000}"/>
    <cellStyle name="20% - Accent1 2 6 2 6 4" xfId="14629" xr:uid="{00000000-0005-0000-0000-000072380000}"/>
    <cellStyle name="20% - Accent1 2 6 2 6 4 2" xfId="14630" xr:uid="{00000000-0005-0000-0000-000073380000}"/>
    <cellStyle name="20% - Accent1 2 6 2 6 4 2 2" xfId="14631" xr:uid="{00000000-0005-0000-0000-000074380000}"/>
    <cellStyle name="20% - Accent1 2 6 2 6 4 2 2 2" xfId="14632" xr:uid="{00000000-0005-0000-0000-000075380000}"/>
    <cellStyle name="20% - Accent1 2 6 2 6 4 2 3" xfId="14633" xr:uid="{00000000-0005-0000-0000-000076380000}"/>
    <cellStyle name="20% - Accent1 2 6 2 6 4 3" xfId="14634" xr:uid="{00000000-0005-0000-0000-000077380000}"/>
    <cellStyle name="20% - Accent1 2 6 2 6 4 3 2" xfId="14635" xr:uid="{00000000-0005-0000-0000-000078380000}"/>
    <cellStyle name="20% - Accent1 2 6 2 6 4 4" xfId="14636" xr:uid="{00000000-0005-0000-0000-000079380000}"/>
    <cellStyle name="20% - Accent1 2 6 2 6 5" xfId="14637" xr:uid="{00000000-0005-0000-0000-00007A380000}"/>
    <cellStyle name="20% - Accent1 2 6 2 6 5 2" xfId="14638" xr:uid="{00000000-0005-0000-0000-00007B380000}"/>
    <cellStyle name="20% - Accent1 2 6 2 6 5 2 2" xfId="14639" xr:uid="{00000000-0005-0000-0000-00007C380000}"/>
    <cellStyle name="20% - Accent1 2 6 2 6 5 3" xfId="14640" xr:uid="{00000000-0005-0000-0000-00007D380000}"/>
    <cellStyle name="20% - Accent1 2 6 2 6 6" xfId="14641" xr:uid="{00000000-0005-0000-0000-00007E380000}"/>
    <cellStyle name="20% - Accent1 2 6 2 6 6 2" xfId="14642" xr:uid="{00000000-0005-0000-0000-00007F380000}"/>
    <cellStyle name="20% - Accent1 2 6 2 6 6 2 2" xfId="14643" xr:uid="{00000000-0005-0000-0000-000080380000}"/>
    <cellStyle name="20% - Accent1 2 6 2 6 6 3" xfId="14644" xr:uid="{00000000-0005-0000-0000-000081380000}"/>
    <cellStyle name="20% - Accent1 2 6 2 6 7" xfId="14645" xr:uid="{00000000-0005-0000-0000-000082380000}"/>
    <cellStyle name="20% - Accent1 2 6 2 6 7 2" xfId="14646" xr:uid="{00000000-0005-0000-0000-000083380000}"/>
    <cellStyle name="20% - Accent1 2 6 2 6 8" xfId="14647" xr:uid="{00000000-0005-0000-0000-000084380000}"/>
    <cellStyle name="20% - Accent1 2 6 2 6 8 2" xfId="14648" xr:uid="{00000000-0005-0000-0000-000085380000}"/>
    <cellStyle name="20% - Accent1 2 6 2 6 9" xfId="14649" xr:uid="{00000000-0005-0000-0000-000086380000}"/>
    <cellStyle name="20% - Accent1 2 6 2 7" xfId="14650" xr:uid="{00000000-0005-0000-0000-000087380000}"/>
    <cellStyle name="20% - Accent1 2 6 2 7 2" xfId="14651" xr:uid="{00000000-0005-0000-0000-000088380000}"/>
    <cellStyle name="20% - Accent1 2 6 2 7 2 2" xfId="14652" xr:uid="{00000000-0005-0000-0000-000089380000}"/>
    <cellStyle name="20% - Accent1 2 6 2 7 2 2 2" xfId="14653" xr:uid="{00000000-0005-0000-0000-00008A380000}"/>
    <cellStyle name="20% - Accent1 2 6 2 7 2 3" xfId="14654" xr:uid="{00000000-0005-0000-0000-00008B380000}"/>
    <cellStyle name="20% - Accent1 2 6 2 7 3" xfId="14655" xr:uid="{00000000-0005-0000-0000-00008C380000}"/>
    <cellStyle name="20% - Accent1 2 6 2 7 3 2" xfId="14656" xr:uid="{00000000-0005-0000-0000-00008D380000}"/>
    <cellStyle name="20% - Accent1 2 6 2 7 4" xfId="14657" xr:uid="{00000000-0005-0000-0000-00008E380000}"/>
    <cellStyle name="20% - Accent1 2 6 2 8" xfId="14658" xr:uid="{00000000-0005-0000-0000-00008F380000}"/>
    <cellStyle name="20% - Accent1 2 6 2 8 2" xfId="14659" xr:uid="{00000000-0005-0000-0000-000090380000}"/>
    <cellStyle name="20% - Accent1 2 6 2 8 2 2" xfId="14660" xr:uid="{00000000-0005-0000-0000-000091380000}"/>
    <cellStyle name="20% - Accent1 2 6 2 8 2 2 2" xfId="14661" xr:uid="{00000000-0005-0000-0000-000092380000}"/>
    <cellStyle name="20% - Accent1 2 6 2 8 2 3" xfId="14662" xr:uid="{00000000-0005-0000-0000-000093380000}"/>
    <cellStyle name="20% - Accent1 2 6 2 8 3" xfId="14663" xr:uid="{00000000-0005-0000-0000-000094380000}"/>
    <cellStyle name="20% - Accent1 2 6 2 8 3 2" xfId="14664" xr:uid="{00000000-0005-0000-0000-000095380000}"/>
    <cellStyle name="20% - Accent1 2 6 2 8 4" xfId="14665" xr:uid="{00000000-0005-0000-0000-000096380000}"/>
    <cellStyle name="20% - Accent1 2 6 2 9" xfId="14666" xr:uid="{00000000-0005-0000-0000-000097380000}"/>
    <cellStyle name="20% - Accent1 2 6 2 9 2" xfId="14667" xr:uid="{00000000-0005-0000-0000-000098380000}"/>
    <cellStyle name="20% - Accent1 2 6 2 9 2 2" xfId="14668" xr:uid="{00000000-0005-0000-0000-000099380000}"/>
    <cellStyle name="20% - Accent1 2 6 2 9 2 2 2" xfId="14669" xr:uid="{00000000-0005-0000-0000-00009A380000}"/>
    <cellStyle name="20% - Accent1 2 6 2 9 2 3" xfId="14670" xr:uid="{00000000-0005-0000-0000-00009B380000}"/>
    <cellStyle name="20% - Accent1 2 6 2 9 3" xfId="14671" xr:uid="{00000000-0005-0000-0000-00009C380000}"/>
    <cellStyle name="20% - Accent1 2 6 2 9 3 2" xfId="14672" xr:uid="{00000000-0005-0000-0000-00009D380000}"/>
    <cellStyle name="20% - Accent1 2 6 2 9 4" xfId="14673" xr:uid="{00000000-0005-0000-0000-00009E380000}"/>
    <cellStyle name="20% - Accent1 2 6 3" xfId="14674" xr:uid="{00000000-0005-0000-0000-00009F380000}"/>
    <cellStyle name="20% - Accent1 2 6 3 10" xfId="14675" xr:uid="{00000000-0005-0000-0000-0000A0380000}"/>
    <cellStyle name="20% - Accent1 2 6 3 10 2" xfId="14676" xr:uid="{00000000-0005-0000-0000-0000A1380000}"/>
    <cellStyle name="20% - Accent1 2 6 3 11" xfId="14677" xr:uid="{00000000-0005-0000-0000-0000A2380000}"/>
    <cellStyle name="20% - Accent1 2 6 3 2" xfId="14678" xr:uid="{00000000-0005-0000-0000-0000A3380000}"/>
    <cellStyle name="20% - Accent1 2 6 3 2 2" xfId="14679" xr:uid="{00000000-0005-0000-0000-0000A4380000}"/>
    <cellStyle name="20% - Accent1 2 6 3 2 2 2" xfId="14680" xr:uid="{00000000-0005-0000-0000-0000A5380000}"/>
    <cellStyle name="20% - Accent1 2 6 3 2 2 2 2" xfId="14681" xr:uid="{00000000-0005-0000-0000-0000A6380000}"/>
    <cellStyle name="20% - Accent1 2 6 3 2 2 2 2 2" xfId="14682" xr:uid="{00000000-0005-0000-0000-0000A7380000}"/>
    <cellStyle name="20% - Accent1 2 6 3 2 2 2 3" xfId="14683" xr:uid="{00000000-0005-0000-0000-0000A8380000}"/>
    <cellStyle name="20% - Accent1 2 6 3 2 2 3" xfId="14684" xr:uid="{00000000-0005-0000-0000-0000A9380000}"/>
    <cellStyle name="20% - Accent1 2 6 3 2 2 3 2" xfId="14685" xr:uid="{00000000-0005-0000-0000-0000AA380000}"/>
    <cellStyle name="20% - Accent1 2 6 3 2 2 4" xfId="14686" xr:uid="{00000000-0005-0000-0000-0000AB380000}"/>
    <cellStyle name="20% - Accent1 2 6 3 2 3" xfId="14687" xr:uid="{00000000-0005-0000-0000-0000AC380000}"/>
    <cellStyle name="20% - Accent1 2 6 3 2 3 2" xfId="14688" xr:uid="{00000000-0005-0000-0000-0000AD380000}"/>
    <cellStyle name="20% - Accent1 2 6 3 2 3 2 2" xfId="14689" xr:uid="{00000000-0005-0000-0000-0000AE380000}"/>
    <cellStyle name="20% - Accent1 2 6 3 2 3 2 2 2" xfId="14690" xr:uid="{00000000-0005-0000-0000-0000AF380000}"/>
    <cellStyle name="20% - Accent1 2 6 3 2 3 2 3" xfId="14691" xr:uid="{00000000-0005-0000-0000-0000B0380000}"/>
    <cellStyle name="20% - Accent1 2 6 3 2 3 3" xfId="14692" xr:uid="{00000000-0005-0000-0000-0000B1380000}"/>
    <cellStyle name="20% - Accent1 2 6 3 2 3 3 2" xfId="14693" xr:uid="{00000000-0005-0000-0000-0000B2380000}"/>
    <cellStyle name="20% - Accent1 2 6 3 2 3 4" xfId="14694" xr:uid="{00000000-0005-0000-0000-0000B3380000}"/>
    <cellStyle name="20% - Accent1 2 6 3 2 4" xfId="14695" xr:uid="{00000000-0005-0000-0000-0000B4380000}"/>
    <cellStyle name="20% - Accent1 2 6 3 2 4 2" xfId="14696" xr:uid="{00000000-0005-0000-0000-0000B5380000}"/>
    <cellStyle name="20% - Accent1 2 6 3 2 4 2 2" xfId="14697" xr:uid="{00000000-0005-0000-0000-0000B6380000}"/>
    <cellStyle name="20% - Accent1 2 6 3 2 4 2 2 2" xfId="14698" xr:uid="{00000000-0005-0000-0000-0000B7380000}"/>
    <cellStyle name="20% - Accent1 2 6 3 2 4 2 3" xfId="14699" xr:uid="{00000000-0005-0000-0000-0000B8380000}"/>
    <cellStyle name="20% - Accent1 2 6 3 2 4 3" xfId="14700" xr:uid="{00000000-0005-0000-0000-0000B9380000}"/>
    <cellStyle name="20% - Accent1 2 6 3 2 4 3 2" xfId="14701" xr:uid="{00000000-0005-0000-0000-0000BA380000}"/>
    <cellStyle name="20% - Accent1 2 6 3 2 4 4" xfId="14702" xr:uid="{00000000-0005-0000-0000-0000BB380000}"/>
    <cellStyle name="20% - Accent1 2 6 3 2 5" xfId="14703" xr:uid="{00000000-0005-0000-0000-0000BC380000}"/>
    <cellStyle name="20% - Accent1 2 6 3 2 5 2" xfId="14704" xr:uid="{00000000-0005-0000-0000-0000BD380000}"/>
    <cellStyle name="20% - Accent1 2 6 3 2 5 2 2" xfId="14705" xr:uid="{00000000-0005-0000-0000-0000BE380000}"/>
    <cellStyle name="20% - Accent1 2 6 3 2 5 3" xfId="14706" xr:uid="{00000000-0005-0000-0000-0000BF380000}"/>
    <cellStyle name="20% - Accent1 2 6 3 2 6" xfId="14707" xr:uid="{00000000-0005-0000-0000-0000C0380000}"/>
    <cellStyle name="20% - Accent1 2 6 3 2 6 2" xfId="14708" xr:uid="{00000000-0005-0000-0000-0000C1380000}"/>
    <cellStyle name="20% - Accent1 2 6 3 2 6 2 2" xfId="14709" xr:uid="{00000000-0005-0000-0000-0000C2380000}"/>
    <cellStyle name="20% - Accent1 2 6 3 2 6 3" xfId="14710" xr:uid="{00000000-0005-0000-0000-0000C3380000}"/>
    <cellStyle name="20% - Accent1 2 6 3 2 7" xfId="14711" xr:uid="{00000000-0005-0000-0000-0000C4380000}"/>
    <cellStyle name="20% - Accent1 2 6 3 2 7 2" xfId="14712" xr:uid="{00000000-0005-0000-0000-0000C5380000}"/>
    <cellStyle name="20% - Accent1 2 6 3 2 8" xfId="14713" xr:uid="{00000000-0005-0000-0000-0000C6380000}"/>
    <cellStyle name="20% - Accent1 2 6 3 2 8 2" xfId="14714" xr:uid="{00000000-0005-0000-0000-0000C7380000}"/>
    <cellStyle name="20% - Accent1 2 6 3 2 9" xfId="14715" xr:uid="{00000000-0005-0000-0000-0000C8380000}"/>
    <cellStyle name="20% - Accent1 2 6 3 3" xfId="14716" xr:uid="{00000000-0005-0000-0000-0000C9380000}"/>
    <cellStyle name="20% - Accent1 2 6 3 3 2" xfId="14717" xr:uid="{00000000-0005-0000-0000-0000CA380000}"/>
    <cellStyle name="20% - Accent1 2 6 3 3 2 2" xfId="14718" xr:uid="{00000000-0005-0000-0000-0000CB380000}"/>
    <cellStyle name="20% - Accent1 2 6 3 3 2 2 2" xfId="14719" xr:uid="{00000000-0005-0000-0000-0000CC380000}"/>
    <cellStyle name="20% - Accent1 2 6 3 3 2 2 2 2" xfId="14720" xr:uid="{00000000-0005-0000-0000-0000CD380000}"/>
    <cellStyle name="20% - Accent1 2 6 3 3 2 2 3" xfId="14721" xr:uid="{00000000-0005-0000-0000-0000CE380000}"/>
    <cellStyle name="20% - Accent1 2 6 3 3 2 3" xfId="14722" xr:uid="{00000000-0005-0000-0000-0000CF380000}"/>
    <cellStyle name="20% - Accent1 2 6 3 3 2 3 2" xfId="14723" xr:uid="{00000000-0005-0000-0000-0000D0380000}"/>
    <cellStyle name="20% - Accent1 2 6 3 3 2 4" xfId="14724" xr:uid="{00000000-0005-0000-0000-0000D1380000}"/>
    <cellStyle name="20% - Accent1 2 6 3 3 3" xfId="14725" xr:uid="{00000000-0005-0000-0000-0000D2380000}"/>
    <cellStyle name="20% - Accent1 2 6 3 3 3 2" xfId="14726" xr:uid="{00000000-0005-0000-0000-0000D3380000}"/>
    <cellStyle name="20% - Accent1 2 6 3 3 3 2 2" xfId="14727" xr:uid="{00000000-0005-0000-0000-0000D4380000}"/>
    <cellStyle name="20% - Accent1 2 6 3 3 3 2 2 2" xfId="14728" xr:uid="{00000000-0005-0000-0000-0000D5380000}"/>
    <cellStyle name="20% - Accent1 2 6 3 3 3 2 3" xfId="14729" xr:uid="{00000000-0005-0000-0000-0000D6380000}"/>
    <cellStyle name="20% - Accent1 2 6 3 3 3 3" xfId="14730" xr:uid="{00000000-0005-0000-0000-0000D7380000}"/>
    <cellStyle name="20% - Accent1 2 6 3 3 3 3 2" xfId="14731" xr:uid="{00000000-0005-0000-0000-0000D8380000}"/>
    <cellStyle name="20% - Accent1 2 6 3 3 3 4" xfId="14732" xr:uid="{00000000-0005-0000-0000-0000D9380000}"/>
    <cellStyle name="20% - Accent1 2 6 3 3 4" xfId="14733" xr:uid="{00000000-0005-0000-0000-0000DA380000}"/>
    <cellStyle name="20% - Accent1 2 6 3 3 4 2" xfId="14734" xr:uid="{00000000-0005-0000-0000-0000DB380000}"/>
    <cellStyle name="20% - Accent1 2 6 3 3 4 2 2" xfId="14735" xr:uid="{00000000-0005-0000-0000-0000DC380000}"/>
    <cellStyle name="20% - Accent1 2 6 3 3 4 2 2 2" xfId="14736" xr:uid="{00000000-0005-0000-0000-0000DD380000}"/>
    <cellStyle name="20% - Accent1 2 6 3 3 4 2 3" xfId="14737" xr:uid="{00000000-0005-0000-0000-0000DE380000}"/>
    <cellStyle name="20% - Accent1 2 6 3 3 4 3" xfId="14738" xr:uid="{00000000-0005-0000-0000-0000DF380000}"/>
    <cellStyle name="20% - Accent1 2 6 3 3 4 3 2" xfId="14739" xr:uid="{00000000-0005-0000-0000-0000E0380000}"/>
    <cellStyle name="20% - Accent1 2 6 3 3 4 4" xfId="14740" xr:uid="{00000000-0005-0000-0000-0000E1380000}"/>
    <cellStyle name="20% - Accent1 2 6 3 3 5" xfId="14741" xr:uid="{00000000-0005-0000-0000-0000E2380000}"/>
    <cellStyle name="20% - Accent1 2 6 3 3 5 2" xfId="14742" xr:uid="{00000000-0005-0000-0000-0000E3380000}"/>
    <cellStyle name="20% - Accent1 2 6 3 3 5 2 2" xfId="14743" xr:uid="{00000000-0005-0000-0000-0000E4380000}"/>
    <cellStyle name="20% - Accent1 2 6 3 3 5 3" xfId="14744" xr:uid="{00000000-0005-0000-0000-0000E5380000}"/>
    <cellStyle name="20% - Accent1 2 6 3 3 6" xfId="14745" xr:uid="{00000000-0005-0000-0000-0000E6380000}"/>
    <cellStyle name="20% - Accent1 2 6 3 3 6 2" xfId="14746" xr:uid="{00000000-0005-0000-0000-0000E7380000}"/>
    <cellStyle name="20% - Accent1 2 6 3 3 6 2 2" xfId="14747" xr:uid="{00000000-0005-0000-0000-0000E8380000}"/>
    <cellStyle name="20% - Accent1 2 6 3 3 6 3" xfId="14748" xr:uid="{00000000-0005-0000-0000-0000E9380000}"/>
    <cellStyle name="20% - Accent1 2 6 3 3 7" xfId="14749" xr:uid="{00000000-0005-0000-0000-0000EA380000}"/>
    <cellStyle name="20% - Accent1 2 6 3 3 7 2" xfId="14750" xr:uid="{00000000-0005-0000-0000-0000EB380000}"/>
    <cellStyle name="20% - Accent1 2 6 3 3 8" xfId="14751" xr:uid="{00000000-0005-0000-0000-0000EC380000}"/>
    <cellStyle name="20% - Accent1 2 6 3 3 8 2" xfId="14752" xr:uid="{00000000-0005-0000-0000-0000ED380000}"/>
    <cellStyle name="20% - Accent1 2 6 3 3 9" xfId="14753" xr:uid="{00000000-0005-0000-0000-0000EE380000}"/>
    <cellStyle name="20% - Accent1 2 6 3 4" xfId="14754" xr:uid="{00000000-0005-0000-0000-0000EF380000}"/>
    <cellStyle name="20% - Accent1 2 6 3 4 2" xfId="14755" xr:uid="{00000000-0005-0000-0000-0000F0380000}"/>
    <cellStyle name="20% - Accent1 2 6 3 4 2 2" xfId="14756" xr:uid="{00000000-0005-0000-0000-0000F1380000}"/>
    <cellStyle name="20% - Accent1 2 6 3 4 2 2 2" xfId="14757" xr:uid="{00000000-0005-0000-0000-0000F2380000}"/>
    <cellStyle name="20% - Accent1 2 6 3 4 2 3" xfId="14758" xr:uid="{00000000-0005-0000-0000-0000F3380000}"/>
    <cellStyle name="20% - Accent1 2 6 3 4 3" xfId="14759" xr:uid="{00000000-0005-0000-0000-0000F4380000}"/>
    <cellStyle name="20% - Accent1 2 6 3 4 3 2" xfId="14760" xr:uid="{00000000-0005-0000-0000-0000F5380000}"/>
    <cellStyle name="20% - Accent1 2 6 3 4 4" xfId="14761" xr:uid="{00000000-0005-0000-0000-0000F6380000}"/>
    <cellStyle name="20% - Accent1 2 6 3 5" xfId="14762" xr:uid="{00000000-0005-0000-0000-0000F7380000}"/>
    <cellStyle name="20% - Accent1 2 6 3 5 2" xfId="14763" xr:uid="{00000000-0005-0000-0000-0000F8380000}"/>
    <cellStyle name="20% - Accent1 2 6 3 5 2 2" xfId="14764" xr:uid="{00000000-0005-0000-0000-0000F9380000}"/>
    <cellStyle name="20% - Accent1 2 6 3 5 2 2 2" xfId="14765" xr:uid="{00000000-0005-0000-0000-0000FA380000}"/>
    <cellStyle name="20% - Accent1 2 6 3 5 2 3" xfId="14766" xr:uid="{00000000-0005-0000-0000-0000FB380000}"/>
    <cellStyle name="20% - Accent1 2 6 3 5 3" xfId="14767" xr:uid="{00000000-0005-0000-0000-0000FC380000}"/>
    <cellStyle name="20% - Accent1 2 6 3 5 3 2" xfId="14768" xr:uid="{00000000-0005-0000-0000-0000FD380000}"/>
    <cellStyle name="20% - Accent1 2 6 3 5 4" xfId="14769" xr:uid="{00000000-0005-0000-0000-0000FE380000}"/>
    <cellStyle name="20% - Accent1 2 6 3 6" xfId="14770" xr:uid="{00000000-0005-0000-0000-0000FF380000}"/>
    <cellStyle name="20% - Accent1 2 6 3 6 2" xfId="14771" xr:uid="{00000000-0005-0000-0000-000000390000}"/>
    <cellStyle name="20% - Accent1 2 6 3 6 2 2" xfId="14772" xr:uid="{00000000-0005-0000-0000-000001390000}"/>
    <cellStyle name="20% - Accent1 2 6 3 6 2 2 2" xfId="14773" xr:uid="{00000000-0005-0000-0000-000002390000}"/>
    <cellStyle name="20% - Accent1 2 6 3 6 2 3" xfId="14774" xr:uid="{00000000-0005-0000-0000-000003390000}"/>
    <cellStyle name="20% - Accent1 2 6 3 6 3" xfId="14775" xr:uid="{00000000-0005-0000-0000-000004390000}"/>
    <cellStyle name="20% - Accent1 2 6 3 6 3 2" xfId="14776" xr:uid="{00000000-0005-0000-0000-000005390000}"/>
    <cellStyle name="20% - Accent1 2 6 3 6 4" xfId="14777" xr:uid="{00000000-0005-0000-0000-000006390000}"/>
    <cellStyle name="20% - Accent1 2 6 3 7" xfId="14778" xr:uid="{00000000-0005-0000-0000-000007390000}"/>
    <cellStyle name="20% - Accent1 2 6 3 7 2" xfId="14779" xr:uid="{00000000-0005-0000-0000-000008390000}"/>
    <cellStyle name="20% - Accent1 2 6 3 7 2 2" xfId="14780" xr:uid="{00000000-0005-0000-0000-000009390000}"/>
    <cellStyle name="20% - Accent1 2 6 3 7 3" xfId="14781" xr:uid="{00000000-0005-0000-0000-00000A390000}"/>
    <cellStyle name="20% - Accent1 2 6 3 8" xfId="14782" xr:uid="{00000000-0005-0000-0000-00000B390000}"/>
    <cellStyle name="20% - Accent1 2 6 3 8 2" xfId="14783" xr:uid="{00000000-0005-0000-0000-00000C390000}"/>
    <cellStyle name="20% - Accent1 2 6 3 8 2 2" xfId="14784" xr:uid="{00000000-0005-0000-0000-00000D390000}"/>
    <cellStyle name="20% - Accent1 2 6 3 8 3" xfId="14785" xr:uid="{00000000-0005-0000-0000-00000E390000}"/>
    <cellStyle name="20% - Accent1 2 6 3 9" xfId="14786" xr:uid="{00000000-0005-0000-0000-00000F390000}"/>
    <cellStyle name="20% - Accent1 2 6 3 9 2" xfId="14787" xr:uid="{00000000-0005-0000-0000-000010390000}"/>
    <cellStyle name="20% - Accent1 2 6 4" xfId="14788" xr:uid="{00000000-0005-0000-0000-000011390000}"/>
    <cellStyle name="20% - Accent1 2 6 4 10" xfId="14789" xr:uid="{00000000-0005-0000-0000-000012390000}"/>
    <cellStyle name="20% - Accent1 2 6 4 10 2" xfId="14790" xr:uid="{00000000-0005-0000-0000-000013390000}"/>
    <cellStyle name="20% - Accent1 2 6 4 11" xfId="14791" xr:uid="{00000000-0005-0000-0000-000014390000}"/>
    <cellStyle name="20% - Accent1 2 6 4 2" xfId="14792" xr:uid="{00000000-0005-0000-0000-000015390000}"/>
    <cellStyle name="20% - Accent1 2 6 4 2 2" xfId="14793" xr:uid="{00000000-0005-0000-0000-000016390000}"/>
    <cellStyle name="20% - Accent1 2 6 4 2 2 2" xfId="14794" xr:uid="{00000000-0005-0000-0000-000017390000}"/>
    <cellStyle name="20% - Accent1 2 6 4 2 2 2 2" xfId="14795" xr:uid="{00000000-0005-0000-0000-000018390000}"/>
    <cellStyle name="20% - Accent1 2 6 4 2 2 2 2 2" xfId="14796" xr:uid="{00000000-0005-0000-0000-000019390000}"/>
    <cellStyle name="20% - Accent1 2 6 4 2 2 2 3" xfId="14797" xr:uid="{00000000-0005-0000-0000-00001A390000}"/>
    <cellStyle name="20% - Accent1 2 6 4 2 2 3" xfId="14798" xr:uid="{00000000-0005-0000-0000-00001B390000}"/>
    <cellStyle name="20% - Accent1 2 6 4 2 2 3 2" xfId="14799" xr:uid="{00000000-0005-0000-0000-00001C390000}"/>
    <cellStyle name="20% - Accent1 2 6 4 2 2 4" xfId="14800" xr:uid="{00000000-0005-0000-0000-00001D390000}"/>
    <cellStyle name="20% - Accent1 2 6 4 2 3" xfId="14801" xr:uid="{00000000-0005-0000-0000-00001E390000}"/>
    <cellStyle name="20% - Accent1 2 6 4 2 3 2" xfId="14802" xr:uid="{00000000-0005-0000-0000-00001F390000}"/>
    <cellStyle name="20% - Accent1 2 6 4 2 3 2 2" xfId="14803" xr:uid="{00000000-0005-0000-0000-000020390000}"/>
    <cellStyle name="20% - Accent1 2 6 4 2 3 2 2 2" xfId="14804" xr:uid="{00000000-0005-0000-0000-000021390000}"/>
    <cellStyle name="20% - Accent1 2 6 4 2 3 2 3" xfId="14805" xr:uid="{00000000-0005-0000-0000-000022390000}"/>
    <cellStyle name="20% - Accent1 2 6 4 2 3 3" xfId="14806" xr:uid="{00000000-0005-0000-0000-000023390000}"/>
    <cellStyle name="20% - Accent1 2 6 4 2 3 3 2" xfId="14807" xr:uid="{00000000-0005-0000-0000-000024390000}"/>
    <cellStyle name="20% - Accent1 2 6 4 2 3 4" xfId="14808" xr:uid="{00000000-0005-0000-0000-000025390000}"/>
    <cellStyle name="20% - Accent1 2 6 4 2 4" xfId="14809" xr:uid="{00000000-0005-0000-0000-000026390000}"/>
    <cellStyle name="20% - Accent1 2 6 4 2 4 2" xfId="14810" xr:uid="{00000000-0005-0000-0000-000027390000}"/>
    <cellStyle name="20% - Accent1 2 6 4 2 4 2 2" xfId="14811" xr:uid="{00000000-0005-0000-0000-000028390000}"/>
    <cellStyle name="20% - Accent1 2 6 4 2 4 2 2 2" xfId="14812" xr:uid="{00000000-0005-0000-0000-000029390000}"/>
    <cellStyle name="20% - Accent1 2 6 4 2 4 2 3" xfId="14813" xr:uid="{00000000-0005-0000-0000-00002A390000}"/>
    <cellStyle name="20% - Accent1 2 6 4 2 4 3" xfId="14814" xr:uid="{00000000-0005-0000-0000-00002B390000}"/>
    <cellStyle name="20% - Accent1 2 6 4 2 4 3 2" xfId="14815" xr:uid="{00000000-0005-0000-0000-00002C390000}"/>
    <cellStyle name="20% - Accent1 2 6 4 2 4 4" xfId="14816" xr:uid="{00000000-0005-0000-0000-00002D390000}"/>
    <cellStyle name="20% - Accent1 2 6 4 2 5" xfId="14817" xr:uid="{00000000-0005-0000-0000-00002E390000}"/>
    <cellStyle name="20% - Accent1 2 6 4 2 5 2" xfId="14818" xr:uid="{00000000-0005-0000-0000-00002F390000}"/>
    <cellStyle name="20% - Accent1 2 6 4 2 5 2 2" xfId="14819" xr:uid="{00000000-0005-0000-0000-000030390000}"/>
    <cellStyle name="20% - Accent1 2 6 4 2 5 3" xfId="14820" xr:uid="{00000000-0005-0000-0000-000031390000}"/>
    <cellStyle name="20% - Accent1 2 6 4 2 6" xfId="14821" xr:uid="{00000000-0005-0000-0000-000032390000}"/>
    <cellStyle name="20% - Accent1 2 6 4 2 6 2" xfId="14822" xr:uid="{00000000-0005-0000-0000-000033390000}"/>
    <cellStyle name="20% - Accent1 2 6 4 2 6 2 2" xfId="14823" xr:uid="{00000000-0005-0000-0000-000034390000}"/>
    <cellStyle name="20% - Accent1 2 6 4 2 6 3" xfId="14824" xr:uid="{00000000-0005-0000-0000-000035390000}"/>
    <cellStyle name="20% - Accent1 2 6 4 2 7" xfId="14825" xr:uid="{00000000-0005-0000-0000-000036390000}"/>
    <cellStyle name="20% - Accent1 2 6 4 2 7 2" xfId="14826" xr:uid="{00000000-0005-0000-0000-000037390000}"/>
    <cellStyle name="20% - Accent1 2 6 4 2 8" xfId="14827" xr:uid="{00000000-0005-0000-0000-000038390000}"/>
    <cellStyle name="20% - Accent1 2 6 4 2 8 2" xfId="14828" xr:uid="{00000000-0005-0000-0000-000039390000}"/>
    <cellStyle name="20% - Accent1 2 6 4 2 9" xfId="14829" xr:uid="{00000000-0005-0000-0000-00003A390000}"/>
    <cellStyle name="20% - Accent1 2 6 4 3" xfId="14830" xr:uid="{00000000-0005-0000-0000-00003B390000}"/>
    <cellStyle name="20% - Accent1 2 6 4 3 2" xfId="14831" xr:uid="{00000000-0005-0000-0000-00003C390000}"/>
    <cellStyle name="20% - Accent1 2 6 4 3 2 2" xfId="14832" xr:uid="{00000000-0005-0000-0000-00003D390000}"/>
    <cellStyle name="20% - Accent1 2 6 4 3 2 2 2" xfId="14833" xr:uid="{00000000-0005-0000-0000-00003E390000}"/>
    <cellStyle name="20% - Accent1 2 6 4 3 2 2 2 2" xfId="14834" xr:uid="{00000000-0005-0000-0000-00003F390000}"/>
    <cellStyle name="20% - Accent1 2 6 4 3 2 2 3" xfId="14835" xr:uid="{00000000-0005-0000-0000-000040390000}"/>
    <cellStyle name="20% - Accent1 2 6 4 3 2 3" xfId="14836" xr:uid="{00000000-0005-0000-0000-000041390000}"/>
    <cellStyle name="20% - Accent1 2 6 4 3 2 3 2" xfId="14837" xr:uid="{00000000-0005-0000-0000-000042390000}"/>
    <cellStyle name="20% - Accent1 2 6 4 3 2 4" xfId="14838" xr:uid="{00000000-0005-0000-0000-000043390000}"/>
    <cellStyle name="20% - Accent1 2 6 4 3 3" xfId="14839" xr:uid="{00000000-0005-0000-0000-000044390000}"/>
    <cellStyle name="20% - Accent1 2 6 4 3 3 2" xfId="14840" xr:uid="{00000000-0005-0000-0000-000045390000}"/>
    <cellStyle name="20% - Accent1 2 6 4 3 3 2 2" xfId="14841" xr:uid="{00000000-0005-0000-0000-000046390000}"/>
    <cellStyle name="20% - Accent1 2 6 4 3 3 2 2 2" xfId="14842" xr:uid="{00000000-0005-0000-0000-000047390000}"/>
    <cellStyle name="20% - Accent1 2 6 4 3 3 2 3" xfId="14843" xr:uid="{00000000-0005-0000-0000-000048390000}"/>
    <cellStyle name="20% - Accent1 2 6 4 3 3 3" xfId="14844" xr:uid="{00000000-0005-0000-0000-000049390000}"/>
    <cellStyle name="20% - Accent1 2 6 4 3 3 3 2" xfId="14845" xr:uid="{00000000-0005-0000-0000-00004A390000}"/>
    <cellStyle name="20% - Accent1 2 6 4 3 3 4" xfId="14846" xr:uid="{00000000-0005-0000-0000-00004B390000}"/>
    <cellStyle name="20% - Accent1 2 6 4 3 4" xfId="14847" xr:uid="{00000000-0005-0000-0000-00004C390000}"/>
    <cellStyle name="20% - Accent1 2 6 4 3 4 2" xfId="14848" xr:uid="{00000000-0005-0000-0000-00004D390000}"/>
    <cellStyle name="20% - Accent1 2 6 4 3 4 2 2" xfId="14849" xr:uid="{00000000-0005-0000-0000-00004E390000}"/>
    <cellStyle name="20% - Accent1 2 6 4 3 4 2 2 2" xfId="14850" xr:uid="{00000000-0005-0000-0000-00004F390000}"/>
    <cellStyle name="20% - Accent1 2 6 4 3 4 2 3" xfId="14851" xr:uid="{00000000-0005-0000-0000-000050390000}"/>
    <cellStyle name="20% - Accent1 2 6 4 3 4 3" xfId="14852" xr:uid="{00000000-0005-0000-0000-000051390000}"/>
    <cellStyle name="20% - Accent1 2 6 4 3 4 3 2" xfId="14853" xr:uid="{00000000-0005-0000-0000-000052390000}"/>
    <cellStyle name="20% - Accent1 2 6 4 3 4 4" xfId="14854" xr:uid="{00000000-0005-0000-0000-000053390000}"/>
    <cellStyle name="20% - Accent1 2 6 4 3 5" xfId="14855" xr:uid="{00000000-0005-0000-0000-000054390000}"/>
    <cellStyle name="20% - Accent1 2 6 4 3 5 2" xfId="14856" xr:uid="{00000000-0005-0000-0000-000055390000}"/>
    <cellStyle name="20% - Accent1 2 6 4 3 5 2 2" xfId="14857" xr:uid="{00000000-0005-0000-0000-000056390000}"/>
    <cellStyle name="20% - Accent1 2 6 4 3 5 3" xfId="14858" xr:uid="{00000000-0005-0000-0000-000057390000}"/>
    <cellStyle name="20% - Accent1 2 6 4 3 6" xfId="14859" xr:uid="{00000000-0005-0000-0000-000058390000}"/>
    <cellStyle name="20% - Accent1 2 6 4 3 6 2" xfId="14860" xr:uid="{00000000-0005-0000-0000-000059390000}"/>
    <cellStyle name="20% - Accent1 2 6 4 3 6 2 2" xfId="14861" xr:uid="{00000000-0005-0000-0000-00005A390000}"/>
    <cellStyle name="20% - Accent1 2 6 4 3 6 3" xfId="14862" xr:uid="{00000000-0005-0000-0000-00005B390000}"/>
    <cellStyle name="20% - Accent1 2 6 4 3 7" xfId="14863" xr:uid="{00000000-0005-0000-0000-00005C390000}"/>
    <cellStyle name="20% - Accent1 2 6 4 3 7 2" xfId="14864" xr:uid="{00000000-0005-0000-0000-00005D390000}"/>
    <cellStyle name="20% - Accent1 2 6 4 3 8" xfId="14865" xr:uid="{00000000-0005-0000-0000-00005E390000}"/>
    <cellStyle name="20% - Accent1 2 6 4 3 8 2" xfId="14866" xr:uid="{00000000-0005-0000-0000-00005F390000}"/>
    <cellStyle name="20% - Accent1 2 6 4 3 9" xfId="14867" xr:uid="{00000000-0005-0000-0000-000060390000}"/>
    <cellStyle name="20% - Accent1 2 6 4 4" xfId="14868" xr:uid="{00000000-0005-0000-0000-000061390000}"/>
    <cellStyle name="20% - Accent1 2 6 4 4 2" xfId="14869" xr:uid="{00000000-0005-0000-0000-000062390000}"/>
    <cellStyle name="20% - Accent1 2 6 4 4 2 2" xfId="14870" xr:uid="{00000000-0005-0000-0000-000063390000}"/>
    <cellStyle name="20% - Accent1 2 6 4 4 2 2 2" xfId="14871" xr:uid="{00000000-0005-0000-0000-000064390000}"/>
    <cellStyle name="20% - Accent1 2 6 4 4 2 3" xfId="14872" xr:uid="{00000000-0005-0000-0000-000065390000}"/>
    <cellStyle name="20% - Accent1 2 6 4 4 3" xfId="14873" xr:uid="{00000000-0005-0000-0000-000066390000}"/>
    <cellStyle name="20% - Accent1 2 6 4 4 3 2" xfId="14874" xr:uid="{00000000-0005-0000-0000-000067390000}"/>
    <cellStyle name="20% - Accent1 2 6 4 4 4" xfId="14875" xr:uid="{00000000-0005-0000-0000-000068390000}"/>
    <cellStyle name="20% - Accent1 2 6 4 5" xfId="14876" xr:uid="{00000000-0005-0000-0000-000069390000}"/>
    <cellStyle name="20% - Accent1 2 6 4 5 2" xfId="14877" xr:uid="{00000000-0005-0000-0000-00006A390000}"/>
    <cellStyle name="20% - Accent1 2 6 4 5 2 2" xfId="14878" xr:uid="{00000000-0005-0000-0000-00006B390000}"/>
    <cellStyle name="20% - Accent1 2 6 4 5 2 2 2" xfId="14879" xr:uid="{00000000-0005-0000-0000-00006C390000}"/>
    <cellStyle name="20% - Accent1 2 6 4 5 2 3" xfId="14880" xr:uid="{00000000-0005-0000-0000-00006D390000}"/>
    <cellStyle name="20% - Accent1 2 6 4 5 3" xfId="14881" xr:uid="{00000000-0005-0000-0000-00006E390000}"/>
    <cellStyle name="20% - Accent1 2 6 4 5 3 2" xfId="14882" xr:uid="{00000000-0005-0000-0000-00006F390000}"/>
    <cellStyle name="20% - Accent1 2 6 4 5 4" xfId="14883" xr:uid="{00000000-0005-0000-0000-000070390000}"/>
    <cellStyle name="20% - Accent1 2 6 4 6" xfId="14884" xr:uid="{00000000-0005-0000-0000-000071390000}"/>
    <cellStyle name="20% - Accent1 2 6 4 6 2" xfId="14885" xr:uid="{00000000-0005-0000-0000-000072390000}"/>
    <cellStyle name="20% - Accent1 2 6 4 6 2 2" xfId="14886" xr:uid="{00000000-0005-0000-0000-000073390000}"/>
    <cellStyle name="20% - Accent1 2 6 4 6 2 2 2" xfId="14887" xr:uid="{00000000-0005-0000-0000-000074390000}"/>
    <cellStyle name="20% - Accent1 2 6 4 6 2 3" xfId="14888" xr:uid="{00000000-0005-0000-0000-000075390000}"/>
    <cellStyle name="20% - Accent1 2 6 4 6 3" xfId="14889" xr:uid="{00000000-0005-0000-0000-000076390000}"/>
    <cellStyle name="20% - Accent1 2 6 4 6 3 2" xfId="14890" xr:uid="{00000000-0005-0000-0000-000077390000}"/>
    <cellStyle name="20% - Accent1 2 6 4 6 4" xfId="14891" xr:uid="{00000000-0005-0000-0000-000078390000}"/>
    <cellStyle name="20% - Accent1 2 6 4 7" xfId="14892" xr:uid="{00000000-0005-0000-0000-000079390000}"/>
    <cellStyle name="20% - Accent1 2 6 4 7 2" xfId="14893" xr:uid="{00000000-0005-0000-0000-00007A390000}"/>
    <cellStyle name="20% - Accent1 2 6 4 7 2 2" xfId="14894" xr:uid="{00000000-0005-0000-0000-00007B390000}"/>
    <cellStyle name="20% - Accent1 2 6 4 7 3" xfId="14895" xr:uid="{00000000-0005-0000-0000-00007C390000}"/>
    <cellStyle name="20% - Accent1 2 6 4 8" xfId="14896" xr:uid="{00000000-0005-0000-0000-00007D390000}"/>
    <cellStyle name="20% - Accent1 2 6 4 8 2" xfId="14897" xr:uid="{00000000-0005-0000-0000-00007E390000}"/>
    <cellStyle name="20% - Accent1 2 6 4 8 2 2" xfId="14898" xr:uid="{00000000-0005-0000-0000-00007F390000}"/>
    <cellStyle name="20% - Accent1 2 6 4 8 3" xfId="14899" xr:uid="{00000000-0005-0000-0000-000080390000}"/>
    <cellStyle name="20% - Accent1 2 6 4 9" xfId="14900" xr:uid="{00000000-0005-0000-0000-000081390000}"/>
    <cellStyle name="20% - Accent1 2 6 4 9 2" xfId="14901" xr:uid="{00000000-0005-0000-0000-000082390000}"/>
    <cellStyle name="20% - Accent1 2 6 5" xfId="14902" xr:uid="{00000000-0005-0000-0000-000083390000}"/>
    <cellStyle name="20% - Accent1 2 6 5 10" xfId="14903" xr:uid="{00000000-0005-0000-0000-000084390000}"/>
    <cellStyle name="20% - Accent1 2 6 5 10 2" xfId="14904" xr:uid="{00000000-0005-0000-0000-000085390000}"/>
    <cellStyle name="20% - Accent1 2 6 5 11" xfId="14905" xr:uid="{00000000-0005-0000-0000-000086390000}"/>
    <cellStyle name="20% - Accent1 2 6 5 2" xfId="14906" xr:uid="{00000000-0005-0000-0000-000087390000}"/>
    <cellStyle name="20% - Accent1 2 6 5 2 2" xfId="14907" xr:uid="{00000000-0005-0000-0000-000088390000}"/>
    <cellStyle name="20% - Accent1 2 6 5 2 2 2" xfId="14908" xr:uid="{00000000-0005-0000-0000-000089390000}"/>
    <cellStyle name="20% - Accent1 2 6 5 2 2 2 2" xfId="14909" xr:uid="{00000000-0005-0000-0000-00008A390000}"/>
    <cellStyle name="20% - Accent1 2 6 5 2 2 2 2 2" xfId="14910" xr:uid="{00000000-0005-0000-0000-00008B390000}"/>
    <cellStyle name="20% - Accent1 2 6 5 2 2 2 3" xfId="14911" xr:uid="{00000000-0005-0000-0000-00008C390000}"/>
    <cellStyle name="20% - Accent1 2 6 5 2 2 3" xfId="14912" xr:uid="{00000000-0005-0000-0000-00008D390000}"/>
    <cellStyle name="20% - Accent1 2 6 5 2 2 3 2" xfId="14913" xr:uid="{00000000-0005-0000-0000-00008E390000}"/>
    <cellStyle name="20% - Accent1 2 6 5 2 2 4" xfId="14914" xr:uid="{00000000-0005-0000-0000-00008F390000}"/>
    <cellStyle name="20% - Accent1 2 6 5 2 3" xfId="14915" xr:uid="{00000000-0005-0000-0000-000090390000}"/>
    <cellStyle name="20% - Accent1 2 6 5 2 3 2" xfId="14916" xr:uid="{00000000-0005-0000-0000-000091390000}"/>
    <cellStyle name="20% - Accent1 2 6 5 2 3 2 2" xfId="14917" xr:uid="{00000000-0005-0000-0000-000092390000}"/>
    <cellStyle name="20% - Accent1 2 6 5 2 3 2 2 2" xfId="14918" xr:uid="{00000000-0005-0000-0000-000093390000}"/>
    <cellStyle name="20% - Accent1 2 6 5 2 3 2 3" xfId="14919" xr:uid="{00000000-0005-0000-0000-000094390000}"/>
    <cellStyle name="20% - Accent1 2 6 5 2 3 3" xfId="14920" xr:uid="{00000000-0005-0000-0000-000095390000}"/>
    <cellStyle name="20% - Accent1 2 6 5 2 3 3 2" xfId="14921" xr:uid="{00000000-0005-0000-0000-000096390000}"/>
    <cellStyle name="20% - Accent1 2 6 5 2 3 4" xfId="14922" xr:uid="{00000000-0005-0000-0000-000097390000}"/>
    <cellStyle name="20% - Accent1 2 6 5 2 4" xfId="14923" xr:uid="{00000000-0005-0000-0000-000098390000}"/>
    <cellStyle name="20% - Accent1 2 6 5 2 4 2" xfId="14924" xr:uid="{00000000-0005-0000-0000-000099390000}"/>
    <cellStyle name="20% - Accent1 2 6 5 2 4 2 2" xfId="14925" xr:uid="{00000000-0005-0000-0000-00009A390000}"/>
    <cellStyle name="20% - Accent1 2 6 5 2 4 2 2 2" xfId="14926" xr:uid="{00000000-0005-0000-0000-00009B390000}"/>
    <cellStyle name="20% - Accent1 2 6 5 2 4 2 3" xfId="14927" xr:uid="{00000000-0005-0000-0000-00009C390000}"/>
    <cellStyle name="20% - Accent1 2 6 5 2 4 3" xfId="14928" xr:uid="{00000000-0005-0000-0000-00009D390000}"/>
    <cellStyle name="20% - Accent1 2 6 5 2 4 3 2" xfId="14929" xr:uid="{00000000-0005-0000-0000-00009E390000}"/>
    <cellStyle name="20% - Accent1 2 6 5 2 4 4" xfId="14930" xr:uid="{00000000-0005-0000-0000-00009F390000}"/>
    <cellStyle name="20% - Accent1 2 6 5 2 5" xfId="14931" xr:uid="{00000000-0005-0000-0000-0000A0390000}"/>
    <cellStyle name="20% - Accent1 2 6 5 2 5 2" xfId="14932" xr:uid="{00000000-0005-0000-0000-0000A1390000}"/>
    <cellStyle name="20% - Accent1 2 6 5 2 5 2 2" xfId="14933" xr:uid="{00000000-0005-0000-0000-0000A2390000}"/>
    <cellStyle name="20% - Accent1 2 6 5 2 5 3" xfId="14934" xr:uid="{00000000-0005-0000-0000-0000A3390000}"/>
    <cellStyle name="20% - Accent1 2 6 5 2 6" xfId="14935" xr:uid="{00000000-0005-0000-0000-0000A4390000}"/>
    <cellStyle name="20% - Accent1 2 6 5 2 6 2" xfId="14936" xr:uid="{00000000-0005-0000-0000-0000A5390000}"/>
    <cellStyle name="20% - Accent1 2 6 5 2 6 2 2" xfId="14937" xr:uid="{00000000-0005-0000-0000-0000A6390000}"/>
    <cellStyle name="20% - Accent1 2 6 5 2 6 3" xfId="14938" xr:uid="{00000000-0005-0000-0000-0000A7390000}"/>
    <cellStyle name="20% - Accent1 2 6 5 2 7" xfId="14939" xr:uid="{00000000-0005-0000-0000-0000A8390000}"/>
    <cellStyle name="20% - Accent1 2 6 5 2 7 2" xfId="14940" xr:uid="{00000000-0005-0000-0000-0000A9390000}"/>
    <cellStyle name="20% - Accent1 2 6 5 2 8" xfId="14941" xr:uid="{00000000-0005-0000-0000-0000AA390000}"/>
    <cellStyle name="20% - Accent1 2 6 5 2 8 2" xfId="14942" xr:uid="{00000000-0005-0000-0000-0000AB390000}"/>
    <cellStyle name="20% - Accent1 2 6 5 2 9" xfId="14943" xr:uid="{00000000-0005-0000-0000-0000AC390000}"/>
    <cellStyle name="20% - Accent1 2 6 5 3" xfId="14944" xr:uid="{00000000-0005-0000-0000-0000AD390000}"/>
    <cellStyle name="20% - Accent1 2 6 5 3 2" xfId="14945" xr:uid="{00000000-0005-0000-0000-0000AE390000}"/>
    <cellStyle name="20% - Accent1 2 6 5 3 2 2" xfId="14946" xr:uid="{00000000-0005-0000-0000-0000AF390000}"/>
    <cellStyle name="20% - Accent1 2 6 5 3 2 2 2" xfId="14947" xr:uid="{00000000-0005-0000-0000-0000B0390000}"/>
    <cellStyle name="20% - Accent1 2 6 5 3 2 2 2 2" xfId="14948" xr:uid="{00000000-0005-0000-0000-0000B1390000}"/>
    <cellStyle name="20% - Accent1 2 6 5 3 2 2 3" xfId="14949" xr:uid="{00000000-0005-0000-0000-0000B2390000}"/>
    <cellStyle name="20% - Accent1 2 6 5 3 2 3" xfId="14950" xr:uid="{00000000-0005-0000-0000-0000B3390000}"/>
    <cellStyle name="20% - Accent1 2 6 5 3 2 3 2" xfId="14951" xr:uid="{00000000-0005-0000-0000-0000B4390000}"/>
    <cellStyle name="20% - Accent1 2 6 5 3 2 4" xfId="14952" xr:uid="{00000000-0005-0000-0000-0000B5390000}"/>
    <cellStyle name="20% - Accent1 2 6 5 3 3" xfId="14953" xr:uid="{00000000-0005-0000-0000-0000B6390000}"/>
    <cellStyle name="20% - Accent1 2 6 5 3 3 2" xfId="14954" xr:uid="{00000000-0005-0000-0000-0000B7390000}"/>
    <cellStyle name="20% - Accent1 2 6 5 3 3 2 2" xfId="14955" xr:uid="{00000000-0005-0000-0000-0000B8390000}"/>
    <cellStyle name="20% - Accent1 2 6 5 3 3 2 2 2" xfId="14956" xr:uid="{00000000-0005-0000-0000-0000B9390000}"/>
    <cellStyle name="20% - Accent1 2 6 5 3 3 2 3" xfId="14957" xr:uid="{00000000-0005-0000-0000-0000BA390000}"/>
    <cellStyle name="20% - Accent1 2 6 5 3 3 3" xfId="14958" xr:uid="{00000000-0005-0000-0000-0000BB390000}"/>
    <cellStyle name="20% - Accent1 2 6 5 3 3 3 2" xfId="14959" xr:uid="{00000000-0005-0000-0000-0000BC390000}"/>
    <cellStyle name="20% - Accent1 2 6 5 3 3 4" xfId="14960" xr:uid="{00000000-0005-0000-0000-0000BD390000}"/>
    <cellStyle name="20% - Accent1 2 6 5 3 4" xfId="14961" xr:uid="{00000000-0005-0000-0000-0000BE390000}"/>
    <cellStyle name="20% - Accent1 2 6 5 3 4 2" xfId="14962" xr:uid="{00000000-0005-0000-0000-0000BF390000}"/>
    <cellStyle name="20% - Accent1 2 6 5 3 4 2 2" xfId="14963" xr:uid="{00000000-0005-0000-0000-0000C0390000}"/>
    <cellStyle name="20% - Accent1 2 6 5 3 4 2 2 2" xfId="14964" xr:uid="{00000000-0005-0000-0000-0000C1390000}"/>
    <cellStyle name="20% - Accent1 2 6 5 3 4 2 3" xfId="14965" xr:uid="{00000000-0005-0000-0000-0000C2390000}"/>
    <cellStyle name="20% - Accent1 2 6 5 3 4 3" xfId="14966" xr:uid="{00000000-0005-0000-0000-0000C3390000}"/>
    <cellStyle name="20% - Accent1 2 6 5 3 4 3 2" xfId="14967" xr:uid="{00000000-0005-0000-0000-0000C4390000}"/>
    <cellStyle name="20% - Accent1 2 6 5 3 4 4" xfId="14968" xr:uid="{00000000-0005-0000-0000-0000C5390000}"/>
    <cellStyle name="20% - Accent1 2 6 5 3 5" xfId="14969" xr:uid="{00000000-0005-0000-0000-0000C6390000}"/>
    <cellStyle name="20% - Accent1 2 6 5 3 5 2" xfId="14970" xr:uid="{00000000-0005-0000-0000-0000C7390000}"/>
    <cellStyle name="20% - Accent1 2 6 5 3 5 2 2" xfId="14971" xr:uid="{00000000-0005-0000-0000-0000C8390000}"/>
    <cellStyle name="20% - Accent1 2 6 5 3 5 3" xfId="14972" xr:uid="{00000000-0005-0000-0000-0000C9390000}"/>
    <cellStyle name="20% - Accent1 2 6 5 3 6" xfId="14973" xr:uid="{00000000-0005-0000-0000-0000CA390000}"/>
    <cellStyle name="20% - Accent1 2 6 5 3 6 2" xfId="14974" xr:uid="{00000000-0005-0000-0000-0000CB390000}"/>
    <cellStyle name="20% - Accent1 2 6 5 3 6 2 2" xfId="14975" xr:uid="{00000000-0005-0000-0000-0000CC390000}"/>
    <cellStyle name="20% - Accent1 2 6 5 3 6 3" xfId="14976" xr:uid="{00000000-0005-0000-0000-0000CD390000}"/>
    <cellStyle name="20% - Accent1 2 6 5 3 7" xfId="14977" xr:uid="{00000000-0005-0000-0000-0000CE390000}"/>
    <cellStyle name="20% - Accent1 2 6 5 3 7 2" xfId="14978" xr:uid="{00000000-0005-0000-0000-0000CF390000}"/>
    <cellStyle name="20% - Accent1 2 6 5 3 8" xfId="14979" xr:uid="{00000000-0005-0000-0000-0000D0390000}"/>
    <cellStyle name="20% - Accent1 2 6 5 3 8 2" xfId="14980" xr:uid="{00000000-0005-0000-0000-0000D1390000}"/>
    <cellStyle name="20% - Accent1 2 6 5 3 9" xfId="14981" xr:uid="{00000000-0005-0000-0000-0000D2390000}"/>
    <cellStyle name="20% - Accent1 2 6 5 4" xfId="14982" xr:uid="{00000000-0005-0000-0000-0000D3390000}"/>
    <cellStyle name="20% - Accent1 2 6 5 4 2" xfId="14983" xr:uid="{00000000-0005-0000-0000-0000D4390000}"/>
    <cellStyle name="20% - Accent1 2 6 5 4 2 2" xfId="14984" xr:uid="{00000000-0005-0000-0000-0000D5390000}"/>
    <cellStyle name="20% - Accent1 2 6 5 4 2 2 2" xfId="14985" xr:uid="{00000000-0005-0000-0000-0000D6390000}"/>
    <cellStyle name="20% - Accent1 2 6 5 4 2 3" xfId="14986" xr:uid="{00000000-0005-0000-0000-0000D7390000}"/>
    <cellStyle name="20% - Accent1 2 6 5 4 3" xfId="14987" xr:uid="{00000000-0005-0000-0000-0000D8390000}"/>
    <cellStyle name="20% - Accent1 2 6 5 4 3 2" xfId="14988" xr:uid="{00000000-0005-0000-0000-0000D9390000}"/>
    <cellStyle name="20% - Accent1 2 6 5 4 4" xfId="14989" xr:uid="{00000000-0005-0000-0000-0000DA390000}"/>
    <cellStyle name="20% - Accent1 2 6 5 5" xfId="14990" xr:uid="{00000000-0005-0000-0000-0000DB390000}"/>
    <cellStyle name="20% - Accent1 2 6 5 5 2" xfId="14991" xr:uid="{00000000-0005-0000-0000-0000DC390000}"/>
    <cellStyle name="20% - Accent1 2 6 5 5 2 2" xfId="14992" xr:uid="{00000000-0005-0000-0000-0000DD390000}"/>
    <cellStyle name="20% - Accent1 2 6 5 5 2 2 2" xfId="14993" xr:uid="{00000000-0005-0000-0000-0000DE390000}"/>
    <cellStyle name="20% - Accent1 2 6 5 5 2 3" xfId="14994" xr:uid="{00000000-0005-0000-0000-0000DF390000}"/>
    <cellStyle name="20% - Accent1 2 6 5 5 3" xfId="14995" xr:uid="{00000000-0005-0000-0000-0000E0390000}"/>
    <cellStyle name="20% - Accent1 2 6 5 5 3 2" xfId="14996" xr:uid="{00000000-0005-0000-0000-0000E1390000}"/>
    <cellStyle name="20% - Accent1 2 6 5 5 4" xfId="14997" xr:uid="{00000000-0005-0000-0000-0000E2390000}"/>
    <cellStyle name="20% - Accent1 2 6 5 6" xfId="14998" xr:uid="{00000000-0005-0000-0000-0000E3390000}"/>
    <cellStyle name="20% - Accent1 2 6 5 6 2" xfId="14999" xr:uid="{00000000-0005-0000-0000-0000E4390000}"/>
    <cellStyle name="20% - Accent1 2 6 5 6 2 2" xfId="15000" xr:uid="{00000000-0005-0000-0000-0000E5390000}"/>
    <cellStyle name="20% - Accent1 2 6 5 6 2 2 2" xfId="15001" xr:uid="{00000000-0005-0000-0000-0000E6390000}"/>
    <cellStyle name="20% - Accent1 2 6 5 6 2 3" xfId="15002" xr:uid="{00000000-0005-0000-0000-0000E7390000}"/>
    <cellStyle name="20% - Accent1 2 6 5 6 3" xfId="15003" xr:uid="{00000000-0005-0000-0000-0000E8390000}"/>
    <cellStyle name="20% - Accent1 2 6 5 6 3 2" xfId="15004" xr:uid="{00000000-0005-0000-0000-0000E9390000}"/>
    <cellStyle name="20% - Accent1 2 6 5 6 4" xfId="15005" xr:uid="{00000000-0005-0000-0000-0000EA390000}"/>
    <cellStyle name="20% - Accent1 2 6 5 7" xfId="15006" xr:uid="{00000000-0005-0000-0000-0000EB390000}"/>
    <cellStyle name="20% - Accent1 2 6 5 7 2" xfId="15007" xr:uid="{00000000-0005-0000-0000-0000EC390000}"/>
    <cellStyle name="20% - Accent1 2 6 5 7 2 2" xfId="15008" xr:uid="{00000000-0005-0000-0000-0000ED390000}"/>
    <cellStyle name="20% - Accent1 2 6 5 7 3" xfId="15009" xr:uid="{00000000-0005-0000-0000-0000EE390000}"/>
    <cellStyle name="20% - Accent1 2 6 5 8" xfId="15010" xr:uid="{00000000-0005-0000-0000-0000EF390000}"/>
    <cellStyle name="20% - Accent1 2 6 5 8 2" xfId="15011" xr:uid="{00000000-0005-0000-0000-0000F0390000}"/>
    <cellStyle name="20% - Accent1 2 6 5 8 2 2" xfId="15012" xr:uid="{00000000-0005-0000-0000-0000F1390000}"/>
    <cellStyle name="20% - Accent1 2 6 5 8 3" xfId="15013" xr:uid="{00000000-0005-0000-0000-0000F2390000}"/>
    <cellStyle name="20% - Accent1 2 6 5 9" xfId="15014" xr:uid="{00000000-0005-0000-0000-0000F3390000}"/>
    <cellStyle name="20% - Accent1 2 6 5 9 2" xfId="15015" xr:uid="{00000000-0005-0000-0000-0000F4390000}"/>
    <cellStyle name="20% - Accent1 2 6 6" xfId="15016" xr:uid="{00000000-0005-0000-0000-0000F5390000}"/>
    <cellStyle name="20% - Accent1 2 6 6 2" xfId="15017" xr:uid="{00000000-0005-0000-0000-0000F6390000}"/>
    <cellStyle name="20% - Accent1 2 6 6 2 2" xfId="15018" xr:uid="{00000000-0005-0000-0000-0000F7390000}"/>
    <cellStyle name="20% - Accent1 2 6 6 2 2 2" xfId="15019" xr:uid="{00000000-0005-0000-0000-0000F8390000}"/>
    <cellStyle name="20% - Accent1 2 6 6 2 2 2 2" xfId="15020" xr:uid="{00000000-0005-0000-0000-0000F9390000}"/>
    <cellStyle name="20% - Accent1 2 6 6 2 2 3" xfId="15021" xr:uid="{00000000-0005-0000-0000-0000FA390000}"/>
    <cellStyle name="20% - Accent1 2 6 6 2 3" xfId="15022" xr:uid="{00000000-0005-0000-0000-0000FB390000}"/>
    <cellStyle name="20% - Accent1 2 6 6 2 3 2" xfId="15023" xr:uid="{00000000-0005-0000-0000-0000FC390000}"/>
    <cellStyle name="20% - Accent1 2 6 6 2 4" xfId="15024" xr:uid="{00000000-0005-0000-0000-0000FD390000}"/>
    <cellStyle name="20% - Accent1 2 6 6 3" xfId="15025" xr:uid="{00000000-0005-0000-0000-0000FE390000}"/>
    <cellStyle name="20% - Accent1 2 6 6 3 2" xfId="15026" xr:uid="{00000000-0005-0000-0000-0000FF390000}"/>
    <cellStyle name="20% - Accent1 2 6 6 3 2 2" xfId="15027" xr:uid="{00000000-0005-0000-0000-0000003A0000}"/>
    <cellStyle name="20% - Accent1 2 6 6 3 2 2 2" xfId="15028" xr:uid="{00000000-0005-0000-0000-0000013A0000}"/>
    <cellStyle name="20% - Accent1 2 6 6 3 2 3" xfId="15029" xr:uid="{00000000-0005-0000-0000-0000023A0000}"/>
    <cellStyle name="20% - Accent1 2 6 6 3 3" xfId="15030" xr:uid="{00000000-0005-0000-0000-0000033A0000}"/>
    <cellStyle name="20% - Accent1 2 6 6 3 3 2" xfId="15031" xr:uid="{00000000-0005-0000-0000-0000043A0000}"/>
    <cellStyle name="20% - Accent1 2 6 6 3 4" xfId="15032" xr:uid="{00000000-0005-0000-0000-0000053A0000}"/>
    <cellStyle name="20% - Accent1 2 6 6 4" xfId="15033" xr:uid="{00000000-0005-0000-0000-0000063A0000}"/>
    <cellStyle name="20% - Accent1 2 6 6 4 2" xfId="15034" xr:uid="{00000000-0005-0000-0000-0000073A0000}"/>
    <cellStyle name="20% - Accent1 2 6 6 4 2 2" xfId="15035" xr:uid="{00000000-0005-0000-0000-0000083A0000}"/>
    <cellStyle name="20% - Accent1 2 6 6 4 2 2 2" xfId="15036" xr:uid="{00000000-0005-0000-0000-0000093A0000}"/>
    <cellStyle name="20% - Accent1 2 6 6 4 2 3" xfId="15037" xr:uid="{00000000-0005-0000-0000-00000A3A0000}"/>
    <cellStyle name="20% - Accent1 2 6 6 4 3" xfId="15038" xr:uid="{00000000-0005-0000-0000-00000B3A0000}"/>
    <cellStyle name="20% - Accent1 2 6 6 4 3 2" xfId="15039" xr:uid="{00000000-0005-0000-0000-00000C3A0000}"/>
    <cellStyle name="20% - Accent1 2 6 6 4 4" xfId="15040" xr:uid="{00000000-0005-0000-0000-00000D3A0000}"/>
    <cellStyle name="20% - Accent1 2 6 6 5" xfId="15041" xr:uid="{00000000-0005-0000-0000-00000E3A0000}"/>
    <cellStyle name="20% - Accent1 2 6 6 5 2" xfId="15042" xr:uid="{00000000-0005-0000-0000-00000F3A0000}"/>
    <cellStyle name="20% - Accent1 2 6 6 5 2 2" xfId="15043" xr:uid="{00000000-0005-0000-0000-0000103A0000}"/>
    <cellStyle name="20% - Accent1 2 6 6 5 3" xfId="15044" xr:uid="{00000000-0005-0000-0000-0000113A0000}"/>
    <cellStyle name="20% - Accent1 2 6 6 6" xfId="15045" xr:uid="{00000000-0005-0000-0000-0000123A0000}"/>
    <cellStyle name="20% - Accent1 2 6 6 6 2" xfId="15046" xr:uid="{00000000-0005-0000-0000-0000133A0000}"/>
    <cellStyle name="20% - Accent1 2 6 6 6 2 2" xfId="15047" xr:uid="{00000000-0005-0000-0000-0000143A0000}"/>
    <cellStyle name="20% - Accent1 2 6 6 6 3" xfId="15048" xr:uid="{00000000-0005-0000-0000-0000153A0000}"/>
    <cellStyle name="20% - Accent1 2 6 6 7" xfId="15049" xr:uid="{00000000-0005-0000-0000-0000163A0000}"/>
    <cellStyle name="20% - Accent1 2 6 6 7 2" xfId="15050" xr:uid="{00000000-0005-0000-0000-0000173A0000}"/>
    <cellStyle name="20% - Accent1 2 6 6 8" xfId="15051" xr:uid="{00000000-0005-0000-0000-0000183A0000}"/>
    <cellStyle name="20% - Accent1 2 6 6 8 2" xfId="15052" xr:uid="{00000000-0005-0000-0000-0000193A0000}"/>
    <cellStyle name="20% - Accent1 2 6 6 9" xfId="15053" xr:uid="{00000000-0005-0000-0000-00001A3A0000}"/>
    <cellStyle name="20% - Accent1 2 6 7" xfId="15054" xr:uid="{00000000-0005-0000-0000-00001B3A0000}"/>
    <cellStyle name="20% - Accent1 2 6 7 2" xfId="15055" xr:uid="{00000000-0005-0000-0000-00001C3A0000}"/>
    <cellStyle name="20% - Accent1 2 6 7 2 2" xfId="15056" xr:uid="{00000000-0005-0000-0000-00001D3A0000}"/>
    <cellStyle name="20% - Accent1 2 6 7 2 2 2" xfId="15057" xr:uid="{00000000-0005-0000-0000-00001E3A0000}"/>
    <cellStyle name="20% - Accent1 2 6 7 2 2 2 2" xfId="15058" xr:uid="{00000000-0005-0000-0000-00001F3A0000}"/>
    <cellStyle name="20% - Accent1 2 6 7 2 2 3" xfId="15059" xr:uid="{00000000-0005-0000-0000-0000203A0000}"/>
    <cellStyle name="20% - Accent1 2 6 7 2 3" xfId="15060" xr:uid="{00000000-0005-0000-0000-0000213A0000}"/>
    <cellStyle name="20% - Accent1 2 6 7 2 3 2" xfId="15061" xr:uid="{00000000-0005-0000-0000-0000223A0000}"/>
    <cellStyle name="20% - Accent1 2 6 7 2 4" xfId="15062" xr:uid="{00000000-0005-0000-0000-0000233A0000}"/>
    <cellStyle name="20% - Accent1 2 6 7 3" xfId="15063" xr:uid="{00000000-0005-0000-0000-0000243A0000}"/>
    <cellStyle name="20% - Accent1 2 6 7 3 2" xfId="15064" xr:uid="{00000000-0005-0000-0000-0000253A0000}"/>
    <cellStyle name="20% - Accent1 2 6 7 3 2 2" xfId="15065" xr:uid="{00000000-0005-0000-0000-0000263A0000}"/>
    <cellStyle name="20% - Accent1 2 6 7 3 2 2 2" xfId="15066" xr:uid="{00000000-0005-0000-0000-0000273A0000}"/>
    <cellStyle name="20% - Accent1 2 6 7 3 2 3" xfId="15067" xr:uid="{00000000-0005-0000-0000-0000283A0000}"/>
    <cellStyle name="20% - Accent1 2 6 7 3 3" xfId="15068" xr:uid="{00000000-0005-0000-0000-0000293A0000}"/>
    <cellStyle name="20% - Accent1 2 6 7 3 3 2" xfId="15069" xr:uid="{00000000-0005-0000-0000-00002A3A0000}"/>
    <cellStyle name="20% - Accent1 2 6 7 3 4" xfId="15070" xr:uid="{00000000-0005-0000-0000-00002B3A0000}"/>
    <cellStyle name="20% - Accent1 2 6 7 4" xfId="15071" xr:uid="{00000000-0005-0000-0000-00002C3A0000}"/>
    <cellStyle name="20% - Accent1 2 6 7 4 2" xfId="15072" xr:uid="{00000000-0005-0000-0000-00002D3A0000}"/>
    <cellStyle name="20% - Accent1 2 6 7 4 2 2" xfId="15073" xr:uid="{00000000-0005-0000-0000-00002E3A0000}"/>
    <cellStyle name="20% - Accent1 2 6 7 4 2 2 2" xfId="15074" xr:uid="{00000000-0005-0000-0000-00002F3A0000}"/>
    <cellStyle name="20% - Accent1 2 6 7 4 2 3" xfId="15075" xr:uid="{00000000-0005-0000-0000-0000303A0000}"/>
    <cellStyle name="20% - Accent1 2 6 7 4 3" xfId="15076" xr:uid="{00000000-0005-0000-0000-0000313A0000}"/>
    <cellStyle name="20% - Accent1 2 6 7 4 3 2" xfId="15077" xr:uid="{00000000-0005-0000-0000-0000323A0000}"/>
    <cellStyle name="20% - Accent1 2 6 7 4 4" xfId="15078" xr:uid="{00000000-0005-0000-0000-0000333A0000}"/>
    <cellStyle name="20% - Accent1 2 6 7 5" xfId="15079" xr:uid="{00000000-0005-0000-0000-0000343A0000}"/>
    <cellStyle name="20% - Accent1 2 6 7 5 2" xfId="15080" xr:uid="{00000000-0005-0000-0000-0000353A0000}"/>
    <cellStyle name="20% - Accent1 2 6 7 5 2 2" xfId="15081" xr:uid="{00000000-0005-0000-0000-0000363A0000}"/>
    <cellStyle name="20% - Accent1 2 6 7 5 3" xfId="15082" xr:uid="{00000000-0005-0000-0000-0000373A0000}"/>
    <cellStyle name="20% - Accent1 2 6 7 6" xfId="15083" xr:uid="{00000000-0005-0000-0000-0000383A0000}"/>
    <cellStyle name="20% - Accent1 2 6 7 6 2" xfId="15084" xr:uid="{00000000-0005-0000-0000-0000393A0000}"/>
    <cellStyle name="20% - Accent1 2 6 7 6 2 2" xfId="15085" xr:uid="{00000000-0005-0000-0000-00003A3A0000}"/>
    <cellStyle name="20% - Accent1 2 6 7 6 3" xfId="15086" xr:uid="{00000000-0005-0000-0000-00003B3A0000}"/>
    <cellStyle name="20% - Accent1 2 6 7 7" xfId="15087" xr:uid="{00000000-0005-0000-0000-00003C3A0000}"/>
    <cellStyle name="20% - Accent1 2 6 7 7 2" xfId="15088" xr:uid="{00000000-0005-0000-0000-00003D3A0000}"/>
    <cellStyle name="20% - Accent1 2 6 7 8" xfId="15089" xr:uid="{00000000-0005-0000-0000-00003E3A0000}"/>
    <cellStyle name="20% - Accent1 2 6 7 8 2" xfId="15090" xr:uid="{00000000-0005-0000-0000-00003F3A0000}"/>
    <cellStyle name="20% - Accent1 2 6 7 9" xfId="15091" xr:uid="{00000000-0005-0000-0000-0000403A0000}"/>
    <cellStyle name="20% - Accent1 2 6 8" xfId="15092" xr:uid="{00000000-0005-0000-0000-0000413A0000}"/>
    <cellStyle name="20% - Accent1 2 6 8 2" xfId="15093" xr:uid="{00000000-0005-0000-0000-0000423A0000}"/>
    <cellStyle name="20% - Accent1 2 6 8 2 2" xfId="15094" xr:uid="{00000000-0005-0000-0000-0000433A0000}"/>
    <cellStyle name="20% - Accent1 2 6 8 2 2 2" xfId="15095" xr:uid="{00000000-0005-0000-0000-0000443A0000}"/>
    <cellStyle name="20% - Accent1 2 6 8 2 3" xfId="15096" xr:uid="{00000000-0005-0000-0000-0000453A0000}"/>
    <cellStyle name="20% - Accent1 2 6 8 3" xfId="15097" xr:uid="{00000000-0005-0000-0000-0000463A0000}"/>
    <cellStyle name="20% - Accent1 2 6 8 3 2" xfId="15098" xr:uid="{00000000-0005-0000-0000-0000473A0000}"/>
    <cellStyle name="20% - Accent1 2 6 8 4" xfId="15099" xr:uid="{00000000-0005-0000-0000-0000483A0000}"/>
    <cellStyle name="20% - Accent1 2 6 9" xfId="15100" xr:uid="{00000000-0005-0000-0000-0000493A0000}"/>
    <cellStyle name="20% - Accent1 2 6 9 2" xfId="15101" xr:uid="{00000000-0005-0000-0000-00004A3A0000}"/>
    <cellStyle name="20% - Accent1 2 6 9 2 2" xfId="15102" xr:uid="{00000000-0005-0000-0000-00004B3A0000}"/>
    <cellStyle name="20% - Accent1 2 6 9 2 2 2" xfId="15103" xr:uid="{00000000-0005-0000-0000-00004C3A0000}"/>
    <cellStyle name="20% - Accent1 2 6 9 2 3" xfId="15104" xr:uid="{00000000-0005-0000-0000-00004D3A0000}"/>
    <cellStyle name="20% - Accent1 2 6 9 3" xfId="15105" xr:uid="{00000000-0005-0000-0000-00004E3A0000}"/>
    <cellStyle name="20% - Accent1 2 6 9 3 2" xfId="15106" xr:uid="{00000000-0005-0000-0000-00004F3A0000}"/>
    <cellStyle name="20% - Accent1 2 6 9 4" xfId="15107" xr:uid="{00000000-0005-0000-0000-0000503A0000}"/>
    <cellStyle name="20% - Accent1 2 7" xfId="15108" xr:uid="{00000000-0005-0000-0000-0000513A0000}"/>
    <cellStyle name="20% - Accent1 2 7 10" xfId="15109" xr:uid="{00000000-0005-0000-0000-0000523A0000}"/>
    <cellStyle name="20% - Accent1 2 7 10 2" xfId="15110" xr:uid="{00000000-0005-0000-0000-0000533A0000}"/>
    <cellStyle name="20% - Accent1 2 7 10 2 2" xfId="15111" xr:uid="{00000000-0005-0000-0000-0000543A0000}"/>
    <cellStyle name="20% - Accent1 2 7 10 3" xfId="15112" xr:uid="{00000000-0005-0000-0000-0000553A0000}"/>
    <cellStyle name="20% - Accent1 2 7 11" xfId="15113" xr:uid="{00000000-0005-0000-0000-0000563A0000}"/>
    <cellStyle name="20% - Accent1 2 7 11 2" xfId="15114" xr:uid="{00000000-0005-0000-0000-0000573A0000}"/>
    <cellStyle name="20% - Accent1 2 7 11 2 2" xfId="15115" xr:uid="{00000000-0005-0000-0000-0000583A0000}"/>
    <cellStyle name="20% - Accent1 2 7 11 3" xfId="15116" xr:uid="{00000000-0005-0000-0000-0000593A0000}"/>
    <cellStyle name="20% - Accent1 2 7 12" xfId="15117" xr:uid="{00000000-0005-0000-0000-00005A3A0000}"/>
    <cellStyle name="20% - Accent1 2 7 12 2" xfId="15118" xr:uid="{00000000-0005-0000-0000-00005B3A0000}"/>
    <cellStyle name="20% - Accent1 2 7 13" xfId="15119" xr:uid="{00000000-0005-0000-0000-00005C3A0000}"/>
    <cellStyle name="20% - Accent1 2 7 13 2" xfId="15120" xr:uid="{00000000-0005-0000-0000-00005D3A0000}"/>
    <cellStyle name="20% - Accent1 2 7 14" xfId="15121" xr:uid="{00000000-0005-0000-0000-00005E3A0000}"/>
    <cellStyle name="20% - Accent1 2 7 2" xfId="15122" xr:uid="{00000000-0005-0000-0000-00005F3A0000}"/>
    <cellStyle name="20% - Accent1 2 7 2 10" xfId="15123" xr:uid="{00000000-0005-0000-0000-0000603A0000}"/>
    <cellStyle name="20% - Accent1 2 7 2 10 2" xfId="15124" xr:uid="{00000000-0005-0000-0000-0000613A0000}"/>
    <cellStyle name="20% - Accent1 2 7 2 11" xfId="15125" xr:uid="{00000000-0005-0000-0000-0000623A0000}"/>
    <cellStyle name="20% - Accent1 2 7 2 2" xfId="15126" xr:uid="{00000000-0005-0000-0000-0000633A0000}"/>
    <cellStyle name="20% - Accent1 2 7 2 2 2" xfId="15127" xr:uid="{00000000-0005-0000-0000-0000643A0000}"/>
    <cellStyle name="20% - Accent1 2 7 2 2 2 2" xfId="15128" xr:uid="{00000000-0005-0000-0000-0000653A0000}"/>
    <cellStyle name="20% - Accent1 2 7 2 2 2 2 2" xfId="15129" xr:uid="{00000000-0005-0000-0000-0000663A0000}"/>
    <cellStyle name="20% - Accent1 2 7 2 2 2 2 2 2" xfId="15130" xr:uid="{00000000-0005-0000-0000-0000673A0000}"/>
    <cellStyle name="20% - Accent1 2 7 2 2 2 2 3" xfId="15131" xr:uid="{00000000-0005-0000-0000-0000683A0000}"/>
    <cellStyle name="20% - Accent1 2 7 2 2 2 3" xfId="15132" xr:uid="{00000000-0005-0000-0000-0000693A0000}"/>
    <cellStyle name="20% - Accent1 2 7 2 2 2 3 2" xfId="15133" xr:uid="{00000000-0005-0000-0000-00006A3A0000}"/>
    <cellStyle name="20% - Accent1 2 7 2 2 2 4" xfId="15134" xr:uid="{00000000-0005-0000-0000-00006B3A0000}"/>
    <cellStyle name="20% - Accent1 2 7 2 2 3" xfId="15135" xr:uid="{00000000-0005-0000-0000-00006C3A0000}"/>
    <cellStyle name="20% - Accent1 2 7 2 2 3 2" xfId="15136" xr:uid="{00000000-0005-0000-0000-00006D3A0000}"/>
    <cellStyle name="20% - Accent1 2 7 2 2 3 2 2" xfId="15137" xr:uid="{00000000-0005-0000-0000-00006E3A0000}"/>
    <cellStyle name="20% - Accent1 2 7 2 2 3 2 2 2" xfId="15138" xr:uid="{00000000-0005-0000-0000-00006F3A0000}"/>
    <cellStyle name="20% - Accent1 2 7 2 2 3 2 3" xfId="15139" xr:uid="{00000000-0005-0000-0000-0000703A0000}"/>
    <cellStyle name="20% - Accent1 2 7 2 2 3 3" xfId="15140" xr:uid="{00000000-0005-0000-0000-0000713A0000}"/>
    <cellStyle name="20% - Accent1 2 7 2 2 3 3 2" xfId="15141" xr:uid="{00000000-0005-0000-0000-0000723A0000}"/>
    <cellStyle name="20% - Accent1 2 7 2 2 3 4" xfId="15142" xr:uid="{00000000-0005-0000-0000-0000733A0000}"/>
    <cellStyle name="20% - Accent1 2 7 2 2 4" xfId="15143" xr:uid="{00000000-0005-0000-0000-0000743A0000}"/>
    <cellStyle name="20% - Accent1 2 7 2 2 4 2" xfId="15144" xr:uid="{00000000-0005-0000-0000-0000753A0000}"/>
    <cellStyle name="20% - Accent1 2 7 2 2 4 2 2" xfId="15145" xr:uid="{00000000-0005-0000-0000-0000763A0000}"/>
    <cellStyle name="20% - Accent1 2 7 2 2 4 2 2 2" xfId="15146" xr:uid="{00000000-0005-0000-0000-0000773A0000}"/>
    <cellStyle name="20% - Accent1 2 7 2 2 4 2 3" xfId="15147" xr:uid="{00000000-0005-0000-0000-0000783A0000}"/>
    <cellStyle name="20% - Accent1 2 7 2 2 4 3" xfId="15148" xr:uid="{00000000-0005-0000-0000-0000793A0000}"/>
    <cellStyle name="20% - Accent1 2 7 2 2 4 3 2" xfId="15149" xr:uid="{00000000-0005-0000-0000-00007A3A0000}"/>
    <cellStyle name="20% - Accent1 2 7 2 2 4 4" xfId="15150" xr:uid="{00000000-0005-0000-0000-00007B3A0000}"/>
    <cellStyle name="20% - Accent1 2 7 2 2 5" xfId="15151" xr:uid="{00000000-0005-0000-0000-00007C3A0000}"/>
    <cellStyle name="20% - Accent1 2 7 2 2 5 2" xfId="15152" xr:uid="{00000000-0005-0000-0000-00007D3A0000}"/>
    <cellStyle name="20% - Accent1 2 7 2 2 5 2 2" xfId="15153" xr:uid="{00000000-0005-0000-0000-00007E3A0000}"/>
    <cellStyle name="20% - Accent1 2 7 2 2 5 3" xfId="15154" xr:uid="{00000000-0005-0000-0000-00007F3A0000}"/>
    <cellStyle name="20% - Accent1 2 7 2 2 6" xfId="15155" xr:uid="{00000000-0005-0000-0000-0000803A0000}"/>
    <cellStyle name="20% - Accent1 2 7 2 2 6 2" xfId="15156" xr:uid="{00000000-0005-0000-0000-0000813A0000}"/>
    <cellStyle name="20% - Accent1 2 7 2 2 6 2 2" xfId="15157" xr:uid="{00000000-0005-0000-0000-0000823A0000}"/>
    <cellStyle name="20% - Accent1 2 7 2 2 6 3" xfId="15158" xr:uid="{00000000-0005-0000-0000-0000833A0000}"/>
    <cellStyle name="20% - Accent1 2 7 2 2 7" xfId="15159" xr:uid="{00000000-0005-0000-0000-0000843A0000}"/>
    <cellStyle name="20% - Accent1 2 7 2 2 7 2" xfId="15160" xr:uid="{00000000-0005-0000-0000-0000853A0000}"/>
    <cellStyle name="20% - Accent1 2 7 2 2 8" xfId="15161" xr:uid="{00000000-0005-0000-0000-0000863A0000}"/>
    <cellStyle name="20% - Accent1 2 7 2 2 8 2" xfId="15162" xr:uid="{00000000-0005-0000-0000-0000873A0000}"/>
    <cellStyle name="20% - Accent1 2 7 2 2 9" xfId="15163" xr:uid="{00000000-0005-0000-0000-0000883A0000}"/>
    <cellStyle name="20% - Accent1 2 7 2 3" xfId="15164" xr:uid="{00000000-0005-0000-0000-0000893A0000}"/>
    <cellStyle name="20% - Accent1 2 7 2 3 2" xfId="15165" xr:uid="{00000000-0005-0000-0000-00008A3A0000}"/>
    <cellStyle name="20% - Accent1 2 7 2 3 2 2" xfId="15166" xr:uid="{00000000-0005-0000-0000-00008B3A0000}"/>
    <cellStyle name="20% - Accent1 2 7 2 3 2 2 2" xfId="15167" xr:uid="{00000000-0005-0000-0000-00008C3A0000}"/>
    <cellStyle name="20% - Accent1 2 7 2 3 2 2 2 2" xfId="15168" xr:uid="{00000000-0005-0000-0000-00008D3A0000}"/>
    <cellStyle name="20% - Accent1 2 7 2 3 2 2 3" xfId="15169" xr:uid="{00000000-0005-0000-0000-00008E3A0000}"/>
    <cellStyle name="20% - Accent1 2 7 2 3 2 3" xfId="15170" xr:uid="{00000000-0005-0000-0000-00008F3A0000}"/>
    <cellStyle name="20% - Accent1 2 7 2 3 2 3 2" xfId="15171" xr:uid="{00000000-0005-0000-0000-0000903A0000}"/>
    <cellStyle name="20% - Accent1 2 7 2 3 2 4" xfId="15172" xr:uid="{00000000-0005-0000-0000-0000913A0000}"/>
    <cellStyle name="20% - Accent1 2 7 2 3 3" xfId="15173" xr:uid="{00000000-0005-0000-0000-0000923A0000}"/>
    <cellStyle name="20% - Accent1 2 7 2 3 3 2" xfId="15174" xr:uid="{00000000-0005-0000-0000-0000933A0000}"/>
    <cellStyle name="20% - Accent1 2 7 2 3 3 2 2" xfId="15175" xr:uid="{00000000-0005-0000-0000-0000943A0000}"/>
    <cellStyle name="20% - Accent1 2 7 2 3 3 2 2 2" xfId="15176" xr:uid="{00000000-0005-0000-0000-0000953A0000}"/>
    <cellStyle name="20% - Accent1 2 7 2 3 3 2 3" xfId="15177" xr:uid="{00000000-0005-0000-0000-0000963A0000}"/>
    <cellStyle name="20% - Accent1 2 7 2 3 3 3" xfId="15178" xr:uid="{00000000-0005-0000-0000-0000973A0000}"/>
    <cellStyle name="20% - Accent1 2 7 2 3 3 3 2" xfId="15179" xr:uid="{00000000-0005-0000-0000-0000983A0000}"/>
    <cellStyle name="20% - Accent1 2 7 2 3 3 4" xfId="15180" xr:uid="{00000000-0005-0000-0000-0000993A0000}"/>
    <cellStyle name="20% - Accent1 2 7 2 3 4" xfId="15181" xr:uid="{00000000-0005-0000-0000-00009A3A0000}"/>
    <cellStyle name="20% - Accent1 2 7 2 3 4 2" xfId="15182" xr:uid="{00000000-0005-0000-0000-00009B3A0000}"/>
    <cellStyle name="20% - Accent1 2 7 2 3 4 2 2" xfId="15183" xr:uid="{00000000-0005-0000-0000-00009C3A0000}"/>
    <cellStyle name="20% - Accent1 2 7 2 3 4 2 2 2" xfId="15184" xr:uid="{00000000-0005-0000-0000-00009D3A0000}"/>
    <cellStyle name="20% - Accent1 2 7 2 3 4 2 3" xfId="15185" xr:uid="{00000000-0005-0000-0000-00009E3A0000}"/>
    <cellStyle name="20% - Accent1 2 7 2 3 4 3" xfId="15186" xr:uid="{00000000-0005-0000-0000-00009F3A0000}"/>
    <cellStyle name="20% - Accent1 2 7 2 3 4 3 2" xfId="15187" xr:uid="{00000000-0005-0000-0000-0000A03A0000}"/>
    <cellStyle name="20% - Accent1 2 7 2 3 4 4" xfId="15188" xr:uid="{00000000-0005-0000-0000-0000A13A0000}"/>
    <cellStyle name="20% - Accent1 2 7 2 3 5" xfId="15189" xr:uid="{00000000-0005-0000-0000-0000A23A0000}"/>
    <cellStyle name="20% - Accent1 2 7 2 3 5 2" xfId="15190" xr:uid="{00000000-0005-0000-0000-0000A33A0000}"/>
    <cellStyle name="20% - Accent1 2 7 2 3 5 2 2" xfId="15191" xr:uid="{00000000-0005-0000-0000-0000A43A0000}"/>
    <cellStyle name="20% - Accent1 2 7 2 3 5 3" xfId="15192" xr:uid="{00000000-0005-0000-0000-0000A53A0000}"/>
    <cellStyle name="20% - Accent1 2 7 2 3 6" xfId="15193" xr:uid="{00000000-0005-0000-0000-0000A63A0000}"/>
    <cellStyle name="20% - Accent1 2 7 2 3 6 2" xfId="15194" xr:uid="{00000000-0005-0000-0000-0000A73A0000}"/>
    <cellStyle name="20% - Accent1 2 7 2 3 6 2 2" xfId="15195" xr:uid="{00000000-0005-0000-0000-0000A83A0000}"/>
    <cellStyle name="20% - Accent1 2 7 2 3 6 3" xfId="15196" xr:uid="{00000000-0005-0000-0000-0000A93A0000}"/>
    <cellStyle name="20% - Accent1 2 7 2 3 7" xfId="15197" xr:uid="{00000000-0005-0000-0000-0000AA3A0000}"/>
    <cellStyle name="20% - Accent1 2 7 2 3 7 2" xfId="15198" xr:uid="{00000000-0005-0000-0000-0000AB3A0000}"/>
    <cellStyle name="20% - Accent1 2 7 2 3 8" xfId="15199" xr:uid="{00000000-0005-0000-0000-0000AC3A0000}"/>
    <cellStyle name="20% - Accent1 2 7 2 3 8 2" xfId="15200" xr:uid="{00000000-0005-0000-0000-0000AD3A0000}"/>
    <cellStyle name="20% - Accent1 2 7 2 3 9" xfId="15201" xr:uid="{00000000-0005-0000-0000-0000AE3A0000}"/>
    <cellStyle name="20% - Accent1 2 7 2 4" xfId="15202" xr:uid="{00000000-0005-0000-0000-0000AF3A0000}"/>
    <cellStyle name="20% - Accent1 2 7 2 4 2" xfId="15203" xr:uid="{00000000-0005-0000-0000-0000B03A0000}"/>
    <cellStyle name="20% - Accent1 2 7 2 4 2 2" xfId="15204" xr:uid="{00000000-0005-0000-0000-0000B13A0000}"/>
    <cellStyle name="20% - Accent1 2 7 2 4 2 2 2" xfId="15205" xr:uid="{00000000-0005-0000-0000-0000B23A0000}"/>
    <cellStyle name="20% - Accent1 2 7 2 4 2 3" xfId="15206" xr:uid="{00000000-0005-0000-0000-0000B33A0000}"/>
    <cellStyle name="20% - Accent1 2 7 2 4 3" xfId="15207" xr:uid="{00000000-0005-0000-0000-0000B43A0000}"/>
    <cellStyle name="20% - Accent1 2 7 2 4 3 2" xfId="15208" xr:uid="{00000000-0005-0000-0000-0000B53A0000}"/>
    <cellStyle name="20% - Accent1 2 7 2 4 4" xfId="15209" xr:uid="{00000000-0005-0000-0000-0000B63A0000}"/>
    <cellStyle name="20% - Accent1 2 7 2 5" xfId="15210" xr:uid="{00000000-0005-0000-0000-0000B73A0000}"/>
    <cellStyle name="20% - Accent1 2 7 2 5 2" xfId="15211" xr:uid="{00000000-0005-0000-0000-0000B83A0000}"/>
    <cellStyle name="20% - Accent1 2 7 2 5 2 2" xfId="15212" xr:uid="{00000000-0005-0000-0000-0000B93A0000}"/>
    <cellStyle name="20% - Accent1 2 7 2 5 2 2 2" xfId="15213" xr:uid="{00000000-0005-0000-0000-0000BA3A0000}"/>
    <cellStyle name="20% - Accent1 2 7 2 5 2 3" xfId="15214" xr:uid="{00000000-0005-0000-0000-0000BB3A0000}"/>
    <cellStyle name="20% - Accent1 2 7 2 5 3" xfId="15215" xr:uid="{00000000-0005-0000-0000-0000BC3A0000}"/>
    <cellStyle name="20% - Accent1 2 7 2 5 3 2" xfId="15216" xr:uid="{00000000-0005-0000-0000-0000BD3A0000}"/>
    <cellStyle name="20% - Accent1 2 7 2 5 4" xfId="15217" xr:uid="{00000000-0005-0000-0000-0000BE3A0000}"/>
    <cellStyle name="20% - Accent1 2 7 2 6" xfId="15218" xr:uid="{00000000-0005-0000-0000-0000BF3A0000}"/>
    <cellStyle name="20% - Accent1 2 7 2 6 2" xfId="15219" xr:uid="{00000000-0005-0000-0000-0000C03A0000}"/>
    <cellStyle name="20% - Accent1 2 7 2 6 2 2" xfId="15220" xr:uid="{00000000-0005-0000-0000-0000C13A0000}"/>
    <cellStyle name="20% - Accent1 2 7 2 6 2 2 2" xfId="15221" xr:uid="{00000000-0005-0000-0000-0000C23A0000}"/>
    <cellStyle name="20% - Accent1 2 7 2 6 2 3" xfId="15222" xr:uid="{00000000-0005-0000-0000-0000C33A0000}"/>
    <cellStyle name="20% - Accent1 2 7 2 6 3" xfId="15223" xr:uid="{00000000-0005-0000-0000-0000C43A0000}"/>
    <cellStyle name="20% - Accent1 2 7 2 6 3 2" xfId="15224" xr:uid="{00000000-0005-0000-0000-0000C53A0000}"/>
    <cellStyle name="20% - Accent1 2 7 2 6 4" xfId="15225" xr:uid="{00000000-0005-0000-0000-0000C63A0000}"/>
    <cellStyle name="20% - Accent1 2 7 2 7" xfId="15226" xr:uid="{00000000-0005-0000-0000-0000C73A0000}"/>
    <cellStyle name="20% - Accent1 2 7 2 7 2" xfId="15227" xr:uid="{00000000-0005-0000-0000-0000C83A0000}"/>
    <cellStyle name="20% - Accent1 2 7 2 7 2 2" xfId="15228" xr:uid="{00000000-0005-0000-0000-0000C93A0000}"/>
    <cellStyle name="20% - Accent1 2 7 2 7 3" xfId="15229" xr:uid="{00000000-0005-0000-0000-0000CA3A0000}"/>
    <cellStyle name="20% - Accent1 2 7 2 8" xfId="15230" xr:uid="{00000000-0005-0000-0000-0000CB3A0000}"/>
    <cellStyle name="20% - Accent1 2 7 2 8 2" xfId="15231" xr:uid="{00000000-0005-0000-0000-0000CC3A0000}"/>
    <cellStyle name="20% - Accent1 2 7 2 8 2 2" xfId="15232" xr:uid="{00000000-0005-0000-0000-0000CD3A0000}"/>
    <cellStyle name="20% - Accent1 2 7 2 8 3" xfId="15233" xr:uid="{00000000-0005-0000-0000-0000CE3A0000}"/>
    <cellStyle name="20% - Accent1 2 7 2 9" xfId="15234" xr:uid="{00000000-0005-0000-0000-0000CF3A0000}"/>
    <cellStyle name="20% - Accent1 2 7 2 9 2" xfId="15235" xr:uid="{00000000-0005-0000-0000-0000D03A0000}"/>
    <cellStyle name="20% - Accent1 2 7 3" xfId="15236" xr:uid="{00000000-0005-0000-0000-0000D13A0000}"/>
    <cellStyle name="20% - Accent1 2 7 3 10" xfId="15237" xr:uid="{00000000-0005-0000-0000-0000D23A0000}"/>
    <cellStyle name="20% - Accent1 2 7 3 10 2" xfId="15238" xr:uid="{00000000-0005-0000-0000-0000D33A0000}"/>
    <cellStyle name="20% - Accent1 2 7 3 11" xfId="15239" xr:uid="{00000000-0005-0000-0000-0000D43A0000}"/>
    <cellStyle name="20% - Accent1 2 7 3 2" xfId="15240" xr:uid="{00000000-0005-0000-0000-0000D53A0000}"/>
    <cellStyle name="20% - Accent1 2 7 3 2 2" xfId="15241" xr:uid="{00000000-0005-0000-0000-0000D63A0000}"/>
    <cellStyle name="20% - Accent1 2 7 3 2 2 2" xfId="15242" xr:uid="{00000000-0005-0000-0000-0000D73A0000}"/>
    <cellStyle name="20% - Accent1 2 7 3 2 2 2 2" xfId="15243" xr:uid="{00000000-0005-0000-0000-0000D83A0000}"/>
    <cellStyle name="20% - Accent1 2 7 3 2 2 2 2 2" xfId="15244" xr:uid="{00000000-0005-0000-0000-0000D93A0000}"/>
    <cellStyle name="20% - Accent1 2 7 3 2 2 2 3" xfId="15245" xr:uid="{00000000-0005-0000-0000-0000DA3A0000}"/>
    <cellStyle name="20% - Accent1 2 7 3 2 2 3" xfId="15246" xr:uid="{00000000-0005-0000-0000-0000DB3A0000}"/>
    <cellStyle name="20% - Accent1 2 7 3 2 2 3 2" xfId="15247" xr:uid="{00000000-0005-0000-0000-0000DC3A0000}"/>
    <cellStyle name="20% - Accent1 2 7 3 2 2 4" xfId="15248" xr:uid="{00000000-0005-0000-0000-0000DD3A0000}"/>
    <cellStyle name="20% - Accent1 2 7 3 2 3" xfId="15249" xr:uid="{00000000-0005-0000-0000-0000DE3A0000}"/>
    <cellStyle name="20% - Accent1 2 7 3 2 3 2" xfId="15250" xr:uid="{00000000-0005-0000-0000-0000DF3A0000}"/>
    <cellStyle name="20% - Accent1 2 7 3 2 3 2 2" xfId="15251" xr:uid="{00000000-0005-0000-0000-0000E03A0000}"/>
    <cellStyle name="20% - Accent1 2 7 3 2 3 2 2 2" xfId="15252" xr:uid="{00000000-0005-0000-0000-0000E13A0000}"/>
    <cellStyle name="20% - Accent1 2 7 3 2 3 2 3" xfId="15253" xr:uid="{00000000-0005-0000-0000-0000E23A0000}"/>
    <cellStyle name="20% - Accent1 2 7 3 2 3 3" xfId="15254" xr:uid="{00000000-0005-0000-0000-0000E33A0000}"/>
    <cellStyle name="20% - Accent1 2 7 3 2 3 3 2" xfId="15255" xr:uid="{00000000-0005-0000-0000-0000E43A0000}"/>
    <cellStyle name="20% - Accent1 2 7 3 2 3 4" xfId="15256" xr:uid="{00000000-0005-0000-0000-0000E53A0000}"/>
    <cellStyle name="20% - Accent1 2 7 3 2 4" xfId="15257" xr:uid="{00000000-0005-0000-0000-0000E63A0000}"/>
    <cellStyle name="20% - Accent1 2 7 3 2 4 2" xfId="15258" xr:uid="{00000000-0005-0000-0000-0000E73A0000}"/>
    <cellStyle name="20% - Accent1 2 7 3 2 4 2 2" xfId="15259" xr:uid="{00000000-0005-0000-0000-0000E83A0000}"/>
    <cellStyle name="20% - Accent1 2 7 3 2 4 2 2 2" xfId="15260" xr:uid="{00000000-0005-0000-0000-0000E93A0000}"/>
    <cellStyle name="20% - Accent1 2 7 3 2 4 2 3" xfId="15261" xr:uid="{00000000-0005-0000-0000-0000EA3A0000}"/>
    <cellStyle name="20% - Accent1 2 7 3 2 4 3" xfId="15262" xr:uid="{00000000-0005-0000-0000-0000EB3A0000}"/>
    <cellStyle name="20% - Accent1 2 7 3 2 4 3 2" xfId="15263" xr:uid="{00000000-0005-0000-0000-0000EC3A0000}"/>
    <cellStyle name="20% - Accent1 2 7 3 2 4 4" xfId="15264" xr:uid="{00000000-0005-0000-0000-0000ED3A0000}"/>
    <cellStyle name="20% - Accent1 2 7 3 2 5" xfId="15265" xr:uid="{00000000-0005-0000-0000-0000EE3A0000}"/>
    <cellStyle name="20% - Accent1 2 7 3 2 5 2" xfId="15266" xr:uid="{00000000-0005-0000-0000-0000EF3A0000}"/>
    <cellStyle name="20% - Accent1 2 7 3 2 5 2 2" xfId="15267" xr:uid="{00000000-0005-0000-0000-0000F03A0000}"/>
    <cellStyle name="20% - Accent1 2 7 3 2 5 3" xfId="15268" xr:uid="{00000000-0005-0000-0000-0000F13A0000}"/>
    <cellStyle name="20% - Accent1 2 7 3 2 6" xfId="15269" xr:uid="{00000000-0005-0000-0000-0000F23A0000}"/>
    <cellStyle name="20% - Accent1 2 7 3 2 6 2" xfId="15270" xr:uid="{00000000-0005-0000-0000-0000F33A0000}"/>
    <cellStyle name="20% - Accent1 2 7 3 2 6 2 2" xfId="15271" xr:uid="{00000000-0005-0000-0000-0000F43A0000}"/>
    <cellStyle name="20% - Accent1 2 7 3 2 6 3" xfId="15272" xr:uid="{00000000-0005-0000-0000-0000F53A0000}"/>
    <cellStyle name="20% - Accent1 2 7 3 2 7" xfId="15273" xr:uid="{00000000-0005-0000-0000-0000F63A0000}"/>
    <cellStyle name="20% - Accent1 2 7 3 2 7 2" xfId="15274" xr:uid="{00000000-0005-0000-0000-0000F73A0000}"/>
    <cellStyle name="20% - Accent1 2 7 3 2 8" xfId="15275" xr:uid="{00000000-0005-0000-0000-0000F83A0000}"/>
    <cellStyle name="20% - Accent1 2 7 3 2 8 2" xfId="15276" xr:uid="{00000000-0005-0000-0000-0000F93A0000}"/>
    <cellStyle name="20% - Accent1 2 7 3 2 9" xfId="15277" xr:uid="{00000000-0005-0000-0000-0000FA3A0000}"/>
    <cellStyle name="20% - Accent1 2 7 3 3" xfId="15278" xr:uid="{00000000-0005-0000-0000-0000FB3A0000}"/>
    <cellStyle name="20% - Accent1 2 7 3 3 2" xfId="15279" xr:uid="{00000000-0005-0000-0000-0000FC3A0000}"/>
    <cellStyle name="20% - Accent1 2 7 3 3 2 2" xfId="15280" xr:uid="{00000000-0005-0000-0000-0000FD3A0000}"/>
    <cellStyle name="20% - Accent1 2 7 3 3 2 2 2" xfId="15281" xr:uid="{00000000-0005-0000-0000-0000FE3A0000}"/>
    <cellStyle name="20% - Accent1 2 7 3 3 2 2 2 2" xfId="15282" xr:uid="{00000000-0005-0000-0000-0000FF3A0000}"/>
    <cellStyle name="20% - Accent1 2 7 3 3 2 2 3" xfId="15283" xr:uid="{00000000-0005-0000-0000-0000003B0000}"/>
    <cellStyle name="20% - Accent1 2 7 3 3 2 3" xfId="15284" xr:uid="{00000000-0005-0000-0000-0000013B0000}"/>
    <cellStyle name="20% - Accent1 2 7 3 3 2 3 2" xfId="15285" xr:uid="{00000000-0005-0000-0000-0000023B0000}"/>
    <cellStyle name="20% - Accent1 2 7 3 3 2 4" xfId="15286" xr:uid="{00000000-0005-0000-0000-0000033B0000}"/>
    <cellStyle name="20% - Accent1 2 7 3 3 3" xfId="15287" xr:uid="{00000000-0005-0000-0000-0000043B0000}"/>
    <cellStyle name="20% - Accent1 2 7 3 3 3 2" xfId="15288" xr:uid="{00000000-0005-0000-0000-0000053B0000}"/>
    <cellStyle name="20% - Accent1 2 7 3 3 3 2 2" xfId="15289" xr:uid="{00000000-0005-0000-0000-0000063B0000}"/>
    <cellStyle name="20% - Accent1 2 7 3 3 3 2 2 2" xfId="15290" xr:uid="{00000000-0005-0000-0000-0000073B0000}"/>
    <cellStyle name="20% - Accent1 2 7 3 3 3 2 3" xfId="15291" xr:uid="{00000000-0005-0000-0000-0000083B0000}"/>
    <cellStyle name="20% - Accent1 2 7 3 3 3 3" xfId="15292" xr:uid="{00000000-0005-0000-0000-0000093B0000}"/>
    <cellStyle name="20% - Accent1 2 7 3 3 3 3 2" xfId="15293" xr:uid="{00000000-0005-0000-0000-00000A3B0000}"/>
    <cellStyle name="20% - Accent1 2 7 3 3 3 4" xfId="15294" xr:uid="{00000000-0005-0000-0000-00000B3B0000}"/>
    <cellStyle name="20% - Accent1 2 7 3 3 4" xfId="15295" xr:uid="{00000000-0005-0000-0000-00000C3B0000}"/>
    <cellStyle name="20% - Accent1 2 7 3 3 4 2" xfId="15296" xr:uid="{00000000-0005-0000-0000-00000D3B0000}"/>
    <cellStyle name="20% - Accent1 2 7 3 3 4 2 2" xfId="15297" xr:uid="{00000000-0005-0000-0000-00000E3B0000}"/>
    <cellStyle name="20% - Accent1 2 7 3 3 4 2 2 2" xfId="15298" xr:uid="{00000000-0005-0000-0000-00000F3B0000}"/>
    <cellStyle name="20% - Accent1 2 7 3 3 4 2 3" xfId="15299" xr:uid="{00000000-0005-0000-0000-0000103B0000}"/>
    <cellStyle name="20% - Accent1 2 7 3 3 4 3" xfId="15300" xr:uid="{00000000-0005-0000-0000-0000113B0000}"/>
    <cellStyle name="20% - Accent1 2 7 3 3 4 3 2" xfId="15301" xr:uid="{00000000-0005-0000-0000-0000123B0000}"/>
    <cellStyle name="20% - Accent1 2 7 3 3 4 4" xfId="15302" xr:uid="{00000000-0005-0000-0000-0000133B0000}"/>
    <cellStyle name="20% - Accent1 2 7 3 3 5" xfId="15303" xr:uid="{00000000-0005-0000-0000-0000143B0000}"/>
    <cellStyle name="20% - Accent1 2 7 3 3 5 2" xfId="15304" xr:uid="{00000000-0005-0000-0000-0000153B0000}"/>
    <cellStyle name="20% - Accent1 2 7 3 3 5 2 2" xfId="15305" xr:uid="{00000000-0005-0000-0000-0000163B0000}"/>
    <cellStyle name="20% - Accent1 2 7 3 3 5 3" xfId="15306" xr:uid="{00000000-0005-0000-0000-0000173B0000}"/>
    <cellStyle name="20% - Accent1 2 7 3 3 6" xfId="15307" xr:uid="{00000000-0005-0000-0000-0000183B0000}"/>
    <cellStyle name="20% - Accent1 2 7 3 3 6 2" xfId="15308" xr:uid="{00000000-0005-0000-0000-0000193B0000}"/>
    <cellStyle name="20% - Accent1 2 7 3 3 6 2 2" xfId="15309" xr:uid="{00000000-0005-0000-0000-00001A3B0000}"/>
    <cellStyle name="20% - Accent1 2 7 3 3 6 3" xfId="15310" xr:uid="{00000000-0005-0000-0000-00001B3B0000}"/>
    <cellStyle name="20% - Accent1 2 7 3 3 7" xfId="15311" xr:uid="{00000000-0005-0000-0000-00001C3B0000}"/>
    <cellStyle name="20% - Accent1 2 7 3 3 7 2" xfId="15312" xr:uid="{00000000-0005-0000-0000-00001D3B0000}"/>
    <cellStyle name="20% - Accent1 2 7 3 3 8" xfId="15313" xr:uid="{00000000-0005-0000-0000-00001E3B0000}"/>
    <cellStyle name="20% - Accent1 2 7 3 3 8 2" xfId="15314" xr:uid="{00000000-0005-0000-0000-00001F3B0000}"/>
    <cellStyle name="20% - Accent1 2 7 3 3 9" xfId="15315" xr:uid="{00000000-0005-0000-0000-0000203B0000}"/>
    <cellStyle name="20% - Accent1 2 7 3 4" xfId="15316" xr:uid="{00000000-0005-0000-0000-0000213B0000}"/>
    <cellStyle name="20% - Accent1 2 7 3 4 2" xfId="15317" xr:uid="{00000000-0005-0000-0000-0000223B0000}"/>
    <cellStyle name="20% - Accent1 2 7 3 4 2 2" xfId="15318" xr:uid="{00000000-0005-0000-0000-0000233B0000}"/>
    <cellStyle name="20% - Accent1 2 7 3 4 2 2 2" xfId="15319" xr:uid="{00000000-0005-0000-0000-0000243B0000}"/>
    <cellStyle name="20% - Accent1 2 7 3 4 2 3" xfId="15320" xr:uid="{00000000-0005-0000-0000-0000253B0000}"/>
    <cellStyle name="20% - Accent1 2 7 3 4 3" xfId="15321" xr:uid="{00000000-0005-0000-0000-0000263B0000}"/>
    <cellStyle name="20% - Accent1 2 7 3 4 3 2" xfId="15322" xr:uid="{00000000-0005-0000-0000-0000273B0000}"/>
    <cellStyle name="20% - Accent1 2 7 3 4 4" xfId="15323" xr:uid="{00000000-0005-0000-0000-0000283B0000}"/>
    <cellStyle name="20% - Accent1 2 7 3 5" xfId="15324" xr:uid="{00000000-0005-0000-0000-0000293B0000}"/>
    <cellStyle name="20% - Accent1 2 7 3 5 2" xfId="15325" xr:uid="{00000000-0005-0000-0000-00002A3B0000}"/>
    <cellStyle name="20% - Accent1 2 7 3 5 2 2" xfId="15326" xr:uid="{00000000-0005-0000-0000-00002B3B0000}"/>
    <cellStyle name="20% - Accent1 2 7 3 5 2 2 2" xfId="15327" xr:uid="{00000000-0005-0000-0000-00002C3B0000}"/>
    <cellStyle name="20% - Accent1 2 7 3 5 2 3" xfId="15328" xr:uid="{00000000-0005-0000-0000-00002D3B0000}"/>
    <cellStyle name="20% - Accent1 2 7 3 5 3" xfId="15329" xr:uid="{00000000-0005-0000-0000-00002E3B0000}"/>
    <cellStyle name="20% - Accent1 2 7 3 5 3 2" xfId="15330" xr:uid="{00000000-0005-0000-0000-00002F3B0000}"/>
    <cellStyle name="20% - Accent1 2 7 3 5 4" xfId="15331" xr:uid="{00000000-0005-0000-0000-0000303B0000}"/>
    <cellStyle name="20% - Accent1 2 7 3 6" xfId="15332" xr:uid="{00000000-0005-0000-0000-0000313B0000}"/>
    <cellStyle name="20% - Accent1 2 7 3 6 2" xfId="15333" xr:uid="{00000000-0005-0000-0000-0000323B0000}"/>
    <cellStyle name="20% - Accent1 2 7 3 6 2 2" xfId="15334" xr:uid="{00000000-0005-0000-0000-0000333B0000}"/>
    <cellStyle name="20% - Accent1 2 7 3 6 2 2 2" xfId="15335" xr:uid="{00000000-0005-0000-0000-0000343B0000}"/>
    <cellStyle name="20% - Accent1 2 7 3 6 2 3" xfId="15336" xr:uid="{00000000-0005-0000-0000-0000353B0000}"/>
    <cellStyle name="20% - Accent1 2 7 3 6 3" xfId="15337" xr:uid="{00000000-0005-0000-0000-0000363B0000}"/>
    <cellStyle name="20% - Accent1 2 7 3 6 3 2" xfId="15338" xr:uid="{00000000-0005-0000-0000-0000373B0000}"/>
    <cellStyle name="20% - Accent1 2 7 3 6 4" xfId="15339" xr:uid="{00000000-0005-0000-0000-0000383B0000}"/>
    <cellStyle name="20% - Accent1 2 7 3 7" xfId="15340" xr:uid="{00000000-0005-0000-0000-0000393B0000}"/>
    <cellStyle name="20% - Accent1 2 7 3 7 2" xfId="15341" xr:uid="{00000000-0005-0000-0000-00003A3B0000}"/>
    <cellStyle name="20% - Accent1 2 7 3 7 2 2" xfId="15342" xr:uid="{00000000-0005-0000-0000-00003B3B0000}"/>
    <cellStyle name="20% - Accent1 2 7 3 7 3" xfId="15343" xr:uid="{00000000-0005-0000-0000-00003C3B0000}"/>
    <cellStyle name="20% - Accent1 2 7 3 8" xfId="15344" xr:uid="{00000000-0005-0000-0000-00003D3B0000}"/>
    <cellStyle name="20% - Accent1 2 7 3 8 2" xfId="15345" xr:uid="{00000000-0005-0000-0000-00003E3B0000}"/>
    <cellStyle name="20% - Accent1 2 7 3 8 2 2" xfId="15346" xr:uid="{00000000-0005-0000-0000-00003F3B0000}"/>
    <cellStyle name="20% - Accent1 2 7 3 8 3" xfId="15347" xr:uid="{00000000-0005-0000-0000-0000403B0000}"/>
    <cellStyle name="20% - Accent1 2 7 3 9" xfId="15348" xr:uid="{00000000-0005-0000-0000-0000413B0000}"/>
    <cellStyle name="20% - Accent1 2 7 3 9 2" xfId="15349" xr:uid="{00000000-0005-0000-0000-0000423B0000}"/>
    <cellStyle name="20% - Accent1 2 7 4" xfId="15350" xr:uid="{00000000-0005-0000-0000-0000433B0000}"/>
    <cellStyle name="20% - Accent1 2 7 4 10" xfId="15351" xr:uid="{00000000-0005-0000-0000-0000443B0000}"/>
    <cellStyle name="20% - Accent1 2 7 4 10 2" xfId="15352" xr:uid="{00000000-0005-0000-0000-0000453B0000}"/>
    <cellStyle name="20% - Accent1 2 7 4 11" xfId="15353" xr:uid="{00000000-0005-0000-0000-0000463B0000}"/>
    <cellStyle name="20% - Accent1 2 7 4 2" xfId="15354" xr:uid="{00000000-0005-0000-0000-0000473B0000}"/>
    <cellStyle name="20% - Accent1 2 7 4 2 2" xfId="15355" xr:uid="{00000000-0005-0000-0000-0000483B0000}"/>
    <cellStyle name="20% - Accent1 2 7 4 2 2 2" xfId="15356" xr:uid="{00000000-0005-0000-0000-0000493B0000}"/>
    <cellStyle name="20% - Accent1 2 7 4 2 2 2 2" xfId="15357" xr:uid="{00000000-0005-0000-0000-00004A3B0000}"/>
    <cellStyle name="20% - Accent1 2 7 4 2 2 2 2 2" xfId="15358" xr:uid="{00000000-0005-0000-0000-00004B3B0000}"/>
    <cellStyle name="20% - Accent1 2 7 4 2 2 2 3" xfId="15359" xr:uid="{00000000-0005-0000-0000-00004C3B0000}"/>
    <cellStyle name="20% - Accent1 2 7 4 2 2 3" xfId="15360" xr:uid="{00000000-0005-0000-0000-00004D3B0000}"/>
    <cellStyle name="20% - Accent1 2 7 4 2 2 3 2" xfId="15361" xr:uid="{00000000-0005-0000-0000-00004E3B0000}"/>
    <cellStyle name="20% - Accent1 2 7 4 2 2 4" xfId="15362" xr:uid="{00000000-0005-0000-0000-00004F3B0000}"/>
    <cellStyle name="20% - Accent1 2 7 4 2 3" xfId="15363" xr:uid="{00000000-0005-0000-0000-0000503B0000}"/>
    <cellStyle name="20% - Accent1 2 7 4 2 3 2" xfId="15364" xr:uid="{00000000-0005-0000-0000-0000513B0000}"/>
    <cellStyle name="20% - Accent1 2 7 4 2 3 2 2" xfId="15365" xr:uid="{00000000-0005-0000-0000-0000523B0000}"/>
    <cellStyle name="20% - Accent1 2 7 4 2 3 2 2 2" xfId="15366" xr:uid="{00000000-0005-0000-0000-0000533B0000}"/>
    <cellStyle name="20% - Accent1 2 7 4 2 3 2 3" xfId="15367" xr:uid="{00000000-0005-0000-0000-0000543B0000}"/>
    <cellStyle name="20% - Accent1 2 7 4 2 3 3" xfId="15368" xr:uid="{00000000-0005-0000-0000-0000553B0000}"/>
    <cellStyle name="20% - Accent1 2 7 4 2 3 3 2" xfId="15369" xr:uid="{00000000-0005-0000-0000-0000563B0000}"/>
    <cellStyle name="20% - Accent1 2 7 4 2 3 4" xfId="15370" xr:uid="{00000000-0005-0000-0000-0000573B0000}"/>
    <cellStyle name="20% - Accent1 2 7 4 2 4" xfId="15371" xr:uid="{00000000-0005-0000-0000-0000583B0000}"/>
    <cellStyle name="20% - Accent1 2 7 4 2 4 2" xfId="15372" xr:uid="{00000000-0005-0000-0000-0000593B0000}"/>
    <cellStyle name="20% - Accent1 2 7 4 2 4 2 2" xfId="15373" xr:uid="{00000000-0005-0000-0000-00005A3B0000}"/>
    <cellStyle name="20% - Accent1 2 7 4 2 4 2 2 2" xfId="15374" xr:uid="{00000000-0005-0000-0000-00005B3B0000}"/>
    <cellStyle name="20% - Accent1 2 7 4 2 4 2 3" xfId="15375" xr:uid="{00000000-0005-0000-0000-00005C3B0000}"/>
    <cellStyle name="20% - Accent1 2 7 4 2 4 3" xfId="15376" xr:uid="{00000000-0005-0000-0000-00005D3B0000}"/>
    <cellStyle name="20% - Accent1 2 7 4 2 4 3 2" xfId="15377" xr:uid="{00000000-0005-0000-0000-00005E3B0000}"/>
    <cellStyle name="20% - Accent1 2 7 4 2 4 4" xfId="15378" xr:uid="{00000000-0005-0000-0000-00005F3B0000}"/>
    <cellStyle name="20% - Accent1 2 7 4 2 5" xfId="15379" xr:uid="{00000000-0005-0000-0000-0000603B0000}"/>
    <cellStyle name="20% - Accent1 2 7 4 2 5 2" xfId="15380" xr:uid="{00000000-0005-0000-0000-0000613B0000}"/>
    <cellStyle name="20% - Accent1 2 7 4 2 5 2 2" xfId="15381" xr:uid="{00000000-0005-0000-0000-0000623B0000}"/>
    <cellStyle name="20% - Accent1 2 7 4 2 5 3" xfId="15382" xr:uid="{00000000-0005-0000-0000-0000633B0000}"/>
    <cellStyle name="20% - Accent1 2 7 4 2 6" xfId="15383" xr:uid="{00000000-0005-0000-0000-0000643B0000}"/>
    <cellStyle name="20% - Accent1 2 7 4 2 6 2" xfId="15384" xr:uid="{00000000-0005-0000-0000-0000653B0000}"/>
    <cellStyle name="20% - Accent1 2 7 4 2 6 2 2" xfId="15385" xr:uid="{00000000-0005-0000-0000-0000663B0000}"/>
    <cellStyle name="20% - Accent1 2 7 4 2 6 3" xfId="15386" xr:uid="{00000000-0005-0000-0000-0000673B0000}"/>
    <cellStyle name="20% - Accent1 2 7 4 2 7" xfId="15387" xr:uid="{00000000-0005-0000-0000-0000683B0000}"/>
    <cellStyle name="20% - Accent1 2 7 4 2 7 2" xfId="15388" xr:uid="{00000000-0005-0000-0000-0000693B0000}"/>
    <cellStyle name="20% - Accent1 2 7 4 2 8" xfId="15389" xr:uid="{00000000-0005-0000-0000-00006A3B0000}"/>
    <cellStyle name="20% - Accent1 2 7 4 2 8 2" xfId="15390" xr:uid="{00000000-0005-0000-0000-00006B3B0000}"/>
    <cellStyle name="20% - Accent1 2 7 4 2 9" xfId="15391" xr:uid="{00000000-0005-0000-0000-00006C3B0000}"/>
    <cellStyle name="20% - Accent1 2 7 4 3" xfId="15392" xr:uid="{00000000-0005-0000-0000-00006D3B0000}"/>
    <cellStyle name="20% - Accent1 2 7 4 3 2" xfId="15393" xr:uid="{00000000-0005-0000-0000-00006E3B0000}"/>
    <cellStyle name="20% - Accent1 2 7 4 3 2 2" xfId="15394" xr:uid="{00000000-0005-0000-0000-00006F3B0000}"/>
    <cellStyle name="20% - Accent1 2 7 4 3 2 2 2" xfId="15395" xr:uid="{00000000-0005-0000-0000-0000703B0000}"/>
    <cellStyle name="20% - Accent1 2 7 4 3 2 2 2 2" xfId="15396" xr:uid="{00000000-0005-0000-0000-0000713B0000}"/>
    <cellStyle name="20% - Accent1 2 7 4 3 2 2 3" xfId="15397" xr:uid="{00000000-0005-0000-0000-0000723B0000}"/>
    <cellStyle name="20% - Accent1 2 7 4 3 2 3" xfId="15398" xr:uid="{00000000-0005-0000-0000-0000733B0000}"/>
    <cellStyle name="20% - Accent1 2 7 4 3 2 3 2" xfId="15399" xr:uid="{00000000-0005-0000-0000-0000743B0000}"/>
    <cellStyle name="20% - Accent1 2 7 4 3 2 4" xfId="15400" xr:uid="{00000000-0005-0000-0000-0000753B0000}"/>
    <cellStyle name="20% - Accent1 2 7 4 3 3" xfId="15401" xr:uid="{00000000-0005-0000-0000-0000763B0000}"/>
    <cellStyle name="20% - Accent1 2 7 4 3 3 2" xfId="15402" xr:uid="{00000000-0005-0000-0000-0000773B0000}"/>
    <cellStyle name="20% - Accent1 2 7 4 3 3 2 2" xfId="15403" xr:uid="{00000000-0005-0000-0000-0000783B0000}"/>
    <cellStyle name="20% - Accent1 2 7 4 3 3 2 2 2" xfId="15404" xr:uid="{00000000-0005-0000-0000-0000793B0000}"/>
    <cellStyle name="20% - Accent1 2 7 4 3 3 2 3" xfId="15405" xr:uid="{00000000-0005-0000-0000-00007A3B0000}"/>
    <cellStyle name="20% - Accent1 2 7 4 3 3 3" xfId="15406" xr:uid="{00000000-0005-0000-0000-00007B3B0000}"/>
    <cellStyle name="20% - Accent1 2 7 4 3 3 3 2" xfId="15407" xr:uid="{00000000-0005-0000-0000-00007C3B0000}"/>
    <cellStyle name="20% - Accent1 2 7 4 3 3 4" xfId="15408" xr:uid="{00000000-0005-0000-0000-00007D3B0000}"/>
    <cellStyle name="20% - Accent1 2 7 4 3 4" xfId="15409" xr:uid="{00000000-0005-0000-0000-00007E3B0000}"/>
    <cellStyle name="20% - Accent1 2 7 4 3 4 2" xfId="15410" xr:uid="{00000000-0005-0000-0000-00007F3B0000}"/>
    <cellStyle name="20% - Accent1 2 7 4 3 4 2 2" xfId="15411" xr:uid="{00000000-0005-0000-0000-0000803B0000}"/>
    <cellStyle name="20% - Accent1 2 7 4 3 4 2 2 2" xfId="15412" xr:uid="{00000000-0005-0000-0000-0000813B0000}"/>
    <cellStyle name="20% - Accent1 2 7 4 3 4 2 3" xfId="15413" xr:uid="{00000000-0005-0000-0000-0000823B0000}"/>
    <cellStyle name="20% - Accent1 2 7 4 3 4 3" xfId="15414" xr:uid="{00000000-0005-0000-0000-0000833B0000}"/>
    <cellStyle name="20% - Accent1 2 7 4 3 4 3 2" xfId="15415" xr:uid="{00000000-0005-0000-0000-0000843B0000}"/>
    <cellStyle name="20% - Accent1 2 7 4 3 4 4" xfId="15416" xr:uid="{00000000-0005-0000-0000-0000853B0000}"/>
    <cellStyle name="20% - Accent1 2 7 4 3 5" xfId="15417" xr:uid="{00000000-0005-0000-0000-0000863B0000}"/>
    <cellStyle name="20% - Accent1 2 7 4 3 5 2" xfId="15418" xr:uid="{00000000-0005-0000-0000-0000873B0000}"/>
    <cellStyle name="20% - Accent1 2 7 4 3 5 2 2" xfId="15419" xr:uid="{00000000-0005-0000-0000-0000883B0000}"/>
    <cellStyle name="20% - Accent1 2 7 4 3 5 3" xfId="15420" xr:uid="{00000000-0005-0000-0000-0000893B0000}"/>
    <cellStyle name="20% - Accent1 2 7 4 3 6" xfId="15421" xr:uid="{00000000-0005-0000-0000-00008A3B0000}"/>
    <cellStyle name="20% - Accent1 2 7 4 3 6 2" xfId="15422" xr:uid="{00000000-0005-0000-0000-00008B3B0000}"/>
    <cellStyle name="20% - Accent1 2 7 4 3 6 2 2" xfId="15423" xr:uid="{00000000-0005-0000-0000-00008C3B0000}"/>
    <cellStyle name="20% - Accent1 2 7 4 3 6 3" xfId="15424" xr:uid="{00000000-0005-0000-0000-00008D3B0000}"/>
    <cellStyle name="20% - Accent1 2 7 4 3 7" xfId="15425" xr:uid="{00000000-0005-0000-0000-00008E3B0000}"/>
    <cellStyle name="20% - Accent1 2 7 4 3 7 2" xfId="15426" xr:uid="{00000000-0005-0000-0000-00008F3B0000}"/>
    <cellStyle name="20% - Accent1 2 7 4 3 8" xfId="15427" xr:uid="{00000000-0005-0000-0000-0000903B0000}"/>
    <cellStyle name="20% - Accent1 2 7 4 3 8 2" xfId="15428" xr:uid="{00000000-0005-0000-0000-0000913B0000}"/>
    <cellStyle name="20% - Accent1 2 7 4 3 9" xfId="15429" xr:uid="{00000000-0005-0000-0000-0000923B0000}"/>
    <cellStyle name="20% - Accent1 2 7 4 4" xfId="15430" xr:uid="{00000000-0005-0000-0000-0000933B0000}"/>
    <cellStyle name="20% - Accent1 2 7 4 4 2" xfId="15431" xr:uid="{00000000-0005-0000-0000-0000943B0000}"/>
    <cellStyle name="20% - Accent1 2 7 4 4 2 2" xfId="15432" xr:uid="{00000000-0005-0000-0000-0000953B0000}"/>
    <cellStyle name="20% - Accent1 2 7 4 4 2 2 2" xfId="15433" xr:uid="{00000000-0005-0000-0000-0000963B0000}"/>
    <cellStyle name="20% - Accent1 2 7 4 4 2 3" xfId="15434" xr:uid="{00000000-0005-0000-0000-0000973B0000}"/>
    <cellStyle name="20% - Accent1 2 7 4 4 3" xfId="15435" xr:uid="{00000000-0005-0000-0000-0000983B0000}"/>
    <cellStyle name="20% - Accent1 2 7 4 4 3 2" xfId="15436" xr:uid="{00000000-0005-0000-0000-0000993B0000}"/>
    <cellStyle name="20% - Accent1 2 7 4 4 4" xfId="15437" xr:uid="{00000000-0005-0000-0000-00009A3B0000}"/>
    <cellStyle name="20% - Accent1 2 7 4 5" xfId="15438" xr:uid="{00000000-0005-0000-0000-00009B3B0000}"/>
    <cellStyle name="20% - Accent1 2 7 4 5 2" xfId="15439" xr:uid="{00000000-0005-0000-0000-00009C3B0000}"/>
    <cellStyle name="20% - Accent1 2 7 4 5 2 2" xfId="15440" xr:uid="{00000000-0005-0000-0000-00009D3B0000}"/>
    <cellStyle name="20% - Accent1 2 7 4 5 2 2 2" xfId="15441" xr:uid="{00000000-0005-0000-0000-00009E3B0000}"/>
    <cellStyle name="20% - Accent1 2 7 4 5 2 3" xfId="15442" xr:uid="{00000000-0005-0000-0000-00009F3B0000}"/>
    <cellStyle name="20% - Accent1 2 7 4 5 3" xfId="15443" xr:uid="{00000000-0005-0000-0000-0000A03B0000}"/>
    <cellStyle name="20% - Accent1 2 7 4 5 3 2" xfId="15444" xr:uid="{00000000-0005-0000-0000-0000A13B0000}"/>
    <cellStyle name="20% - Accent1 2 7 4 5 4" xfId="15445" xr:uid="{00000000-0005-0000-0000-0000A23B0000}"/>
    <cellStyle name="20% - Accent1 2 7 4 6" xfId="15446" xr:uid="{00000000-0005-0000-0000-0000A33B0000}"/>
    <cellStyle name="20% - Accent1 2 7 4 6 2" xfId="15447" xr:uid="{00000000-0005-0000-0000-0000A43B0000}"/>
    <cellStyle name="20% - Accent1 2 7 4 6 2 2" xfId="15448" xr:uid="{00000000-0005-0000-0000-0000A53B0000}"/>
    <cellStyle name="20% - Accent1 2 7 4 6 2 2 2" xfId="15449" xr:uid="{00000000-0005-0000-0000-0000A63B0000}"/>
    <cellStyle name="20% - Accent1 2 7 4 6 2 3" xfId="15450" xr:uid="{00000000-0005-0000-0000-0000A73B0000}"/>
    <cellStyle name="20% - Accent1 2 7 4 6 3" xfId="15451" xr:uid="{00000000-0005-0000-0000-0000A83B0000}"/>
    <cellStyle name="20% - Accent1 2 7 4 6 3 2" xfId="15452" xr:uid="{00000000-0005-0000-0000-0000A93B0000}"/>
    <cellStyle name="20% - Accent1 2 7 4 6 4" xfId="15453" xr:uid="{00000000-0005-0000-0000-0000AA3B0000}"/>
    <cellStyle name="20% - Accent1 2 7 4 7" xfId="15454" xr:uid="{00000000-0005-0000-0000-0000AB3B0000}"/>
    <cellStyle name="20% - Accent1 2 7 4 7 2" xfId="15455" xr:uid="{00000000-0005-0000-0000-0000AC3B0000}"/>
    <cellStyle name="20% - Accent1 2 7 4 7 2 2" xfId="15456" xr:uid="{00000000-0005-0000-0000-0000AD3B0000}"/>
    <cellStyle name="20% - Accent1 2 7 4 7 3" xfId="15457" xr:uid="{00000000-0005-0000-0000-0000AE3B0000}"/>
    <cellStyle name="20% - Accent1 2 7 4 8" xfId="15458" xr:uid="{00000000-0005-0000-0000-0000AF3B0000}"/>
    <cellStyle name="20% - Accent1 2 7 4 8 2" xfId="15459" xr:uid="{00000000-0005-0000-0000-0000B03B0000}"/>
    <cellStyle name="20% - Accent1 2 7 4 8 2 2" xfId="15460" xr:uid="{00000000-0005-0000-0000-0000B13B0000}"/>
    <cellStyle name="20% - Accent1 2 7 4 8 3" xfId="15461" xr:uid="{00000000-0005-0000-0000-0000B23B0000}"/>
    <cellStyle name="20% - Accent1 2 7 4 9" xfId="15462" xr:uid="{00000000-0005-0000-0000-0000B33B0000}"/>
    <cellStyle name="20% - Accent1 2 7 4 9 2" xfId="15463" xr:uid="{00000000-0005-0000-0000-0000B43B0000}"/>
    <cellStyle name="20% - Accent1 2 7 5" xfId="15464" xr:uid="{00000000-0005-0000-0000-0000B53B0000}"/>
    <cellStyle name="20% - Accent1 2 7 5 2" xfId="15465" xr:uid="{00000000-0005-0000-0000-0000B63B0000}"/>
    <cellStyle name="20% - Accent1 2 7 5 2 2" xfId="15466" xr:uid="{00000000-0005-0000-0000-0000B73B0000}"/>
    <cellStyle name="20% - Accent1 2 7 5 2 2 2" xfId="15467" xr:uid="{00000000-0005-0000-0000-0000B83B0000}"/>
    <cellStyle name="20% - Accent1 2 7 5 2 2 2 2" xfId="15468" xr:uid="{00000000-0005-0000-0000-0000B93B0000}"/>
    <cellStyle name="20% - Accent1 2 7 5 2 2 3" xfId="15469" xr:uid="{00000000-0005-0000-0000-0000BA3B0000}"/>
    <cellStyle name="20% - Accent1 2 7 5 2 3" xfId="15470" xr:uid="{00000000-0005-0000-0000-0000BB3B0000}"/>
    <cellStyle name="20% - Accent1 2 7 5 2 3 2" xfId="15471" xr:uid="{00000000-0005-0000-0000-0000BC3B0000}"/>
    <cellStyle name="20% - Accent1 2 7 5 2 4" xfId="15472" xr:uid="{00000000-0005-0000-0000-0000BD3B0000}"/>
    <cellStyle name="20% - Accent1 2 7 5 3" xfId="15473" xr:uid="{00000000-0005-0000-0000-0000BE3B0000}"/>
    <cellStyle name="20% - Accent1 2 7 5 3 2" xfId="15474" xr:uid="{00000000-0005-0000-0000-0000BF3B0000}"/>
    <cellStyle name="20% - Accent1 2 7 5 3 2 2" xfId="15475" xr:uid="{00000000-0005-0000-0000-0000C03B0000}"/>
    <cellStyle name="20% - Accent1 2 7 5 3 2 2 2" xfId="15476" xr:uid="{00000000-0005-0000-0000-0000C13B0000}"/>
    <cellStyle name="20% - Accent1 2 7 5 3 2 3" xfId="15477" xr:uid="{00000000-0005-0000-0000-0000C23B0000}"/>
    <cellStyle name="20% - Accent1 2 7 5 3 3" xfId="15478" xr:uid="{00000000-0005-0000-0000-0000C33B0000}"/>
    <cellStyle name="20% - Accent1 2 7 5 3 3 2" xfId="15479" xr:uid="{00000000-0005-0000-0000-0000C43B0000}"/>
    <cellStyle name="20% - Accent1 2 7 5 3 4" xfId="15480" xr:uid="{00000000-0005-0000-0000-0000C53B0000}"/>
    <cellStyle name="20% - Accent1 2 7 5 4" xfId="15481" xr:uid="{00000000-0005-0000-0000-0000C63B0000}"/>
    <cellStyle name="20% - Accent1 2 7 5 4 2" xfId="15482" xr:uid="{00000000-0005-0000-0000-0000C73B0000}"/>
    <cellStyle name="20% - Accent1 2 7 5 4 2 2" xfId="15483" xr:uid="{00000000-0005-0000-0000-0000C83B0000}"/>
    <cellStyle name="20% - Accent1 2 7 5 4 2 2 2" xfId="15484" xr:uid="{00000000-0005-0000-0000-0000C93B0000}"/>
    <cellStyle name="20% - Accent1 2 7 5 4 2 3" xfId="15485" xr:uid="{00000000-0005-0000-0000-0000CA3B0000}"/>
    <cellStyle name="20% - Accent1 2 7 5 4 3" xfId="15486" xr:uid="{00000000-0005-0000-0000-0000CB3B0000}"/>
    <cellStyle name="20% - Accent1 2 7 5 4 3 2" xfId="15487" xr:uid="{00000000-0005-0000-0000-0000CC3B0000}"/>
    <cellStyle name="20% - Accent1 2 7 5 4 4" xfId="15488" xr:uid="{00000000-0005-0000-0000-0000CD3B0000}"/>
    <cellStyle name="20% - Accent1 2 7 5 5" xfId="15489" xr:uid="{00000000-0005-0000-0000-0000CE3B0000}"/>
    <cellStyle name="20% - Accent1 2 7 5 5 2" xfId="15490" xr:uid="{00000000-0005-0000-0000-0000CF3B0000}"/>
    <cellStyle name="20% - Accent1 2 7 5 5 2 2" xfId="15491" xr:uid="{00000000-0005-0000-0000-0000D03B0000}"/>
    <cellStyle name="20% - Accent1 2 7 5 5 3" xfId="15492" xr:uid="{00000000-0005-0000-0000-0000D13B0000}"/>
    <cellStyle name="20% - Accent1 2 7 5 6" xfId="15493" xr:uid="{00000000-0005-0000-0000-0000D23B0000}"/>
    <cellStyle name="20% - Accent1 2 7 5 6 2" xfId="15494" xr:uid="{00000000-0005-0000-0000-0000D33B0000}"/>
    <cellStyle name="20% - Accent1 2 7 5 6 2 2" xfId="15495" xr:uid="{00000000-0005-0000-0000-0000D43B0000}"/>
    <cellStyle name="20% - Accent1 2 7 5 6 3" xfId="15496" xr:uid="{00000000-0005-0000-0000-0000D53B0000}"/>
    <cellStyle name="20% - Accent1 2 7 5 7" xfId="15497" xr:uid="{00000000-0005-0000-0000-0000D63B0000}"/>
    <cellStyle name="20% - Accent1 2 7 5 7 2" xfId="15498" xr:uid="{00000000-0005-0000-0000-0000D73B0000}"/>
    <cellStyle name="20% - Accent1 2 7 5 8" xfId="15499" xr:uid="{00000000-0005-0000-0000-0000D83B0000}"/>
    <cellStyle name="20% - Accent1 2 7 5 8 2" xfId="15500" xr:uid="{00000000-0005-0000-0000-0000D93B0000}"/>
    <cellStyle name="20% - Accent1 2 7 5 9" xfId="15501" xr:uid="{00000000-0005-0000-0000-0000DA3B0000}"/>
    <cellStyle name="20% - Accent1 2 7 6" xfId="15502" xr:uid="{00000000-0005-0000-0000-0000DB3B0000}"/>
    <cellStyle name="20% - Accent1 2 7 6 2" xfId="15503" xr:uid="{00000000-0005-0000-0000-0000DC3B0000}"/>
    <cellStyle name="20% - Accent1 2 7 6 2 2" xfId="15504" xr:uid="{00000000-0005-0000-0000-0000DD3B0000}"/>
    <cellStyle name="20% - Accent1 2 7 6 2 2 2" xfId="15505" xr:uid="{00000000-0005-0000-0000-0000DE3B0000}"/>
    <cellStyle name="20% - Accent1 2 7 6 2 2 2 2" xfId="15506" xr:uid="{00000000-0005-0000-0000-0000DF3B0000}"/>
    <cellStyle name="20% - Accent1 2 7 6 2 2 3" xfId="15507" xr:uid="{00000000-0005-0000-0000-0000E03B0000}"/>
    <cellStyle name="20% - Accent1 2 7 6 2 3" xfId="15508" xr:uid="{00000000-0005-0000-0000-0000E13B0000}"/>
    <cellStyle name="20% - Accent1 2 7 6 2 3 2" xfId="15509" xr:uid="{00000000-0005-0000-0000-0000E23B0000}"/>
    <cellStyle name="20% - Accent1 2 7 6 2 4" xfId="15510" xr:uid="{00000000-0005-0000-0000-0000E33B0000}"/>
    <cellStyle name="20% - Accent1 2 7 6 3" xfId="15511" xr:uid="{00000000-0005-0000-0000-0000E43B0000}"/>
    <cellStyle name="20% - Accent1 2 7 6 3 2" xfId="15512" xr:uid="{00000000-0005-0000-0000-0000E53B0000}"/>
    <cellStyle name="20% - Accent1 2 7 6 3 2 2" xfId="15513" xr:uid="{00000000-0005-0000-0000-0000E63B0000}"/>
    <cellStyle name="20% - Accent1 2 7 6 3 2 2 2" xfId="15514" xr:uid="{00000000-0005-0000-0000-0000E73B0000}"/>
    <cellStyle name="20% - Accent1 2 7 6 3 2 3" xfId="15515" xr:uid="{00000000-0005-0000-0000-0000E83B0000}"/>
    <cellStyle name="20% - Accent1 2 7 6 3 3" xfId="15516" xr:uid="{00000000-0005-0000-0000-0000E93B0000}"/>
    <cellStyle name="20% - Accent1 2 7 6 3 3 2" xfId="15517" xr:uid="{00000000-0005-0000-0000-0000EA3B0000}"/>
    <cellStyle name="20% - Accent1 2 7 6 3 4" xfId="15518" xr:uid="{00000000-0005-0000-0000-0000EB3B0000}"/>
    <cellStyle name="20% - Accent1 2 7 6 4" xfId="15519" xr:uid="{00000000-0005-0000-0000-0000EC3B0000}"/>
    <cellStyle name="20% - Accent1 2 7 6 4 2" xfId="15520" xr:uid="{00000000-0005-0000-0000-0000ED3B0000}"/>
    <cellStyle name="20% - Accent1 2 7 6 4 2 2" xfId="15521" xr:uid="{00000000-0005-0000-0000-0000EE3B0000}"/>
    <cellStyle name="20% - Accent1 2 7 6 4 2 2 2" xfId="15522" xr:uid="{00000000-0005-0000-0000-0000EF3B0000}"/>
    <cellStyle name="20% - Accent1 2 7 6 4 2 3" xfId="15523" xr:uid="{00000000-0005-0000-0000-0000F03B0000}"/>
    <cellStyle name="20% - Accent1 2 7 6 4 3" xfId="15524" xr:uid="{00000000-0005-0000-0000-0000F13B0000}"/>
    <cellStyle name="20% - Accent1 2 7 6 4 3 2" xfId="15525" xr:uid="{00000000-0005-0000-0000-0000F23B0000}"/>
    <cellStyle name="20% - Accent1 2 7 6 4 4" xfId="15526" xr:uid="{00000000-0005-0000-0000-0000F33B0000}"/>
    <cellStyle name="20% - Accent1 2 7 6 5" xfId="15527" xr:uid="{00000000-0005-0000-0000-0000F43B0000}"/>
    <cellStyle name="20% - Accent1 2 7 6 5 2" xfId="15528" xr:uid="{00000000-0005-0000-0000-0000F53B0000}"/>
    <cellStyle name="20% - Accent1 2 7 6 5 2 2" xfId="15529" xr:uid="{00000000-0005-0000-0000-0000F63B0000}"/>
    <cellStyle name="20% - Accent1 2 7 6 5 3" xfId="15530" xr:uid="{00000000-0005-0000-0000-0000F73B0000}"/>
    <cellStyle name="20% - Accent1 2 7 6 6" xfId="15531" xr:uid="{00000000-0005-0000-0000-0000F83B0000}"/>
    <cellStyle name="20% - Accent1 2 7 6 6 2" xfId="15532" xr:uid="{00000000-0005-0000-0000-0000F93B0000}"/>
    <cellStyle name="20% - Accent1 2 7 6 6 2 2" xfId="15533" xr:uid="{00000000-0005-0000-0000-0000FA3B0000}"/>
    <cellStyle name="20% - Accent1 2 7 6 6 3" xfId="15534" xr:uid="{00000000-0005-0000-0000-0000FB3B0000}"/>
    <cellStyle name="20% - Accent1 2 7 6 7" xfId="15535" xr:uid="{00000000-0005-0000-0000-0000FC3B0000}"/>
    <cellStyle name="20% - Accent1 2 7 6 7 2" xfId="15536" xr:uid="{00000000-0005-0000-0000-0000FD3B0000}"/>
    <cellStyle name="20% - Accent1 2 7 6 8" xfId="15537" xr:uid="{00000000-0005-0000-0000-0000FE3B0000}"/>
    <cellStyle name="20% - Accent1 2 7 6 8 2" xfId="15538" xr:uid="{00000000-0005-0000-0000-0000FF3B0000}"/>
    <cellStyle name="20% - Accent1 2 7 6 9" xfId="15539" xr:uid="{00000000-0005-0000-0000-0000003C0000}"/>
    <cellStyle name="20% - Accent1 2 7 7" xfId="15540" xr:uid="{00000000-0005-0000-0000-0000013C0000}"/>
    <cellStyle name="20% - Accent1 2 7 7 2" xfId="15541" xr:uid="{00000000-0005-0000-0000-0000023C0000}"/>
    <cellStyle name="20% - Accent1 2 7 7 2 2" xfId="15542" xr:uid="{00000000-0005-0000-0000-0000033C0000}"/>
    <cellStyle name="20% - Accent1 2 7 7 2 2 2" xfId="15543" xr:uid="{00000000-0005-0000-0000-0000043C0000}"/>
    <cellStyle name="20% - Accent1 2 7 7 2 3" xfId="15544" xr:uid="{00000000-0005-0000-0000-0000053C0000}"/>
    <cellStyle name="20% - Accent1 2 7 7 3" xfId="15545" xr:uid="{00000000-0005-0000-0000-0000063C0000}"/>
    <cellStyle name="20% - Accent1 2 7 7 3 2" xfId="15546" xr:uid="{00000000-0005-0000-0000-0000073C0000}"/>
    <cellStyle name="20% - Accent1 2 7 7 4" xfId="15547" xr:uid="{00000000-0005-0000-0000-0000083C0000}"/>
    <cellStyle name="20% - Accent1 2 7 8" xfId="15548" xr:uid="{00000000-0005-0000-0000-0000093C0000}"/>
    <cellStyle name="20% - Accent1 2 7 8 2" xfId="15549" xr:uid="{00000000-0005-0000-0000-00000A3C0000}"/>
    <cellStyle name="20% - Accent1 2 7 8 2 2" xfId="15550" xr:uid="{00000000-0005-0000-0000-00000B3C0000}"/>
    <cellStyle name="20% - Accent1 2 7 8 2 2 2" xfId="15551" xr:uid="{00000000-0005-0000-0000-00000C3C0000}"/>
    <cellStyle name="20% - Accent1 2 7 8 2 3" xfId="15552" xr:uid="{00000000-0005-0000-0000-00000D3C0000}"/>
    <cellStyle name="20% - Accent1 2 7 8 3" xfId="15553" xr:uid="{00000000-0005-0000-0000-00000E3C0000}"/>
    <cellStyle name="20% - Accent1 2 7 8 3 2" xfId="15554" xr:uid="{00000000-0005-0000-0000-00000F3C0000}"/>
    <cellStyle name="20% - Accent1 2 7 8 4" xfId="15555" xr:uid="{00000000-0005-0000-0000-0000103C0000}"/>
    <cellStyle name="20% - Accent1 2 7 9" xfId="15556" xr:uid="{00000000-0005-0000-0000-0000113C0000}"/>
    <cellStyle name="20% - Accent1 2 7 9 2" xfId="15557" xr:uid="{00000000-0005-0000-0000-0000123C0000}"/>
    <cellStyle name="20% - Accent1 2 7 9 2 2" xfId="15558" xr:uid="{00000000-0005-0000-0000-0000133C0000}"/>
    <cellStyle name="20% - Accent1 2 7 9 2 2 2" xfId="15559" xr:uid="{00000000-0005-0000-0000-0000143C0000}"/>
    <cellStyle name="20% - Accent1 2 7 9 2 3" xfId="15560" xr:uid="{00000000-0005-0000-0000-0000153C0000}"/>
    <cellStyle name="20% - Accent1 2 7 9 3" xfId="15561" xr:uid="{00000000-0005-0000-0000-0000163C0000}"/>
    <cellStyle name="20% - Accent1 2 7 9 3 2" xfId="15562" xr:uid="{00000000-0005-0000-0000-0000173C0000}"/>
    <cellStyle name="20% - Accent1 2 7 9 4" xfId="15563" xr:uid="{00000000-0005-0000-0000-0000183C0000}"/>
    <cellStyle name="20% - Accent1 2 8" xfId="15564" xr:uid="{00000000-0005-0000-0000-0000193C0000}"/>
    <cellStyle name="20% - Accent1 2 8 10" xfId="15565" xr:uid="{00000000-0005-0000-0000-00001A3C0000}"/>
    <cellStyle name="20% - Accent1 2 8 10 2" xfId="15566" xr:uid="{00000000-0005-0000-0000-00001B3C0000}"/>
    <cellStyle name="20% - Accent1 2 8 11" xfId="15567" xr:uid="{00000000-0005-0000-0000-00001C3C0000}"/>
    <cellStyle name="20% - Accent1 2 8 11 2" xfId="15568" xr:uid="{00000000-0005-0000-0000-00001D3C0000}"/>
    <cellStyle name="20% - Accent1 2 8 12" xfId="15569" xr:uid="{00000000-0005-0000-0000-00001E3C0000}"/>
    <cellStyle name="20% - Accent1 2 8 2" xfId="15570" xr:uid="{00000000-0005-0000-0000-00001F3C0000}"/>
    <cellStyle name="20% - Accent1 2 8 2 10" xfId="15571" xr:uid="{00000000-0005-0000-0000-0000203C0000}"/>
    <cellStyle name="20% - Accent1 2 8 2 10 2" xfId="15572" xr:uid="{00000000-0005-0000-0000-0000213C0000}"/>
    <cellStyle name="20% - Accent1 2 8 2 11" xfId="15573" xr:uid="{00000000-0005-0000-0000-0000223C0000}"/>
    <cellStyle name="20% - Accent1 2 8 2 2" xfId="15574" xr:uid="{00000000-0005-0000-0000-0000233C0000}"/>
    <cellStyle name="20% - Accent1 2 8 2 2 2" xfId="15575" xr:uid="{00000000-0005-0000-0000-0000243C0000}"/>
    <cellStyle name="20% - Accent1 2 8 2 2 2 2" xfId="15576" xr:uid="{00000000-0005-0000-0000-0000253C0000}"/>
    <cellStyle name="20% - Accent1 2 8 2 2 2 2 2" xfId="15577" xr:uid="{00000000-0005-0000-0000-0000263C0000}"/>
    <cellStyle name="20% - Accent1 2 8 2 2 2 2 2 2" xfId="15578" xr:uid="{00000000-0005-0000-0000-0000273C0000}"/>
    <cellStyle name="20% - Accent1 2 8 2 2 2 2 3" xfId="15579" xr:uid="{00000000-0005-0000-0000-0000283C0000}"/>
    <cellStyle name="20% - Accent1 2 8 2 2 2 3" xfId="15580" xr:uid="{00000000-0005-0000-0000-0000293C0000}"/>
    <cellStyle name="20% - Accent1 2 8 2 2 2 3 2" xfId="15581" xr:uid="{00000000-0005-0000-0000-00002A3C0000}"/>
    <cellStyle name="20% - Accent1 2 8 2 2 2 4" xfId="15582" xr:uid="{00000000-0005-0000-0000-00002B3C0000}"/>
    <cellStyle name="20% - Accent1 2 8 2 2 3" xfId="15583" xr:uid="{00000000-0005-0000-0000-00002C3C0000}"/>
    <cellStyle name="20% - Accent1 2 8 2 2 3 2" xfId="15584" xr:uid="{00000000-0005-0000-0000-00002D3C0000}"/>
    <cellStyle name="20% - Accent1 2 8 2 2 3 2 2" xfId="15585" xr:uid="{00000000-0005-0000-0000-00002E3C0000}"/>
    <cellStyle name="20% - Accent1 2 8 2 2 3 2 2 2" xfId="15586" xr:uid="{00000000-0005-0000-0000-00002F3C0000}"/>
    <cellStyle name="20% - Accent1 2 8 2 2 3 2 3" xfId="15587" xr:uid="{00000000-0005-0000-0000-0000303C0000}"/>
    <cellStyle name="20% - Accent1 2 8 2 2 3 3" xfId="15588" xr:uid="{00000000-0005-0000-0000-0000313C0000}"/>
    <cellStyle name="20% - Accent1 2 8 2 2 3 3 2" xfId="15589" xr:uid="{00000000-0005-0000-0000-0000323C0000}"/>
    <cellStyle name="20% - Accent1 2 8 2 2 3 4" xfId="15590" xr:uid="{00000000-0005-0000-0000-0000333C0000}"/>
    <cellStyle name="20% - Accent1 2 8 2 2 4" xfId="15591" xr:uid="{00000000-0005-0000-0000-0000343C0000}"/>
    <cellStyle name="20% - Accent1 2 8 2 2 4 2" xfId="15592" xr:uid="{00000000-0005-0000-0000-0000353C0000}"/>
    <cellStyle name="20% - Accent1 2 8 2 2 4 2 2" xfId="15593" xr:uid="{00000000-0005-0000-0000-0000363C0000}"/>
    <cellStyle name="20% - Accent1 2 8 2 2 4 2 2 2" xfId="15594" xr:uid="{00000000-0005-0000-0000-0000373C0000}"/>
    <cellStyle name="20% - Accent1 2 8 2 2 4 2 3" xfId="15595" xr:uid="{00000000-0005-0000-0000-0000383C0000}"/>
    <cellStyle name="20% - Accent1 2 8 2 2 4 3" xfId="15596" xr:uid="{00000000-0005-0000-0000-0000393C0000}"/>
    <cellStyle name="20% - Accent1 2 8 2 2 4 3 2" xfId="15597" xr:uid="{00000000-0005-0000-0000-00003A3C0000}"/>
    <cellStyle name="20% - Accent1 2 8 2 2 4 4" xfId="15598" xr:uid="{00000000-0005-0000-0000-00003B3C0000}"/>
    <cellStyle name="20% - Accent1 2 8 2 2 5" xfId="15599" xr:uid="{00000000-0005-0000-0000-00003C3C0000}"/>
    <cellStyle name="20% - Accent1 2 8 2 2 5 2" xfId="15600" xr:uid="{00000000-0005-0000-0000-00003D3C0000}"/>
    <cellStyle name="20% - Accent1 2 8 2 2 5 2 2" xfId="15601" xr:uid="{00000000-0005-0000-0000-00003E3C0000}"/>
    <cellStyle name="20% - Accent1 2 8 2 2 5 3" xfId="15602" xr:uid="{00000000-0005-0000-0000-00003F3C0000}"/>
    <cellStyle name="20% - Accent1 2 8 2 2 6" xfId="15603" xr:uid="{00000000-0005-0000-0000-0000403C0000}"/>
    <cellStyle name="20% - Accent1 2 8 2 2 6 2" xfId="15604" xr:uid="{00000000-0005-0000-0000-0000413C0000}"/>
    <cellStyle name="20% - Accent1 2 8 2 2 6 2 2" xfId="15605" xr:uid="{00000000-0005-0000-0000-0000423C0000}"/>
    <cellStyle name="20% - Accent1 2 8 2 2 6 3" xfId="15606" xr:uid="{00000000-0005-0000-0000-0000433C0000}"/>
    <cellStyle name="20% - Accent1 2 8 2 2 7" xfId="15607" xr:uid="{00000000-0005-0000-0000-0000443C0000}"/>
    <cellStyle name="20% - Accent1 2 8 2 2 7 2" xfId="15608" xr:uid="{00000000-0005-0000-0000-0000453C0000}"/>
    <cellStyle name="20% - Accent1 2 8 2 2 8" xfId="15609" xr:uid="{00000000-0005-0000-0000-0000463C0000}"/>
    <cellStyle name="20% - Accent1 2 8 2 2 8 2" xfId="15610" xr:uid="{00000000-0005-0000-0000-0000473C0000}"/>
    <cellStyle name="20% - Accent1 2 8 2 2 9" xfId="15611" xr:uid="{00000000-0005-0000-0000-0000483C0000}"/>
    <cellStyle name="20% - Accent1 2 8 2 3" xfId="15612" xr:uid="{00000000-0005-0000-0000-0000493C0000}"/>
    <cellStyle name="20% - Accent1 2 8 2 3 2" xfId="15613" xr:uid="{00000000-0005-0000-0000-00004A3C0000}"/>
    <cellStyle name="20% - Accent1 2 8 2 3 2 2" xfId="15614" xr:uid="{00000000-0005-0000-0000-00004B3C0000}"/>
    <cellStyle name="20% - Accent1 2 8 2 3 2 2 2" xfId="15615" xr:uid="{00000000-0005-0000-0000-00004C3C0000}"/>
    <cellStyle name="20% - Accent1 2 8 2 3 2 2 2 2" xfId="15616" xr:uid="{00000000-0005-0000-0000-00004D3C0000}"/>
    <cellStyle name="20% - Accent1 2 8 2 3 2 2 3" xfId="15617" xr:uid="{00000000-0005-0000-0000-00004E3C0000}"/>
    <cellStyle name="20% - Accent1 2 8 2 3 2 3" xfId="15618" xr:uid="{00000000-0005-0000-0000-00004F3C0000}"/>
    <cellStyle name="20% - Accent1 2 8 2 3 2 3 2" xfId="15619" xr:uid="{00000000-0005-0000-0000-0000503C0000}"/>
    <cellStyle name="20% - Accent1 2 8 2 3 2 4" xfId="15620" xr:uid="{00000000-0005-0000-0000-0000513C0000}"/>
    <cellStyle name="20% - Accent1 2 8 2 3 3" xfId="15621" xr:uid="{00000000-0005-0000-0000-0000523C0000}"/>
    <cellStyle name="20% - Accent1 2 8 2 3 3 2" xfId="15622" xr:uid="{00000000-0005-0000-0000-0000533C0000}"/>
    <cellStyle name="20% - Accent1 2 8 2 3 3 2 2" xfId="15623" xr:uid="{00000000-0005-0000-0000-0000543C0000}"/>
    <cellStyle name="20% - Accent1 2 8 2 3 3 2 2 2" xfId="15624" xr:uid="{00000000-0005-0000-0000-0000553C0000}"/>
    <cellStyle name="20% - Accent1 2 8 2 3 3 2 3" xfId="15625" xr:uid="{00000000-0005-0000-0000-0000563C0000}"/>
    <cellStyle name="20% - Accent1 2 8 2 3 3 3" xfId="15626" xr:uid="{00000000-0005-0000-0000-0000573C0000}"/>
    <cellStyle name="20% - Accent1 2 8 2 3 3 3 2" xfId="15627" xr:uid="{00000000-0005-0000-0000-0000583C0000}"/>
    <cellStyle name="20% - Accent1 2 8 2 3 3 4" xfId="15628" xr:uid="{00000000-0005-0000-0000-0000593C0000}"/>
    <cellStyle name="20% - Accent1 2 8 2 3 4" xfId="15629" xr:uid="{00000000-0005-0000-0000-00005A3C0000}"/>
    <cellStyle name="20% - Accent1 2 8 2 3 4 2" xfId="15630" xr:uid="{00000000-0005-0000-0000-00005B3C0000}"/>
    <cellStyle name="20% - Accent1 2 8 2 3 4 2 2" xfId="15631" xr:uid="{00000000-0005-0000-0000-00005C3C0000}"/>
    <cellStyle name="20% - Accent1 2 8 2 3 4 2 2 2" xfId="15632" xr:uid="{00000000-0005-0000-0000-00005D3C0000}"/>
    <cellStyle name="20% - Accent1 2 8 2 3 4 2 3" xfId="15633" xr:uid="{00000000-0005-0000-0000-00005E3C0000}"/>
    <cellStyle name="20% - Accent1 2 8 2 3 4 3" xfId="15634" xr:uid="{00000000-0005-0000-0000-00005F3C0000}"/>
    <cellStyle name="20% - Accent1 2 8 2 3 4 3 2" xfId="15635" xr:uid="{00000000-0005-0000-0000-0000603C0000}"/>
    <cellStyle name="20% - Accent1 2 8 2 3 4 4" xfId="15636" xr:uid="{00000000-0005-0000-0000-0000613C0000}"/>
    <cellStyle name="20% - Accent1 2 8 2 3 5" xfId="15637" xr:uid="{00000000-0005-0000-0000-0000623C0000}"/>
    <cellStyle name="20% - Accent1 2 8 2 3 5 2" xfId="15638" xr:uid="{00000000-0005-0000-0000-0000633C0000}"/>
    <cellStyle name="20% - Accent1 2 8 2 3 5 2 2" xfId="15639" xr:uid="{00000000-0005-0000-0000-0000643C0000}"/>
    <cellStyle name="20% - Accent1 2 8 2 3 5 3" xfId="15640" xr:uid="{00000000-0005-0000-0000-0000653C0000}"/>
    <cellStyle name="20% - Accent1 2 8 2 3 6" xfId="15641" xr:uid="{00000000-0005-0000-0000-0000663C0000}"/>
    <cellStyle name="20% - Accent1 2 8 2 3 6 2" xfId="15642" xr:uid="{00000000-0005-0000-0000-0000673C0000}"/>
    <cellStyle name="20% - Accent1 2 8 2 3 6 2 2" xfId="15643" xr:uid="{00000000-0005-0000-0000-0000683C0000}"/>
    <cellStyle name="20% - Accent1 2 8 2 3 6 3" xfId="15644" xr:uid="{00000000-0005-0000-0000-0000693C0000}"/>
    <cellStyle name="20% - Accent1 2 8 2 3 7" xfId="15645" xr:uid="{00000000-0005-0000-0000-00006A3C0000}"/>
    <cellStyle name="20% - Accent1 2 8 2 3 7 2" xfId="15646" xr:uid="{00000000-0005-0000-0000-00006B3C0000}"/>
    <cellStyle name="20% - Accent1 2 8 2 3 8" xfId="15647" xr:uid="{00000000-0005-0000-0000-00006C3C0000}"/>
    <cellStyle name="20% - Accent1 2 8 2 3 8 2" xfId="15648" xr:uid="{00000000-0005-0000-0000-00006D3C0000}"/>
    <cellStyle name="20% - Accent1 2 8 2 3 9" xfId="15649" xr:uid="{00000000-0005-0000-0000-00006E3C0000}"/>
    <cellStyle name="20% - Accent1 2 8 2 4" xfId="15650" xr:uid="{00000000-0005-0000-0000-00006F3C0000}"/>
    <cellStyle name="20% - Accent1 2 8 2 4 2" xfId="15651" xr:uid="{00000000-0005-0000-0000-0000703C0000}"/>
    <cellStyle name="20% - Accent1 2 8 2 4 2 2" xfId="15652" xr:uid="{00000000-0005-0000-0000-0000713C0000}"/>
    <cellStyle name="20% - Accent1 2 8 2 4 2 2 2" xfId="15653" xr:uid="{00000000-0005-0000-0000-0000723C0000}"/>
    <cellStyle name="20% - Accent1 2 8 2 4 2 3" xfId="15654" xr:uid="{00000000-0005-0000-0000-0000733C0000}"/>
    <cellStyle name="20% - Accent1 2 8 2 4 3" xfId="15655" xr:uid="{00000000-0005-0000-0000-0000743C0000}"/>
    <cellStyle name="20% - Accent1 2 8 2 4 3 2" xfId="15656" xr:uid="{00000000-0005-0000-0000-0000753C0000}"/>
    <cellStyle name="20% - Accent1 2 8 2 4 4" xfId="15657" xr:uid="{00000000-0005-0000-0000-0000763C0000}"/>
    <cellStyle name="20% - Accent1 2 8 2 5" xfId="15658" xr:uid="{00000000-0005-0000-0000-0000773C0000}"/>
    <cellStyle name="20% - Accent1 2 8 2 5 2" xfId="15659" xr:uid="{00000000-0005-0000-0000-0000783C0000}"/>
    <cellStyle name="20% - Accent1 2 8 2 5 2 2" xfId="15660" xr:uid="{00000000-0005-0000-0000-0000793C0000}"/>
    <cellStyle name="20% - Accent1 2 8 2 5 2 2 2" xfId="15661" xr:uid="{00000000-0005-0000-0000-00007A3C0000}"/>
    <cellStyle name="20% - Accent1 2 8 2 5 2 3" xfId="15662" xr:uid="{00000000-0005-0000-0000-00007B3C0000}"/>
    <cellStyle name="20% - Accent1 2 8 2 5 3" xfId="15663" xr:uid="{00000000-0005-0000-0000-00007C3C0000}"/>
    <cellStyle name="20% - Accent1 2 8 2 5 3 2" xfId="15664" xr:uid="{00000000-0005-0000-0000-00007D3C0000}"/>
    <cellStyle name="20% - Accent1 2 8 2 5 4" xfId="15665" xr:uid="{00000000-0005-0000-0000-00007E3C0000}"/>
    <cellStyle name="20% - Accent1 2 8 2 6" xfId="15666" xr:uid="{00000000-0005-0000-0000-00007F3C0000}"/>
    <cellStyle name="20% - Accent1 2 8 2 6 2" xfId="15667" xr:uid="{00000000-0005-0000-0000-0000803C0000}"/>
    <cellStyle name="20% - Accent1 2 8 2 6 2 2" xfId="15668" xr:uid="{00000000-0005-0000-0000-0000813C0000}"/>
    <cellStyle name="20% - Accent1 2 8 2 6 2 2 2" xfId="15669" xr:uid="{00000000-0005-0000-0000-0000823C0000}"/>
    <cellStyle name="20% - Accent1 2 8 2 6 2 3" xfId="15670" xr:uid="{00000000-0005-0000-0000-0000833C0000}"/>
    <cellStyle name="20% - Accent1 2 8 2 6 3" xfId="15671" xr:uid="{00000000-0005-0000-0000-0000843C0000}"/>
    <cellStyle name="20% - Accent1 2 8 2 6 3 2" xfId="15672" xr:uid="{00000000-0005-0000-0000-0000853C0000}"/>
    <cellStyle name="20% - Accent1 2 8 2 6 4" xfId="15673" xr:uid="{00000000-0005-0000-0000-0000863C0000}"/>
    <cellStyle name="20% - Accent1 2 8 2 7" xfId="15674" xr:uid="{00000000-0005-0000-0000-0000873C0000}"/>
    <cellStyle name="20% - Accent1 2 8 2 7 2" xfId="15675" xr:uid="{00000000-0005-0000-0000-0000883C0000}"/>
    <cellStyle name="20% - Accent1 2 8 2 7 2 2" xfId="15676" xr:uid="{00000000-0005-0000-0000-0000893C0000}"/>
    <cellStyle name="20% - Accent1 2 8 2 7 3" xfId="15677" xr:uid="{00000000-0005-0000-0000-00008A3C0000}"/>
    <cellStyle name="20% - Accent1 2 8 2 8" xfId="15678" xr:uid="{00000000-0005-0000-0000-00008B3C0000}"/>
    <cellStyle name="20% - Accent1 2 8 2 8 2" xfId="15679" xr:uid="{00000000-0005-0000-0000-00008C3C0000}"/>
    <cellStyle name="20% - Accent1 2 8 2 8 2 2" xfId="15680" xr:uid="{00000000-0005-0000-0000-00008D3C0000}"/>
    <cellStyle name="20% - Accent1 2 8 2 8 3" xfId="15681" xr:uid="{00000000-0005-0000-0000-00008E3C0000}"/>
    <cellStyle name="20% - Accent1 2 8 2 9" xfId="15682" xr:uid="{00000000-0005-0000-0000-00008F3C0000}"/>
    <cellStyle name="20% - Accent1 2 8 2 9 2" xfId="15683" xr:uid="{00000000-0005-0000-0000-0000903C0000}"/>
    <cellStyle name="20% - Accent1 2 8 3" xfId="15684" xr:uid="{00000000-0005-0000-0000-0000913C0000}"/>
    <cellStyle name="20% - Accent1 2 8 3 2" xfId="15685" xr:uid="{00000000-0005-0000-0000-0000923C0000}"/>
    <cellStyle name="20% - Accent1 2 8 3 2 2" xfId="15686" xr:uid="{00000000-0005-0000-0000-0000933C0000}"/>
    <cellStyle name="20% - Accent1 2 8 3 2 2 2" xfId="15687" xr:uid="{00000000-0005-0000-0000-0000943C0000}"/>
    <cellStyle name="20% - Accent1 2 8 3 2 2 2 2" xfId="15688" xr:uid="{00000000-0005-0000-0000-0000953C0000}"/>
    <cellStyle name="20% - Accent1 2 8 3 2 2 3" xfId="15689" xr:uid="{00000000-0005-0000-0000-0000963C0000}"/>
    <cellStyle name="20% - Accent1 2 8 3 2 3" xfId="15690" xr:uid="{00000000-0005-0000-0000-0000973C0000}"/>
    <cellStyle name="20% - Accent1 2 8 3 2 3 2" xfId="15691" xr:uid="{00000000-0005-0000-0000-0000983C0000}"/>
    <cellStyle name="20% - Accent1 2 8 3 2 4" xfId="15692" xr:uid="{00000000-0005-0000-0000-0000993C0000}"/>
    <cellStyle name="20% - Accent1 2 8 3 3" xfId="15693" xr:uid="{00000000-0005-0000-0000-00009A3C0000}"/>
    <cellStyle name="20% - Accent1 2 8 3 3 2" xfId="15694" xr:uid="{00000000-0005-0000-0000-00009B3C0000}"/>
    <cellStyle name="20% - Accent1 2 8 3 3 2 2" xfId="15695" xr:uid="{00000000-0005-0000-0000-00009C3C0000}"/>
    <cellStyle name="20% - Accent1 2 8 3 3 2 2 2" xfId="15696" xr:uid="{00000000-0005-0000-0000-00009D3C0000}"/>
    <cellStyle name="20% - Accent1 2 8 3 3 2 3" xfId="15697" xr:uid="{00000000-0005-0000-0000-00009E3C0000}"/>
    <cellStyle name="20% - Accent1 2 8 3 3 3" xfId="15698" xr:uid="{00000000-0005-0000-0000-00009F3C0000}"/>
    <cellStyle name="20% - Accent1 2 8 3 3 3 2" xfId="15699" xr:uid="{00000000-0005-0000-0000-0000A03C0000}"/>
    <cellStyle name="20% - Accent1 2 8 3 3 4" xfId="15700" xr:uid="{00000000-0005-0000-0000-0000A13C0000}"/>
    <cellStyle name="20% - Accent1 2 8 3 4" xfId="15701" xr:uid="{00000000-0005-0000-0000-0000A23C0000}"/>
    <cellStyle name="20% - Accent1 2 8 3 4 2" xfId="15702" xr:uid="{00000000-0005-0000-0000-0000A33C0000}"/>
    <cellStyle name="20% - Accent1 2 8 3 4 2 2" xfId="15703" xr:uid="{00000000-0005-0000-0000-0000A43C0000}"/>
    <cellStyle name="20% - Accent1 2 8 3 4 2 2 2" xfId="15704" xr:uid="{00000000-0005-0000-0000-0000A53C0000}"/>
    <cellStyle name="20% - Accent1 2 8 3 4 2 3" xfId="15705" xr:uid="{00000000-0005-0000-0000-0000A63C0000}"/>
    <cellStyle name="20% - Accent1 2 8 3 4 3" xfId="15706" xr:uid="{00000000-0005-0000-0000-0000A73C0000}"/>
    <cellStyle name="20% - Accent1 2 8 3 4 3 2" xfId="15707" xr:uid="{00000000-0005-0000-0000-0000A83C0000}"/>
    <cellStyle name="20% - Accent1 2 8 3 4 4" xfId="15708" xr:uid="{00000000-0005-0000-0000-0000A93C0000}"/>
    <cellStyle name="20% - Accent1 2 8 3 5" xfId="15709" xr:uid="{00000000-0005-0000-0000-0000AA3C0000}"/>
    <cellStyle name="20% - Accent1 2 8 3 5 2" xfId="15710" xr:uid="{00000000-0005-0000-0000-0000AB3C0000}"/>
    <cellStyle name="20% - Accent1 2 8 3 5 2 2" xfId="15711" xr:uid="{00000000-0005-0000-0000-0000AC3C0000}"/>
    <cellStyle name="20% - Accent1 2 8 3 5 3" xfId="15712" xr:uid="{00000000-0005-0000-0000-0000AD3C0000}"/>
    <cellStyle name="20% - Accent1 2 8 3 6" xfId="15713" xr:uid="{00000000-0005-0000-0000-0000AE3C0000}"/>
    <cellStyle name="20% - Accent1 2 8 3 6 2" xfId="15714" xr:uid="{00000000-0005-0000-0000-0000AF3C0000}"/>
    <cellStyle name="20% - Accent1 2 8 3 6 2 2" xfId="15715" xr:uid="{00000000-0005-0000-0000-0000B03C0000}"/>
    <cellStyle name="20% - Accent1 2 8 3 6 3" xfId="15716" xr:uid="{00000000-0005-0000-0000-0000B13C0000}"/>
    <cellStyle name="20% - Accent1 2 8 3 7" xfId="15717" xr:uid="{00000000-0005-0000-0000-0000B23C0000}"/>
    <cellStyle name="20% - Accent1 2 8 3 7 2" xfId="15718" xr:uid="{00000000-0005-0000-0000-0000B33C0000}"/>
    <cellStyle name="20% - Accent1 2 8 3 8" xfId="15719" xr:uid="{00000000-0005-0000-0000-0000B43C0000}"/>
    <cellStyle name="20% - Accent1 2 8 3 8 2" xfId="15720" xr:uid="{00000000-0005-0000-0000-0000B53C0000}"/>
    <cellStyle name="20% - Accent1 2 8 3 9" xfId="15721" xr:uid="{00000000-0005-0000-0000-0000B63C0000}"/>
    <cellStyle name="20% - Accent1 2 8 4" xfId="15722" xr:uid="{00000000-0005-0000-0000-0000B73C0000}"/>
    <cellStyle name="20% - Accent1 2 8 4 2" xfId="15723" xr:uid="{00000000-0005-0000-0000-0000B83C0000}"/>
    <cellStyle name="20% - Accent1 2 8 4 2 2" xfId="15724" xr:uid="{00000000-0005-0000-0000-0000B93C0000}"/>
    <cellStyle name="20% - Accent1 2 8 4 2 2 2" xfId="15725" xr:uid="{00000000-0005-0000-0000-0000BA3C0000}"/>
    <cellStyle name="20% - Accent1 2 8 4 2 2 2 2" xfId="15726" xr:uid="{00000000-0005-0000-0000-0000BB3C0000}"/>
    <cellStyle name="20% - Accent1 2 8 4 2 2 3" xfId="15727" xr:uid="{00000000-0005-0000-0000-0000BC3C0000}"/>
    <cellStyle name="20% - Accent1 2 8 4 2 3" xfId="15728" xr:uid="{00000000-0005-0000-0000-0000BD3C0000}"/>
    <cellStyle name="20% - Accent1 2 8 4 2 3 2" xfId="15729" xr:uid="{00000000-0005-0000-0000-0000BE3C0000}"/>
    <cellStyle name="20% - Accent1 2 8 4 2 4" xfId="15730" xr:uid="{00000000-0005-0000-0000-0000BF3C0000}"/>
    <cellStyle name="20% - Accent1 2 8 4 3" xfId="15731" xr:uid="{00000000-0005-0000-0000-0000C03C0000}"/>
    <cellStyle name="20% - Accent1 2 8 4 3 2" xfId="15732" xr:uid="{00000000-0005-0000-0000-0000C13C0000}"/>
    <cellStyle name="20% - Accent1 2 8 4 3 2 2" xfId="15733" xr:uid="{00000000-0005-0000-0000-0000C23C0000}"/>
    <cellStyle name="20% - Accent1 2 8 4 3 2 2 2" xfId="15734" xr:uid="{00000000-0005-0000-0000-0000C33C0000}"/>
    <cellStyle name="20% - Accent1 2 8 4 3 2 3" xfId="15735" xr:uid="{00000000-0005-0000-0000-0000C43C0000}"/>
    <cellStyle name="20% - Accent1 2 8 4 3 3" xfId="15736" xr:uid="{00000000-0005-0000-0000-0000C53C0000}"/>
    <cellStyle name="20% - Accent1 2 8 4 3 3 2" xfId="15737" xr:uid="{00000000-0005-0000-0000-0000C63C0000}"/>
    <cellStyle name="20% - Accent1 2 8 4 3 4" xfId="15738" xr:uid="{00000000-0005-0000-0000-0000C73C0000}"/>
    <cellStyle name="20% - Accent1 2 8 4 4" xfId="15739" xr:uid="{00000000-0005-0000-0000-0000C83C0000}"/>
    <cellStyle name="20% - Accent1 2 8 4 4 2" xfId="15740" xr:uid="{00000000-0005-0000-0000-0000C93C0000}"/>
    <cellStyle name="20% - Accent1 2 8 4 4 2 2" xfId="15741" xr:uid="{00000000-0005-0000-0000-0000CA3C0000}"/>
    <cellStyle name="20% - Accent1 2 8 4 4 2 2 2" xfId="15742" xr:uid="{00000000-0005-0000-0000-0000CB3C0000}"/>
    <cellStyle name="20% - Accent1 2 8 4 4 2 3" xfId="15743" xr:uid="{00000000-0005-0000-0000-0000CC3C0000}"/>
    <cellStyle name="20% - Accent1 2 8 4 4 3" xfId="15744" xr:uid="{00000000-0005-0000-0000-0000CD3C0000}"/>
    <cellStyle name="20% - Accent1 2 8 4 4 3 2" xfId="15745" xr:uid="{00000000-0005-0000-0000-0000CE3C0000}"/>
    <cellStyle name="20% - Accent1 2 8 4 4 4" xfId="15746" xr:uid="{00000000-0005-0000-0000-0000CF3C0000}"/>
    <cellStyle name="20% - Accent1 2 8 4 5" xfId="15747" xr:uid="{00000000-0005-0000-0000-0000D03C0000}"/>
    <cellStyle name="20% - Accent1 2 8 4 5 2" xfId="15748" xr:uid="{00000000-0005-0000-0000-0000D13C0000}"/>
    <cellStyle name="20% - Accent1 2 8 4 5 2 2" xfId="15749" xr:uid="{00000000-0005-0000-0000-0000D23C0000}"/>
    <cellStyle name="20% - Accent1 2 8 4 5 3" xfId="15750" xr:uid="{00000000-0005-0000-0000-0000D33C0000}"/>
    <cellStyle name="20% - Accent1 2 8 4 6" xfId="15751" xr:uid="{00000000-0005-0000-0000-0000D43C0000}"/>
    <cellStyle name="20% - Accent1 2 8 4 6 2" xfId="15752" xr:uid="{00000000-0005-0000-0000-0000D53C0000}"/>
    <cellStyle name="20% - Accent1 2 8 4 6 2 2" xfId="15753" xr:uid="{00000000-0005-0000-0000-0000D63C0000}"/>
    <cellStyle name="20% - Accent1 2 8 4 6 3" xfId="15754" xr:uid="{00000000-0005-0000-0000-0000D73C0000}"/>
    <cellStyle name="20% - Accent1 2 8 4 7" xfId="15755" xr:uid="{00000000-0005-0000-0000-0000D83C0000}"/>
    <cellStyle name="20% - Accent1 2 8 4 7 2" xfId="15756" xr:uid="{00000000-0005-0000-0000-0000D93C0000}"/>
    <cellStyle name="20% - Accent1 2 8 4 8" xfId="15757" xr:uid="{00000000-0005-0000-0000-0000DA3C0000}"/>
    <cellStyle name="20% - Accent1 2 8 4 8 2" xfId="15758" xr:uid="{00000000-0005-0000-0000-0000DB3C0000}"/>
    <cellStyle name="20% - Accent1 2 8 4 9" xfId="15759" xr:uid="{00000000-0005-0000-0000-0000DC3C0000}"/>
    <cellStyle name="20% - Accent1 2 8 5" xfId="15760" xr:uid="{00000000-0005-0000-0000-0000DD3C0000}"/>
    <cellStyle name="20% - Accent1 2 8 5 2" xfId="15761" xr:uid="{00000000-0005-0000-0000-0000DE3C0000}"/>
    <cellStyle name="20% - Accent1 2 8 5 2 2" xfId="15762" xr:uid="{00000000-0005-0000-0000-0000DF3C0000}"/>
    <cellStyle name="20% - Accent1 2 8 5 2 2 2" xfId="15763" xr:uid="{00000000-0005-0000-0000-0000E03C0000}"/>
    <cellStyle name="20% - Accent1 2 8 5 2 3" xfId="15764" xr:uid="{00000000-0005-0000-0000-0000E13C0000}"/>
    <cellStyle name="20% - Accent1 2 8 5 3" xfId="15765" xr:uid="{00000000-0005-0000-0000-0000E23C0000}"/>
    <cellStyle name="20% - Accent1 2 8 5 3 2" xfId="15766" xr:uid="{00000000-0005-0000-0000-0000E33C0000}"/>
    <cellStyle name="20% - Accent1 2 8 5 4" xfId="15767" xr:uid="{00000000-0005-0000-0000-0000E43C0000}"/>
    <cellStyle name="20% - Accent1 2 8 6" xfId="15768" xr:uid="{00000000-0005-0000-0000-0000E53C0000}"/>
    <cellStyle name="20% - Accent1 2 8 6 2" xfId="15769" xr:uid="{00000000-0005-0000-0000-0000E63C0000}"/>
    <cellStyle name="20% - Accent1 2 8 6 2 2" xfId="15770" xr:uid="{00000000-0005-0000-0000-0000E73C0000}"/>
    <cellStyle name="20% - Accent1 2 8 6 2 2 2" xfId="15771" xr:uid="{00000000-0005-0000-0000-0000E83C0000}"/>
    <cellStyle name="20% - Accent1 2 8 6 2 3" xfId="15772" xr:uid="{00000000-0005-0000-0000-0000E93C0000}"/>
    <cellStyle name="20% - Accent1 2 8 6 3" xfId="15773" xr:uid="{00000000-0005-0000-0000-0000EA3C0000}"/>
    <cellStyle name="20% - Accent1 2 8 6 3 2" xfId="15774" xr:uid="{00000000-0005-0000-0000-0000EB3C0000}"/>
    <cellStyle name="20% - Accent1 2 8 6 4" xfId="15775" xr:uid="{00000000-0005-0000-0000-0000EC3C0000}"/>
    <cellStyle name="20% - Accent1 2 8 7" xfId="15776" xr:uid="{00000000-0005-0000-0000-0000ED3C0000}"/>
    <cellStyle name="20% - Accent1 2 8 7 2" xfId="15777" xr:uid="{00000000-0005-0000-0000-0000EE3C0000}"/>
    <cellStyle name="20% - Accent1 2 8 7 2 2" xfId="15778" xr:uid="{00000000-0005-0000-0000-0000EF3C0000}"/>
    <cellStyle name="20% - Accent1 2 8 7 2 2 2" xfId="15779" xr:uid="{00000000-0005-0000-0000-0000F03C0000}"/>
    <cellStyle name="20% - Accent1 2 8 7 2 3" xfId="15780" xr:uid="{00000000-0005-0000-0000-0000F13C0000}"/>
    <cellStyle name="20% - Accent1 2 8 7 3" xfId="15781" xr:uid="{00000000-0005-0000-0000-0000F23C0000}"/>
    <cellStyle name="20% - Accent1 2 8 7 3 2" xfId="15782" xr:uid="{00000000-0005-0000-0000-0000F33C0000}"/>
    <cellStyle name="20% - Accent1 2 8 7 4" xfId="15783" xr:uid="{00000000-0005-0000-0000-0000F43C0000}"/>
    <cellStyle name="20% - Accent1 2 8 8" xfId="15784" xr:uid="{00000000-0005-0000-0000-0000F53C0000}"/>
    <cellStyle name="20% - Accent1 2 8 8 2" xfId="15785" xr:uid="{00000000-0005-0000-0000-0000F63C0000}"/>
    <cellStyle name="20% - Accent1 2 8 8 2 2" xfId="15786" xr:uid="{00000000-0005-0000-0000-0000F73C0000}"/>
    <cellStyle name="20% - Accent1 2 8 8 3" xfId="15787" xr:uid="{00000000-0005-0000-0000-0000F83C0000}"/>
    <cellStyle name="20% - Accent1 2 8 9" xfId="15788" xr:uid="{00000000-0005-0000-0000-0000F93C0000}"/>
    <cellStyle name="20% - Accent1 2 8 9 2" xfId="15789" xr:uid="{00000000-0005-0000-0000-0000FA3C0000}"/>
    <cellStyle name="20% - Accent1 2 8 9 2 2" xfId="15790" xr:uid="{00000000-0005-0000-0000-0000FB3C0000}"/>
    <cellStyle name="20% - Accent1 2 8 9 3" xfId="15791" xr:uid="{00000000-0005-0000-0000-0000FC3C0000}"/>
    <cellStyle name="20% - Accent1 2 9" xfId="15792" xr:uid="{00000000-0005-0000-0000-0000FD3C0000}"/>
    <cellStyle name="20% - Accent1 2 9 10" xfId="15793" xr:uid="{00000000-0005-0000-0000-0000FE3C0000}"/>
    <cellStyle name="20% - Accent1 2 9 10 2" xfId="15794" xr:uid="{00000000-0005-0000-0000-0000FF3C0000}"/>
    <cellStyle name="20% - Accent1 2 9 11" xfId="15795" xr:uid="{00000000-0005-0000-0000-0000003D0000}"/>
    <cellStyle name="20% - Accent1 2 9 2" xfId="15796" xr:uid="{00000000-0005-0000-0000-0000013D0000}"/>
    <cellStyle name="20% - Accent1 2 9 2 2" xfId="15797" xr:uid="{00000000-0005-0000-0000-0000023D0000}"/>
    <cellStyle name="20% - Accent1 2 9 2 2 2" xfId="15798" xr:uid="{00000000-0005-0000-0000-0000033D0000}"/>
    <cellStyle name="20% - Accent1 2 9 2 2 2 2" xfId="15799" xr:uid="{00000000-0005-0000-0000-0000043D0000}"/>
    <cellStyle name="20% - Accent1 2 9 2 2 2 2 2" xfId="15800" xr:uid="{00000000-0005-0000-0000-0000053D0000}"/>
    <cellStyle name="20% - Accent1 2 9 2 2 2 3" xfId="15801" xr:uid="{00000000-0005-0000-0000-0000063D0000}"/>
    <cellStyle name="20% - Accent1 2 9 2 2 3" xfId="15802" xr:uid="{00000000-0005-0000-0000-0000073D0000}"/>
    <cellStyle name="20% - Accent1 2 9 2 2 3 2" xfId="15803" xr:uid="{00000000-0005-0000-0000-0000083D0000}"/>
    <cellStyle name="20% - Accent1 2 9 2 2 4" xfId="15804" xr:uid="{00000000-0005-0000-0000-0000093D0000}"/>
    <cellStyle name="20% - Accent1 2 9 2 3" xfId="15805" xr:uid="{00000000-0005-0000-0000-00000A3D0000}"/>
    <cellStyle name="20% - Accent1 2 9 2 3 2" xfId="15806" xr:uid="{00000000-0005-0000-0000-00000B3D0000}"/>
    <cellStyle name="20% - Accent1 2 9 2 3 2 2" xfId="15807" xr:uid="{00000000-0005-0000-0000-00000C3D0000}"/>
    <cellStyle name="20% - Accent1 2 9 2 3 2 2 2" xfId="15808" xr:uid="{00000000-0005-0000-0000-00000D3D0000}"/>
    <cellStyle name="20% - Accent1 2 9 2 3 2 3" xfId="15809" xr:uid="{00000000-0005-0000-0000-00000E3D0000}"/>
    <cellStyle name="20% - Accent1 2 9 2 3 3" xfId="15810" xr:uid="{00000000-0005-0000-0000-00000F3D0000}"/>
    <cellStyle name="20% - Accent1 2 9 2 3 3 2" xfId="15811" xr:uid="{00000000-0005-0000-0000-0000103D0000}"/>
    <cellStyle name="20% - Accent1 2 9 2 3 4" xfId="15812" xr:uid="{00000000-0005-0000-0000-0000113D0000}"/>
    <cellStyle name="20% - Accent1 2 9 2 4" xfId="15813" xr:uid="{00000000-0005-0000-0000-0000123D0000}"/>
    <cellStyle name="20% - Accent1 2 9 2 4 2" xfId="15814" xr:uid="{00000000-0005-0000-0000-0000133D0000}"/>
    <cellStyle name="20% - Accent1 2 9 2 4 2 2" xfId="15815" xr:uid="{00000000-0005-0000-0000-0000143D0000}"/>
    <cellStyle name="20% - Accent1 2 9 2 4 2 2 2" xfId="15816" xr:uid="{00000000-0005-0000-0000-0000153D0000}"/>
    <cellStyle name="20% - Accent1 2 9 2 4 2 3" xfId="15817" xr:uid="{00000000-0005-0000-0000-0000163D0000}"/>
    <cellStyle name="20% - Accent1 2 9 2 4 3" xfId="15818" xr:uid="{00000000-0005-0000-0000-0000173D0000}"/>
    <cellStyle name="20% - Accent1 2 9 2 4 3 2" xfId="15819" xr:uid="{00000000-0005-0000-0000-0000183D0000}"/>
    <cellStyle name="20% - Accent1 2 9 2 4 4" xfId="15820" xr:uid="{00000000-0005-0000-0000-0000193D0000}"/>
    <cellStyle name="20% - Accent1 2 9 2 5" xfId="15821" xr:uid="{00000000-0005-0000-0000-00001A3D0000}"/>
    <cellStyle name="20% - Accent1 2 9 2 5 2" xfId="15822" xr:uid="{00000000-0005-0000-0000-00001B3D0000}"/>
    <cellStyle name="20% - Accent1 2 9 2 5 2 2" xfId="15823" xr:uid="{00000000-0005-0000-0000-00001C3D0000}"/>
    <cellStyle name="20% - Accent1 2 9 2 5 3" xfId="15824" xr:uid="{00000000-0005-0000-0000-00001D3D0000}"/>
    <cellStyle name="20% - Accent1 2 9 2 6" xfId="15825" xr:uid="{00000000-0005-0000-0000-00001E3D0000}"/>
    <cellStyle name="20% - Accent1 2 9 2 6 2" xfId="15826" xr:uid="{00000000-0005-0000-0000-00001F3D0000}"/>
    <cellStyle name="20% - Accent1 2 9 2 6 2 2" xfId="15827" xr:uid="{00000000-0005-0000-0000-0000203D0000}"/>
    <cellStyle name="20% - Accent1 2 9 2 6 3" xfId="15828" xr:uid="{00000000-0005-0000-0000-0000213D0000}"/>
    <cellStyle name="20% - Accent1 2 9 2 7" xfId="15829" xr:uid="{00000000-0005-0000-0000-0000223D0000}"/>
    <cellStyle name="20% - Accent1 2 9 2 7 2" xfId="15830" xr:uid="{00000000-0005-0000-0000-0000233D0000}"/>
    <cellStyle name="20% - Accent1 2 9 2 8" xfId="15831" xr:uid="{00000000-0005-0000-0000-0000243D0000}"/>
    <cellStyle name="20% - Accent1 2 9 2 8 2" xfId="15832" xr:uid="{00000000-0005-0000-0000-0000253D0000}"/>
    <cellStyle name="20% - Accent1 2 9 2 9" xfId="15833" xr:uid="{00000000-0005-0000-0000-0000263D0000}"/>
    <cellStyle name="20% - Accent1 2 9 3" xfId="15834" xr:uid="{00000000-0005-0000-0000-0000273D0000}"/>
    <cellStyle name="20% - Accent1 2 9 3 2" xfId="15835" xr:uid="{00000000-0005-0000-0000-0000283D0000}"/>
    <cellStyle name="20% - Accent1 2 9 3 2 2" xfId="15836" xr:uid="{00000000-0005-0000-0000-0000293D0000}"/>
    <cellStyle name="20% - Accent1 2 9 3 2 2 2" xfId="15837" xr:uid="{00000000-0005-0000-0000-00002A3D0000}"/>
    <cellStyle name="20% - Accent1 2 9 3 2 2 2 2" xfId="15838" xr:uid="{00000000-0005-0000-0000-00002B3D0000}"/>
    <cellStyle name="20% - Accent1 2 9 3 2 2 3" xfId="15839" xr:uid="{00000000-0005-0000-0000-00002C3D0000}"/>
    <cellStyle name="20% - Accent1 2 9 3 2 3" xfId="15840" xr:uid="{00000000-0005-0000-0000-00002D3D0000}"/>
    <cellStyle name="20% - Accent1 2 9 3 2 3 2" xfId="15841" xr:uid="{00000000-0005-0000-0000-00002E3D0000}"/>
    <cellStyle name="20% - Accent1 2 9 3 2 4" xfId="15842" xr:uid="{00000000-0005-0000-0000-00002F3D0000}"/>
    <cellStyle name="20% - Accent1 2 9 3 3" xfId="15843" xr:uid="{00000000-0005-0000-0000-0000303D0000}"/>
    <cellStyle name="20% - Accent1 2 9 3 3 2" xfId="15844" xr:uid="{00000000-0005-0000-0000-0000313D0000}"/>
    <cellStyle name="20% - Accent1 2 9 3 3 2 2" xfId="15845" xr:uid="{00000000-0005-0000-0000-0000323D0000}"/>
    <cellStyle name="20% - Accent1 2 9 3 3 2 2 2" xfId="15846" xr:uid="{00000000-0005-0000-0000-0000333D0000}"/>
    <cellStyle name="20% - Accent1 2 9 3 3 2 3" xfId="15847" xr:uid="{00000000-0005-0000-0000-0000343D0000}"/>
    <cellStyle name="20% - Accent1 2 9 3 3 3" xfId="15848" xr:uid="{00000000-0005-0000-0000-0000353D0000}"/>
    <cellStyle name="20% - Accent1 2 9 3 3 3 2" xfId="15849" xr:uid="{00000000-0005-0000-0000-0000363D0000}"/>
    <cellStyle name="20% - Accent1 2 9 3 3 4" xfId="15850" xr:uid="{00000000-0005-0000-0000-0000373D0000}"/>
    <cellStyle name="20% - Accent1 2 9 3 4" xfId="15851" xr:uid="{00000000-0005-0000-0000-0000383D0000}"/>
    <cellStyle name="20% - Accent1 2 9 3 4 2" xfId="15852" xr:uid="{00000000-0005-0000-0000-0000393D0000}"/>
    <cellStyle name="20% - Accent1 2 9 3 4 2 2" xfId="15853" xr:uid="{00000000-0005-0000-0000-00003A3D0000}"/>
    <cellStyle name="20% - Accent1 2 9 3 4 2 2 2" xfId="15854" xr:uid="{00000000-0005-0000-0000-00003B3D0000}"/>
    <cellStyle name="20% - Accent1 2 9 3 4 2 3" xfId="15855" xr:uid="{00000000-0005-0000-0000-00003C3D0000}"/>
    <cellStyle name="20% - Accent1 2 9 3 4 3" xfId="15856" xr:uid="{00000000-0005-0000-0000-00003D3D0000}"/>
    <cellStyle name="20% - Accent1 2 9 3 4 3 2" xfId="15857" xr:uid="{00000000-0005-0000-0000-00003E3D0000}"/>
    <cellStyle name="20% - Accent1 2 9 3 4 4" xfId="15858" xr:uid="{00000000-0005-0000-0000-00003F3D0000}"/>
    <cellStyle name="20% - Accent1 2 9 3 5" xfId="15859" xr:uid="{00000000-0005-0000-0000-0000403D0000}"/>
    <cellStyle name="20% - Accent1 2 9 3 5 2" xfId="15860" xr:uid="{00000000-0005-0000-0000-0000413D0000}"/>
    <cellStyle name="20% - Accent1 2 9 3 5 2 2" xfId="15861" xr:uid="{00000000-0005-0000-0000-0000423D0000}"/>
    <cellStyle name="20% - Accent1 2 9 3 5 3" xfId="15862" xr:uid="{00000000-0005-0000-0000-0000433D0000}"/>
    <cellStyle name="20% - Accent1 2 9 3 6" xfId="15863" xr:uid="{00000000-0005-0000-0000-0000443D0000}"/>
    <cellStyle name="20% - Accent1 2 9 3 6 2" xfId="15864" xr:uid="{00000000-0005-0000-0000-0000453D0000}"/>
    <cellStyle name="20% - Accent1 2 9 3 6 2 2" xfId="15865" xr:uid="{00000000-0005-0000-0000-0000463D0000}"/>
    <cellStyle name="20% - Accent1 2 9 3 6 3" xfId="15866" xr:uid="{00000000-0005-0000-0000-0000473D0000}"/>
    <cellStyle name="20% - Accent1 2 9 3 7" xfId="15867" xr:uid="{00000000-0005-0000-0000-0000483D0000}"/>
    <cellStyle name="20% - Accent1 2 9 3 7 2" xfId="15868" xr:uid="{00000000-0005-0000-0000-0000493D0000}"/>
    <cellStyle name="20% - Accent1 2 9 3 8" xfId="15869" xr:uid="{00000000-0005-0000-0000-00004A3D0000}"/>
    <cellStyle name="20% - Accent1 2 9 3 8 2" xfId="15870" xr:uid="{00000000-0005-0000-0000-00004B3D0000}"/>
    <cellStyle name="20% - Accent1 2 9 3 9" xfId="15871" xr:uid="{00000000-0005-0000-0000-00004C3D0000}"/>
    <cellStyle name="20% - Accent1 2 9 4" xfId="15872" xr:uid="{00000000-0005-0000-0000-00004D3D0000}"/>
    <cellStyle name="20% - Accent1 2 9 4 2" xfId="15873" xr:uid="{00000000-0005-0000-0000-00004E3D0000}"/>
    <cellStyle name="20% - Accent1 2 9 4 2 2" xfId="15874" xr:uid="{00000000-0005-0000-0000-00004F3D0000}"/>
    <cellStyle name="20% - Accent1 2 9 4 2 2 2" xfId="15875" xr:uid="{00000000-0005-0000-0000-0000503D0000}"/>
    <cellStyle name="20% - Accent1 2 9 4 2 3" xfId="15876" xr:uid="{00000000-0005-0000-0000-0000513D0000}"/>
    <cellStyle name="20% - Accent1 2 9 4 3" xfId="15877" xr:uid="{00000000-0005-0000-0000-0000523D0000}"/>
    <cellStyle name="20% - Accent1 2 9 4 3 2" xfId="15878" xr:uid="{00000000-0005-0000-0000-0000533D0000}"/>
    <cellStyle name="20% - Accent1 2 9 4 4" xfId="15879" xr:uid="{00000000-0005-0000-0000-0000543D0000}"/>
    <cellStyle name="20% - Accent1 2 9 5" xfId="15880" xr:uid="{00000000-0005-0000-0000-0000553D0000}"/>
    <cellStyle name="20% - Accent1 2 9 5 2" xfId="15881" xr:uid="{00000000-0005-0000-0000-0000563D0000}"/>
    <cellStyle name="20% - Accent1 2 9 5 2 2" xfId="15882" xr:uid="{00000000-0005-0000-0000-0000573D0000}"/>
    <cellStyle name="20% - Accent1 2 9 5 2 2 2" xfId="15883" xr:uid="{00000000-0005-0000-0000-0000583D0000}"/>
    <cellStyle name="20% - Accent1 2 9 5 2 3" xfId="15884" xr:uid="{00000000-0005-0000-0000-0000593D0000}"/>
    <cellStyle name="20% - Accent1 2 9 5 3" xfId="15885" xr:uid="{00000000-0005-0000-0000-00005A3D0000}"/>
    <cellStyle name="20% - Accent1 2 9 5 3 2" xfId="15886" xr:uid="{00000000-0005-0000-0000-00005B3D0000}"/>
    <cellStyle name="20% - Accent1 2 9 5 4" xfId="15887" xr:uid="{00000000-0005-0000-0000-00005C3D0000}"/>
    <cellStyle name="20% - Accent1 2 9 6" xfId="15888" xr:uid="{00000000-0005-0000-0000-00005D3D0000}"/>
    <cellStyle name="20% - Accent1 2 9 6 2" xfId="15889" xr:uid="{00000000-0005-0000-0000-00005E3D0000}"/>
    <cellStyle name="20% - Accent1 2 9 6 2 2" xfId="15890" xr:uid="{00000000-0005-0000-0000-00005F3D0000}"/>
    <cellStyle name="20% - Accent1 2 9 6 2 2 2" xfId="15891" xr:uid="{00000000-0005-0000-0000-0000603D0000}"/>
    <cellStyle name="20% - Accent1 2 9 6 2 3" xfId="15892" xr:uid="{00000000-0005-0000-0000-0000613D0000}"/>
    <cellStyle name="20% - Accent1 2 9 6 3" xfId="15893" xr:uid="{00000000-0005-0000-0000-0000623D0000}"/>
    <cellStyle name="20% - Accent1 2 9 6 3 2" xfId="15894" xr:uid="{00000000-0005-0000-0000-0000633D0000}"/>
    <cellStyle name="20% - Accent1 2 9 6 4" xfId="15895" xr:uid="{00000000-0005-0000-0000-0000643D0000}"/>
    <cellStyle name="20% - Accent1 2 9 7" xfId="15896" xr:uid="{00000000-0005-0000-0000-0000653D0000}"/>
    <cellStyle name="20% - Accent1 2 9 7 2" xfId="15897" xr:uid="{00000000-0005-0000-0000-0000663D0000}"/>
    <cellStyle name="20% - Accent1 2 9 7 2 2" xfId="15898" xr:uid="{00000000-0005-0000-0000-0000673D0000}"/>
    <cellStyle name="20% - Accent1 2 9 7 3" xfId="15899" xr:uid="{00000000-0005-0000-0000-0000683D0000}"/>
    <cellStyle name="20% - Accent1 2 9 8" xfId="15900" xr:uid="{00000000-0005-0000-0000-0000693D0000}"/>
    <cellStyle name="20% - Accent1 2 9 8 2" xfId="15901" xr:uid="{00000000-0005-0000-0000-00006A3D0000}"/>
    <cellStyle name="20% - Accent1 2 9 8 2 2" xfId="15902" xr:uid="{00000000-0005-0000-0000-00006B3D0000}"/>
    <cellStyle name="20% - Accent1 2 9 8 3" xfId="15903" xr:uid="{00000000-0005-0000-0000-00006C3D0000}"/>
    <cellStyle name="20% - Accent1 2 9 9" xfId="15904" xr:uid="{00000000-0005-0000-0000-00006D3D0000}"/>
    <cellStyle name="20% - Accent1 2 9 9 2" xfId="15905" xr:uid="{00000000-0005-0000-0000-00006E3D0000}"/>
    <cellStyle name="20% - Accent1 20" xfId="15906" xr:uid="{00000000-0005-0000-0000-00006F3D0000}"/>
    <cellStyle name="20% - Accent1 20 2" xfId="15907" xr:uid="{00000000-0005-0000-0000-0000703D0000}"/>
    <cellStyle name="20% - Accent1 20 2 2" xfId="15908" xr:uid="{00000000-0005-0000-0000-0000713D0000}"/>
    <cellStyle name="20% - Accent1 20 3" xfId="15909" xr:uid="{00000000-0005-0000-0000-0000723D0000}"/>
    <cellStyle name="20% - Accent1 21" xfId="15910" xr:uid="{00000000-0005-0000-0000-0000733D0000}"/>
    <cellStyle name="20% - Accent1 21 2" xfId="15911" xr:uid="{00000000-0005-0000-0000-0000743D0000}"/>
    <cellStyle name="20% - Accent1 22" xfId="15912" xr:uid="{00000000-0005-0000-0000-0000753D0000}"/>
    <cellStyle name="20% - Accent1 22 2" xfId="15913" xr:uid="{00000000-0005-0000-0000-0000763D0000}"/>
    <cellStyle name="20% - Accent1 23" xfId="15914" xr:uid="{00000000-0005-0000-0000-0000773D0000}"/>
    <cellStyle name="20% - Accent1 3" xfId="107" xr:uid="{00000000-0005-0000-0000-0000783D0000}"/>
    <cellStyle name="20% - Accent1 3 10" xfId="15915" xr:uid="{00000000-0005-0000-0000-0000793D0000}"/>
    <cellStyle name="20% - Accent1 3 10 10" xfId="15916" xr:uid="{00000000-0005-0000-0000-00007A3D0000}"/>
    <cellStyle name="20% - Accent1 3 10 10 2" xfId="15917" xr:uid="{00000000-0005-0000-0000-00007B3D0000}"/>
    <cellStyle name="20% - Accent1 3 10 11" xfId="15918" xr:uid="{00000000-0005-0000-0000-00007C3D0000}"/>
    <cellStyle name="20% - Accent1 3 10 2" xfId="15919" xr:uid="{00000000-0005-0000-0000-00007D3D0000}"/>
    <cellStyle name="20% - Accent1 3 10 2 2" xfId="15920" xr:uid="{00000000-0005-0000-0000-00007E3D0000}"/>
    <cellStyle name="20% - Accent1 3 10 2 2 2" xfId="15921" xr:uid="{00000000-0005-0000-0000-00007F3D0000}"/>
    <cellStyle name="20% - Accent1 3 10 2 2 2 2" xfId="15922" xr:uid="{00000000-0005-0000-0000-0000803D0000}"/>
    <cellStyle name="20% - Accent1 3 10 2 2 2 2 2" xfId="15923" xr:uid="{00000000-0005-0000-0000-0000813D0000}"/>
    <cellStyle name="20% - Accent1 3 10 2 2 2 3" xfId="15924" xr:uid="{00000000-0005-0000-0000-0000823D0000}"/>
    <cellStyle name="20% - Accent1 3 10 2 2 3" xfId="15925" xr:uid="{00000000-0005-0000-0000-0000833D0000}"/>
    <cellStyle name="20% - Accent1 3 10 2 2 3 2" xfId="15926" xr:uid="{00000000-0005-0000-0000-0000843D0000}"/>
    <cellStyle name="20% - Accent1 3 10 2 2 4" xfId="15927" xr:uid="{00000000-0005-0000-0000-0000853D0000}"/>
    <cellStyle name="20% - Accent1 3 10 2 3" xfId="15928" xr:uid="{00000000-0005-0000-0000-0000863D0000}"/>
    <cellStyle name="20% - Accent1 3 10 2 3 2" xfId="15929" xr:uid="{00000000-0005-0000-0000-0000873D0000}"/>
    <cellStyle name="20% - Accent1 3 10 2 3 2 2" xfId="15930" xr:uid="{00000000-0005-0000-0000-0000883D0000}"/>
    <cellStyle name="20% - Accent1 3 10 2 3 2 2 2" xfId="15931" xr:uid="{00000000-0005-0000-0000-0000893D0000}"/>
    <cellStyle name="20% - Accent1 3 10 2 3 2 3" xfId="15932" xr:uid="{00000000-0005-0000-0000-00008A3D0000}"/>
    <cellStyle name="20% - Accent1 3 10 2 3 3" xfId="15933" xr:uid="{00000000-0005-0000-0000-00008B3D0000}"/>
    <cellStyle name="20% - Accent1 3 10 2 3 3 2" xfId="15934" xr:uid="{00000000-0005-0000-0000-00008C3D0000}"/>
    <cellStyle name="20% - Accent1 3 10 2 3 4" xfId="15935" xr:uid="{00000000-0005-0000-0000-00008D3D0000}"/>
    <cellStyle name="20% - Accent1 3 10 2 4" xfId="15936" xr:uid="{00000000-0005-0000-0000-00008E3D0000}"/>
    <cellStyle name="20% - Accent1 3 10 2 4 2" xfId="15937" xr:uid="{00000000-0005-0000-0000-00008F3D0000}"/>
    <cellStyle name="20% - Accent1 3 10 2 4 2 2" xfId="15938" xr:uid="{00000000-0005-0000-0000-0000903D0000}"/>
    <cellStyle name="20% - Accent1 3 10 2 4 2 2 2" xfId="15939" xr:uid="{00000000-0005-0000-0000-0000913D0000}"/>
    <cellStyle name="20% - Accent1 3 10 2 4 2 3" xfId="15940" xr:uid="{00000000-0005-0000-0000-0000923D0000}"/>
    <cellStyle name="20% - Accent1 3 10 2 4 3" xfId="15941" xr:uid="{00000000-0005-0000-0000-0000933D0000}"/>
    <cellStyle name="20% - Accent1 3 10 2 4 3 2" xfId="15942" xr:uid="{00000000-0005-0000-0000-0000943D0000}"/>
    <cellStyle name="20% - Accent1 3 10 2 4 4" xfId="15943" xr:uid="{00000000-0005-0000-0000-0000953D0000}"/>
    <cellStyle name="20% - Accent1 3 10 2 5" xfId="15944" xr:uid="{00000000-0005-0000-0000-0000963D0000}"/>
    <cellStyle name="20% - Accent1 3 10 2 5 2" xfId="15945" xr:uid="{00000000-0005-0000-0000-0000973D0000}"/>
    <cellStyle name="20% - Accent1 3 10 2 5 2 2" xfId="15946" xr:uid="{00000000-0005-0000-0000-0000983D0000}"/>
    <cellStyle name="20% - Accent1 3 10 2 5 3" xfId="15947" xr:uid="{00000000-0005-0000-0000-0000993D0000}"/>
    <cellStyle name="20% - Accent1 3 10 2 6" xfId="15948" xr:uid="{00000000-0005-0000-0000-00009A3D0000}"/>
    <cellStyle name="20% - Accent1 3 10 2 6 2" xfId="15949" xr:uid="{00000000-0005-0000-0000-00009B3D0000}"/>
    <cellStyle name="20% - Accent1 3 10 2 6 2 2" xfId="15950" xr:uid="{00000000-0005-0000-0000-00009C3D0000}"/>
    <cellStyle name="20% - Accent1 3 10 2 6 3" xfId="15951" xr:uid="{00000000-0005-0000-0000-00009D3D0000}"/>
    <cellStyle name="20% - Accent1 3 10 2 7" xfId="15952" xr:uid="{00000000-0005-0000-0000-00009E3D0000}"/>
    <cellStyle name="20% - Accent1 3 10 2 7 2" xfId="15953" xr:uid="{00000000-0005-0000-0000-00009F3D0000}"/>
    <cellStyle name="20% - Accent1 3 10 2 8" xfId="15954" xr:uid="{00000000-0005-0000-0000-0000A03D0000}"/>
    <cellStyle name="20% - Accent1 3 10 2 8 2" xfId="15955" xr:uid="{00000000-0005-0000-0000-0000A13D0000}"/>
    <cellStyle name="20% - Accent1 3 10 2 9" xfId="15956" xr:uid="{00000000-0005-0000-0000-0000A23D0000}"/>
    <cellStyle name="20% - Accent1 3 10 3" xfId="15957" xr:uid="{00000000-0005-0000-0000-0000A33D0000}"/>
    <cellStyle name="20% - Accent1 3 10 3 2" xfId="15958" xr:uid="{00000000-0005-0000-0000-0000A43D0000}"/>
    <cellStyle name="20% - Accent1 3 10 3 2 2" xfId="15959" xr:uid="{00000000-0005-0000-0000-0000A53D0000}"/>
    <cellStyle name="20% - Accent1 3 10 3 2 2 2" xfId="15960" xr:uid="{00000000-0005-0000-0000-0000A63D0000}"/>
    <cellStyle name="20% - Accent1 3 10 3 2 2 2 2" xfId="15961" xr:uid="{00000000-0005-0000-0000-0000A73D0000}"/>
    <cellStyle name="20% - Accent1 3 10 3 2 2 3" xfId="15962" xr:uid="{00000000-0005-0000-0000-0000A83D0000}"/>
    <cellStyle name="20% - Accent1 3 10 3 2 3" xfId="15963" xr:uid="{00000000-0005-0000-0000-0000A93D0000}"/>
    <cellStyle name="20% - Accent1 3 10 3 2 3 2" xfId="15964" xr:uid="{00000000-0005-0000-0000-0000AA3D0000}"/>
    <cellStyle name="20% - Accent1 3 10 3 2 4" xfId="15965" xr:uid="{00000000-0005-0000-0000-0000AB3D0000}"/>
    <cellStyle name="20% - Accent1 3 10 3 3" xfId="15966" xr:uid="{00000000-0005-0000-0000-0000AC3D0000}"/>
    <cellStyle name="20% - Accent1 3 10 3 3 2" xfId="15967" xr:uid="{00000000-0005-0000-0000-0000AD3D0000}"/>
    <cellStyle name="20% - Accent1 3 10 3 3 2 2" xfId="15968" xr:uid="{00000000-0005-0000-0000-0000AE3D0000}"/>
    <cellStyle name="20% - Accent1 3 10 3 3 2 2 2" xfId="15969" xr:uid="{00000000-0005-0000-0000-0000AF3D0000}"/>
    <cellStyle name="20% - Accent1 3 10 3 3 2 3" xfId="15970" xr:uid="{00000000-0005-0000-0000-0000B03D0000}"/>
    <cellStyle name="20% - Accent1 3 10 3 3 3" xfId="15971" xr:uid="{00000000-0005-0000-0000-0000B13D0000}"/>
    <cellStyle name="20% - Accent1 3 10 3 3 3 2" xfId="15972" xr:uid="{00000000-0005-0000-0000-0000B23D0000}"/>
    <cellStyle name="20% - Accent1 3 10 3 3 4" xfId="15973" xr:uid="{00000000-0005-0000-0000-0000B33D0000}"/>
    <cellStyle name="20% - Accent1 3 10 3 4" xfId="15974" xr:uid="{00000000-0005-0000-0000-0000B43D0000}"/>
    <cellStyle name="20% - Accent1 3 10 3 4 2" xfId="15975" xr:uid="{00000000-0005-0000-0000-0000B53D0000}"/>
    <cellStyle name="20% - Accent1 3 10 3 4 2 2" xfId="15976" xr:uid="{00000000-0005-0000-0000-0000B63D0000}"/>
    <cellStyle name="20% - Accent1 3 10 3 4 2 2 2" xfId="15977" xr:uid="{00000000-0005-0000-0000-0000B73D0000}"/>
    <cellStyle name="20% - Accent1 3 10 3 4 2 3" xfId="15978" xr:uid="{00000000-0005-0000-0000-0000B83D0000}"/>
    <cellStyle name="20% - Accent1 3 10 3 4 3" xfId="15979" xr:uid="{00000000-0005-0000-0000-0000B93D0000}"/>
    <cellStyle name="20% - Accent1 3 10 3 4 3 2" xfId="15980" xr:uid="{00000000-0005-0000-0000-0000BA3D0000}"/>
    <cellStyle name="20% - Accent1 3 10 3 4 4" xfId="15981" xr:uid="{00000000-0005-0000-0000-0000BB3D0000}"/>
    <cellStyle name="20% - Accent1 3 10 3 5" xfId="15982" xr:uid="{00000000-0005-0000-0000-0000BC3D0000}"/>
    <cellStyle name="20% - Accent1 3 10 3 5 2" xfId="15983" xr:uid="{00000000-0005-0000-0000-0000BD3D0000}"/>
    <cellStyle name="20% - Accent1 3 10 3 5 2 2" xfId="15984" xr:uid="{00000000-0005-0000-0000-0000BE3D0000}"/>
    <cellStyle name="20% - Accent1 3 10 3 5 3" xfId="15985" xr:uid="{00000000-0005-0000-0000-0000BF3D0000}"/>
    <cellStyle name="20% - Accent1 3 10 3 6" xfId="15986" xr:uid="{00000000-0005-0000-0000-0000C03D0000}"/>
    <cellStyle name="20% - Accent1 3 10 3 6 2" xfId="15987" xr:uid="{00000000-0005-0000-0000-0000C13D0000}"/>
    <cellStyle name="20% - Accent1 3 10 3 6 2 2" xfId="15988" xr:uid="{00000000-0005-0000-0000-0000C23D0000}"/>
    <cellStyle name="20% - Accent1 3 10 3 6 3" xfId="15989" xr:uid="{00000000-0005-0000-0000-0000C33D0000}"/>
    <cellStyle name="20% - Accent1 3 10 3 7" xfId="15990" xr:uid="{00000000-0005-0000-0000-0000C43D0000}"/>
    <cellStyle name="20% - Accent1 3 10 3 7 2" xfId="15991" xr:uid="{00000000-0005-0000-0000-0000C53D0000}"/>
    <cellStyle name="20% - Accent1 3 10 3 8" xfId="15992" xr:uid="{00000000-0005-0000-0000-0000C63D0000}"/>
    <cellStyle name="20% - Accent1 3 10 3 8 2" xfId="15993" xr:uid="{00000000-0005-0000-0000-0000C73D0000}"/>
    <cellStyle name="20% - Accent1 3 10 3 9" xfId="15994" xr:uid="{00000000-0005-0000-0000-0000C83D0000}"/>
    <cellStyle name="20% - Accent1 3 10 4" xfId="15995" xr:uid="{00000000-0005-0000-0000-0000C93D0000}"/>
    <cellStyle name="20% - Accent1 3 10 4 2" xfId="15996" xr:uid="{00000000-0005-0000-0000-0000CA3D0000}"/>
    <cellStyle name="20% - Accent1 3 10 4 2 2" xfId="15997" xr:uid="{00000000-0005-0000-0000-0000CB3D0000}"/>
    <cellStyle name="20% - Accent1 3 10 4 2 2 2" xfId="15998" xr:uid="{00000000-0005-0000-0000-0000CC3D0000}"/>
    <cellStyle name="20% - Accent1 3 10 4 2 3" xfId="15999" xr:uid="{00000000-0005-0000-0000-0000CD3D0000}"/>
    <cellStyle name="20% - Accent1 3 10 4 3" xfId="16000" xr:uid="{00000000-0005-0000-0000-0000CE3D0000}"/>
    <cellStyle name="20% - Accent1 3 10 4 3 2" xfId="16001" xr:uid="{00000000-0005-0000-0000-0000CF3D0000}"/>
    <cellStyle name="20% - Accent1 3 10 4 4" xfId="16002" xr:uid="{00000000-0005-0000-0000-0000D03D0000}"/>
    <cellStyle name="20% - Accent1 3 10 5" xfId="16003" xr:uid="{00000000-0005-0000-0000-0000D13D0000}"/>
    <cellStyle name="20% - Accent1 3 10 5 2" xfId="16004" xr:uid="{00000000-0005-0000-0000-0000D23D0000}"/>
    <cellStyle name="20% - Accent1 3 10 5 2 2" xfId="16005" xr:uid="{00000000-0005-0000-0000-0000D33D0000}"/>
    <cellStyle name="20% - Accent1 3 10 5 2 2 2" xfId="16006" xr:uid="{00000000-0005-0000-0000-0000D43D0000}"/>
    <cellStyle name="20% - Accent1 3 10 5 2 3" xfId="16007" xr:uid="{00000000-0005-0000-0000-0000D53D0000}"/>
    <cellStyle name="20% - Accent1 3 10 5 3" xfId="16008" xr:uid="{00000000-0005-0000-0000-0000D63D0000}"/>
    <cellStyle name="20% - Accent1 3 10 5 3 2" xfId="16009" xr:uid="{00000000-0005-0000-0000-0000D73D0000}"/>
    <cellStyle name="20% - Accent1 3 10 5 4" xfId="16010" xr:uid="{00000000-0005-0000-0000-0000D83D0000}"/>
    <cellStyle name="20% - Accent1 3 10 6" xfId="16011" xr:uid="{00000000-0005-0000-0000-0000D93D0000}"/>
    <cellStyle name="20% - Accent1 3 10 6 2" xfId="16012" xr:uid="{00000000-0005-0000-0000-0000DA3D0000}"/>
    <cellStyle name="20% - Accent1 3 10 6 2 2" xfId="16013" xr:uid="{00000000-0005-0000-0000-0000DB3D0000}"/>
    <cellStyle name="20% - Accent1 3 10 6 2 2 2" xfId="16014" xr:uid="{00000000-0005-0000-0000-0000DC3D0000}"/>
    <cellStyle name="20% - Accent1 3 10 6 2 3" xfId="16015" xr:uid="{00000000-0005-0000-0000-0000DD3D0000}"/>
    <cellStyle name="20% - Accent1 3 10 6 3" xfId="16016" xr:uid="{00000000-0005-0000-0000-0000DE3D0000}"/>
    <cellStyle name="20% - Accent1 3 10 6 3 2" xfId="16017" xr:uid="{00000000-0005-0000-0000-0000DF3D0000}"/>
    <cellStyle name="20% - Accent1 3 10 6 4" xfId="16018" xr:uid="{00000000-0005-0000-0000-0000E03D0000}"/>
    <cellStyle name="20% - Accent1 3 10 7" xfId="16019" xr:uid="{00000000-0005-0000-0000-0000E13D0000}"/>
    <cellStyle name="20% - Accent1 3 10 7 2" xfId="16020" xr:uid="{00000000-0005-0000-0000-0000E23D0000}"/>
    <cellStyle name="20% - Accent1 3 10 7 2 2" xfId="16021" xr:uid="{00000000-0005-0000-0000-0000E33D0000}"/>
    <cellStyle name="20% - Accent1 3 10 7 3" xfId="16022" xr:uid="{00000000-0005-0000-0000-0000E43D0000}"/>
    <cellStyle name="20% - Accent1 3 10 8" xfId="16023" xr:uid="{00000000-0005-0000-0000-0000E53D0000}"/>
    <cellStyle name="20% - Accent1 3 10 8 2" xfId="16024" xr:uid="{00000000-0005-0000-0000-0000E63D0000}"/>
    <cellStyle name="20% - Accent1 3 10 8 2 2" xfId="16025" xr:uid="{00000000-0005-0000-0000-0000E73D0000}"/>
    <cellStyle name="20% - Accent1 3 10 8 3" xfId="16026" xr:uid="{00000000-0005-0000-0000-0000E83D0000}"/>
    <cellStyle name="20% - Accent1 3 10 9" xfId="16027" xr:uid="{00000000-0005-0000-0000-0000E93D0000}"/>
    <cellStyle name="20% - Accent1 3 10 9 2" xfId="16028" xr:uid="{00000000-0005-0000-0000-0000EA3D0000}"/>
    <cellStyle name="20% - Accent1 3 11" xfId="108" xr:uid="{00000000-0005-0000-0000-0000EB3D0000}"/>
    <cellStyle name="20% - Accent1 3 11 10" xfId="16029" xr:uid="{00000000-0005-0000-0000-0000EC3D0000}"/>
    <cellStyle name="20% - Accent1 3 11 10 2" xfId="16030" xr:uid="{00000000-0005-0000-0000-0000ED3D0000}"/>
    <cellStyle name="20% - Accent1 3 11 11" xfId="16031" xr:uid="{00000000-0005-0000-0000-0000EE3D0000}"/>
    <cellStyle name="20% - Accent1 3 11 12" xfId="16032" xr:uid="{00000000-0005-0000-0000-0000EF3D0000}"/>
    <cellStyle name="20% - Accent1 3 11 2" xfId="109" xr:uid="{00000000-0005-0000-0000-0000F03D0000}"/>
    <cellStyle name="20% - Accent1 3 11 2 2" xfId="16033" xr:uid="{00000000-0005-0000-0000-0000F13D0000}"/>
    <cellStyle name="20% - Accent1 3 11 2 2 2" xfId="16034" xr:uid="{00000000-0005-0000-0000-0000F23D0000}"/>
    <cellStyle name="20% - Accent1 3 11 2 2 2 2" xfId="16035" xr:uid="{00000000-0005-0000-0000-0000F33D0000}"/>
    <cellStyle name="20% - Accent1 3 11 2 2 2 2 2" xfId="16036" xr:uid="{00000000-0005-0000-0000-0000F43D0000}"/>
    <cellStyle name="20% - Accent1 3 11 2 2 2 3" xfId="16037" xr:uid="{00000000-0005-0000-0000-0000F53D0000}"/>
    <cellStyle name="20% - Accent1 3 11 2 2 3" xfId="16038" xr:uid="{00000000-0005-0000-0000-0000F63D0000}"/>
    <cellStyle name="20% - Accent1 3 11 2 2 3 2" xfId="16039" xr:uid="{00000000-0005-0000-0000-0000F73D0000}"/>
    <cellStyle name="20% - Accent1 3 11 2 2 4" xfId="16040" xr:uid="{00000000-0005-0000-0000-0000F83D0000}"/>
    <cellStyle name="20% - Accent1 3 11 2 3" xfId="16041" xr:uid="{00000000-0005-0000-0000-0000F93D0000}"/>
    <cellStyle name="20% - Accent1 3 11 2 3 2" xfId="16042" xr:uid="{00000000-0005-0000-0000-0000FA3D0000}"/>
    <cellStyle name="20% - Accent1 3 11 2 3 2 2" xfId="16043" xr:uid="{00000000-0005-0000-0000-0000FB3D0000}"/>
    <cellStyle name="20% - Accent1 3 11 2 3 2 2 2" xfId="16044" xr:uid="{00000000-0005-0000-0000-0000FC3D0000}"/>
    <cellStyle name="20% - Accent1 3 11 2 3 2 3" xfId="16045" xr:uid="{00000000-0005-0000-0000-0000FD3D0000}"/>
    <cellStyle name="20% - Accent1 3 11 2 3 3" xfId="16046" xr:uid="{00000000-0005-0000-0000-0000FE3D0000}"/>
    <cellStyle name="20% - Accent1 3 11 2 3 3 2" xfId="16047" xr:uid="{00000000-0005-0000-0000-0000FF3D0000}"/>
    <cellStyle name="20% - Accent1 3 11 2 3 4" xfId="16048" xr:uid="{00000000-0005-0000-0000-0000003E0000}"/>
    <cellStyle name="20% - Accent1 3 11 2 4" xfId="16049" xr:uid="{00000000-0005-0000-0000-0000013E0000}"/>
    <cellStyle name="20% - Accent1 3 11 2 4 2" xfId="16050" xr:uid="{00000000-0005-0000-0000-0000023E0000}"/>
    <cellStyle name="20% - Accent1 3 11 2 4 2 2" xfId="16051" xr:uid="{00000000-0005-0000-0000-0000033E0000}"/>
    <cellStyle name="20% - Accent1 3 11 2 4 2 2 2" xfId="16052" xr:uid="{00000000-0005-0000-0000-0000043E0000}"/>
    <cellStyle name="20% - Accent1 3 11 2 4 2 3" xfId="16053" xr:uid="{00000000-0005-0000-0000-0000053E0000}"/>
    <cellStyle name="20% - Accent1 3 11 2 4 3" xfId="16054" xr:uid="{00000000-0005-0000-0000-0000063E0000}"/>
    <cellStyle name="20% - Accent1 3 11 2 4 3 2" xfId="16055" xr:uid="{00000000-0005-0000-0000-0000073E0000}"/>
    <cellStyle name="20% - Accent1 3 11 2 4 4" xfId="16056" xr:uid="{00000000-0005-0000-0000-0000083E0000}"/>
    <cellStyle name="20% - Accent1 3 11 2 5" xfId="16057" xr:uid="{00000000-0005-0000-0000-0000093E0000}"/>
    <cellStyle name="20% - Accent1 3 11 2 5 2" xfId="16058" xr:uid="{00000000-0005-0000-0000-00000A3E0000}"/>
    <cellStyle name="20% - Accent1 3 11 2 5 2 2" xfId="16059" xr:uid="{00000000-0005-0000-0000-00000B3E0000}"/>
    <cellStyle name="20% - Accent1 3 11 2 5 3" xfId="16060" xr:uid="{00000000-0005-0000-0000-00000C3E0000}"/>
    <cellStyle name="20% - Accent1 3 11 2 6" xfId="16061" xr:uid="{00000000-0005-0000-0000-00000D3E0000}"/>
    <cellStyle name="20% - Accent1 3 11 2 6 2" xfId="16062" xr:uid="{00000000-0005-0000-0000-00000E3E0000}"/>
    <cellStyle name="20% - Accent1 3 11 2 6 2 2" xfId="16063" xr:uid="{00000000-0005-0000-0000-00000F3E0000}"/>
    <cellStyle name="20% - Accent1 3 11 2 6 3" xfId="16064" xr:uid="{00000000-0005-0000-0000-0000103E0000}"/>
    <cellStyle name="20% - Accent1 3 11 2 7" xfId="16065" xr:uid="{00000000-0005-0000-0000-0000113E0000}"/>
    <cellStyle name="20% - Accent1 3 11 2 7 2" xfId="16066" xr:uid="{00000000-0005-0000-0000-0000123E0000}"/>
    <cellStyle name="20% - Accent1 3 11 2 8" xfId="16067" xr:uid="{00000000-0005-0000-0000-0000133E0000}"/>
    <cellStyle name="20% - Accent1 3 11 2 8 2" xfId="16068" xr:uid="{00000000-0005-0000-0000-0000143E0000}"/>
    <cellStyle name="20% - Accent1 3 11 2 9" xfId="16069" xr:uid="{00000000-0005-0000-0000-0000153E0000}"/>
    <cellStyle name="20% - Accent1 3 11 3" xfId="110" xr:uid="{00000000-0005-0000-0000-0000163E0000}"/>
    <cellStyle name="20% - Accent1 3 11 3 2" xfId="16070" xr:uid="{00000000-0005-0000-0000-0000173E0000}"/>
    <cellStyle name="20% - Accent1 3 11 3 2 2" xfId="16071" xr:uid="{00000000-0005-0000-0000-0000183E0000}"/>
    <cellStyle name="20% - Accent1 3 11 3 2 2 2" xfId="16072" xr:uid="{00000000-0005-0000-0000-0000193E0000}"/>
    <cellStyle name="20% - Accent1 3 11 3 2 2 2 2" xfId="16073" xr:uid="{00000000-0005-0000-0000-00001A3E0000}"/>
    <cellStyle name="20% - Accent1 3 11 3 2 2 3" xfId="16074" xr:uid="{00000000-0005-0000-0000-00001B3E0000}"/>
    <cellStyle name="20% - Accent1 3 11 3 2 3" xfId="16075" xr:uid="{00000000-0005-0000-0000-00001C3E0000}"/>
    <cellStyle name="20% - Accent1 3 11 3 2 3 2" xfId="16076" xr:uid="{00000000-0005-0000-0000-00001D3E0000}"/>
    <cellStyle name="20% - Accent1 3 11 3 2 4" xfId="16077" xr:uid="{00000000-0005-0000-0000-00001E3E0000}"/>
    <cellStyle name="20% - Accent1 3 11 3 3" xfId="16078" xr:uid="{00000000-0005-0000-0000-00001F3E0000}"/>
    <cellStyle name="20% - Accent1 3 11 3 3 2" xfId="16079" xr:uid="{00000000-0005-0000-0000-0000203E0000}"/>
    <cellStyle name="20% - Accent1 3 11 3 3 2 2" xfId="16080" xr:uid="{00000000-0005-0000-0000-0000213E0000}"/>
    <cellStyle name="20% - Accent1 3 11 3 3 2 2 2" xfId="16081" xr:uid="{00000000-0005-0000-0000-0000223E0000}"/>
    <cellStyle name="20% - Accent1 3 11 3 3 2 3" xfId="16082" xr:uid="{00000000-0005-0000-0000-0000233E0000}"/>
    <cellStyle name="20% - Accent1 3 11 3 3 3" xfId="16083" xr:uid="{00000000-0005-0000-0000-0000243E0000}"/>
    <cellStyle name="20% - Accent1 3 11 3 3 3 2" xfId="16084" xr:uid="{00000000-0005-0000-0000-0000253E0000}"/>
    <cellStyle name="20% - Accent1 3 11 3 3 4" xfId="16085" xr:uid="{00000000-0005-0000-0000-0000263E0000}"/>
    <cellStyle name="20% - Accent1 3 11 3 4" xfId="16086" xr:uid="{00000000-0005-0000-0000-0000273E0000}"/>
    <cellStyle name="20% - Accent1 3 11 3 4 2" xfId="16087" xr:uid="{00000000-0005-0000-0000-0000283E0000}"/>
    <cellStyle name="20% - Accent1 3 11 3 4 2 2" xfId="16088" xr:uid="{00000000-0005-0000-0000-0000293E0000}"/>
    <cellStyle name="20% - Accent1 3 11 3 4 2 2 2" xfId="16089" xr:uid="{00000000-0005-0000-0000-00002A3E0000}"/>
    <cellStyle name="20% - Accent1 3 11 3 4 2 3" xfId="16090" xr:uid="{00000000-0005-0000-0000-00002B3E0000}"/>
    <cellStyle name="20% - Accent1 3 11 3 4 3" xfId="16091" xr:uid="{00000000-0005-0000-0000-00002C3E0000}"/>
    <cellStyle name="20% - Accent1 3 11 3 4 3 2" xfId="16092" xr:uid="{00000000-0005-0000-0000-00002D3E0000}"/>
    <cellStyle name="20% - Accent1 3 11 3 4 4" xfId="16093" xr:uid="{00000000-0005-0000-0000-00002E3E0000}"/>
    <cellStyle name="20% - Accent1 3 11 3 5" xfId="16094" xr:uid="{00000000-0005-0000-0000-00002F3E0000}"/>
    <cellStyle name="20% - Accent1 3 11 3 5 2" xfId="16095" xr:uid="{00000000-0005-0000-0000-0000303E0000}"/>
    <cellStyle name="20% - Accent1 3 11 3 5 2 2" xfId="16096" xr:uid="{00000000-0005-0000-0000-0000313E0000}"/>
    <cellStyle name="20% - Accent1 3 11 3 5 3" xfId="16097" xr:uid="{00000000-0005-0000-0000-0000323E0000}"/>
    <cellStyle name="20% - Accent1 3 11 3 6" xfId="16098" xr:uid="{00000000-0005-0000-0000-0000333E0000}"/>
    <cellStyle name="20% - Accent1 3 11 3 6 2" xfId="16099" xr:uid="{00000000-0005-0000-0000-0000343E0000}"/>
    <cellStyle name="20% - Accent1 3 11 3 6 2 2" xfId="16100" xr:uid="{00000000-0005-0000-0000-0000353E0000}"/>
    <cellStyle name="20% - Accent1 3 11 3 6 3" xfId="16101" xr:uid="{00000000-0005-0000-0000-0000363E0000}"/>
    <cellStyle name="20% - Accent1 3 11 3 7" xfId="16102" xr:uid="{00000000-0005-0000-0000-0000373E0000}"/>
    <cellStyle name="20% - Accent1 3 11 3 7 2" xfId="16103" xr:uid="{00000000-0005-0000-0000-0000383E0000}"/>
    <cellStyle name="20% - Accent1 3 11 3 8" xfId="16104" xr:uid="{00000000-0005-0000-0000-0000393E0000}"/>
    <cellStyle name="20% - Accent1 3 11 3 8 2" xfId="16105" xr:uid="{00000000-0005-0000-0000-00003A3E0000}"/>
    <cellStyle name="20% - Accent1 3 11 3 9" xfId="16106" xr:uid="{00000000-0005-0000-0000-00003B3E0000}"/>
    <cellStyle name="20% - Accent1 3 11 4" xfId="16107" xr:uid="{00000000-0005-0000-0000-00003C3E0000}"/>
    <cellStyle name="20% - Accent1 3 11 4 2" xfId="16108" xr:uid="{00000000-0005-0000-0000-00003D3E0000}"/>
    <cellStyle name="20% - Accent1 3 11 4 2 2" xfId="16109" xr:uid="{00000000-0005-0000-0000-00003E3E0000}"/>
    <cellStyle name="20% - Accent1 3 11 4 2 2 2" xfId="16110" xr:uid="{00000000-0005-0000-0000-00003F3E0000}"/>
    <cellStyle name="20% - Accent1 3 11 4 2 3" xfId="16111" xr:uid="{00000000-0005-0000-0000-0000403E0000}"/>
    <cellStyle name="20% - Accent1 3 11 4 3" xfId="16112" xr:uid="{00000000-0005-0000-0000-0000413E0000}"/>
    <cellStyle name="20% - Accent1 3 11 4 3 2" xfId="16113" xr:uid="{00000000-0005-0000-0000-0000423E0000}"/>
    <cellStyle name="20% - Accent1 3 11 4 4" xfId="16114" xr:uid="{00000000-0005-0000-0000-0000433E0000}"/>
    <cellStyle name="20% - Accent1 3 11 5" xfId="16115" xr:uid="{00000000-0005-0000-0000-0000443E0000}"/>
    <cellStyle name="20% - Accent1 3 11 5 2" xfId="16116" xr:uid="{00000000-0005-0000-0000-0000453E0000}"/>
    <cellStyle name="20% - Accent1 3 11 5 2 2" xfId="16117" xr:uid="{00000000-0005-0000-0000-0000463E0000}"/>
    <cellStyle name="20% - Accent1 3 11 5 2 2 2" xfId="16118" xr:uid="{00000000-0005-0000-0000-0000473E0000}"/>
    <cellStyle name="20% - Accent1 3 11 5 2 3" xfId="16119" xr:uid="{00000000-0005-0000-0000-0000483E0000}"/>
    <cellStyle name="20% - Accent1 3 11 5 3" xfId="16120" xr:uid="{00000000-0005-0000-0000-0000493E0000}"/>
    <cellStyle name="20% - Accent1 3 11 5 3 2" xfId="16121" xr:uid="{00000000-0005-0000-0000-00004A3E0000}"/>
    <cellStyle name="20% - Accent1 3 11 5 4" xfId="16122" xr:uid="{00000000-0005-0000-0000-00004B3E0000}"/>
    <cellStyle name="20% - Accent1 3 11 6" xfId="16123" xr:uid="{00000000-0005-0000-0000-00004C3E0000}"/>
    <cellStyle name="20% - Accent1 3 11 6 2" xfId="16124" xr:uid="{00000000-0005-0000-0000-00004D3E0000}"/>
    <cellStyle name="20% - Accent1 3 11 6 2 2" xfId="16125" xr:uid="{00000000-0005-0000-0000-00004E3E0000}"/>
    <cellStyle name="20% - Accent1 3 11 6 2 2 2" xfId="16126" xr:uid="{00000000-0005-0000-0000-00004F3E0000}"/>
    <cellStyle name="20% - Accent1 3 11 6 2 3" xfId="16127" xr:uid="{00000000-0005-0000-0000-0000503E0000}"/>
    <cellStyle name="20% - Accent1 3 11 6 3" xfId="16128" xr:uid="{00000000-0005-0000-0000-0000513E0000}"/>
    <cellStyle name="20% - Accent1 3 11 6 3 2" xfId="16129" xr:uid="{00000000-0005-0000-0000-0000523E0000}"/>
    <cellStyle name="20% - Accent1 3 11 6 4" xfId="16130" xr:uid="{00000000-0005-0000-0000-0000533E0000}"/>
    <cellStyle name="20% - Accent1 3 11 7" xfId="16131" xr:uid="{00000000-0005-0000-0000-0000543E0000}"/>
    <cellStyle name="20% - Accent1 3 11 7 2" xfId="16132" xr:uid="{00000000-0005-0000-0000-0000553E0000}"/>
    <cellStyle name="20% - Accent1 3 11 7 2 2" xfId="16133" xr:uid="{00000000-0005-0000-0000-0000563E0000}"/>
    <cellStyle name="20% - Accent1 3 11 7 3" xfId="16134" xr:uid="{00000000-0005-0000-0000-0000573E0000}"/>
    <cellStyle name="20% - Accent1 3 11 8" xfId="16135" xr:uid="{00000000-0005-0000-0000-0000583E0000}"/>
    <cellStyle name="20% - Accent1 3 11 8 2" xfId="16136" xr:uid="{00000000-0005-0000-0000-0000593E0000}"/>
    <cellStyle name="20% - Accent1 3 11 8 2 2" xfId="16137" xr:uid="{00000000-0005-0000-0000-00005A3E0000}"/>
    <cellStyle name="20% - Accent1 3 11 8 3" xfId="16138" xr:uid="{00000000-0005-0000-0000-00005B3E0000}"/>
    <cellStyle name="20% - Accent1 3 11 9" xfId="16139" xr:uid="{00000000-0005-0000-0000-00005C3E0000}"/>
    <cellStyle name="20% - Accent1 3 11 9 2" xfId="16140" xr:uid="{00000000-0005-0000-0000-00005D3E0000}"/>
    <cellStyle name="20% - Accent1 3 12" xfId="16141" xr:uid="{00000000-0005-0000-0000-00005E3E0000}"/>
    <cellStyle name="20% - Accent1 3 12 2" xfId="16142" xr:uid="{00000000-0005-0000-0000-00005F3E0000}"/>
    <cellStyle name="20% - Accent1 3 12 2 2" xfId="16143" xr:uid="{00000000-0005-0000-0000-0000603E0000}"/>
    <cellStyle name="20% - Accent1 3 12 2 2 2" xfId="16144" xr:uid="{00000000-0005-0000-0000-0000613E0000}"/>
    <cellStyle name="20% - Accent1 3 12 2 2 2 2" xfId="16145" xr:uid="{00000000-0005-0000-0000-0000623E0000}"/>
    <cellStyle name="20% - Accent1 3 12 2 2 3" xfId="16146" xr:uid="{00000000-0005-0000-0000-0000633E0000}"/>
    <cellStyle name="20% - Accent1 3 12 2 3" xfId="16147" xr:uid="{00000000-0005-0000-0000-0000643E0000}"/>
    <cellStyle name="20% - Accent1 3 12 2 3 2" xfId="16148" xr:uid="{00000000-0005-0000-0000-0000653E0000}"/>
    <cellStyle name="20% - Accent1 3 12 2 4" xfId="16149" xr:uid="{00000000-0005-0000-0000-0000663E0000}"/>
    <cellStyle name="20% - Accent1 3 12 3" xfId="16150" xr:uid="{00000000-0005-0000-0000-0000673E0000}"/>
    <cellStyle name="20% - Accent1 3 12 3 2" xfId="16151" xr:uid="{00000000-0005-0000-0000-0000683E0000}"/>
    <cellStyle name="20% - Accent1 3 12 3 2 2" xfId="16152" xr:uid="{00000000-0005-0000-0000-0000693E0000}"/>
    <cellStyle name="20% - Accent1 3 12 3 2 2 2" xfId="16153" xr:uid="{00000000-0005-0000-0000-00006A3E0000}"/>
    <cellStyle name="20% - Accent1 3 12 3 2 3" xfId="16154" xr:uid="{00000000-0005-0000-0000-00006B3E0000}"/>
    <cellStyle name="20% - Accent1 3 12 3 3" xfId="16155" xr:uid="{00000000-0005-0000-0000-00006C3E0000}"/>
    <cellStyle name="20% - Accent1 3 12 3 3 2" xfId="16156" xr:uid="{00000000-0005-0000-0000-00006D3E0000}"/>
    <cellStyle name="20% - Accent1 3 12 3 4" xfId="16157" xr:uid="{00000000-0005-0000-0000-00006E3E0000}"/>
    <cellStyle name="20% - Accent1 3 12 4" xfId="16158" xr:uid="{00000000-0005-0000-0000-00006F3E0000}"/>
    <cellStyle name="20% - Accent1 3 12 4 2" xfId="16159" xr:uid="{00000000-0005-0000-0000-0000703E0000}"/>
    <cellStyle name="20% - Accent1 3 12 4 2 2" xfId="16160" xr:uid="{00000000-0005-0000-0000-0000713E0000}"/>
    <cellStyle name="20% - Accent1 3 12 4 2 2 2" xfId="16161" xr:uid="{00000000-0005-0000-0000-0000723E0000}"/>
    <cellStyle name="20% - Accent1 3 12 4 2 3" xfId="16162" xr:uid="{00000000-0005-0000-0000-0000733E0000}"/>
    <cellStyle name="20% - Accent1 3 12 4 3" xfId="16163" xr:uid="{00000000-0005-0000-0000-0000743E0000}"/>
    <cellStyle name="20% - Accent1 3 12 4 3 2" xfId="16164" xr:uid="{00000000-0005-0000-0000-0000753E0000}"/>
    <cellStyle name="20% - Accent1 3 12 4 4" xfId="16165" xr:uid="{00000000-0005-0000-0000-0000763E0000}"/>
    <cellStyle name="20% - Accent1 3 12 5" xfId="16166" xr:uid="{00000000-0005-0000-0000-0000773E0000}"/>
    <cellStyle name="20% - Accent1 3 12 5 2" xfId="16167" xr:uid="{00000000-0005-0000-0000-0000783E0000}"/>
    <cellStyle name="20% - Accent1 3 12 5 2 2" xfId="16168" xr:uid="{00000000-0005-0000-0000-0000793E0000}"/>
    <cellStyle name="20% - Accent1 3 12 5 3" xfId="16169" xr:uid="{00000000-0005-0000-0000-00007A3E0000}"/>
    <cellStyle name="20% - Accent1 3 12 6" xfId="16170" xr:uid="{00000000-0005-0000-0000-00007B3E0000}"/>
    <cellStyle name="20% - Accent1 3 12 6 2" xfId="16171" xr:uid="{00000000-0005-0000-0000-00007C3E0000}"/>
    <cellStyle name="20% - Accent1 3 12 6 2 2" xfId="16172" xr:uid="{00000000-0005-0000-0000-00007D3E0000}"/>
    <cellStyle name="20% - Accent1 3 12 6 3" xfId="16173" xr:uid="{00000000-0005-0000-0000-00007E3E0000}"/>
    <cellStyle name="20% - Accent1 3 12 7" xfId="16174" xr:uid="{00000000-0005-0000-0000-00007F3E0000}"/>
    <cellStyle name="20% - Accent1 3 12 7 2" xfId="16175" xr:uid="{00000000-0005-0000-0000-0000803E0000}"/>
    <cellStyle name="20% - Accent1 3 12 8" xfId="16176" xr:uid="{00000000-0005-0000-0000-0000813E0000}"/>
    <cellStyle name="20% - Accent1 3 12 8 2" xfId="16177" xr:uid="{00000000-0005-0000-0000-0000823E0000}"/>
    <cellStyle name="20% - Accent1 3 12 9" xfId="16178" xr:uid="{00000000-0005-0000-0000-0000833E0000}"/>
    <cellStyle name="20% - Accent1 3 13" xfId="16179" xr:uid="{00000000-0005-0000-0000-0000843E0000}"/>
    <cellStyle name="20% - Accent1 3 13 2" xfId="16180" xr:uid="{00000000-0005-0000-0000-0000853E0000}"/>
    <cellStyle name="20% - Accent1 3 13 2 2" xfId="16181" xr:uid="{00000000-0005-0000-0000-0000863E0000}"/>
    <cellStyle name="20% - Accent1 3 13 2 2 2" xfId="16182" xr:uid="{00000000-0005-0000-0000-0000873E0000}"/>
    <cellStyle name="20% - Accent1 3 13 2 2 2 2" xfId="16183" xr:uid="{00000000-0005-0000-0000-0000883E0000}"/>
    <cellStyle name="20% - Accent1 3 13 2 2 3" xfId="16184" xr:uid="{00000000-0005-0000-0000-0000893E0000}"/>
    <cellStyle name="20% - Accent1 3 13 2 3" xfId="16185" xr:uid="{00000000-0005-0000-0000-00008A3E0000}"/>
    <cellStyle name="20% - Accent1 3 13 2 3 2" xfId="16186" xr:uid="{00000000-0005-0000-0000-00008B3E0000}"/>
    <cellStyle name="20% - Accent1 3 13 2 4" xfId="16187" xr:uid="{00000000-0005-0000-0000-00008C3E0000}"/>
    <cellStyle name="20% - Accent1 3 13 3" xfId="16188" xr:uid="{00000000-0005-0000-0000-00008D3E0000}"/>
    <cellStyle name="20% - Accent1 3 13 3 2" xfId="16189" xr:uid="{00000000-0005-0000-0000-00008E3E0000}"/>
    <cellStyle name="20% - Accent1 3 13 3 2 2" xfId="16190" xr:uid="{00000000-0005-0000-0000-00008F3E0000}"/>
    <cellStyle name="20% - Accent1 3 13 3 2 2 2" xfId="16191" xr:uid="{00000000-0005-0000-0000-0000903E0000}"/>
    <cellStyle name="20% - Accent1 3 13 3 2 3" xfId="16192" xr:uid="{00000000-0005-0000-0000-0000913E0000}"/>
    <cellStyle name="20% - Accent1 3 13 3 3" xfId="16193" xr:uid="{00000000-0005-0000-0000-0000923E0000}"/>
    <cellStyle name="20% - Accent1 3 13 3 3 2" xfId="16194" xr:uid="{00000000-0005-0000-0000-0000933E0000}"/>
    <cellStyle name="20% - Accent1 3 13 3 4" xfId="16195" xr:uid="{00000000-0005-0000-0000-0000943E0000}"/>
    <cellStyle name="20% - Accent1 3 13 4" xfId="16196" xr:uid="{00000000-0005-0000-0000-0000953E0000}"/>
    <cellStyle name="20% - Accent1 3 13 4 2" xfId="16197" xr:uid="{00000000-0005-0000-0000-0000963E0000}"/>
    <cellStyle name="20% - Accent1 3 13 4 2 2" xfId="16198" xr:uid="{00000000-0005-0000-0000-0000973E0000}"/>
    <cellStyle name="20% - Accent1 3 13 4 2 2 2" xfId="16199" xr:uid="{00000000-0005-0000-0000-0000983E0000}"/>
    <cellStyle name="20% - Accent1 3 13 4 2 3" xfId="16200" xr:uid="{00000000-0005-0000-0000-0000993E0000}"/>
    <cellStyle name="20% - Accent1 3 13 4 3" xfId="16201" xr:uid="{00000000-0005-0000-0000-00009A3E0000}"/>
    <cellStyle name="20% - Accent1 3 13 4 3 2" xfId="16202" xr:uid="{00000000-0005-0000-0000-00009B3E0000}"/>
    <cellStyle name="20% - Accent1 3 13 4 4" xfId="16203" xr:uid="{00000000-0005-0000-0000-00009C3E0000}"/>
    <cellStyle name="20% - Accent1 3 13 5" xfId="16204" xr:uid="{00000000-0005-0000-0000-00009D3E0000}"/>
    <cellStyle name="20% - Accent1 3 13 5 2" xfId="16205" xr:uid="{00000000-0005-0000-0000-00009E3E0000}"/>
    <cellStyle name="20% - Accent1 3 13 5 2 2" xfId="16206" xr:uid="{00000000-0005-0000-0000-00009F3E0000}"/>
    <cellStyle name="20% - Accent1 3 13 5 3" xfId="16207" xr:uid="{00000000-0005-0000-0000-0000A03E0000}"/>
    <cellStyle name="20% - Accent1 3 13 6" xfId="16208" xr:uid="{00000000-0005-0000-0000-0000A13E0000}"/>
    <cellStyle name="20% - Accent1 3 13 6 2" xfId="16209" xr:uid="{00000000-0005-0000-0000-0000A23E0000}"/>
    <cellStyle name="20% - Accent1 3 13 6 2 2" xfId="16210" xr:uid="{00000000-0005-0000-0000-0000A33E0000}"/>
    <cellStyle name="20% - Accent1 3 13 6 3" xfId="16211" xr:uid="{00000000-0005-0000-0000-0000A43E0000}"/>
    <cellStyle name="20% - Accent1 3 13 7" xfId="16212" xr:uid="{00000000-0005-0000-0000-0000A53E0000}"/>
    <cellStyle name="20% - Accent1 3 13 7 2" xfId="16213" xr:uid="{00000000-0005-0000-0000-0000A63E0000}"/>
    <cellStyle name="20% - Accent1 3 13 8" xfId="16214" xr:uid="{00000000-0005-0000-0000-0000A73E0000}"/>
    <cellStyle name="20% - Accent1 3 13 8 2" xfId="16215" xr:uid="{00000000-0005-0000-0000-0000A83E0000}"/>
    <cellStyle name="20% - Accent1 3 13 9" xfId="16216" xr:uid="{00000000-0005-0000-0000-0000A93E0000}"/>
    <cellStyle name="20% - Accent1 3 14" xfId="16217" xr:uid="{00000000-0005-0000-0000-0000AA3E0000}"/>
    <cellStyle name="20% - Accent1 3 14 2" xfId="16218" xr:uid="{00000000-0005-0000-0000-0000AB3E0000}"/>
    <cellStyle name="20% - Accent1 3 14 2 2" xfId="16219" xr:uid="{00000000-0005-0000-0000-0000AC3E0000}"/>
    <cellStyle name="20% - Accent1 3 14 2 2 2" xfId="16220" xr:uid="{00000000-0005-0000-0000-0000AD3E0000}"/>
    <cellStyle name="20% - Accent1 3 14 2 3" xfId="16221" xr:uid="{00000000-0005-0000-0000-0000AE3E0000}"/>
    <cellStyle name="20% - Accent1 3 14 3" xfId="16222" xr:uid="{00000000-0005-0000-0000-0000AF3E0000}"/>
    <cellStyle name="20% - Accent1 3 14 3 2" xfId="16223" xr:uid="{00000000-0005-0000-0000-0000B03E0000}"/>
    <cellStyle name="20% - Accent1 3 14 4" xfId="16224" xr:uid="{00000000-0005-0000-0000-0000B13E0000}"/>
    <cellStyle name="20% - Accent1 3 15" xfId="16225" xr:uid="{00000000-0005-0000-0000-0000B23E0000}"/>
    <cellStyle name="20% - Accent1 3 15 2" xfId="16226" xr:uid="{00000000-0005-0000-0000-0000B33E0000}"/>
    <cellStyle name="20% - Accent1 3 15 2 2" xfId="16227" xr:uid="{00000000-0005-0000-0000-0000B43E0000}"/>
    <cellStyle name="20% - Accent1 3 15 2 2 2" xfId="16228" xr:uid="{00000000-0005-0000-0000-0000B53E0000}"/>
    <cellStyle name="20% - Accent1 3 15 2 3" xfId="16229" xr:uid="{00000000-0005-0000-0000-0000B63E0000}"/>
    <cellStyle name="20% - Accent1 3 15 3" xfId="16230" xr:uid="{00000000-0005-0000-0000-0000B73E0000}"/>
    <cellStyle name="20% - Accent1 3 15 3 2" xfId="16231" xr:uid="{00000000-0005-0000-0000-0000B83E0000}"/>
    <cellStyle name="20% - Accent1 3 15 4" xfId="16232" xr:uid="{00000000-0005-0000-0000-0000B93E0000}"/>
    <cellStyle name="20% - Accent1 3 16" xfId="16233" xr:uid="{00000000-0005-0000-0000-0000BA3E0000}"/>
    <cellStyle name="20% - Accent1 3 16 2" xfId="16234" xr:uid="{00000000-0005-0000-0000-0000BB3E0000}"/>
    <cellStyle name="20% - Accent1 3 16 2 2" xfId="16235" xr:uid="{00000000-0005-0000-0000-0000BC3E0000}"/>
    <cellStyle name="20% - Accent1 3 16 2 2 2" xfId="16236" xr:uid="{00000000-0005-0000-0000-0000BD3E0000}"/>
    <cellStyle name="20% - Accent1 3 16 2 3" xfId="16237" xr:uid="{00000000-0005-0000-0000-0000BE3E0000}"/>
    <cellStyle name="20% - Accent1 3 16 3" xfId="16238" xr:uid="{00000000-0005-0000-0000-0000BF3E0000}"/>
    <cellStyle name="20% - Accent1 3 16 3 2" xfId="16239" xr:uid="{00000000-0005-0000-0000-0000C03E0000}"/>
    <cellStyle name="20% - Accent1 3 16 4" xfId="16240" xr:uid="{00000000-0005-0000-0000-0000C13E0000}"/>
    <cellStyle name="20% - Accent1 3 17" xfId="16241" xr:uid="{00000000-0005-0000-0000-0000C23E0000}"/>
    <cellStyle name="20% - Accent1 3 17 2" xfId="16242" xr:uid="{00000000-0005-0000-0000-0000C33E0000}"/>
    <cellStyle name="20% - Accent1 3 17 2 2" xfId="16243" xr:uid="{00000000-0005-0000-0000-0000C43E0000}"/>
    <cellStyle name="20% - Accent1 3 17 3" xfId="16244" xr:uid="{00000000-0005-0000-0000-0000C53E0000}"/>
    <cellStyle name="20% - Accent1 3 18" xfId="16245" xr:uid="{00000000-0005-0000-0000-0000C63E0000}"/>
    <cellStyle name="20% - Accent1 3 18 2" xfId="16246" xr:uid="{00000000-0005-0000-0000-0000C73E0000}"/>
    <cellStyle name="20% - Accent1 3 18 2 2" xfId="16247" xr:uid="{00000000-0005-0000-0000-0000C83E0000}"/>
    <cellStyle name="20% - Accent1 3 18 3" xfId="16248" xr:uid="{00000000-0005-0000-0000-0000C93E0000}"/>
    <cellStyle name="20% - Accent1 3 19" xfId="16249" xr:uid="{00000000-0005-0000-0000-0000CA3E0000}"/>
    <cellStyle name="20% - Accent1 3 19 2" xfId="16250" xr:uid="{00000000-0005-0000-0000-0000CB3E0000}"/>
    <cellStyle name="20% - Accent1 3 2" xfId="16251" xr:uid="{00000000-0005-0000-0000-0000CC3E0000}"/>
    <cellStyle name="20% - Accent1 3 2 10" xfId="16252" xr:uid="{00000000-0005-0000-0000-0000CD3E0000}"/>
    <cellStyle name="20% - Accent1 3 2 10 10" xfId="16253" xr:uid="{00000000-0005-0000-0000-0000CE3E0000}"/>
    <cellStyle name="20% - Accent1 3 2 10 10 2" xfId="16254" xr:uid="{00000000-0005-0000-0000-0000CF3E0000}"/>
    <cellStyle name="20% - Accent1 3 2 10 11" xfId="16255" xr:uid="{00000000-0005-0000-0000-0000D03E0000}"/>
    <cellStyle name="20% - Accent1 3 2 10 2" xfId="16256" xr:uid="{00000000-0005-0000-0000-0000D13E0000}"/>
    <cellStyle name="20% - Accent1 3 2 10 2 2" xfId="16257" xr:uid="{00000000-0005-0000-0000-0000D23E0000}"/>
    <cellStyle name="20% - Accent1 3 2 10 2 2 2" xfId="16258" xr:uid="{00000000-0005-0000-0000-0000D33E0000}"/>
    <cellStyle name="20% - Accent1 3 2 10 2 2 2 2" xfId="16259" xr:uid="{00000000-0005-0000-0000-0000D43E0000}"/>
    <cellStyle name="20% - Accent1 3 2 10 2 2 2 2 2" xfId="16260" xr:uid="{00000000-0005-0000-0000-0000D53E0000}"/>
    <cellStyle name="20% - Accent1 3 2 10 2 2 2 3" xfId="16261" xr:uid="{00000000-0005-0000-0000-0000D63E0000}"/>
    <cellStyle name="20% - Accent1 3 2 10 2 2 3" xfId="16262" xr:uid="{00000000-0005-0000-0000-0000D73E0000}"/>
    <cellStyle name="20% - Accent1 3 2 10 2 2 3 2" xfId="16263" xr:uid="{00000000-0005-0000-0000-0000D83E0000}"/>
    <cellStyle name="20% - Accent1 3 2 10 2 2 4" xfId="16264" xr:uid="{00000000-0005-0000-0000-0000D93E0000}"/>
    <cellStyle name="20% - Accent1 3 2 10 2 3" xfId="16265" xr:uid="{00000000-0005-0000-0000-0000DA3E0000}"/>
    <cellStyle name="20% - Accent1 3 2 10 2 3 2" xfId="16266" xr:uid="{00000000-0005-0000-0000-0000DB3E0000}"/>
    <cellStyle name="20% - Accent1 3 2 10 2 3 2 2" xfId="16267" xr:uid="{00000000-0005-0000-0000-0000DC3E0000}"/>
    <cellStyle name="20% - Accent1 3 2 10 2 3 2 2 2" xfId="16268" xr:uid="{00000000-0005-0000-0000-0000DD3E0000}"/>
    <cellStyle name="20% - Accent1 3 2 10 2 3 2 3" xfId="16269" xr:uid="{00000000-0005-0000-0000-0000DE3E0000}"/>
    <cellStyle name="20% - Accent1 3 2 10 2 3 3" xfId="16270" xr:uid="{00000000-0005-0000-0000-0000DF3E0000}"/>
    <cellStyle name="20% - Accent1 3 2 10 2 3 3 2" xfId="16271" xr:uid="{00000000-0005-0000-0000-0000E03E0000}"/>
    <cellStyle name="20% - Accent1 3 2 10 2 3 4" xfId="16272" xr:uid="{00000000-0005-0000-0000-0000E13E0000}"/>
    <cellStyle name="20% - Accent1 3 2 10 2 4" xfId="16273" xr:uid="{00000000-0005-0000-0000-0000E23E0000}"/>
    <cellStyle name="20% - Accent1 3 2 10 2 4 2" xfId="16274" xr:uid="{00000000-0005-0000-0000-0000E33E0000}"/>
    <cellStyle name="20% - Accent1 3 2 10 2 4 2 2" xfId="16275" xr:uid="{00000000-0005-0000-0000-0000E43E0000}"/>
    <cellStyle name="20% - Accent1 3 2 10 2 4 2 2 2" xfId="16276" xr:uid="{00000000-0005-0000-0000-0000E53E0000}"/>
    <cellStyle name="20% - Accent1 3 2 10 2 4 2 3" xfId="16277" xr:uid="{00000000-0005-0000-0000-0000E63E0000}"/>
    <cellStyle name="20% - Accent1 3 2 10 2 4 3" xfId="16278" xr:uid="{00000000-0005-0000-0000-0000E73E0000}"/>
    <cellStyle name="20% - Accent1 3 2 10 2 4 3 2" xfId="16279" xr:uid="{00000000-0005-0000-0000-0000E83E0000}"/>
    <cellStyle name="20% - Accent1 3 2 10 2 4 4" xfId="16280" xr:uid="{00000000-0005-0000-0000-0000E93E0000}"/>
    <cellStyle name="20% - Accent1 3 2 10 2 5" xfId="16281" xr:uid="{00000000-0005-0000-0000-0000EA3E0000}"/>
    <cellStyle name="20% - Accent1 3 2 10 2 5 2" xfId="16282" xr:uid="{00000000-0005-0000-0000-0000EB3E0000}"/>
    <cellStyle name="20% - Accent1 3 2 10 2 5 2 2" xfId="16283" xr:uid="{00000000-0005-0000-0000-0000EC3E0000}"/>
    <cellStyle name="20% - Accent1 3 2 10 2 5 3" xfId="16284" xr:uid="{00000000-0005-0000-0000-0000ED3E0000}"/>
    <cellStyle name="20% - Accent1 3 2 10 2 6" xfId="16285" xr:uid="{00000000-0005-0000-0000-0000EE3E0000}"/>
    <cellStyle name="20% - Accent1 3 2 10 2 6 2" xfId="16286" xr:uid="{00000000-0005-0000-0000-0000EF3E0000}"/>
    <cellStyle name="20% - Accent1 3 2 10 2 6 2 2" xfId="16287" xr:uid="{00000000-0005-0000-0000-0000F03E0000}"/>
    <cellStyle name="20% - Accent1 3 2 10 2 6 3" xfId="16288" xr:uid="{00000000-0005-0000-0000-0000F13E0000}"/>
    <cellStyle name="20% - Accent1 3 2 10 2 7" xfId="16289" xr:uid="{00000000-0005-0000-0000-0000F23E0000}"/>
    <cellStyle name="20% - Accent1 3 2 10 2 7 2" xfId="16290" xr:uid="{00000000-0005-0000-0000-0000F33E0000}"/>
    <cellStyle name="20% - Accent1 3 2 10 2 8" xfId="16291" xr:uid="{00000000-0005-0000-0000-0000F43E0000}"/>
    <cellStyle name="20% - Accent1 3 2 10 2 8 2" xfId="16292" xr:uid="{00000000-0005-0000-0000-0000F53E0000}"/>
    <cellStyle name="20% - Accent1 3 2 10 2 9" xfId="16293" xr:uid="{00000000-0005-0000-0000-0000F63E0000}"/>
    <cellStyle name="20% - Accent1 3 2 10 3" xfId="16294" xr:uid="{00000000-0005-0000-0000-0000F73E0000}"/>
    <cellStyle name="20% - Accent1 3 2 10 3 2" xfId="16295" xr:uid="{00000000-0005-0000-0000-0000F83E0000}"/>
    <cellStyle name="20% - Accent1 3 2 10 3 2 2" xfId="16296" xr:uid="{00000000-0005-0000-0000-0000F93E0000}"/>
    <cellStyle name="20% - Accent1 3 2 10 3 2 2 2" xfId="16297" xr:uid="{00000000-0005-0000-0000-0000FA3E0000}"/>
    <cellStyle name="20% - Accent1 3 2 10 3 2 2 2 2" xfId="16298" xr:uid="{00000000-0005-0000-0000-0000FB3E0000}"/>
    <cellStyle name="20% - Accent1 3 2 10 3 2 2 3" xfId="16299" xr:uid="{00000000-0005-0000-0000-0000FC3E0000}"/>
    <cellStyle name="20% - Accent1 3 2 10 3 2 3" xfId="16300" xr:uid="{00000000-0005-0000-0000-0000FD3E0000}"/>
    <cellStyle name="20% - Accent1 3 2 10 3 2 3 2" xfId="16301" xr:uid="{00000000-0005-0000-0000-0000FE3E0000}"/>
    <cellStyle name="20% - Accent1 3 2 10 3 2 4" xfId="16302" xr:uid="{00000000-0005-0000-0000-0000FF3E0000}"/>
    <cellStyle name="20% - Accent1 3 2 10 3 3" xfId="16303" xr:uid="{00000000-0005-0000-0000-0000003F0000}"/>
    <cellStyle name="20% - Accent1 3 2 10 3 3 2" xfId="16304" xr:uid="{00000000-0005-0000-0000-0000013F0000}"/>
    <cellStyle name="20% - Accent1 3 2 10 3 3 2 2" xfId="16305" xr:uid="{00000000-0005-0000-0000-0000023F0000}"/>
    <cellStyle name="20% - Accent1 3 2 10 3 3 2 2 2" xfId="16306" xr:uid="{00000000-0005-0000-0000-0000033F0000}"/>
    <cellStyle name="20% - Accent1 3 2 10 3 3 2 3" xfId="16307" xr:uid="{00000000-0005-0000-0000-0000043F0000}"/>
    <cellStyle name="20% - Accent1 3 2 10 3 3 3" xfId="16308" xr:uid="{00000000-0005-0000-0000-0000053F0000}"/>
    <cellStyle name="20% - Accent1 3 2 10 3 3 3 2" xfId="16309" xr:uid="{00000000-0005-0000-0000-0000063F0000}"/>
    <cellStyle name="20% - Accent1 3 2 10 3 3 4" xfId="16310" xr:uid="{00000000-0005-0000-0000-0000073F0000}"/>
    <cellStyle name="20% - Accent1 3 2 10 3 4" xfId="16311" xr:uid="{00000000-0005-0000-0000-0000083F0000}"/>
    <cellStyle name="20% - Accent1 3 2 10 3 4 2" xfId="16312" xr:uid="{00000000-0005-0000-0000-0000093F0000}"/>
    <cellStyle name="20% - Accent1 3 2 10 3 4 2 2" xfId="16313" xr:uid="{00000000-0005-0000-0000-00000A3F0000}"/>
    <cellStyle name="20% - Accent1 3 2 10 3 4 2 2 2" xfId="16314" xr:uid="{00000000-0005-0000-0000-00000B3F0000}"/>
    <cellStyle name="20% - Accent1 3 2 10 3 4 2 3" xfId="16315" xr:uid="{00000000-0005-0000-0000-00000C3F0000}"/>
    <cellStyle name="20% - Accent1 3 2 10 3 4 3" xfId="16316" xr:uid="{00000000-0005-0000-0000-00000D3F0000}"/>
    <cellStyle name="20% - Accent1 3 2 10 3 4 3 2" xfId="16317" xr:uid="{00000000-0005-0000-0000-00000E3F0000}"/>
    <cellStyle name="20% - Accent1 3 2 10 3 4 4" xfId="16318" xr:uid="{00000000-0005-0000-0000-00000F3F0000}"/>
    <cellStyle name="20% - Accent1 3 2 10 3 5" xfId="16319" xr:uid="{00000000-0005-0000-0000-0000103F0000}"/>
    <cellStyle name="20% - Accent1 3 2 10 3 5 2" xfId="16320" xr:uid="{00000000-0005-0000-0000-0000113F0000}"/>
    <cellStyle name="20% - Accent1 3 2 10 3 5 2 2" xfId="16321" xr:uid="{00000000-0005-0000-0000-0000123F0000}"/>
    <cellStyle name="20% - Accent1 3 2 10 3 5 3" xfId="16322" xr:uid="{00000000-0005-0000-0000-0000133F0000}"/>
    <cellStyle name="20% - Accent1 3 2 10 3 6" xfId="16323" xr:uid="{00000000-0005-0000-0000-0000143F0000}"/>
    <cellStyle name="20% - Accent1 3 2 10 3 6 2" xfId="16324" xr:uid="{00000000-0005-0000-0000-0000153F0000}"/>
    <cellStyle name="20% - Accent1 3 2 10 3 6 2 2" xfId="16325" xr:uid="{00000000-0005-0000-0000-0000163F0000}"/>
    <cellStyle name="20% - Accent1 3 2 10 3 6 3" xfId="16326" xr:uid="{00000000-0005-0000-0000-0000173F0000}"/>
    <cellStyle name="20% - Accent1 3 2 10 3 7" xfId="16327" xr:uid="{00000000-0005-0000-0000-0000183F0000}"/>
    <cellStyle name="20% - Accent1 3 2 10 3 7 2" xfId="16328" xr:uid="{00000000-0005-0000-0000-0000193F0000}"/>
    <cellStyle name="20% - Accent1 3 2 10 3 8" xfId="16329" xr:uid="{00000000-0005-0000-0000-00001A3F0000}"/>
    <cellStyle name="20% - Accent1 3 2 10 3 8 2" xfId="16330" xr:uid="{00000000-0005-0000-0000-00001B3F0000}"/>
    <cellStyle name="20% - Accent1 3 2 10 3 9" xfId="16331" xr:uid="{00000000-0005-0000-0000-00001C3F0000}"/>
    <cellStyle name="20% - Accent1 3 2 10 4" xfId="16332" xr:uid="{00000000-0005-0000-0000-00001D3F0000}"/>
    <cellStyle name="20% - Accent1 3 2 10 4 2" xfId="16333" xr:uid="{00000000-0005-0000-0000-00001E3F0000}"/>
    <cellStyle name="20% - Accent1 3 2 10 4 2 2" xfId="16334" xr:uid="{00000000-0005-0000-0000-00001F3F0000}"/>
    <cellStyle name="20% - Accent1 3 2 10 4 2 2 2" xfId="16335" xr:uid="{00000000-0005-0000-0000-0000203F0000}"/>
    <cellStyle name="20% - Accent1 3 2 10 4 2 3" xfId="16336" xr:uid="{00000000-0005-0000-0000-0000213F0000}"/>
    <cellStyle name="20% - Accent1 3 2 10 4 3" xfId="16337" xr:uid="{00000000-0005-0000-0000-0000223F0000}"/>
    <cellStyle name="20% - Accent1 3 2 10 4 3 2" xfId="16338" xr:uid="{00000000-0005-0000-0000-0000233F0000}"/>
    <cellStyle name="20% - Accent1 3 2 10 4 4" xfId="16339" xr:uid="{00000000-0005-0000-0000-0000243F0000}"/>
    <cellStyle name="20% - Accent1 3 2 10 5" xfId="16340" xr:uid="{00000000-0005-0000-0000-0000253F0000}"/>
    <cellStyle name="20% - Accent1 3 2 10 5 2" xfId="16341" xr:uid="{00000000-0005-0000-0000-0000263F0000}"/>
    <cellStyle name="20% - Accent1 3 2 10 5 2 2" xfId="16342" xr:uid="{00000000-0005-0000-0000-0000273F0000}"/>
    <cellStyle name="20% - Accent1 3 2 10 5 2 2 2" xfId="16343" xr:uid="{00000000-0005-0000-0000-0000283F0000}"/>
    <cellStyle name="20% - Accent1 3 2 10 5 2 3" xfId="16344" xr:uid="{00000000-0005-0000-0000-0000293F0000}"/>
    <cellStyle name="20% - Accent1 3 2 10 5 3" xfId="16345" xr:uid="{00000000-0005-0000-0000-00002A3F0000}"/>
    <cellStyle name="20% - Accent1 3 2 10 5 3 2" xfId="16346" xr:uid="{00000000-0005-0000-0000-00002B3F0000}"/>
    <cellStyle name="20% - Accent1 3 2 10 5 4" xfId="16347" xr:uid="{00000000-0005-0000-0000-00002C3F0000}"/>
    <cellStyle name="20% - Accent1 3 2 10 6" xfId="16348" xr:uid="{00000000-0005-0000-0000-00002D3F0000}"/>
    <cellStyle name="20% - Accent1 3 2 10 6 2" xfId="16349" xr:uid="{00000000-0005-0000-0000-00002E3F0000}"/>
    <cellStyle name="20% - Accent1 3 2 10 6 2 2" xfId="16350" xr:uid="{00000000-0005-0000-0000-00002F3F0000}"/>
    <cellStyle name="20% - Accent1 3 2 10 6 2 2 2" xfId="16351" xr:uid="{00000000-0005-0000-0000-0000303F0000}"/>
    <cellStyle name="20% - Accent1 3 2 10 6 2 3" xfId="16352" xr:uid="{00000000-0005-0000-0000-0000313F0000}"/>
    <cellStyle name="20% - Accent1 3 2 10 6 3" xfId="16353" xr:uid="{00000000-0005-0000-0000-0000323F0000}"/>
    <cellStyle name="20% - Accent1 3 2 10 6 3 2" xfId="16354" xr:uid="{00000000-0005-0000-0000-0000333F0000}"/>
    <cellStyle name="20% - Accent1 3 2 10 6 4" xfId="16355" xr:uid="{00000000-0005-0000-0000-0000343F0000}"/>
    <cellStyle name="20% - Accent1 3 2 10 7" xfId="16356" xr:uid="{00000000-0005-0000-0000-0000353F0000}"/>
    <cellStyle name="20% - Accent1 3 2 10 7 2" xfId="16357" xr:uid="{00000000-0005-0000-0000-0000363F0000}"/>
    <cellStyle name="20% - Accent1 3 2 10 7 2 2" xfId="16358" xr:uid="{00000000-0005-0000-0000-0000373F0000}"/>
    <cellStyle name="20% - Accent1 3 2 10 7 3" xfId="16359" xr:uid="{00000000-0005-0000-0000-0000383F0000}"/>
    <cellStyle name="20% - Accent1 3 2 10 8" xfId="16360" xr:uid="{00000000-0005-0000-0000-0000393F0000}"/>
    <cellStyle name="20% - Accent1 3 2 10 8 2" xfId="16361" xr:uid="{00000000-0005-0000-0000-00003A3F0000}"/>
    <cellStyle name="20% - Accent1 3 2 10 8 2 2" xfId="16362" xr:uid="{00000000-0005-0000-0000-00003B3F0000}"/>
    <cellStyle name="20% - Accent1 3 2 10 8 3" xfId="16363" xr:uid="{00000000-0005-0000-0000-00003C3F0000}"/>
    <cellStyle name="20% - Accent1 3 2 10 9" xfId="16364" xr:uid="{00000000-0005-0000-0000-00003D3F0000}"/>
    <cellStyle name="20% - Accent1 3 2 10 9 2" xfId="16365" xr:uid="{00000000-0005-0000-0000-00003E3F0000}"/>
    <cellStyle name="20% - Accent1 3 2 11" xfId="16366" xr:uid="{00000000-0005-0000-0000-00003F3F0000}"/>
    <cellStyle name="20% - Accent1 3 2 11 2" xfId="16367" xr:uid="{00000000-0005-0000-0000-0000403F0000}"/>
    <cellStyle name="20% - Accent1 3 2 11 2 2" xfId="16368" xr:uid="{00000000-0005-0000-0000-0000413F0000}"/>
    <cellStyle name="20% - Accent1 3 2 11 2 2 2" xfId="16369" xr:uid="{00000000-0005-0000-0000-0000423F0000}"/>
    <cellStyle name="20% - Accent1 3 2 11 2 2 2 2" xfId="16370" xr:uid="{00000000-0005-0000-0000-0000433F0000}"/>
    <cellStyle name="20% - Accent1 3 2 11 2 2 3" xfId="16371" xr:uid="{00000000-0005-0000-0000-0000443F0000}"/>
    <cellStyle name="20% - Accent1 3 2 11 2 3" xfId="16372" xr:uid="{00000000-0005-0000-0000-0000453F0000}"/>
    <cellStyle name="20% - Accent1 3 2 11 2 3 2" xfId="16373" xr:uid="{00000000-0005-0000-0000-0000463F0000}"/>
    <cellStyle name="20% - Accent1 3 2 11 2 4" xfId="16374" xr:uid="{00000000-0005-0000-0000-0000473F0000}"/>
    <cellStyle name="20% - Accent1 3 2 11 3" xfId="16375" xr:uid="{00000000-0005-0000-0000-0000483F0000}"/>
    <cellStyle name="20% - Accent1 3 2 11 3 2" xfId="16376" xr:uid="{00000000-0005-0000-0000-0000493F0000}"/>
    <cellStyle name="20% - Accent1 3 2 11 3 2 2" xfId="16377" xr:uid="{00000000-0005-0000-0000-00004A3F0000}"/>
    <cellStyle name="20% - Accent1 3 2 11 3 2 2 2" xfId="16378" xr:uid="{00000000-0005-0000-0000-00004B3F0000}"/>
    <cellStyle name="20% - Accent1 3 2 11 3 2 3" xfId="16379" xr:uid="{00000000-0005-0000-0000-00004C3F0000}"/>
    <cellStyle name="20% - Accent1 3 2 11 3 3" xfId="16380" xr:uid="{00000000-0005-0000-0000-00004D3F0000}"/>
    <cellStyle name="20% - Accent1 3 2 11 3 3 2" xfId="16381" xr:uid="{00000000-0005-0000-0000-00004E3F0000}"/>
    <cellStyle name="20% - Accent1 3 2 11 3 4" xfId="16382" xr:uid="{00000000-0005-0000-0000-00004F3F0000}"/>
    <cellStyle name="20% - Accent1 3 2 11 4" xfId="16383" xr:uid="{00000000-0005-0000-0000-0000503F0000}"/>
    <cellStyle name="20% - Accent1 3 2 11 4 2" xfId="16384" xr:uid="{00000000-0005-0000-0000-0000513F0000}"/>
    <cellStyle name="20% - Accent1 3 2 11 4 2 2" xfId="16385" xr:uid="{00000000-0005-0000-0000-0000523F0000}"/>
    <cellStyle name="20% - Accent1 3 2 11 4 2 2 2" xfId="16386" xr:uid="{00000000-0005-0000-0000-0000533F0000}"/>
    <cellStyle name="20% - Accent1 3 2 11 4 2 3" xfId="16387" xr:uid="{00000000-0005-0000-0000-0000543F0000}"/>
    <cellStyle name="20% - Accent1 3 2 11 4 3" xfId="16388" xr:uid="{00000000-0005-0000-0000-0000553F0000}"/>
    <cellStyle name="20% - Accent1 3 2 11 4 3 2" xfId="16389" xr:uid="{00000000-0005-0000-0000-0000563F0000}"/>
    <cellStyle name="20% - Accent1 3 2 11 4 4" xfId="16390" xr:uid="{00000000-0005-0000-0000-0000573F0000}"/>
    <cellStyle name="20% - Accent1 3 2 11 5" xfId="16391" xr:uid="{00000000-0005-0000-0000-0000583F0000}"/>
    <cellStyle name="20% - Accent1 3 2 11 5 2" xfId="16392" xr:uid="{00000000-0005-0000-0000-0000593F0000}"/>
    <cellStyle name="20% - Accent1 3 2 11 5 2 2" xfId="16393" xr:uid="{00000000-0005-0000-0000-00005A3F0000}"/>
    <cellStyle name="20% - Accent1 3 2 11 5 3" xfId="16394" xr:uid="{00000000-0005-0000-0000-00005B3F0000}"/>
    <cellStyle name="20% - Accent1 3 2 11 6" xfId="16395" xr:uid="{00000000-0005-0000-0000-00005C3F0000}"/>
    <cellStyle name="20% - Accent1 3 2 11 6 2" xfId="16396" xr:uid="{00000000-0005-0000-0000-00005D3F0000}"/>
    <cellStyle name="20% - Accent1 3 2 11 6 2 2" xfId="16397" xr:uid="{00000000-0005-0000-0000-00005E3F0000}"/>
    <cellStyle name="20% - Accent1 3 2 11 6 3" xfId="16398" xr:uid="{00000000-0005-0000-0000-00005F3F0000}"/>
    <cellStyle name="20% - Accent1 3 2 11 7" xfId="16399" xr:uid="{00000000-0005-0000-0000-0000603F0000}"/>
    <cellStyle name="20% - Accent1 3 2 11 7 2" xfId="16400" xr:uid="{00000000-0005-0000-0000-0000613F0000}"/>
    <cellStyle name="20% - Accent1 3 2 11 8" xfId="16401" xr:uid="{00000000-0005-0000-0000-0000623F0000}"/>
    <cellStyle name="20% - Accent1 3 2 11 8 2" xfId="16402" xr:uid="{00000000-0005-0000-0000-0000633F0000}"/>
    <cellStyle name="20% - Accent1 3 2 11 9" xfId="16403" xr:uid="{00000000-0005-0000-0000-0000643F0000}"/>
    <cellStyle name="20% - Accent1 3 2 12" xfId="16404" xr:uid="{00000000-0005-0000-0000-0000653F0000}"/>
    <cellStyle name="20% - Accent1 3 2 12 2" xfId="16405" xr:uid="{00000000-0005-0000-0000-0000663F0000}"/>
    <cellStyle name="20% - Accent1 3 2 12 2 2" xfId="16406" xr:uid="{00000000-0005-0000-0000-0000673F0000}"/>
    <cellStyle name="20% - Accent1 3 2 12 2 2 2" xfId="16407" xr:uid="{00000000-0005-0000-0000-0000683F0000}"/>
    <cellStyle name="20% - Accent1 3 2 12 2 2 2 2" xfId="16408" xr:uid="{00000000-0005-0000-0000-0000693F0000}"/>
    <cellStyle name="20% - Accent1 3 2 12 2 2 3" xfId="16409" xr:uid="{00000000-0005-0000-0000-00006A3F0000}"/>
    <cellStyle name="20% - Accent1 3 2 12 2 3" xfId="16410" xr:uid="{00000000-0005-0000-0000-00006B3F0000}"/>
    <cellStyle name="20% - Accent1 3 2 12 2 3 2" xfId="16411" xr:uid="{00000000-0005-0000-0000-00006C3F0000}"/>
    <cellStyle name="20% - Accent1 3 2 12 2 4" xfId="16412" xr:uid="{00000000-0005-0000-0000-00006D3F0000}"/>
    <cellStyle name="20% - Accent1 3 2 12 3" xfId="16413" xr:uid="{00000000-0005-0000-0000-00006E3F0000}"/>
    <cellStyle name="20% - Accent1 3 2 12 3 2" xfId="16414" xr:uid="{00000000-0005-0000-0000-00006F3F0000}"/>
    <cellStyle name="20% - Accent1 3 2 12 3 2 2" xfId="16415" xr:uid="{00000000-0005-0000-0000-0000703F0000}"/>
    <cellStyle name="20% - Accent1 3 2 12 3 2 2 2" xfId="16416" xr:uid="{00000000-0005-0000-0000-0000713F0000}"/>
    <cellStyle name="20% - Accent1 3 2 12 3 2 3" xfId="16417" xr:uid="{00000000-0005-0000-0000-0000723F0000}"/>
    <cellStyle name="20% - Accent1 3 2 12 3 3" xfId="16418" xr:uid="{00000000-0005-0000-0000-0000733F0000}"/>
    <cellStyle name="20% - Accent1 3 2 12 3 3 2" xfId="16419" xr:uid="{00000000-0005-0000-0000-0000743F0000}"/>
    <cellStyle name="20% - Accent1 3 2 12 3 4" xfId="16420" xr:uid="{00000000-0005-0000-0000-0000753F0000}"/>
    <cellStyle name="20% - Accent1 3 2 12 4" xfId="16421" xr:uid="{00000000-0005-0000-0000-0000763F0000}"/>
    <cellStyle name="20% - Accent1 3 2 12 4 2" xfId="16422" xr:uid="{00000000-0005-0000-0000-0000773F0000}"/>
    <cellStyle name="20% - Accent1 3 2 12 4 2 2" xfId="16423" xr:uid="{00000000-0005-0000-0000-0000783F0000}"/>
    <cellStyle name="20% - Accent1 3 2 12 4 2 2 2" xfId="16424" xr:uid="{00000000-0005-0000-0000-0000793F0000}"/>
    <cellStyle name="20% - Accent1 3 2 12 4 2 3" xfId="16425" xr:uid="{00000000-0005-0000-0000-00007A3F0000}"/>
    <cellStyle name="20% - Accent1 3 2 12 4 3" xfId="16426" xr:uid="{00000000-0005-0000-0000-00007B3F0000}"/>
    <cellStyle name="20% - Accent1 3 2 12 4 3 2" xfId="16427" xr:uid="{00000000-0005-0000-0000-00007C3F0000}"/>
    <cellStyle name="20% - Accent1 3 2 12 4 4" xfId="16428" xr:uid="{00000000-0005-0000-0000-00007D3F0000}"/>
    <cellStyle name="20% - Accent1 3 2 12 5" xfId="16429" xr:uid="{00000000-0005-0000-0000-00007E3F0000}"/>
    <cellStyle name="20% - Accent1 3 2 12 5 2" xfId="16430" xr:uid="{00000000-0005-0000-0000-00007F3F0000}"/>
    <cellStyle name="20% - Accent1 3 2 12 5 2 2" xfId="16431" xr:uid="{00000000-0005-0000-0000-0000803F0000}"/>
    <cellStyle name="20% - Accent1 3 2 12 5 3" xfId="16432" xr:uid="{00000000-0005-0000-0000-0000813F0000}"/>
    <cellStyle name="20% - Accent1 3 2 12 6" xfId="16433" xr:uid="{00000000-0005-0000-0000-0000823F0000}"/>
    <cellStyle name="20% - Accent1 3 2 12 6 2" xfId="16434" xr:uid="{00000000-0005-0000-0000-0000833F0000}"/>
    <cellStyle name="20% - Accent1 3 2 12 6 2 2" xfId="16435" xr:uid="{00000000-0005-0000-0000-0000843F0000}"/>
    <cellStyle name="20% - Accent1 3 2 12 6 3" xfId="16436" xr:uid="{00000000-0005-0000-0000-0000853F0000}"/>
    <cellStyle name="20% - Accent1 3 2 12 7" xfId="16437" xr:uid="{00000000-0005-0000-0000-0000863F0000}"/>
    <cellStyle name="20% - Accent1 3 2 12 7 2" xfId="16438" xr:uid="{00000000-0005-0000-0000-0000873F0000}"/>
    <cellStyle name="20% - Accent1 3 2 12 8" xfId="16439" xr:uid="{00000000-0005-0000-0000-0000883F0000}"/>
    <cellStyle name="20% - Accent1 3 2 12 8 2" xfId="16440" xr:uid="{00000000-0005-0000-0000-0000893F0000}"/>
    <cellStyle name="20% - Accent1 3 2 12 9" xfId="16441" xr:uid="{00000000-0005-0000-0000-00008A3F0000}"/>
    <cellStyle name="20% - Accent1 3 2 13" xfId="16442" xr:uid="{00000000-0005-0000-0000-00008B3F0000}"/>
    <cellStyle name="20% - Accent1 3 2 13 2" xfId="16443" xr:uid="{00000000-0005-0000-0000-00008C3F0000}"/>
    <cellStyle name="20% - Accent1 3 2 13 2 2" xfId="16444" xr:uid="{00000000-0005-0000-0000-00008D3F0000}"/>
    <cellStyle name="20% - Accent1 3 2 13 2 2 2" xfId="16445" xr:uid="{00000000-0005-0000-0000-00008E3F0000}"/>
    <cellStyle name="20% - Accent1 3 2 13 2 3" xfId="16446" xr:uid="{00000000-0005-0000-0000-00008F3F0000}"/>
    <cellStyle name="20% - Accent1 3 2 13 3" xfId="16447" xr:uid="{00000000-0005-0000-0000-0000903F0000}"/>
    <cellStyle name="20% - Accent1 3 2 13 3 2" xfId="16448" xr:uid="{00000000-0005-0000-0000-0000913F0000}"/>
    <cellStyle name="20% - Accent1 3 2 13 4" xfId="16449" xr:uid="{00000000-0005-0000-0000-0000923F0000}"/>
    <cellStyle name="20% - Accent1 3 2 14" xfId="16450" xr:uid="{00000000-0005-0000-0000-0000933F0000}"/>
    <cellStyle name="20% - Accent1 3 2 14 2" xfId="16451" xr:uid="{00000000-0005-0000-0000-0000943F0000}"/>
    <cellStyle name="20% - Accent1 3 2 14 2 2" xfId="16452" xr:uid="{00000000-0005-0000-0000-0000953F0000}"/>
    <cellStyle name="20% - Accent1 3 2 14 2 2 2" xfId="16453" xr:uid="{00000000-0005-0000-0000-0000963F0000}"/>
    <cellStyle name="20% - Accent1 3 2 14 2 3" xfId="16454" xr:uid="{00000000-0005-0000-0000-0000973F0000}"/>
    <cellStyle name="20% - Accent1 3 2 14 3" xfId="16455" xr:uid="{00000000-0005-0000-0000-0000983F0000}"/>
    <cellStyle name="20% - Accent1 3 2 14 3 2" xfId="16456" xr:uid="{00000000-0005-0000-0000-0000993F0000}"/>
    <cellStyle name="20% - Accent1 3 2 14 4" xfId="16457" xr:uid="{00000000-0005-0000-0000-00009A3F0000}"/>
    <cellStyle name="20% - Accent1 3 2 15" xfId="16458" xr:uid="{00000000-0005-0000-0000-00009B3F0000}"/>
    <cellStyle name="20% - Accent1 3 2 15 2" xfId="16459" xr:uid="{00000000-0005-0000-0000-00009C3F0000}"/>
    <cellStyle name="20% - Accent1 3 2 15 2 2" xfId="16460" xr:uid="{00000000-0005-0000-0000-00009D3F0000}"/>
    <cellStyle name="20% - Accent1 3 2 15 2 2 2" xfId="16461" xr:uid="{00000000-0005-0000-0000-00009E3F0000}"/>
    <cellStyle name="20% - Accent1 3 2 15 2 3" xfId="16462" xr:uid="{00000000-0005-0000-0000-00009F3F0000}"/>
    <cellStyle name="20% - Accent1 3 2 15 3" xfId="16463" xr:uid="{00000000-0005-0000-0000-0000A03F0000}"/>
    <cellStyle name="20% - Accent1 3 2 15 3 2" xfId="16464" xr:uid="{00000000-0005-0000-0000-0000A13F0000}"/>
    <cellStyle name="20% - Accent1 3 2 15 4" xfId="16465" xr:uid="{00000000-0005-0000-0000-0000A23F0000}"/>
    <cellStyle name="20% - Accent1 3 2 16" xfId="16466" xr:uid="{00000000-0005-0000-0000-0000A33F0000}"/>
    <cellStyle name="20% - Accent1 3 2 16 2" xfId="16467" xr:uid="{00000000-0005-0000-0000-0000A43F0000}"/>
    <cellStyle name="20% - Accent1 3 2 16 2 2" xfId="16468" xr:uid="{00000000-0005-0000-0000-0000A53F0000}"/>
    <cellStyle name="20% - Accent1 3 2 16 3" xfId="16469" xr:uid="{00000000-0005-0000-0000-0000A63F0000}"/>
    <cellStyle name="20% - Accent1 3 2 17" xfId="16470" xr:uid="{00000000-0005-0000-0000-0000A73F0000}"/>
    <cellStyle name="20% - Accent1 3 2 17 2" xfId="16471" xr:uid="{00000000-0005-0000-0000-0000A83F0000}"/>
    <cellStyle name="20% - Accent1 3 2 17 2 2" xfId="16472" xr:uid="{00000000-0005-0000-0000-0000A93F0000}"/>
    <cellStyle name="20% - Accent1 3 2 17 3" xfId="16473" xr:uid="{00000000-0005-0000-0000-0000AA3F0000}"/>
    <cellStyle name="20% - Accent1 3 2 18" xfId="16474" xr:uid="{00000000-0005-0000-0000-0000AB3F0000}"/>
    <cellStyle name="20% - Accent1 3 2 18 2" xfId="16475" xr:uid="{00000000-0005-0000-0000-0000AC3F0000}"/>
    <cellStyle name="20% - Accent1 3 2 19" xfId="16476" xr:uid="{00000000-0005-0000-0000-0000AD3F0000}"/>
    <cellStyle name="20% - Accent1 3 2 19 2" xfId="16477" xr:uid="{00000000-0005-0000-0000-0000AE3F0000}"/>
    <cellStyle name="20% - Accent1 3 2 2" xfId="16478" xr:uid="{00000000-0005-0000-0000-0000AF3F0000}"/>
    <cellStyle name="20% - Accent1 3 2 2 10" xfId="16479" xr:uid="{00000000-0005-0000-0000-0000B03F0000}"/>
    <cellStyle name="20% - Accent1 3 2 2 10 2" xfId="16480" xr:uid="{00000000-0005-0000-0000-0000B13F0000}"/>
    <cellStyle name="20% - Accent1 3 2 2 10 2 2" xfId="16481" xr:uid="{00000000-0005-0000-0000-0000B23F0000}"/>
    <cellStyle name="20% - Accent1 3 2 2 10 2 2 2" xfId="16482" xr:uid="{00000000-0005-0000-0000-0000B33F0000}"/>
    <cellStyle name="20% - Accent1 3 2 2 10 2 3" xfId="16483" xr:uid="{00000000-0005-0000-0000-0000B43F0000}"/>
    <cellStyle name="20% - Accent1 3 2 2 10 3" xfId="16484" xr:uid="{00000000-0005-0000-0000-0000B53F0000}"/>
    <cellStyle name="20% - Accent1 3 2 2 10 3 2" xfId="16485" xr:uid="{00000000-0005-0000-0000-0000B63F0000}"/>
    <cellStyle name="20% - Accent1 3 2 2 10 4" xfId="16486" xr:uid="{00000000-0005-0000-0000-0000B73F0000}"/>
    <cellStyle name="20% - Accent1 3 2 2 11" xfId="16487" xr:uid="{00000000-0005-0000-0000-0000B83F0000}"/>
    <cellStyle name="20% - Accent1 3 2 2 11 2" xfId="16488" xr:uid="{00000000-0005-0000-0000-0000B93F0000}"/>
    <cellStyle name="20% - Accent1 3 2 2 11 2 2" xfId="16489" xr:uid="{00000000-0005-0000-0000-0000BA3F0000}"/>
    <cellStyle name="20% - Accent1 3 2 2 11 2 2 2" xfId="16490" xr:uid="{00000000-0005-0000-0000-0000BB3F0000}"/>
    <cellStyle name="20% - Accent1 3 2 2 11 2 3" xfId="16491" xr:uid="{00000000-0005-0000-0000-0000BC3F0000}"/>
    <cellStyle name="20% - Accent1 3 2 2 11 3" xfId="16492" xr:uid="{00000000-0005-0000-0000-0000BD3F0000}"/>
    <cellStyle name="20% - Accent1 3 2 2 11 3 2" xfId="16493" xr:uid="{00000000-0005-0000-0000-0000BE3F0000}"/>
    <cellStyle name="20% - Accent1 3 2 2 11 4" xfId="16494" xr:uid="{00000000-0005-0000-0000-0000BF3F0000}"/>
    <cellStyle name="20% - Accent1 3 2 2 12" xfId="16495" xr:uid="{00000000-0005-0000-0000-0000C03F0000}"/>
    <cellStyle name="20% - Accent1 3 2 2 12 2" xfId="16496" xr:uid="{00000000-0005-0000-0000-0000C13F0000}"/>
    <cellStyle name="20% - Accent1 3 2 2 12 2 2" xfId="16497" xr:uid="{00000000-0005-0000-0000-0000C23F0000}"/>
    <cellStyle name="20% - Accent1 3 2 2 12 3" xfId="16498" xr:uid="{00000000-0005-0000-0000-0000C33F0000}"/>
    <cellStyle name="20% - Accent1 3 2 2 13" xfId="16499" xr:uid="{00000000-0005-0000-0000-0000C43F0000}"/>
    <cellStyle name="20% - Accent1 3 2 2 13 2" xfId="16500" xr:uid="{00000000-0005-0000-0000-0000C53F0000}"/>
    <cellStyle name="20% - Accent1 3 2 2 13 2 2" xfId="16501" xr:uid="{00000000-0005-0000-0000-0000C63F0000}"/>
    <cellStyle name="20% - Accent1 3 2 2 13 3" xfId="16502" xr:uid="{00000000-0005-0000-0000-0000C73F0000}"/>
    <cellStyle name="20% - Accent1 3 2 2 14" xfId="16503" xr:uid="{00000000-0005-0000-0000-0000C83F0000}"/>
    <cellStyle name="20% - Accent1 3 2 2 14 2" xfId="16504" xr:uid="{00000000-0005-0000-0000-0000C93F0000}"/>
    <cellStyle name="20% - Accent1 3 2 2 15" xfId="16505" xr:uid="{00000000-0005-0000-0000-0000CA3F0000}"/>
    <cellStyle name="20% - Accent1 3 2 2 15 2" xfId="16506" xr:uid="{00000000-0005-0000-0000-0000CB3F0000}"/>
    <cellStyle name="20% - Accent1 3 2 2 16" xfId="16507" xr:uid="{00000000-0005-0000-0000-0000CC3F0000}"/>
    <cellStyle name="20% - Accent1 3 2 2 2" xfId="16508" xr:uid="{00000000-0005-0000-0000-0000CD3F0000}"/>
    <cellStyle name="20% - Accent1 3 2 2 2 10" xfId="16509" xr:uid="{00000000-0005-0000-0000-0000CE3F0000}"/>
    <cellStyle name="20% - Accent1 3 2 2 2 10 2" xfId="16510" xr:uid="{00000000-0005-0000-0000-0000CF3F0000}"/>
    <cellStyle name="20% - Accent1 3 2 2 2 10 2 2" xfId="16511" xr:uid="{00000000-0005-0000-0000-0000D03F0000}"/>
    <cellStyle name="20% - Accent1 3 2 2 2 10 2 2 2" xfId="16512" xr:uid="{00000000-0005-0000-0000-0000D13F0000}"/>
    <cellStyle name="20% - Accent1 3 2 2 2 10 2 3" xfId="16513" xr:uid="{00000000-0005-0000-0000-0000D23F0000}"/>
    <cellStyle name="20% - Accent1 3 2 2 2 10 3" xfId="16514" xr:uid="{00000000-0005-0000-0000-0000D33F0000}"/>
    <cellStyle name="20% - Accent1 3 2 2 2 10 3 2" xfId="16515" xr:uid="{00000000-0005-0000-0000-0000D43F0000}"/>
    <cellStyle name="20% - Accent1 3 2 2 2 10 4" xfId="16516" xr:uid="{00000000-0005-0000-0000-0000D53F0000}"/>
    <cellStyle name="20% - Accent1 3 2 2 2 11" xfId="16517" xr:uid="{00000000-0005-0000-0000-0000D63F0000}"/>
    <cellStyle name="20% - Accent1 3 2 2 2 11 2" xfId="16518" xr:uid="{00000000-0005-0000-0000-0000D73F0000}"/>
    <cellStyle name="20% - Accent1 3 2 2 2 11 2 2" xfId="16519" xr:uid="{00000000-0005-0000-0000-0000D83F0000}"/>
    <cellStyle name="20% - Accent1 3 2 2 2 11 3" xfId="16520" xr:uid="{00000000-0005-0000-0000-0000D93F0000}"/>
    <cellStyle name="20% - Accent1 3 2 2 2 12" xfId="16521" xr:uid="{00000000-0005-0000-0000-0000DA3F0000}"/>
    <cellStyle name="20% - Accent1 3 2 2 2 12 2" xfId="16522" xr:uid="{00000000-0005-0000-0000-0000DB3F0000}"/>
    <cellStyle name="20% - Accent1 3 2 2 2 12 2 2" xfId="16523" xr:uid="{00000000-0005-0000-0000-0000DC3F0000}"/>
    <cellStyle name="20% - Accent1 3 2 2 2 12 3" xfId="16524" xr:uid="{00000000-0005-0000-0000-0000DD3F0000}"/>
    <cellStyle name="20% - Accent1 3 2 2 2 13" xfId="16525" xr:uid="{00000000-0005-0000-0000-0000DE3F0000}"/>
    <cellStyle name="20% - Accent1 3 2 2 2 13 2" xfId="16526" xr:uid="{00000000-0005-0000-0000-0000DF3F0000}"/>
    <cellStyle name="20% - Accent1 3 2 2 2 14" xfId="16527" xr:uid="{00000000-0005-0000-0000-0000E03F0000}"/>
    <cellStyle name="20% - Accent1 3 2 2 2 14 2" xfId="16528" xr:uid="{00000000-0005-0000-0000-0000E13F0000}"/>
    <cellStyle name="20% - Accent1 3 2 2 2 15" xfId="16529" xr:uid="{00000000-0005-0000-0000-0000E23F0000}"/>
    <cellStyle name="20% - Accent1 3 2 2 2 2" xfId="16530" xr:uid="{00000000-0005-0000-0000-0000E33F0000}"/>
    <cellStyle name="20% - Accent1 3 2 2 2 2 10" xfId="16531" xr:uid="{00000000-0005-0000-0000-0000E43F0000}"/>
    <cellStyle name="20% - Accent1 3 2 2 2 2 10 2" xfId="16532" xr:uid="{00000000-0005-0000-0000-0000E53F0000}"/>
    <cellStyle name="20% - Accent1 3 2 2 2 2 10 2 2" xfId="16533" xr:uid="{00000000-0005-0000-0000-0000E63F0000}"/>
    <cellStyle name="20% - Accent1 3 2 2 2 2 10 3" xfId="16534" xr:uid="{00000000-0005-0000-0000-0000E73F0000}"/>
    <cellStyle name="20% - Accent1 3 2 2 2 2 11" xfId="16535" xr:uid="{00000000-0005-0000-0000-0000E83F0000}"/>
    <cellStyle name="20% - Accent1 3 2 2 2 2 11 2" xfId="16536" xr:uid="{00000000-0005-0000-0000-0000E93F0000}"/>
    <cellStyle name="20% - Accent1 3 2 2 2 2 11 2 2" xfId="16537" xr:uid="{00000000-0005-0000-0000-0000EA3F0000}"/>
    <cellStyle name="20% - Accent1 3 2 2 2 2 11 3" xfId="16538" xr:uid="{00000000-0005-0000-0000-0000EB3F0000}"/>
    <cellStyle name="20% - Accent1 3 2 2 2 2 12" xfId="16539" xr:uid="{00000000-0005-0000-0000-0000EC3F0000}"/>
    <cellStyle name="20% - Accent1 3 2 2 2 2 12 2" xfId="16540" xr:uid="{00000000-0005-0000-0000-0000ED3F0000}"/>
    <cellStyle name="20% - Accent1 3 2 2 2 2 13" xfId="16541" xr:uid="{00000000-0005-0000-0000-0000EE3F0000}"/>
    <cellStyle name="20% - Accent1 3 2 2 2 2 13 2" xfId="16542" xr:uid="{00000000-0005-0000-0000-0000EF3F0000}"/>
    <cellStyle name="20% - Accent1 3 2 2 2 2 14" xfId="16543" xr:uid="{00000000-0005-0000-0000-0000F03F0000}"/>
    <cellStyle name="20% - Accent1 3 2 2 2 2 2" xfId="16544" xr:uid="{00000000-0005-0000-0000-0000F13F0000}"/>
    <cellStyle name="20% - Accent1 3 2 2 2 2 2 10" xfId="16545" xr:uid="{00000000-0005-0000-0000-0000F23F0000}"/>
    <cellStyle name="20% - Accent1 3 2 2 2 2 2 10 2" xfId="16546" xr:uid="{00000000-0005-0000-0000-0000F33F0000}"/>
    <cellStyle name="20% - Accent1 3 2 2 2 2 2 11" xfId="16547" xr:uid="{00000000-0005-0000-0000-0000F43F0000}"/>
    <cellStyle name="20% - Accent1 3 2 2 2 2 2 2" xfId="16548" xr:uid="{00000000-0005-0000-0000-0000F53F0000}"/>
    <cellStyle name="20% - Accent1 3 2 2 2 2 2 2 2" xfId="16549" xr:uid="{00000000-0005-0000-0000-0000F63F0000}"/>
    <cellStyle name="20% - Accent1 3 2 2 2 2 2 2 2 2" xfId="16550" xr:uid="{00000000-0005-0000-0000-0000F73F0000}"/>
    <cellStyle name="20% - Accent1 3 2 2 2 2 2 2 2 2 2" xfId="16551" xr:uid="{00000000-0005-0000-0000-0000F83F0000}"/>
    <cellStyle name="20% - Accent1 3 2 2 2 2 2 2 2 2 2 2" xfId="16552" xr:uid="{00000000-0005-0000-0000-0000F93F0000}"/>
    <cellStyle name="20% - Accent1 3 2 2 2 2 2 2 2 2 3" xfId="16553" xr:uid="{00000000-0005-0000-0000-0000FA3F0000}"/>
    <cellStyle name="20% - Accent1 3 2 2 2 2 2 2 2 3" xfId="16554" xr:uid="{00000000-0005-0000-0000-0000FB3F0000}"/>
    <cellStyle name="20% - Accent1 3 2 2 2 2 2 2 2 3 2" xfId="16555" xr:uid="{00000000-0005-0000-0000-0000FC3F0000}"/>
    <cellStyle name="20% - Accent1 3 2 2 2 2 2 2 2 4" xfId="16556" xr:uid="{00000000-0005-0000-0000-0000FD3F0000}"/>
    <cellStyle name="20% - Accent1 3 2 2 2 2 2 2 3" xfId="16557" xr:uid="{00000000-0005-0000-0000-0000FE3F0000}"/>
    <cellStyle name="20% - Accent1 3 2 2 2 2 2 2 3 2" xfId="16558" xr:uid="{00000000-0005-0000-0000-0000FF3F0000}"/>
    <cellStyle name="20% - Accent1 3 2 2 2 2 2 2 3 2 2" xfId="16559" xr:uid="{00000000-0005-0000-0000-000000400000}"/>
    <cellStyle name="20% - Accent1 3 2 2 2 2 2 2 3 2 2 2" xfId="16560" xr:uid="{00000000-0005-0000-0000-000001400000}"/>
    <cellStyle name="20% - Accent1 3 2 2 2 2 2 2 3 2 3" xfId="16561" xr:uid="{00000000-0005-0000-0000-000002400000}"/>
    <cellStyle name="20% - Accent1 3 2 2 2 2 2 2 3 3" xfId="16562" xr:uid="{00000000-0005-0000-0000-000003400000}"/>
    <cellStyle name="20% - Accent1 3 2 2 2 2 2 2 3 3 2" xfId="16563" xr:uid="{00000000-0005-0000-0000-000004400000}"/>
    <cellStyle name="20% - Accent1 3 2 2 2 2 2 2 3 4" xfId="16564" xr:uid="{00000000-0005-0000-0000-000005400000}"/>
    <cellStyle name="20% - Accent1 3 2 2 2 2 2 2 4" xfId="16565" xr:uid="{00000000-0005-0000-0000-000006400000}"/>
    <cellStyle name="20% - Accent1 3 2 2 2 2 2 2 4 2" xfId="16566" xr:uid="{00000000-0005-0000-0000-000007400000}"/>
    <cellStyle name="20% - Accent1 3 2 2 2 2 2 2 4 2 2" xfId="16567" xr:uid="{00000000-0005-0000-0000-000008400000}"/>
    <cellStyle name="20% - Accent1 3 2 2 2 2 2 2 4 2 2 2" xfId="16568" xr:uid="{00000000-0005-0000-0000-000009400000}"/>
    <cellStyle name="20% - Accent1 3 2 2 2 2 2 2 4 2 3" xfId="16569" xr:uid="{00000000-0005-0000-0000-00000A400000}"/>
    <cellStyle name="20% - Accent1 3 2 2 2 2 2 2 4 3" xfId="16570" xr:uid="{00000000-0005-0000-0000-00000B400000}"/>
    <cellStyle name="20% - Accent1 3 2 2 2 2 2 2 4 3 2" xfId="16571" xr:uid="{00000000-0005-0000-0000-00000C400000}"/>
    <cellStyle name="20% - Accent1 3 2 2 2 2 2 2 4 4" xfId="16572" xr:uid="{00000000-0005-0000-0000-00000D400000}"/>
    <cellStyle name="20% - Accent1 3 2 2 2 2 2 2 5" xfId="16573" xr:uid="{00000000-0005-0000-0000-00000E400000}"/>
    <cellStyle name="20% - Accent1 3 2 2 2 2 2 2 5 2" xfId="16574" xr:uid="{00000000-0005-0000-0000-00000F400000}"/>
    <cellStyle name="20% - Accent1 3 2 2 2 2 2 2 5 2 2" xfId="16575" xr:uid="{00000000-0005-0000-0000-000010400000}"/>
    <cellStyle name="20% - Accent1 3 2 2 2 2 2 2 5 3" xfId="16576" xr:uid="{00000000-0005-0000-0000-000011400000}"/>
    <cellStyle name="20% - Accent1 3 2 2 2 2 2 2 6" xfId="16577" xr:uid="{00000000-0005-0000-0000-000012400000}"/>
    <cellStyle name="20% - Accent1 3 2 2 2 2 2 2 6 2" xfId="16578" xr:uid="{00000000-0005-0000-0000-000013400000}"/>
    <cellStyle name="20% - Accent1 3 2 2 2 2 2 2 6 2 2" xfId="16579" xr:uid="{00000000-0005-0000-0000-000014400000}"/>
    <cellStyle name="20% - Accent1 3 2 2 2 2 2 2 6 3" xfId="16580" xr:uid="{00000000-0005-0000-0000-000015400000}"/>
    <cellStyle name="20% - Accent1 3 2 2 2 2 2 2 7" xfId="16581" xr:uid="{00000000-0005-0000-0000-000016400000}"/>
    <cellStyle name="20% - Accent1 3 2 2 2 2 2 2 7 2" xfId="16582" xr:uid="{00000000-0005-0000-0000-000017400000}"/>
    <cellStyle name="20% - Accent1 3 2 2 2 2 2 2 8" xfId="16583" xr:uid="{00000000-0005-0000-0000-000018400000}"/>
    <cellStyle name="20% - Accent1 3 2 2 2 2 2 2 8 2" xfId="16584" xr:uid="{00000000-0005-0000-0000-000019400000}"/>
    <cellStyle name="20% - Accent1 3 2 2 2 2 2 2 9" xfId="16585" xr:uid="{00000000-0005-0000-0000-00001A400000}"/>
    <cellStyle name="20% - Accent1 3 2 2 2 2 2 3" xfId="16586" xr:uid="{00000000-0005-0000-0000-00001B400000}"/>
    <cellStyle name="20% - Accent1 3 2 2 2 2 2 3 2" xfId="16587" xr:uid="{00000000-0005-0000-0000-00001C400000}"/>
    <cellStyle name="20% - Accent1 3 2 2 2 2 2 3 2 2" xfId="16588" xr:uid="{00000000-0005-0000-0000-00001D400000}"/>
    <cellStyle name="20% - Accent1 3 2 2 2 2 2 3 2 2 2" xfId="16589" xr:uid="{00000000-0005-0000-0000-00001E400000}"/>
    <cellStyle name="20% - Accent1 3 2 2 2 2 2 3 2 2 2 2" xfId="16590" xr:uid="{00000000-0005-0000-0000-00001F400000}"/>
    <cellStyle name="20% - Accent1 3 2 2 2 2 2 3 2 2 3" xfId="16591" xr:uid="{00000000-0005-0000-0000-000020400000}"/>
    <cellStyle name="20% - Accent1 3 2 2 2 2 2 3 2 3" xfId="16592" xr:uid="{00000000-0005-0000-0000-000021400000}"/>
    <cellStyle name="20% - Accent1 3 2 2 2 2 2 3 2 3 2" xfId="16593" xr:uid="{00000000-0005-0000-0000-000022400000}"/>
    <cellStyle name="20% - Accent1 3 2 2 2 2 2 3 2 4" xfId="16594" xr:uid="{00000000-0005-0000-0000-000023400000}"/>
    <cellStyle name="20% - Accent1 3 2 2 2 2 2 3 3" xfId="16595" xr:uid="{00000000-0005-0000-0000-000024400000}"/>
    <cellStyle name="20% - Accent1 3 2 2 2 2 2 3 3 2" xfId="16596" xr:uid="{00000000-0005-0000-0000-000025400000}"/>
    <cellStyle name="20% - Accent1 3 2 2 2 2 2 3 3 2 2" xfId="16597" xr:uid="{00000000-0005-0000-0000-000026400000}"/>
    <cellStyle name="20% - Accent1 3 2 2 2 2 2 3 3 2 2 2" xfId="16598" xr:uid="{00000000-0005-0000-0000-000027400000}"/>
    <cellStyle name="20% - Accent1 3 2 2 2 2 2 3 3 2 3" xfId="16599" xr:uid="{00000000-0005-0000-0000-000028400000}"/>
    <cellStyle name="20% - Accent1 3 2 2 2 2 2 3 3 3" xfId="16600" xr:uid="{00000000-0005-0000-0000-000029400000}"/>
    <cellStyle name="20% - Accent1 3 2 2 2 2 2 3 3 3 2" xfId="16601" xr:uid="{00000000-0005-0000-0000-00002A400000}"/>
    <cellStyle name="20% - Accent1 3 2 2 2 2 2 3 3 4" xfId="16602" xr:uid="{00000000-0005-0000-0000-00002B400000}"/>
    <cellStyle name="20% - Accent1 3 2 2 2 2 2 3 4" xfId="16603" xr:uid="{00000000-0005-0000-0000-00002C400000}"/>
    <cellStyle name="20% - Accent1 3 2 2 2 2 2 3 4 2" xfId="16604" xr:uid="{00000000-0005-0000-0000-00002D400000}"/>
    <cellStyle name="20% - Accent1 3 2 2 2 2 2 3 4 2 2" xfId="16605" xr:uid="{00000000-0005-0000-0000-00002E400000}"/>
    <cellStyle name="20% - Accent1 3 2 2 2 2 2 3 4 2 2 2" xfId="16606" xr:uid="{00000000-0005-0000-0000-00002F400000}"/>
    <cellStyle name="20% - Accent1 3 2 2 2 2 2 3 4 2 3" xfId="16607" xr:uid="{00000000-0005-0000-0000-000030400000}"/>
    <cellStyle name="20% - Accent1 3 2 2 2 2 2 3 4 3" xfId="16608" xr:uid="{00000000-0005-0000-0000-000031400000}"/>
    <cellStyle name="20% - Accent1 3 2 2 2 2 2 3 4 3 2" xfId="16609" xr:uid="{00000000-0005-0000-0000-000032400000}"/>
    <cellStyle name="20% - Accent1 3 2 2 2 2 2 3 4 4" xfId="16610" xr:uid="{00000000-0005-0000-0000-000033400000}"/>
    <cellStyle name="20% - Accent1 3 2 2 2 2 2 3 5" xfId="16611" xr:uid="{00000000-0005-0000-0000-000034400000}"/>
    <cellStyle name="20% - Accent1 3 2 2 2 2 2 3 5 2" xfId="16612" xr:uid="{00000000-0005-0000-0000-000035400000}"/>
    <cellStyle name="20% - Accent1 3 2 2 2 2 2 3 5 2 2" xfId="16613" xr:uid="{00000000-0005-0000-0000-000036400000}"/>
    <cellStyle name="20% - Accent1 3 2 2 2 2 2 3 5 3" xfId="16614" xr:uid="{00000000-0005-0000-0000-000037400000}"/>
    <cellStyle name="20% - Accent1 3 2 2 2 2 2 3 6" xfId="16615" xr:uid="{00000000-0005-0000-0000-000038400000}"/>
    <cellStyle name="20% - Accent1 3 2 2 2 2 2 3 6 2" xfId="16616" xr:uid="{00000000-0005-0000-0000-000039400000}"/>
    <cellStyle name="20% - Accent1 3 2 2 2 2 2 3 6 2 2" xfId="16617" xr:uid="{00000000-0005-0000-0000-00003A400000}"/>
    <cellStyle name="20% - Accent1 3 2 2 2 2 2 3 6 3" xfId="16618" xr:uid="{00000000-0005-0000-0000-00003B400000}"/>
    <cellStyle name="20% - Accent1 3 2 2 2 2 2 3 7" xfId="16619" xr:uid="{00000000-0005-0000-0000-00003C400000}"/>
    <cellStyle name="20% - Accent1 3 2 2 2 2 2 3 7 2" xfId="16620" xr:uid="{00000000-0005-0000-0000-00003D400000}"/>
    <cellStyle name="20% - Accent1 3 2 2 2 2 2 3 8" xfId="16621" xr:uid="{00000000-0005-0000-0000-00003E400000}"/>
    <cellStyle name="20% - Accent1 3 2 2 2 2 2 3 8 2" xfId="16622" xr:uid="{00000000-0005-0000-0000-00003F400000}"/>
    <cellStyle name="20% - Accent1 3 2 2 2 2 2 3 9" xfId="16623" xr:uid="{00000000-0005-0000-0000-000040400000}"/>
    <cellStyle name="20% - Accent1 3 2 2 2 2 2 4" xfId="16624" xr:uid="{00000000-0005-0000-0000-000041400000}"/>
    <cellStyle name="20% - Accent1 3 2 2 2 2 2 4 2" xfId="16625" xr:uid="{00000000-0005-0000-0000-000042400000}"/>
    <cellStyle name="20% - Accent1 3 2 2 2 2 2 4 2 2" xfId="16626" xr:uid="{00000000-0005-0000-0000-000043400000}"/>
    <cellStyle name="20% - Accent1 3 2 2 2 2 2 4 2 2 2" xfId="16627" xr:uid="{00000000-0005-0000-0000-000044400000}"/>
    <cellStyle name="20% - Accent1 3 2 2 2 2 2 4 2 3" xfId="16628" xr:uid="{00000000-0005-0000-0000-000045400000}"/>
    <cellStyle name="20% - Accent1 3 2 2 2 2 2 4 3" xfId="16629" xr:uid="{00000000-0005-0000-0000-000046400000}"/>
    <cellStyle name="20% - Accent1 3 2 2 2 2 2 4 3 2" xfId="16630" xr:uid="{00000000-0005-0000-0000-000047400000}"/>
    <cellStyle name="20% - Accent1 3 2 2 2 2 2 4 4" xfId="16631" xr:uid="{00000000-0005-0000-0000-000048400000}"/>
    <cellStyle name="20% - Accent1 3 2 2 2 2 2 5" xfId="16632" xr:uid="{00000000-0005-0000-0000-000049400000}"/>
    <cellStyle name="20% - Accent1 3 2 2 2 2 2 5 2" xfId="16633" xr:uid="{00000000-0005-0000-0000-00004A400000}"/>
    <cellStyle name="20% - Accent1 3 2 2 2 2 2 5 2 2" xfId="16634" xr:uid="{00000000-0005-0000-0000-00004B400000}"/>
    <cellStyle name="20% - Accent1 3 2 2 2 2 2 5 2 2 2" xfId="16635" xr:uid="{00000000-0005-0000-0000-00004C400000}"/>
    <cellStyle name="20% - Accent1 3 2 2 2 2 2 5 2 3" xfId="16636" xr:uid="{00000000-0005-0000-0000-00004D400000}"/>
    <cellStyle name="20% - Accent1 3 2 2 2 2 2 5 3" xfId="16637" xr:uid="{00000000-0005-0000-0000-00004E400000}"/>
    <cellStyle name="20% - Accent1 3 2 2 2 2 2 5 3 2" xfId="16638" xr:uid="{00000000-0005-0000-0000-00004F400000}"/>
    <cellStyle name="20% - Accent1 3 2 2 2 2 2 5 4" xfId="16639" xr:uid="{00000000-0005-0000-0000-000050400000}"/>
    <cellStyle name="20% - Accent1 3 2 2 2 2 2 6" xfId="16640" xr:uid="{00000000-0005-0000-0000-000051400000}"/>
    <cellStyle name="20% - Accent1 3 2 2 2 2 2 6 2" xfId="16641" xr:uid="{00000000-0005-0000-0000-000052400000}"/>
    <cellStyle name="20% - Accent1 3 2 2 2 2 2 6 2 2" xfId="16642" xr:uid="{00000000-0005-0000-0000-000053400000}"/>
    <cellStyle name="20% - Accent1 3 2 2 2 2 2 6 2 2 2" xfId="16643" xr:uid="{00000000-0005-0000-0000-000054400000}"/>
    <cellStyle name="20% - Accent1 3 2 2 2 2 2 6 2 3" xfId="16644" xr:uid="{00000000-0005-0000-0000-000055400000}"/>
    <cellStyle name="20% - Accent1 3 2 2 2 2 2 6 3" xfId="16645" xr:uid="{00000000-0005-0000-0000-000056400000}"/>
    <cellStyle name="20% - Accent1 3 2 2 2 2 2 6 3 2" xfId="16646" xr:uid="{00000000-0005-0000-0000-000057400000}"/>
    <cellStyle name="20% - Accent1 3 2 2 2 2 2 6 4" xfId="16647" xr:uid="{00000000-0005-0000-0000-000058400000}"/>
    <cellStyle name="20% - Accent1 3 2 2 2 2 2 7" xfId="16648" xr:uid="{00000000-0005-0000-0000-000059400000}"/>
    <cellStyle name="20% - Accent1 3 2 2 2 2 2 7 2" xfId="16649" xr:uid="{00000000-0005-0000-0000-00005A400000}"/>
    <cellStyle name="20% - Accent1 3 2 2 2 2 2 7 2 2" xfId="16650" xr:uid="{00000000-0005-0000-0000-00005B400000}"/>
    <cellStyle name="20% - Accent1 3 2 2 2 2 2 7 3" xfId="16651" xr:uid="{00000000-0005-0000-0000-00005C400000}"/>
    <cellStyle name="20% - Accent1 3 2 2 2 2 2 8" xfId="16652" xr:uid="{00000000-0005-0000-0000-00005D400000}"/>
    <cellStyle name="20% - Accent1 3 2 2 2 2 2 8 2" xfId="16653" xr:uid="{00000000-0005-0000-0000-00005E400000}"/>
    <cellStyle name="20% - Accent1 3 2 2 2 2 2 8 2 2" xfId="16654" xr:uid="{00000000-0005-0000-0000-00005F400000}"/>
    <cellStyle name="20% - Accent1 3 2 2 2 2 2 8 3" xfId="16655" xr:uid="{00000000-0005-0000-0000-000060400000}"/>
    <cellStyle name="20% - Accent1 3 2 2 2 2 2 9" xfId="16656" xr:uid="{00000000-0005-0000-0000-000061400000}"/>
    <cellStyle name="20% - Accent1 3 2 2 2 2 2 9 2" xfId="16657" xr:uid="{00000000-0005-0000-0000-000062400000}"/>
    <cellStyle name="20% - Accent1 3 2 2 2 2 3" xfId="16658" xr:uid="{00000000-0005-0000-0000-000063400000}"/>
    <cellStyle name="20% - Accent1 3 2 2 2 2 3 10" xfId="16659" xr:uid="{00000000-0005-0000-0000-000064400000}"/>
    <cellStyle name="20% - Accent1 3 2 2 2 2 3 10 2" xfId="16660" xr:uid="{00000000-0005-0000-0000-000065400000}"/>
    <cellStyle name="20% - Accent1 3 2 2 2 2 3 11" xfId="16661" xr:uid="{00000000-0005-0000-0000-000066400000}"/>
    <cellStyle name="20% - Accent1 3 2 2 2 2 3 2" xfId="16662" xr:uid="{00000000-0005-0000-0000-000067400000}"/>
    <cellStyle name="20% - Accent1 3 2 2 2 2 3 2 2" xfId="16663" xr:uid="{00000000-0005-0000-0000-000068400000}"/>
    <cellStyle name="20% - Accent1 3 2 2 2 2 3 2 2 2" xfId="16664" xr:uid="{00000000-0005-0000-0000-000069400000}"/>
    <cellStyle name="20% - Accent1 3 2 2 2 2 3 2 2 2 2" xfId="16665" xr:uid="{00000000-0005-0000-0000-00006A400000}"/>
    <cellStyle name="20% - Accent1 3 2 2 2 2 3 2 2 2 2 2" xfId="16666" xr:uid="{00000000-0005-0000-0000-00006B400000}"/>
    <cellStyle name="20% - Accent1 3 2 2 2 2 3 2 2 2 3" xfId="16667" xr:uid="{00000000-0005-0000-0000-00006C400000}"/>
    <cellStyle name="20% - Accent1 3 2 2 2 2 3 2 2 3" xfId="16668" xr:uid="{00000000-0005-0000-0000-00006D400000}"/>
    <cellStyle name="20% - Accent1 3 2 2 2 2 3 2 2 3 2" xfId="16669" xr:uid="{00000000-0005-0000-0000-00006E400000}"/>
    <cellStyle name="20% - Accent1 3 2 2 2 2 3 2 2 4" xfId="16670" xr:uid="{00000000-0005-0000-0000-00006F400000}"/>
    <cellStyle name="20% - Accent1 3 2 2 2 2 3 2 3" xfId="16671" xr:uid="{00000000-0005-0000-0000-000070400000}"/>
    <cellStyle name="20% - Accent1 3 2 2 2 2 3 2 3 2" xfId="16672" xr:uid="{00000000-0005-0000-0000-000071400000}"/>
    <cellStyle name="20% - Accent1 3 2 2 2 2 3 2 3 2 2" xfId="16673" xr:uid="{00000000-0005-0000-0000-000072400000}"/>
    <cellStyle name="20% - Accent1 3 2 2 2 2 3 2 3 2 2 2" xfId="16674" xr:uid="{00000000-0005-0000-0000-000073400000}"/>
    <cellStyle name="20% - Accent1 3 2 2 2 2 3 2 3 2 3" xfId="16675" xr:uid="{00000000-0005-0000-0000-000074400000}"/>
    <cellStyle name="20% - Accent1 3 2 2 2 2 3 2 3 3" xfId="16676" xr:uid="{00000000-0005-0000-0000-000075400000}"/>
    <cellStyle name="20% - Accent1 3 2 2 2 2 3 2 3 3 2" xfId="16677" xr:uid="{00000000-0005-0000-0000-000076400000}"/>
    <cellStyle name="20% - Accent1 3 2 2 2 2 3 2 3 4" xfId="16678" xr:uid="{00000000-0005-0000-0000-000077400000}"/>
    <cellStyle name="20% - Accent1 3 2 2 2 2 3 2 4" xfId="16679" xr:uid="{00000000-0005-0000-0000-000078400000}"/>
    <cellStyle name="20% - Accent1 3 2 2 2 2 3 2 4 2" xfId="16680" xr:uid="{00000000-0005-0000-0000-000079400000}"/>
    <cellStyle name="20% - Accent1 3 2 2 2 2 3 2 4 2 2" xfId="16681" xr:uid="{00000000-0005-0000-0000-00007A400000}"/>
    <cellStyle name="20% - Accent1 3 2 2 2 2 3 2 4 2 2 2" xfId="16682" xr:uid="{00000000-0005-0000-0000-00007B400000}"/>
    <cellStyle name="20% - Accent1 3 2 2 2 2 3 2 4 2 3" xfId="16683" xr:uid="{00000000-0005-0000-0000-00007C400000}"/>
    <cellStyle name="20% - Accent1 3 2 2 2 2 3 2 4 3" xfId="16684" xr:uid="{00000000-0005-0000-0000-00007D400000}"/>
    <cellStyle name="20% - Accent1 3 2 2 2 2 3 2 4 3 2" xfId="16685" xr:uid="{00000000-0005-0000-0000-00007E400000}"/>
    <cellStyle name="20% - Accent1 3 2 2 2 2 3 2 4 4" xfId="16686" xr:uid="{00000000-0005-0000-0000-00007F400000}"/>
    <cellStyle name="20% - Accent1 3 2 2 2 2 3 2 5" xfId="16687" xr:uid="{00000000-0005-0000-0000-000080400000}"/>
    <cellStyle name="20% - Accent1 3 2 2 2 2 3 2 5 2" xfId="16688" xr:uid="{00000000-0005-0000-0000-000081400000}"/>
    <cellStyle name="20% - Accent1 3 2 2 2 2 3 2 5 2 2" xfId="16689" xr:uid="{00000000-0005-0000-0000-000082400000}"/>
    <cellStyle name="20% - Accent1 3 2 2 2 2 3 2 5 3" xfId="16690" xr:uid="{00000000-0005-0000-0000-000083400000}"/>
    <cellStyle name="20% - Accent1 3 2 2 2 2 3 2 6" xfId="16691" xr:uid="{00000000-0005-0000-0000-000084400000}"/>
    <cellStyle name="20% - Accent1 3 2 2 2 2 3 2 6 2" xfId="16692" xr:uid="{00000000-0005-0000-0000-000085400000}"/>
    <cellStyle name="20% - Accent1 3 2 2 2 2 3 2 6 2 2" xfId="16693" xr:uid="{00000000-0005-0000-0000-000086400000}"/>
    <cellStyle name="20% - Accent1 3 2 2 2 2 3 2 6 3" xfId="16694" xr:uid="{00000000-0005-0000-0000-000087400000}"/>
    <cellStyle name="20% - Accent1 3 2 2 2 2 3 2 7" xfId="16695" xr:uid="{00000000-0005-0000-0000-000088400000}"/>
    <cellStyle name="20% - Accent1 3 2 2 2 2 3 2 7 2" xfId="16696" xr:uid="{00000000-0005-0000-0000-000089400000}"/>
    <cellStyle name="20% - Accent1 3 2 2 2 2 3 2 8" xfId="16697" xr:uid="{00000000-0005-0000-0000-00008A400000}"/>
    <cellStyle name="20% - Accent1 3 2 2 2 2 3 2 8 2" xfId="16698" xr:uid="{00000000-0005-0000-0000-00008B400000}"/>
    <cellStyle name="20% - Accent1 3 2 2 2 2 3 2 9" xfId="16699" xr:uid="{00000000-0005-0000-0000-00008C400000}"/>
    <cellStyle name="20% - Accent1 3 2 2 2 2 3 3" xfId="16700" xr:uid="{00000000-0005-0000-0000-00008D400000}"/>
    <cellStyle name="20% - Accent1 3 2 2 2 2 3 3 2" xfId="16701" xr:uid="{00000000-0005-0000-0000-00008E400000}"/>
    <cellStyle name="20% - Accent1 3 2 2 2 2 3 3 2 2" xfId="16702" xr:uid="{00000000-0005-0000-0000-00008F400000}"/>
    <cellStyle name="20% - Accent1 3 2 2 2 2 3 3 2 2 2" xfId="16703" xr:uid="{00000000-0005-0000-0000-000090400000}"/>
    <cellStyle name="20% - Accent1 3 2 2 2 2 3 3 2 2 2 2" xfId="16704" xr:uid="{00000000-0005-0000-0000-000091400000}"/>
    <cellStyle name="20% - Accent1 3 2 2 2 2 3 3 2 2 3" xfId="16705" xr:uid="{00000000-0005-0000-0000-000092400000}"/>
    <cellStyle name="20% - Accent1 3 2 2 2 2 3 3 2 3" xfId="16706" xr:uid="{00000000-0005-0000-0000-000093400000}"/>
    <cellStyle name="20% - Accent1 3 2 2 2 2 3 3 2 3 2" xfId="16707" xr:uid="{00000000-0005-0000-0000-000094400000}"/>
    <cellStyle name="20% - Accent1 3 2 2 2 2 3 3 2 4" xfId="16708" xr:uid="{00000000-0005-0000-0000-000095400000}"/>
    <cellStyle name="20% - Accent1 3 2 2 2 2 3 3 3" xfId="16709" xr:uid="{00000000-0005-0000-0000-000096400000}"/>
    <cellStyle name="20% - Accent1 3 2 2 2 2 3 3 3 2" xfId="16710" xr:uid="{00000000-0005-0000-0000-000097400000}"/>
    <cellStyle name="20% - Accent1 3 2 2 2 2 3 3 3 2 2" xfId="16711" xr:uid="{00000000-0005-0000-0000-000098400000}"/>
    <cellStyle name="20% - Accent1 3 2 2 2 2 3 3 3 2 2 2" xfId="16712" xr:uid="{00000000-0005-0000-0000-000099400000}"/>
    <cellStyle name="20% - Accent1 3 2 2 2 2 3 3 3 2 3" xfId="16713" xr:uid="{00000000-0005-0000-0000-00009A400000}"/>
    <cellStyle name="20% - Accent1 3 2 2 2 2 3 3 3 3" xfId="16714" xr:uid="{00000000-0005-0000-0000-00009B400000}"/>
    <cellStyle name="20% - Accent1 3 2 2 2 2 3 3 3 3 2" xfId="16715" xr:uid="{00000000-0005-0000-0000-00009C400000}"/>
    <cellStyle name="20% - Accent1 3 2 2 2 2 3 3 3 4" xfId="16716" xr:uid="{00000000-0005-0000-0000-00009D400000}"/>
    <cellStyle name="20% - Accent1 3 2 2 2 2 3 3 4" xfId="16717" xr:uid="{00000000-0005-0000-0000-00009E400000}"/>
    <cellStyle name="20% - Accent1 3 2 2 2 2 3 3 4 2" xfId="16718" xr:uid="{00000000-0005-0000-0000-00009F400000}"/>
    <cellStyle name="20% - Accent1 3 2 2 2 2 3 3 4 2 2" xfId="16719" xr:uid="{00000000-0005-0000-0000-0000A0400000}"/>
    <cellStyle name="20% - Accent1 3 2 2 2 2 3 3 4 2 2 2" xfId="16720" xr:uid="{00000000-0005-0000-0000-0000A1400000}"/>
    <cellStyle name="20% - Accent1 3 2 2 2 2 3 3 4 2 3" xfId="16721" xr:uid="{00000000-0005-0000-0000-0000A2400000}"/>
    <cellStyle name="20% - Accent1 3 2 2 2 2 3 3 4 3" xfId="16722" xr:uid="{00000000-0005-0000-0000-0000A3400000}"/>
    <cellStyle name="20% - Accent1 3 2 2 2 2 3 3 4 3 2" xfId="16723" xr:uid="{00000000-0005-0000-0000-0000A4400000}"/>
    <cellStyle name="20% - Accent1 3 2 2 2 2 3 3 4 4" xfId="16724" xr:uid="{00000000-0005-0000-0000-0000A5400000}"/>
    <cellStyle name="20% - Accent1 3 2 2 2 2 3 3 5" xfId="16725" xr:uid="{00000000-0005-0000-0000-0000A6400000}"/>
    <cellStyle name="20% - Accent1 3 2 2 2 2 3 3 5 2" xfId="16726" xr:uid="{00000000-0005-0000-0000-0000A7400000}"/>
    <cellStyle name="20% - Accent1 3 2 2 2 2 3 3 5 2 2" xfId="16727" xr:uid="{00000000-0005-0000-0000-0000A8400000}"/>
    <cellStyle name="20% - Accent1 3 2 2 2 2 3 3 5 3" xfId="16728" xr:uid="{00000000-0005-0000-0000-0000A9400000}"/>
    <cellStyle name="20% - Accent1 3 2 2 2 2 3 3 6" xfId="16729" xr:uid="{00000000-0005-0000-0000-0000AA400000}"/>
    <cellStyle name="20% - Accent1 3 2 2 2 2 3 3 6 2" xfId="16730" xr:uid="{00000000-0005-0000-0000-0000AB400000}"/>
    <cellStyle name="20% - Accent1 3 2 2 2 2 3 3 6 2 2" xfId="16731" xr:uid="{00000000-0005-0000-0000-0000AC400000}"/>
    <cellStyle name="20% - Accent1 3 2 2 2 2 3 3 6 3" xfId="16732" xr:uid="{00000000-0005-0000-0000-0000AD400000}"/>
    <cellStyle name="20% - Accent1 3 2 2 2 2 3 3 7" xfId="16733" xr:uid="{00000000-0005-0000-0000-0000AE400000}"/>
    <cellStyle name="20% - Accent1 3 2 2 2 2 3 3 7 2" xfId="16734" xr:uid="{00000000-0005-0000-0000-0000AF400000}"/>
    <cellStyle name="20% - Accent1 3 2 2 2 2 3 3 8" xfId="16735" xr:uid="{00000000-0005-0000-0000-0000B0400000}"/>
    <cellStyle name="20% - Accent1 3 2 2 2 2 3 3 8 2" xfId="16736" xr:uid="{00000000-0005-0000-0000-0000B1400000}"/>
    <cellStyle name="20% - Accent1 3 2 2 2 2 3 3 9" xfId="16737" xr:uid="{00000000-0005-0000-0000-0000B2400000}"/>
    <cellStyle name="20% - Accent1 3 2 2 2 2 3 4" xfId="16738" xr:uid="{00000000-0005-0000-0000-0000B3400000}"/>
    <cellStyle name="20% - Accent1 3 2 2 2 2 3 4 2" xfId="16739" xr:uid="{00000000-0005-0000-0000-0000B4400000}"/>
    <cellStyle name="20% - Accent1 3 2 2 2 2 3 4 2 2" xfId="16740" xr:uid="{00000000-0005-0000-0000-0000B5400000}"/>
    <cellStyle name="20% - Accent1 3 2 2 2 2 3 4 2 2 2" xfId="16741" xr:uid="{00000000-0005-0000-0000-0000B6400000}"/>
    <cellStyle name="20% - Accent1 3 2 2 2 2 3 4 2 3" xfId="16742" xr:uid="{00000000-0005-0000-0000-0000B7400000}"/>
    <cellStyle name="20% - Accent1 3 2 2 2 2 3 4 3" xfId="16743" xr:uid="{00000000-0005-0000-0000-0000B8400000}"/>
    <cellStyle name="20% - Accent1 3 2 2 2 2 3 4 3 2" xfId="16744" xr:uid="{00000000-0005-0000-0000-0000B9400000}"/>
    <cellStyle name="20% - Accent1 3 2 2 2 2 3 4 4" xfId="16745" xr:uid="{00000000-0005-0000-0000-0000BA400000}"/>
    <cellStyle name="20% - Accent1 3 2 2 2 2 3 5" xfId="16746" xr:uid="{00000000-0005-0000-0000-0000BB400000}"/>
    <cellStyle name="20% - Accent1 3 2 2 2 2 3 5 2" xfId="16747" xr:uid="{00000000-0005-0000-0000-0000BC400000}"/>
    <cellStyle name="20% - Accent1 3 2 2 2 2 3 5 2 2" xfId="16748" xr:uid="{00000000-0005-0000-0000-0000BD400000}"/>
    <cellStyle name="20% - Accent1 3 2 2 2 2 3 5 2 2 2" xfId="16749" xr:uid="{00000000-0005-0000-0000-0000BE400000}"/>
    <cellStyle name="20% - Accent1 3 2 2 2 2 3 5 2 3" xfId="16750" xr:uid="{00000000-0005-0000-0000-0000BF400000}"/>
    <cellStyle name="20% - Accent1 3 2 2 2 2 3 5 3" xfId="16751" xr:uid="{00000000-0005-0000-0000-0000C0400000}"/>
    <cellStyle name="20% - Accent1 3 2 2 2 2 3 5 3 2" xfId="16752" xr:uid="{00000000-0005-0000-0000-0000C1400000}"/>
    <cellStyle name="20% - Accent1 3 2 2 2 2 3 5 4" xfId="16753" xr:uid="{00000000-0005-0000-0000-0000C2400000}"/>
    <cellStyle name="20% - Accent1 3 2 2 2 2 3 6" xfId="16754" xr:uid="{00000000-0005-0000-0000-0000C3400000}"/>
    <cellStyle name="20% - Accent1 3 2 2 2 2 3 6 2" xfId="16755" xr:uid="{00000000-0005-0000-0000-0000C4400000}"/>
    <cellStyle name="20% - Accent1 3 2 2 2 2 3 6 2 2" xfId="16756" xr:uid="{00000000-0005-0000-0000-0000C5400000}"/>
    <cellStyle name="20% - Accent1 3 2 2 2 2 3 6 2 2 2" xfId="16757" xr:uid="{00000000-0005-0000-0000-0000C6400000}"/>
    <cellStyle name="20% - Accent1 3 2 2 2 2 3 6 2 3" xfId="16758" xr:uid="{00000000-0005-0000-0000-0000C7400000}"/>
    <cellStyle name="20% - Accent1 3 2 2 2 2 3 6 3" xfId="16759" xr:uid="{00000000-0005-0000-0000-0000C8400000}"/>
    <cellStyle name="20% - Accent1 3 2 2 2 2 3 6 3 2" xfId="16760" xr:uid="{00000000-0005-0000-0000-0000C9400000}"/>
    <cellStyle name="20% - Accent1 3 2 2 2 2 3 6 4" xfId="16761" xr:uid="{00000000-0005-0000-0000-0000CA400000}"/>
    <cellStyle name="20% - Accent1 3 2 2 2 2 3 7" xfId="16762" xr:uid="{00000000-0005-0000-0000-0000CB400000}"/>
    <cellStyle name="20% - Accent1 3 2 2 2 2 3 7 2" xfId="16763" xr:uid="{00000000-0005-0000-0000-0000CC400000}"/>
    <cellStyle name="20% - Accent1 3 2 2 2 2 3 7 2 2" xfId="16764" xr:uid="{00000000-0005-0000-0000-0000CD400000}"/>
    <cellStyle name="20% - Accent1 3 2 2 2 2 3 7 3" xfId="16765" xr:uid="{00000000-0005-0000-0000-0000CE400000}"/>
    <cellStyle name="20% - Accent1 3 2 2 2 2 3 8" xfId="16766" xr:uid="{00000000-0005-0000-0000-0000CF400000}"/>
    <cellStyle name="20% - Accent1 3 2 2 2 2 3 8 2" xfId="16767" xr:uid="{00000000-0005-0000-0000-0000D0400000}"/>
    <cellStyle name="20% - Accent1 3 2 2 2 2 3 8 2 2" xfId="16768" xr:uid="{00000000-0005-0000-0000-0000D1400000}"/>
    <cellStyle name="20% - Accent1 3 2 2 2 2 3 8 3" xfId="16769" xr:uid="{00000000-0005-0000-0000-0000D2400000}"/>
    <cellStyle name="20% - Accent1 3 2 2 2 2 3 9" xfId="16770" xr:uid="{00000000-0005-0000-0000-0000D3400000}"/>
    <cellStyle name="20% - Accent1 3 2 2 2 2 3 9 2" xfId="16771" xr:uid="{00000000-0005-0000-0000-0000D4400000}"/>
    <cellStyle name="20% - Accent1 3 2 2 2 2 4" xfId="16772" xr:uid="{00000000-0005-0000-0000-0000D5400000}"/>
    <cellStyle name="20% - Accent1 3 2 2 2 2 4 10" xfId="16773" xr:uid="{00000000-0005-0000-0000-0000D6400000}"/>
    <cellStyle name="20% - Accent1 3 2 2 2 2 4 10 2" xfId="16774" xr:uid="{00000000-0005-0000-0000-0000D7400000}"/>
    <cellStyle name="20% - Accent1 3 2 2 2 2 4 11" xfId="16775" xr:uid="{00000000-0005-0000-0000-0000D8400000}"/>
    <cellStyle name="20% - Accent1 3 2 2 2 2 4 2" xfId="16776" xr:uid="{00000000-0005-0000-0000-0000D9400000}"/>
    <cellStyle name="20% - Accent1 3 2 2 2 2 4 2 2" xfId="16777" xr:uid="{00000000-0005-0000-0000-0000DA400000}"/>
    <cellStyle name="20% - Accent1 3 2 2 2 2 4 2 2 2" xfId="16778" xr:uid="{00000000-0005-0000-0000-0000DB400000}"/>
    <cellStyle name="20% - Accent1 3 2 2 2 2 4 2 2 2 2" xfId="16779" xr:uid="{00000000-0005-0000-0000-0000DC400000}"/>
    <cellStyle name="20% - Accent1 3 2 2 2 2 4 2 2 2 2 2" xfId="16780" xr:uid="{00000000-0005-0000-0000-0000DD400000}"/>
    <cellStyle name="20% - Accent1 3 2 2 2 2 4 2 2 2 3" xfId="16781" xr:uid="{00000000-0005-0000-0000-0000DE400000}"/>
    <cellStyle name="20% - Accent1 3 2 2 2 2 4 2 2 3" xfId="16782" xr:uid="{00000000-0005-0000-0000-0000DF400000}"/>
    <cellStyle name="20% - Accent1 3 2 2 2 2 4 2 2 3 2" xfId="16783" xr:uid="{00000000-0005-0000-0000-0000E0400000}"/>
    <cellStyle name="20% - Accent1 3 2 2 2 2 4 2 2 4" xfId="16784" xr:uid="{00000000-0005-0000-0000-0000E1400000}"/>
    <cellStyle name="20% - Accent1 3 2 2 2 2 4 2 3" xfId="16785" xr:uid="{00000000-0005-0000-0000-0000E2400000}"/>
    <cellStyle name="20% - Accent1 3 2 2 2 2 4 2 3 2" xfId="16786" xr:uid="{00000000-0005-0000-0000-0000E3400000}"/>
    <cellStyle name="20% - Accent1 3 2 2 2 2 4 2 3 2 2" xfId="16787" xr:uid="{00000000-0005-0000-0000-0000E4400000}"/>
    <cellStyle name="20% - Accent1 3 2 2 2 2 4 2 3 2 2 2" xfId="16788" xr:uid="{00000000-0005-0000-0000-0000E5400000}"/>
    <cellStyle name="20% - Accent1 3 2 2 2 2 4 2 3 2 3" xfId="16789" xr:uid="{00000000-0005-0000-0000-0000E6400000}"/>
    <cellStyle name="20% - Accent1 3 2 2 2 2 4 2 3 3" xfId="16790" xr:uid="{00000000-0005-0000-0000-0000E7400000}"/>
    <cellStyle name="20% - Accent1 3 2 2 2 2 4 2 3 3 2" xfId="16791" xr:uid="{00000000-0005-0000-0000-0000E8400000}"/>
    <cellStyle name="20% - Accent1 3 2 2 2 2 4 2 3 4" xfId="16792" xr:uid="{00000000-0005-0000-0000-0000E9400000}"/>
    <cellStyle name="20% - Accent1 3 2 2 2 2 4 2 4" xfId="16793" xr:uid="{00000000-0005-0000-0000-0000EA400000}"/>
    <cellStyle name="20% - Accent1 3 2 2 2 2 4 2 4 2" xfId="16794" xr:uid="{00000000-0005-0000-0000-0000EB400000}"/>
    <cellStyle name="20% - Accent1 3 2 2 2 2 4 2 4 2 2" xfId="16795" xr:uid="{00000000-0005-0000-0000-0000EC400000}"/>
    <cellStyle name="20% - Accent1 3 2 2 2 2 4 2 4 2 2 2" xfId="16796" xr:uid="{00000000-0005-0000-0000-0000ED400000}"/>
    <cellStyle name="20% - Accent1 3 2 2 2 2 4 2 4 2 3" xfId="16797" xr:uid="{00000000-0005-0000-0000-0000EE400000}"/>
    <cellStyle name="20% - Accent1 3 2 2 2 2 4 2 4 3" xfId="16798" xr:uid="{00000000-0005-0000-0000-0000EF400000}"/>
    <cellStyle name="20% - Accent1 3 2 2 2 2 4 2 4 3 2" xfId="16799" xr:uid="{00000000-0005-0000-0000-0000F0400000}"/>
    <cellStyle name="20% - Accent1 3 2 2 2 2 4 2 4 4" xfId="16800" xr:uid="{00000000-0005-0000-0000-0000F1400000}"/>
    <cellStyle name="20% - Accent1 3 2 2 2 2 4 2 5" xfId="16801" xr:uid="{00000000-0005-0000-0000-0000F2400000}"/>
    <cellStyle name="20% - Accent1 3 2 2 2 2 4 2 5 2" xfId="16802" xr:uid="{00000000-0005-0000-0000-0000F3400000}"/>
    <cellStyle name="20% - Accent1 3 2 2 2 2 4 2 5 2 2" xfId="16803" xr:uid="{00000000-0005-0000-0000-0000F4400000}"/>
    <cellStyle name="20% - Accent1 3 2 2 2 2 4 2 5 3" xfId="16804" xr:uid="{00000000-0005-0000-0000-0000F5400000}"/>
    <cellStyle name="20% - Accent1 3 2 2 2 2 4 2 6" xfId="16805" xr:uid="{00000000-0005-0000-0000-0000F6400000}"/>
    <cellStyle name="20% - Accent1 3 2 2 2 2 4 2 6 2" xfId="16806" xr:uid="{00000000-0005-0000-0000-0000F7400000}"/>
    <cellStyle name="20% - Accent1 3 2 2 2 2 4 2 6 2 2" xfId="16807" xr:uid="{00000000-0005-0000-0000-0000F8400000}"/>
    <cellStyle name="20% - Accent1 3 2 2 2 2 4 2 6 3" xfId="16808" xr:uid="{00000000-0005-0000-0000-0000F9400000}"/>
    <cellStyle name="20% - Accent1 3 2 2 2 2 4 2 7" xfId="16809" xr:uid="{00000000-0005-0000-0000-0000FA400000}"/>
    <cellStyle name="20% - Accent1 3 2 2 2 2 4 2 7 2" xfId="16810" xr:uid="{00000000-0005-0000-0000-0000FB400000}"/>
    <cellStyle name="20% - Accent1 3 2 2 2 2 4 2 8" xfId="16811" xr:uid="{00000000-0005-0000-0000-0000FC400000}"/>
    <cellStyle name="20% - Accent1 3 2 2 2 2 4 2 8 2" xfId="16812" xr:uid="{00000000-0005-0000-0000-0000FD400000}"/>
    <cellStyle name="20% - Accent1 3 2 2 2 2 4 2 9" xfId="16813" xr:uid="{00000000-0005-0000-0000-0000FE400000}"/>
    <cellStyle name="20% - Accent1 3 2 2 2 2 4 3" xfId="16814" xr:uid="{00000000-0005-0000-0000-0000FF400000}"/>
    <cellStyle name="20% - Accent1 3 2 2 2 2 4 3 2" xfId="16815" xr:uid="{00000000-0005-0000-0000-000000410000}"/>
    <cellStyle name="20% - Accent1 3 2 2 2 2 4 3 2 2" xfId="16816" xr:uid="{00000000-0005-0000-0000-000001410000}"/>
    <cellStyle name="20% - Accent1 3 2 2 2 2 4 3 2 2 2" xfId="16817" xr:uid="{00000000-0005-0000-0000-000002410000}"/>
    <cellStyle name="20% - Accent1 3 2 2 2 2 4 3 2 2 2 2" xfId="16818" xr:uid="{00000000-0005-0000-0000-000003410000}"/>
    <cellStyle name="20% - Accent1 3 2 2 2 2 4 3 2 2 3" xfId="16819" xr:uid="{00000000-0005-0000-0000-000004410000}"/>
    <cellStyle name="20% - Accent1 3 2 2 2 2 4 3 2 3" xfId="16820" xr:uid="{00000000-0005-0000-0000-000005410000}"/>
    <cellStyle name="20% - Accent1 3 2 2 2 2 4 3 2 3 2" xfId="16821" xr:uid="{00000000-0005-0000-0000-000006410000}"/>
    <cellStyle name="20% - Accent1 3 2 2 2 2 4 3 2 4" xfId="16822" xr:uid="{00000000-0005-0000-0000-000007410000}"/>
    <cellStyle name="20% - Accent1 3 2 2 2 2 4 3 3" xfId="16823" xr:uid="{00000000-0005-0000-0000-000008410000}"/>
    <cellStyle name="20% - Accent1 3 2 2 2 2 4 3 3 2" xfId="16824" xr:uid="{00000000-0005-0000-0000-000009410000}"/>
    <cellStyle name="20% - Accent1 3 2 2 2 2 4 3 3 2 2" xfId="16825" xr:uid="{00000000-0005-0000-0000-00000A410000}"/>
    <cellStyle name="20% - Accent1 3 2 2 2 2 4 3 3 2 2 2" xfId="16826" xr:uid="{00000000-0005-0000-0000-00000B410000}"/>
    <cellStyle name="20% - Accent1 3 2 2 2 2 4 3 3 2 3" xfId="16827" xr:uid="{00000000-0005-0000-0000-00000C410000}"/>
    <cellStyle name="20% - Accent1 3 2 2 2 2 4 3 3 3" xfId="16828" xr:uid="{00000000-0005-0000-0000-00000D410000}"/>
    <cellStyle name="20% - Accent1 3 2 2 2 2 4 3 3 3 2" xfId="16829" xr:uid="{00000000-0005-0000-0000-00000E410000}"/>
    <cellStyle name="20% - Accent1 3 2 2 2 2 4 3 3 4" xfId="16830" xr:uid="{00000000-0005-0000-0000-00000F410000}"/>
    <cellStyle name="20% - Accent1 3 2 2 2 2 4 3 4" xfId="16831" xr:uid="{00000000-0005-0000-0000-000010410000}"/>
    <cellStyle name="20% - Accent1 3 2 2 2 2 4 3 4 2" xfId="16832" xr:uid="{00000000-0005-0000-0000-000011410000}"/>
    <cellStyle name="20% - Accent1 3 2 2 2 2 4 3 4 2 2" xfId="16833" xr:uid="{00000000-0005-0000-0000-000012410000}"/>
    <cellStyle name="20% - Accent1 3 2 2 2 2 4 3 4 2 2 2" xfId="16834" xr:uid="{00000000-0005-0000-0000-000013410000}"/>
    <cellStyle name="20% - Accent1 3 2 2 2 2 4 3 4 2 3" xfId="16835" xr:uid="{00000000-0005-0000-0000-000014410000}"/>
    <cellStyle name="20% - Accent1 3 2 2 2 2 4 3 4 3" xfId="16836" xr:uid="{00000000-0005-0000-0000-000015410000}"/>
    <cellStyle name="20% - Accent1 3 2 2 2 2 4 3 4 3 2" xfId="16837" xr:uid="{00000000-0005-0000-0000-000016410000}"/>
    <cellStyle name="20% - Accent1 3 2 2 2 2 4 3 4 4" xfId="16838" xr:uid="{00000000-0005-0000-0000-000017410000}"/>
    <cellStyle name="20% - Accent1 3 2 2 2 2 4 3 5" xfId="16839" xr:uid="{00000000-0005-0000-0000-000018410000}"/>
    <cellStyle name="20% - Accent1 3 2 2 2 2 4 3 5 2" xfId="16840" xr:uid="{00000000-0005-0000-0000-000019410000}"/>
    <cellStyle name="20% - Accent1 3 2 2 2 2 4 3 5 2 2" xfId="16841" xr:uid="{00000000-0005-0000-0000-00001A410000}"/>
    <cellStyle name="20% - Accent1 3 2 2 2 2 4 3 5 3" xfId="16842" xr:uid="{00000000-0005-0000-0000-00001B410000}"/>
    <cellStyle name="20% - Accent1 3 2 2 2 2 4 3 6" xfId="16843" xr:uid="{00000000-0005-0000-0000-00001C410000}"/>
    <cellStyle name="20% - Accent1 3 2 2 2 2 4 3 6 2" xfId="16844" xr:uid="{00000000-0005-0000-0000-00001D410000}"/>
    <cellStyle name="20% - Accent1 3 2 2 2 2 4 3 6 2 2" xfId="16845" xr:uid="{00000000-0005-0000-0000-00001E410000}"/>
    <cellStyle name="20% - Accent1 3 2 2 2 2 4 3 6 3" xfId="16846" xr:uid="{00000000-0005-0000-0000-00001F410000}"/>
    <cellStyle name="20% - Accent1 3 2 2 2 2 4 3 7" xfId="16847" xr:uid="{00000000-0005-0000-0000-000020410000}"/>
    <cellStyle name="20% - Accent1 3 2 2 2 2 4 3 7 2" xfId="16848" xr:uid="{00000000-0005-0000-0000-000021410000}"/>
    <cellStyle name="20% - Accent1 3 2 2 2 2 4 3 8" xfId="16849" xr:uid="{00000000-0005-0000-0000-000022410000}"/>
    <cellStyle name="20% - Accent1 3 2 2 2 2 4 3 8 2" xfId="16850" xr:uid="{00000000-0005-0000-0000-000023410000}"/>
    <cellStyle name="20% - Accent1 3 2 2 2 2 4 3 9" xfId="16851" xr:uid="{00000000-0005-0000-0000-000024410000}"/>
    <cellStyle name="20% - Accent1 3 2 2 2 2 4 4" xfId="16852" xr:uid="{00000000-0005-0000-0000-000025410000}"/>
    <cellStyle name="20% - Accent1 3 2 2 2 2 4 4 2" xfId="16853" xr:uid="{00000000-0005-0000-0000-000026410000}"/>
    <cellStyle name="20% - Accent1 3 2 2 2 2 4 4 2 2" xfId="16854" xr:uid="{00000000-0005-0000-0000-000027410000}"/>
    <cellStyle name="20% - Accent1 3 2 2 2 2 4 4 2 2 2" xfId="16855" xr:uid="{00000000-0005-0000-0000-000028410000}"/>
    <cellStyle name="20% - Accent1 3 2 2 2 2 4 4 2 3" xfId="16856" xr:uid="{00000000-0005-0000-0000-000029410000}"/>
    <cellStyle name="20% - Accent1 3 2 2 2 2 4 4 3" xfId="16857" xr:uid="{00000000-0005-0000-0000-00002A410000}"/>
    <cellStyle name="20% - Accent1 3 2 2 2 2 4 4 3 2" xfId="16858" xr:uid="{00000000-0005-0000-0000-00002B410000}"/>
    <cellStyle name="20% - Accent1 3 2 2 2 2 4 4 4" xfId="16859" xr:uid="{00000000-0005-0000-0000-00002C410000}"/>
    <cellStyle name="20% - Accent1 3 2 2 2 2 4 5" xfId="16860" xr:uid="{00000000-0005-0000-0000-00002D410000}"/>
    <cellStyle name="20% - Accent1 3 2 2 2 2 4 5 2" xfId="16861" xr:uid="{00000000-0005-0000-0000-00002E410000}"/>
    <cellStyle name="20% - Accent1 3 2 2 2 2 4 5 2 2" xfId="16862" xr:uid="{00000000-0005-0000-0000-00002F410000}"/>
    <cellStyle name="20% - Accent1 3 2 2 2 2 4 5 2 2 2" xfId="16863" xr:uid="{00000000-0005-0000-0000-000030410000}"/>
    <cellStyle name="20% - Accent1 3 2 2 2 2 4 5 2 3" xfId="16864" xr:uid="{00000000-0005-0000-0000-000031410000}"/>
    <cellStyle name="20% - Accent1 3 2 2 2 2 4 5 3" xfId="16865" xr:uid="{00000000-0005-0000-0000-000032410000}"/>
    <cellStyle name="20% - Accent1 3 2 2 2 2 4 5 3 2" xfId="16866" xr:uid="{00000000-0005-0000-0000-000033410000}"/>
    <cellStyle name="20% - Accent1 3 2 2 2 2 4 5 4" xfId="16867" xr:uid="{00000000-0005-0000-0000-000034410000}"/>
    <cellStyle name="20% - Accent1 3 2 2 2 2 4 6" xfId="16868" xr:uid="{00000000-0005-0000-0000-000035410000}"/>
    <cellStyle name="20% - Accent1 3 2 2 2 2 4 6 2" xfId="16869" xr:uid="{00000000-0005-0000-0000-000036410000}"/>
    <cellStyle name="20% - Accent1 3 2 2 2 2 4 6 2 2" xfId="16870" xr:uid="{00000000-0005-0000-0000-000037410000}"/>
    <cellStyle name="20% - Accent1 3 2 2 2 2 4 6 2 2 2" xfId="16871" xr:uid="{00000000-0005-0000-0000-000038410000}"/>
    <cellStyle name="20% - Accent1 3 2 2 2 2 4 6 2 3" xfId="16872" xr:uid="{00000000-0005-0000-0000-000039410000}"/>
    <cellStyle name="20% - Accent1 3 2 2 2 2 4 6 3" xfId="16873" xr:uid="{00000000-0005-0000-0000-00003A410000}"/>
    <cellStyle name="20% - Accent1 3 2 2 2 2 4 6 3 2" xfId="16874" xr:uid="{00000000-0005-0000-0000-00003B410000}"/>
    <cellStyle name="20% - Accent1 3 2 2 2 2 4 6 4" xfId="16875" xr:uid="{00000000-0005-0000-0000-00003C410000}"/>
    <cellStyle name="20% - Accent1 3 2 2 2 2 4 7" xfId="16876" xr:uid="{00000000-0005-0000-0000-00003D410000}"/>
    <cellStyle name="20% - Accent1 3 2 2 2 2 4 7 2" xfId="16877" xr:uid="{00000000-0005-0000-0000-00003E410000}"/>
    <cellStyle name="20% - Accent1 3 2 2 2 2 4 7 2 2" xfId="16878" xr:uid="{00000000-0005-0000-0000-00003F410000}"/>
    <cellStyle name="20% - Accent1 3 2 2 2 2 4 7 3" xfId="16879" xr:uid="{00000000-0005-0000-0000-000040410000}"/>
    <cellStyle name="20% - Accent1 3 2 2 2 2 4 8" xfId="16880" xr:uid="{00000000-0005-0000-0000-000041410000}"/>
    <cellStyle name="20% - Accent1 3 2 2 2 2 4 8 2" xfId="16881" xr:uid="{00000000-0005-0000-0000-000042410000}"/>
    <cellStyle name="20% - Accent1 3 2 2 2 2 4 8 2 2" xfId="16882" xr:uid="{00000000-0005-0000-0000-000043410000}"/>
    <cellStyle name="20% - Accent1 3 2 2 2 2 4 8 3" xfId="16883" xr:uid="{00000000-0005-0000-0000-000044410000}"/>
    <cellStyle name="20% - Accent1 3 2 2 2 2 4 9" xfId="16884" xr:uid="{00000000-0005-0000-0000-000045410000}"/>
    <cellStyle name="20% - Accent1 3 2 2 2 2 4 9 2" xfId="16885" xr:uid="{00000000-0005-0000-0000-000046410000}"/>
    <cellStyle name="20% - Accent1 3 2 2 2 2 5" xfId="16886" xr:uid="{00000000-0005-0000-0000-000047410000}"/>
    <cellStyle name="20% - Accent1 3 2 2 2 2 5 2" xfId="16887" xr:uid="{00000000-0005-0000-0000-000048410000}"/>
    <cellStyle name="20% - Accent1 3 2 2 2 2 5 2 2" xfId="16888" xr:uid="{00000000-0005-0000-0000-000049410000}"/>
    <cellStyle name="20% - Accent1 3 2 2 2 2 5 2 2 2" xfId="16889" xr:uid="{00000000-0005-0000-0000-00004A410000}"/>
    <cellStyle name="20% - Accent1 3 2 2 2 2 5 2 2 2 2" xfId="16890" xr:uid="{00000000-0005-0000-0000-00004B410000}"/>
    <cellStyle name="20% - Accent1 3 2 2 2 2 5 2 2 3" xfId="16891" xr:uid="{00000000-0005-0000-0000-00004C410000}"/>
    <cellStyle name="20% - Accent1 3 2 2 2 2 5 2 3" xfId="16892" xr:uid="{00000000-0005-0000-0000-00004D410000}"/>
    <cellStyle name="20% - Accent1 3 2 2 2 2 5 2 3 2" xfId="16893" xr:uid="{00000000-0005-0000-0000-00004E410000}"/>
    <cellStyle name="20% - Accent1 3 2 2 2 2 5 2 4" xfId="16894" xr:uid="{00000000-0005-0000-0000-00004F410000}"/>
    <cellStyle name="20% - Accent1 3 2 2 2 2 5 3" xfId="16895" xr:uid="{00000000-0005-0000-0000-000050410000}"/>
    <cellStyle name="20% - Accent1 3 2 2 2 2 5 3 2" xfId="16896" xr:uid="{00000000-0005-0000-0000-000051410000}"/>
    <cellStyle name="20% - Accent1 3 2 2 2 2 5 3 2 2" xfId="16897" xr:uid="{00000000-0005-0000-0000-000052410000}"/>
    <cellStyle name="20% - Accent1 3 2 2 2 2 5 3 2 2 2" xfId="16898" xr:uid="{00000000-0005-0000-0000-000053410000}"/>
    <cellStyle name="20% - Accent1 3 2 2 2 2 5 3 2 3" xfId="16899" xr:uid="{00000000-0005-0000-0000-000054410000}"/>
    <cellStyle name="20% - Accent1 3 2 2 2 2 5 3 3" xfId="16900" xr:uid="{00000000-0005-0000-0000-000055410000}"/>
    <cellStyle name="20% - Accent1 3 2 2 2 2 5 3 3 2" xfId="16901" xr:uid="{00000000-0005-0000-0000-000056410000}"/>
    <cellStyle name="20% - Accent1 3 2 2 2 2 5 3 4" xfId="16902" xr:uid="{00000000-0005-0000-0000-000057410000}"/>
    <cellStyle name="20% - Accent1 3 2 2 2 2 5 4" xfId="16903" xr:uid="{00000000-0005-0000-0000-000058410000}"/>
    <cellStyle name="20% - Accent1 3 2 2 2 2 5 4 2" xfId="16904" xr:uid="{00000000-0005-0000-0000-000059410000}"/>
    <cellStyle name="20% - Accent1 3 2 2 2 2 5 4 2 2" xfId="16905" xr:uid="{00000000-0005-0000-0000-00005A410000}"/>
    <cellStyle name="20% - Accent1 3 2 2 2 2 5 4 2 2 2" xfId="16906" xr:uid="{00000000-0005-0000-0000-00005B410000}"/>
    <cellStyle name="20% - Accent1 3 2 2 2 2 5 4 2 3" xfId="16907" xr:uid="{00000000-0005-0000-0000-00005C410000}"/>
    <cellStyle name="20% - Accent1 3 2 2 2 2 5 4 3" xfId="16908" xr:uid="{00000000-0005-0000-0000-00005D410000}"/>
    <cellStyle name="20% - Accent1 3 2 2 2 2 5 4 3 2" xfId="16909" xr:uid="{00000000-0005-0000-0000-00005E410000}"/>
    <cellStyle name="20% - Accent1 3 2 2 2 2 5 4 4" xfId="16910" xr:uid="{00000000-0005-0000-0000-00005F410000}"/>
    <cellStyle name="20% - Accent1 3 2 2 2 2 5 5" xfId="16911" xr:uid="{00000000-0005-0000-0000-000060410000}"/>
    <cellStyle name="20% - Accent1 3 2 2 2 2 5 5 2" xfId="16912" xr:uid="{00000000-0005-0000-0000-000061410000}"/>
    <cellStyle name="20% - Accent1 3 2 2 2 2 5 5 2 2" xfId="16913" xr:uid="{00000000-0005-0000-0000-000062410000}"/>
    <cellStyle name="20% - Accent1 3 2 2 2 2 5 5 3" xfId="16914" xr:uid="{00000000-0005-0000-0000-000063410000}"/>
    <cellStyle name="20% - Accent1 3 2 2 2 2 5 6" xfId="16915" xr:uid="{00000000-0005-0000-0000-000064410000}"/>
    <cellStyle name="20% - Accent1 3 2 2 2 2 5 6 2" xfId="16916" xr:uid="{00000000-0005-0000-0000-000065410000}"/>
    <cellStyle name="20% - Accent1 3 2 2 2 2 5 6 2 2" xfId="16917" xr:uid="{00000000-0005-0000-0000-000066410000}"/>
    <cellStyle name="20% - Accent1 3 2 2 2 2 5 6 3" xfId="16918" xr:uid="{00000000-0005-0000-0000-000067410000}"/>
    <cellStyle name="20% - Accent1 3 2 2 2 2 5 7" xfId="16919" xr:uid="{00000000-0005-0000-0000-000068410000}"/>
    <cellStyle name="20% - Accent1 3 2 2 2 2 5 7 2" xfId="16920" xr:uid="{00000000-0005-0000-0000-000069410000}"/>
    <cellStyle name="20% - Accent1 3 2 2 2 2 5 8" xfId="16921" xr:uid="{00000000-0005-0000-0000-00006A410000}"/>
    <cellStyle name="20% - Accent1 3 2 2 2 2 5 8 2" xfId="16922" xr:uid="{00000000-0005-0000-0000-00006B410000}"/>
    <cellStyle name="20% - Accent1 3 2 2 2 2 5 9" xfId="16923" xr:uid="{00000000-0005-0000-0000-00006C410000}"/>
    <cellStyle name="20% - Accent1 3 2 2 2 2 6" xfId="16924" xr:uid="{00000000-0005-0000-0000-00006D410000}"/>
    <cellStyle name="20% - Accent1 3 2 2 2 2 6 2" xfId="16925" xr:uid="{00000000-0005-0000-0000-00006E410000}"/>
    <cellStyle name="20% - Accent1 3 2 2 2 2 6 2 2" xfId="16926" xr:uid="{00000000-0005-0000-0000-00006F410000}"/>
    <cellStyle name="20% - Accent1 3 2 2 2 2 6 2 2 2" xfId="16927" xr:uid="{00000000-0005-0000-0000-000070410000}"/>
    <cellStyle name="20% - Accent1 3 2 2 2 2 6 2 2 2 2" xfId="16928" xr:uid="{00000000-0005-0000-0000-000071410000}"/>
    <cellStyle name="20% - Accent1 3 2 2 2 2 6 2 2 3" xfId="16929" xr:uid="{00000000-0005-0000-0000-000072410000}"/>
    <cellStyle name="20% - Accent1 3 2 2 2 2 6 2 3" xfId="16930" xr:uid="{00000000-0005-0000-0000-000073410000}"/>
    <cellStyle name="20% - Accent1 3 2 2 2 2 6 2 3 2" xfId="16931" xr:uid="{00000000-0005-0000-0000-000074410000}"/>
    <cellStyle name="20% - Accent1 3 2 2 2 2 6 2 4" xfId="16932" xr:uid="{00000000-0005-0000-0000-000075410000}"/>
    <cellStyle name="20% - Accent1 3 2 2 2 2 6 3" xfId="16933" xr:uid="{00000000-0005-0000-0000-000076410000}"/>
    <cellStyle name="20% - Accent1 3 2 2 2 2 6 3 2" xfId="16934" xr:uid="{00000000-0005-0000-0000-000077410000}"/>
    <cellStyle name="20% - Accent1 3 2 2 2 2 6 3 2 2" xfId="16935" xr:uid="{00000000-0005-0000-0000-000078410000}"/>
    <cellStyle name="20% - Accent1 3 2 2 2 2 6 3 2 2 2" xfId="16936" xr:uid="{00000000-0005-0000-0000-000079410000}"/>
    <cellStyle name="20% - Accent1 3 2 2 2 2 6 3 2 3" xfId="16937" xr:uid="{00000000-0005-0000-0000-00007A410000}"/>
    <cellStyle name="20% - Accent1 3 2 2 2 2 6 3 3" xfId="16938" xr:uid="{00000000-0005-0000-0000-00007B410000}"/>
    <cellStyle name="20% - Accent1 3 2 2 2 2 6 3 3 2" xfId="16939" xr:uid="{00000000-0005-0000-0000-00007C410000}"/>
    <cellStyle name="20% - Accent1 3 2 2 2 2 6 3 4" xfId="16940" xr:uid="{00000000-0005-0000-0000-00007D410000}"/>
    <cellStyle name="20% - Accent1 3 2 2 2 2 6 4" xfId="16941" xr:uid="{00000000-0005-0000-0000-00007E410000}"/>
    <cellStyle name="20% - Accent1 3 2 2 2 2 6 4 2" xfId="16942" xr:uid="{00000000-0005-0000-0000-00007F410000}"/>
    <cellStyle name="20% - Accent1 3 2 2 2 2 6 4 2 2" xfId="16943" xr:uid="{00000000-0005-0000-0000-000080410000}"/>
    <cellStyle name="20% - Accent1 3 2 2 2 2 6 4 2 2 2" xfId="16944" xr:uid="{00000000-0005-0000-0000-000081410000}"/>
    <cellStyle name="20% - Accent1 3 2 2 2 2 6 4 2 3" xfId="16945" xr:uid="{00000000-0005-0000-0000-000082410000}"/>
    <cellStyle name="20% - Accent1 3 2 2 2 2 6 4 3" xfId="16946" xr:uid="{00000000-0005-0000-0000-000083410000}"/>
    <cellStyle name="20% - Accent1 3 2 2 2 2 6 4 3 2" xfId="16947" xr:uid="{00000000-0005-0000-0000-000084410000}"/>
    <cellStyle name="20% - Accent1 3 2 2 2 2 6 4 4" xfId="16948" xr:uid="{00000000-0005-0000-0000-000085410000}"/>
    <cellStyle name="20% - Accent1 3 2 2 2 2 6 5" xfId="16949" xr:uid="{00000000-0005-0000-0000-000086410000}"/>
    <cellStyle name="20% - Accent1 3 2 2 2 2 6 5 2" xfId="16950" xr:uid="{00000000-0005-0000-0000-000087410000}"/>
    <cellStyle name="20% - Accent1 3 2 2 2 2 6 5 2 2" xfId="16951" xr:uid="{00000000-0005-0000-0000-000088410000}"/>
    <cellStyle name="20% - Accent1 3 2 2 2 2 6 5 3" xfId="16952" xr:uid="{00000000-0005-0000-0000-000089410000}"/>
    <cellStyle name="20% - Accent1 3 2 2 2 2 6 6" xfId="16953" xr:uid="{00000000-0005-0000-0000-00008A410000}"/>
    <cellStyle name="20% - Accent1 3 2 2 2 2 6 6 2" xfId="16954" xr:uid="{00000000-0005-0000-0000-00008B410000}"/>
    <cellStyle name="20% - Accent1 3 2 2 2 2 6 6 2 2" xfId="16955" xr:uid="{00000000-0005-0000-0000-00008C410000}"/>
    <cellStyle name="20% - Accent1 3 2 2 2 2 6 6 3" xfId="16956" xr:uid="{00000000-0005-0000-0000-00008D410000}"/>
    <cellStyle name="20% - Accent1 3 2 2 2 2 6 7" xfId="16957" xr:uid="{00000000-0005-0000-0000-00008E410000}"/>
    <cellStyle name="20% - Accent1 3 2 2 2 2 6 7 2" xfId="16958" xr:uid="{00000000-0005-0000-0000-00008F410000}"/>
    <cellStyle name="20% - Accent1 3 2 2 2 2 6 8" xfId="16959" xr:uid="{00000000-0005-0000-0000-000090410000}"/>
    <cellStyle name="20% - Accent1 3 2 2 2 2 6 8 2" xfId="16960" xr:uid="{00000000-0005-0000-0000-000091410000}"/>
    <cellStyle name="20% - Accent1 3 2 2 2 2 6 9" xfId="16961" xr:uid="{00000000-0005-0000-0000-000092410000}"/>
    <cellStyle name="20% - Accent1 3 2 2 2 2 7" xfId="16962" xr:uid="{00000000-0005-0000-0000-000093410000}"/>
    <cellStyle name="20% - Accent1 3 2 2 2 2 7 2" xfId="16963" xr:uid="{00000000-0005-0000-0000-000094410000}"/>
    <cellStyle name="20% - Accent1 3 2 2 2 2 7 2 2" xfId="16964" xr:uid="{00000000-0005-0000-0000-000095410000}"/>
    <cellStyle name="20% - Accent1 3 2 2 2 2 7 2 2 2" xfId="16965" xr:uid="{00000000-0005-0000-0000-000096410000}"/>
    <cellStyle name="20% - Accent1 3 2 2 2 2 7 2 3" xfId="16966" xr:uid="{00000000-0005-0000-0000-000097410000}"/>
    <cellStyle name="20% - Accent1 3 2 2 2 2 7 3" xfId="16967" xr:uid="{00000000-0005-0000-0000-000098410000}"/>
    <cellStyle name="20% - Accent1 3 2 2 2 2 7 3 2" xfId="16968" xr:uid="{00000000-0005-0000-0000-000099410000}"/>
    <cellStyle name="20% - Accent1 3 2 2 2 2 7 4" xfId="16969" xr:uid="{00000000-0005-0000-0000-00009A410000}"/>
    <cellStyle name="20% - Accent1 3 2 2 2 2 8" xfId="16970" xr:uid="{00000000-0005-0000-0000-00009B410000}"/>
    <cellStyle name="20% - Accent1 3 2 2 2 2 8 2" xfId="16971" xr:uid="{00000000-0005-0000-0000-00009C410000}"/>
    <cellStyle name="20% - Accent1 3 2 2 2 2 8 2 2" xfId="16972" xr:uid="{00000000-0005-0000-0000-00009D410000}"/>
    <cellStyle name="20% - Accent1 3 2 2 2 2 8 2 2 2" xfId="16973" xr:uid="{00000000-0005-0000-0000-00009E410000}"/>
    <cellStyle name="20% - Accent1 3 2 2 2 2 8 2 3" xfId="16974" xr:uid="{00000000-0005-0000-0000-00009F410000}"/>
    <cellStyle name="20% - Accent1 3 2 2 2 2 8 3" xfId="16975" xr:uid="{00000000-0005-0000-0000-0000A0410000}"/>
    <cellStyle name="20% - Accent1 3 2 2 2 2 8 3 2" xfId="16976" xr:uid="{00000000-0005-0000-0000-0000A1410000}"/>
    <cellStyle name="20% - Accent1 3 2 2 2 2 8 4" xfId="16977" xr:uid="{00000000-0005-0000-0000-0000A2410000}"/>
    <cellStyle name="20% - Accent1 3 2 2 2 2 9" xfId="16978" xr:uid="{00000000-0005-0000-0000-0000A3410000}"/>
    <cellStyle name="20% - Accent1 3 2 2 2 2 9 2" xfId="16979" xr:uid="{00000000-0005-0000-0000-0000A4410000}"/>
    <cellStyle name="20% - Accent1 3 2 2 2 2 9 2 2" xfId="16980" xr:uid="{00000000-0005-0000-0000-0000A5410000}"/>
    <cellStyle name="20% - Accent1 3 2 2 2 2 9 2 2 2" xfId="16981" xr:uid="{00000000-0005-0000-0000-0000A6410000}"/>
    <cellStyle name="20% - Accent1 3 2 2 2 2 9 2 3" xfId="16982" xr:uid="{00000000-0005-0000-0000-0000A7410000}"/>
    <cellStyle name="20% - Accent1 3 2 2 2 2 9 3" xfId="16983" xr:uid="{00000000-0005-0000-0000-0000A8410000}"/>
    <cellStyle name="20% - Accent1 3 2 2 2 2 9 3 2" xfId="16984" xr:uid="{00000000-0005-0000-0000-0000A9410000}"/>
    <cellStyle name="20% - Accent1 3 2 2 2 2 9 4" xfId="16985" xr:uid="{00000000-0005-0000-0000-0000AA410000}"/>
    <cellStyle name="20% - Accent1 3 2 2 2 3" xfId="16986" xr:uid="{00000000-0005-0000-0000-0000AB410000}"/>
    <cellStyle name="20% - Accent1 3 2 2 2 3 10" xfId="16987" xr:uid="{00000000-0005-0000-0000-0000AC410000}"/>
    <cellStyle name="20% - Accent1 3 2 2 2 3 10 2" xfId="16988" xr:uid="{00000000-0005-0000-0000-0000AD410000}"/>
    <cellStyle name="20% - Accent1 3 2 2 2 3 11" xfId="16989" xr:uid="{00000000-0005-0000-0000-0000AE410000}"/>
    <cellStyle name="20% - Accent1 3 2 2 2 3 2" xfId="16990" xr:uid="{00000000-0005-0000-0000-0000AF410000}"/>
    <cellStyle name="20% - Accent1 3 2 2 2 3 2 2" xfId="16991" xr:uid="{00000000-0005-0000-0000-0000B0410000}"/>
    <cellStyle name="20% - Accent1 3 2 2 2 3 2 2 2" xfId="16992" xr:uid="{00000000-0005-0000-0000-0000B1410000}"/>
    <cellStyle name="20% - Accent1 3 2 2 2 3 2 2 2 2" xfId="16993" xr:uid="{00000000-0005-0000-0000-0000B2410000}"/>
    <cellStyle name="20% - Accent1 3 2 2 2 3 2 2 2 2 2" xfId="16994" xr:uid="{00000000-0005-0000-0000-0000B3410000}"/>
    <cellStyle name="20% - Accent1 3 2 2 2 3 2 2 2 3" xfId="16995" xr:uid="{00000000-0005-0000-0000-0000B4410000}"/>
    <cellStyle name="20% - Accent1 3 2 2 2 3 2 2 3" xfId="16996" xr:uid="{00000000-0005-0000-0000-0000B5410000}"/>
    <cellStyle name="20% - Accent1 3 2 2 2 3 2 2 3 2" xfId="16997" xr:uid="{00000000-0005-0000-0000-0000B6410000}"/>
    <cellStyle name="20% - Accent1 3 2 2 2 3 2 2 4" xfId="16998" xr:uid="{00000000-0005-0000-0000-0000B7410000}"/>
    <cellStyle name="20% - Accent1 3 2 2 2 3 2 3" xfId="16999" xr:uid="{00000000-0005-0000-0000-0000B8410000}"/>
    <cellStyle name="20% - Accent1 3 2 2 2 3 2 3 2" xfId="17000" xr:uid="{00000000-0005-0000-0000-0000B9410000}"/>
    <cellStyle name="20% - Accent1 3 2 2 2 3 2 3 2 2" xfId="17001" xr:uid="{00000000-0005-0000-0000-0000BA410000}"/>
    <cellStyle name="20% - Accent1 3 2 2 2 3 2 3 2 2 2" xfId="17002" xr:uid="{00000000-0005-0000-0000-0000BB410000}"/>
    <cellStyle name="20% - Accent1 3 2 2 2 3 2 3 2 3" xfId="17003" xr:uid="{00000000-0005-0000-0000-0000BC410000}"/>
    <cellStyle name="20% - Accent1 3 2 2 2 3 2 3 3" xfId="17004" xr:uid="{00000000-0005-0000-0000-0000BD410000}"/>
    <cellStyle name="20% - Accent1 3 2 2 2 3 2 3 3 2" xfId="17005" xr:uid="{00000000-0005-0000-0000-0000BE410000}"/>
    <cellStyle name="20% - Accent1 3 2 2 2 3 2 3 4" xfId="17006" xr:uid="{00000000-0005-0000-0000-0000BF410000}"/>
    <cellStyle name="20% - Accent1 3 2 2 2 3 2 4" xfId="17007" xr:uid="{00000000-0005-0000-0000-0000C0410000}"/>
    <cellStyle name="20% - Accent1 3 2 2 2 3 2 4 2" xfId="17008" xr:uid="{00000000-0005-0000-0000-0000C1410000}"/>
    <cellStyle name="20% - Accent1 3 2 2 2 3 2 4 2 2" xfId="17009" xr:uid="{00000000-0005-0000-0000-0000C2410000}"/>
    <cellStyle name="20% - Accent1 3 2 2 2 3 2 4 2 2 2" xfId="17010" xr:uid="{00000000-0005-0000-0000-0000C3410000}"/>
    <cellStyle name="20% - Accent1 3 2 2 2 3 2 4 2 3" xfId="17011" xr:uid="{00000000-0005-0000-0000-0000C4410000}"/>
    <cellStyle name="20% - Accent1 3 2 2 2 3 2 4 3" xfId="17012" xr:uid="{00000000-0005-0000-0000-0000C5410000}"/>
    <cellStyle name="20% - Accent1 3 2 2 2 3 2 4 3 2" xfId="17013" xr:uid="{00000000-0005-0000-0000-0000C6410000}"/>
    <cellStyle name="20% - Accent1 3 2 2 2 3 2 4 4" xfId="17014" xr:uid="{00000000-0005-0000-0000-0000C7410000}"/>
    <cellStyle name="20% - Accent1 3 2 2 2 3 2 5" xfId="17015" xr:uid="{00000000-0005-0000-0000-0000C8410000}"/>
    <cellStyle name="20% - Accent1 3 2 2 2 3 2 5 2" xfId="17016" xr:uid="{00000000-0005-0000-0000-0000C9410000}"/>
    <cellStyle name="20% - Accent1 3 2 2 2 3 2 5 2 2" xfId="17017" xr:uid="{00000000-0005-0000-0000-0000CA410000}"/>
    <cellStyle name="20% - Accent1 3 2 2 2 3 2 5 3" xfId="17018" xr:uid="{00000000-0005-0000-0000-0000CB410000}"/>
    <cellStyle name="20% - Accent1 3 2 2 2 3 2 6" xfId="17019" xr:uid="{00000000-0005-0000-0000-0000CC410000}"/>
    <cellStyle name="20% - Accent1 3 2 2 2 3 2 6 2" xfId="17020" xr:uid="{00000000-0005-0000-0000-0000CD410000}"/>
    <cellStyle name="20% - Accent1 3 2 2 2 3 2 6 2 2" xfId="17021" xr:uid="{00000000-0005-0000-0000-0000CE410000}"/>
    <cellStyle name="20% - Accent1 3 2 2 2 3 2 6 3" xfId="17022" xr:uid="{00000000-0005-0000-0000-0000CF410000}"/>
    <cellStyle name="20% - Accent1 3 2 2 2 3 2 7" xfId="17023" xr:uid="{00000000-0005-0000-0000-0000D0410000}"/>
    <cellStyle name="20% - Accent1 3 2 2 2 3 2 7 2" xfId="17024" xr:uid="{00000000-0005-0000-0000-0000D1410000}"/>
    <cellStyle name="20% - Accent1 3 2 2 2 3 2 8" xfId="17025" xr:uid="{00000000-0005-0000-0000-0000D2410000}"/>
    <cellStyle name="20% - Accent1 3 2 2 2 3 2 8 2" xfId="17026" xr:uid="{00000000-0005-0000-0000-0000D3410000}"/>
    <cellStyle name="20% - Accent1 3 2 2 2 3 2 9" xfId="17027" xr:uid="{00000000-0005-0000-0000-0000D4410000}"/>
    <cellStyle name="20% - Accent1 3 2 2 2 3 3" xfId="17028" xr:uid="{00000000-0005-0000-0000-0000D5410000}"/>
    <cellStyle name="20% - Accent1 3 2 2 2 3 3 2" xfId="17029" xr:uid="{00000000-0005-0000-0000-0000D6410000}"/>
    <cellStyle name="20% - Accent1 3 2 2 2 3 3 2 2" xfId="17030" xr:uid="{00000000-0005-0000-0000-0000D7410000}"/>
    <cellStyle name="20% - Accent1 3 2 2 2 3 3 2 2 2" xfId="17031" xr:uid="{00000000-0005-0000-0000-0000D8410000}"/>
    <cellStyle name="20% - Accent1 3 2 2 2 3 3 2 2 2 2" xfId="17032" xr:uid="{00000000-0005-0000-0000-0000D9410000}"/>
    <cellStyle name="20% - Accent1 3 2 2 2 3 3 2 2 3" xfId="17033" xr:uid="{00000000-0005-0000-0000-0000DA410000}"/>
    <cellStyle name="20% - Accent1 3 2 2 2 3 3 2 3" xfId="17034" xr:uid="{00000000-0005-0000-0000-0000DB410000}"/>
    <cellStyle name="20% - Accent1 3 2 2 2 3 3 2 3 2" xfId="17035" xr:uid="{00000000-0005-0000-0000-0000DC410000}"/>
    <cellStyle name="20% - Accent1 3 2 2 2 3 3 2 4" xfId="17036" xr:uid="{00000000-0005-0000-0000-0000DD410000}"/>
    <cellStyle name="20% - Accent1 3 2 2 2 3 3 3" xfId="17037" xr:uid="{00000000-0005-0000-0000-0000DE410000}"/>
    <cellStyle name="20% - Accent1 3 2 2 2 3 3 3 2" xfId="17038" xr:uid="{00000000-0005-0000-0000-0000DF410000}"/>
    <cellStyle name="20% - Accent1 3 2 2 2 3 3 3 2 2" xfId="17039" xr:uid="{00000000-0005-0000-0000-0000E0410000}"/>
    <cellStyle name="20% - Accent1 3 2 2 2 3 3 3 2 2 2" xfId="17040" xr:uid="{00000000-0005-0000-0000-0000E1410000}"/>
    <cellStyle name="20% - Accent1 3 2 2 2 3 3 3 2 3" xfId="17041" xr:uid="{00000000-0005-0000-0000-0000E2410000}"/>
    <cellStyle name="20% - Accent1 3 2 2 2 3 3 3 3" xfId="17042" xr:uid="{00000000-0005-0000-0000-0000E3410000}"/>
    <cellStyle name="20% - Accent1 3 2 2 2 3 3 3 3 2" xfId="17043" xr:uid="{00000000-0005-0000-0000-0000E4410000}"/>
    <cellStyle name="20% - Accent1 3 2 2 2 3 3 3 4" xfId="17044" xr:uid="{00000000-0005-0000-0000-0000E5410000}"/>
    <cellStyle name="20% - Accent1 3 2 2 2 3 3 4" xfId="17045" xr:uid="{00000000-0005-0000-0000-0000E6410000}"/>
    <cellStyle name="20% - Accent1 3 2 2 2 3 3 4 2" xfId="17046" xr:uid="{00000000-0005-0000-0000-0000E7410000}"/>
    <cellStyle name="20% - Accent1 3 2 2 2 3 3 4 2 2" xfId="17047" xr:uid="{00000000-0005-0000-0000-0000E8410000}"/>
    <cellStyle name="20% - Accent1 3 2 2 2 3 3 4 2 2 2" xfId="17048" xr:uid="{00000000-0005-0000-0000-0000E9410000}"/>
    <cellStyle name="20% - Accent1 3 2 2 2 3 3 4 2 3" xfId="17049" xr:uid="{00000000-0005-0000-0000-0000EA410000}"/>
    <cellStyle name="20% - Accent1 3 2 2 2 3 3 4 3" xfId="17050" xr:uid="{00000000-0005-0000-0000-0000EB410000}"/>
    <cellStyle name="20% - Accent1 3 2 2 2 3 3 4 3 2" xfId="17051" xr:uid="{00000000-0005-0000-0000-0000EC410000}"/>
    <cellStyle name="20% - Accent1 3 2 2 2 3 3 4 4" xfId="17052" xr:uid="{00000000-0005-0000-0000-0000ED410000}"/>
    <cellStyle name="20% - Accent1 3 2 2 2 3 3 5" xfId="17053" xr:uid="{00000000-0005-0000-0000-0000EE410000}"/>
    <cellStyle name="20% - Accent1 3 2 2 2 3 3 5 2" xfId="17054" xr:uid="{00000000-0005-0000-0000-0000EF410000}"/>
    <cellStyle name="20% - Accent1 3 2 2 2 3 3 5 2 2" xfId="17055" xr:uid="{00000000-0005-0000-0000-0000F0410000}"/>
    <cellStyle name="20% - Accent1 3 2 2 2 3 3 5 3" xfId="17056" xr:uid="{00000000-0005-0000-0000-0000F1410000}"/>
    <cellStyle name="20% - Accent1 3 2 2 2 3 3 6" xfId="17057" xr:uid="{00000000-0005-0000-0000-0000F2410000}"/>
    <cellStyle name="20% - Accent1 3 2 2 2 3 3 6 2" xfId="17058" xr:uid="{00000000-0005-0000-0000-0000F3410000}"/>
    <cellStyle name="20% - Accent1 3 2 2 2 3 3 6 2 2" xfId="17059" xr:uid="{00000000-0005-0000-0000-0000F4410000}"/>
    <cellStyle name="20% - Accent1 3 2 2 2 3 3 6 3" xfId="17060" xr:uid="{00000000-0005-0000-0000-0000F5410000}"/>
    <cellStyle name="20% - Accent1 3 2 2 2 3 3 7" xfId="17061" xr:uid="{00000000-0005-0000-0000-0000F6410000}"/>
    <cellStyle name="20% - Accent1 3 2 2 2 3 3 7 2" xfId="17062" xr:uid="{00000000-0005-0000-0000-0000F7410000}"/>
    <cellStyle name="20% - Accent1 3 2 2 2 3 3 8" xfId="17063" xr:uid="{00000000-0005-0000-0000-0000F8410000}"/>
    <cellStyle name="20% - Accent1 3 2 2 2 3 3 8 2" xfId="17064" xr:uid="{00000000-0005-0000-0000-0000F9410000}"/>
    <cellStyle name="20% - Accent1 3 2 2 2 3 3 9" xfId="17065" xr:uid="{00000000-0005-0000-0000-0000FA410000}"/>
    <cellStyle name="20% - Accent1 3 2 2 2 3 4" xfId="17066" xr:uid="{00000000-0005-0000-0000-0000FB410000}"/>
    <cellStyle name="20% - Accent1 3 2 2 2 3 4 2" xfId="17067" xr:uid="{00000000-0005-0000-0000-0000FC410000}"/>
    <cellStyle name="20% - Accent1 3 2 2 2 3 4 2 2" xfId="17068" xr:uid="{00000000-0005-0000-0000-0000FD410000}"/>
    <cellStyle name="20% - Accent1 3 2 2 2 3 4 2 2 2" xfId="17069" xr:uid="{00000000-0005-0000-0000-0000FE410000}"/>
    <cellStyle name="20% - Accent1 3 2 2 2 3 4 2 3" xfId="17070" xr:uid="{00000000-0005-0000-0000-0000FF410000}"/>
    <cellStyle name="20% - Accent1 3 2 2 2 3 4 3" xfId="17071" xr:uid="{00000000-0005-0000-0000-000000420000}"/>
    <cellStyle name="20% - Accent1 3 2 2 2 3 4 3 2" xfId="17072" xr:uid="{00000000-0005-0000-0000-000001420000}"/>
    <cellStyle name="20% - Accent1 3 2 2 2 3 4 4" xfId="17073" xr:uid="{00000000-0005-0000-0000-000002420000}"/>
    <cellStyle name="20% - Accent1 3 2 2 2 3 5" xfId="17074" xr:uid="{00000000-0005-0000-0000-000003420000}"/>
    <cellStyle name="20% - Accent1 3 2 2 2 3 5 2" xfId="17075" xr:uid="{00000000-0005-0000-0000-000004420000}"/>
    <cellStyle name="20% - Accent1 3 2 2 2 3 5 2 2" xfId="17076" xr:uid="{00000000-0005-0000-0000-000005420000}"/>
    <cellStyle name="20% - Accent1 3 2 2 2 3 5 2 2 2" xfId="17077" xr:uid="{00000000-0005-0000-0000-000006420000}"/>
    <cellStyle name="20% - Accent1 3 2 2 2 3 5 2 3" xfId="17078" xr:uid="{00000000-0005-0000-0000-000007420000}"/>
    <cellStyle name="20% - Accent1 3 2 2 2 3 5 3" xfId="17079" xr:uid="{00000000-0005-0000-0000-000008420000}"/>
    <cellStyle name="20% - Accent1 3 2 2 2 3 5 3 2" xfId="17080" xr:uid="{00000000-0005-0000-0000-000009420000}"/>
    <cellStyle name="20% - Accent1 3 2 2 2 3 5 4" xfId="17081" xr:uid="{00000000-0005-0000-0000-00000A420000}"/>
    <cellStyle name="20% - Accent1 3 2 2 2 3 6" xfId="17082" xr:uid="{00000000-0005-0000-0000-00000B420000}"/>
    <cellStyle name="20% - Accent1 3 2 2 2 3 6 2" xfId="17083" xr:uid="{00000000-0005-0000-0000-00000C420000}"/>
    <cellStyle name="20% - Accent1 3 2 2 2 3 6 2 2" xfId="17084" xr:uid="{00000000-0005-0000-0000-00000D420000}"/>
    <cellStyle name="20% - Accent1 3 2 2 2 3 6 2 2 2" xfId="17085" xr:uid="{00000000-0005-0000-0000-00000E420000}"/>
    <cellStyle name="20% - Accent1 3 2 2 2 3 6 2 3" xfId="17086" xr:uid="{00000000-0005-0000-0000-00000F420000}"/>
    <cellStyle name="20% - Accent1 3 2 2 2 3 6 3" xfId="17087" xr:uid="{00000000-0005-0000-0000-000010420000}"/>
    <cellStyle name="20% - Accent1 3 2 2 2 3 6 3 2" xfId="17088" xr:uid="{00000000-0005-0000-0000-000011420000}"/>
    <cellStyle name="20% - Accent1 3 2 2 2 3 6 4" xfId="17089" xr:uid="{00000000-0005-0000-0000-000012420000}"/>
    <cellStyle name="20% - Accent1 3 2 2 2 3 7" xfId="17090" xr:uid="{00000000-0005-0000-0000-000013420000}"/>
    <cellStyle name="20% - Accent1 3 2 2 2 3 7 2" xfId="17091" xr:uid="{00000000-0005-0000-0000-000014420000}"/>
    <cellStyle name="20% - Accent1 3 2 2 2 3 7 2 2" xfId="17092" xr:uid="{00000000-0005-0000-0000-000015420000}"/>
    <cellStyle name="20% - Accent1 3 2 2 2 3 7 3" xfId="17093" xr:uid="{00000000-0005-0000-0000-000016420000}"/>
    <cellStyle name="20% - Accent1 3 2 2 2 3 8" xfId="17094" xr:uid="{00000000-0005-0000-0000-000017420000}"/>
    <cellStyle name="20% - Accent1 3 2 2 2 3 8 2" xfId="17095" xr:uid="{00000000-0005-0000-0000-000018420000}"/>
    <cellStyle name="20% - Accent1 3 2 2 2 3 8 2 2" xfId="17096" xr:uid="{00000000-0005-0000-0000-000019420000}"/>
    <cellStyle name="20% - Accent1 3 2 2 2 3 8 3" xfId="17097" xr:uid="{00000000-0005-0000-0000-00001A420000}"/>
    <cellStyle name="20% - Accent1 3 2 2 2 3 9" xfId="17098" xr:uid="{00000000-0005-0000-0000-00001B420000}"/>
    <cellStyle name="20% - Accent1 3 2 2 2 3 9 2" xfId="17099" xr:uid="{00000000-0005-0000-0000-00001C420000}"/>
    <cellStyle name="20% - Accent1 3 2 2 2 4" xfId="17100" xr:uid="{00000000-0005-0000-0000-00001D420000}"/>
    <cellStyle name="20% - Accent1 3 2 2 2 4 10" xfId="17101" xr:uid="{00000000-0005-0000-0000-00001E420000}"/>
    <cellStyle name="20% - Accent1 3 2 2 2 4 10 2" xfId="17102" xr:uid="{00000000-0005-0000-0000-00001F420000}"/>
    <cellStyle name="20% - Accent1 3 2 2 2 4 11" xfId="17103" xr:uid="{00000000-0005-0000-0000-000020420000}"/>
    <cellStyle name="20% - Accent1 3 2 2 2 4 2" xfId="17104" xr:uid="{00000000-0005-0000-0000-000021420000}"/>
    <cellStyle name="20% - Accent1 3 2 2 2 4 2 2" xfId="17105" xr:uid="{00000000-0005-0000-0000-000022420000}"/>
    <cellStyle name="20% - Accent1 3 2 2 2 4 2 2 2" xfId="17106" xr:uid="{00000000-0005-0000-0000-000023420000}"/>
    <cellStyle name="20% - Accent1 3 2 2 2 4 2 2 2 2" xfId="17107" xr:uid="{00000000-0005-0000-0000-000024420000}"/>
    <cellStyle name="20% - Accent1 3 2 2 2 4 2 2 2 2 2" xfId="17108" xr:uid="{00000000-0005-0000-0000-000025420000}"/>
    <cellStyle name="20% - Accent1 3 2 2 2 4 2 2 2 3" xfId="17109" xr:uid="{00000000-0005-0000-0000-000026420000}"/>
    <cellStyle name="20% - Accent1 3 2 2 2 4 2 2 3" xfId="17110" xr:uid="{00000000-0005-0000-0000-000027420000}"/>
    <cellStyle name="20% - Accent1 3 2 2 2 4 2 2 3 2" xfId="17111" xr:uid="{00000000-0005-0000-0000-000028420000}"/>
    <cellStyle name="20% - Accent1 3 2 2 2 4 2 2 4" xfId="17112" xr:uid="{00000000-0005-0000-0000-000029420000}"/>
    <cellStyle name="20% - Accent1 3 2 2 2 4 2 3" xfId="17113" xr:uid="{00000000-0005-0000-0000-00002A420000}"/>
    <cellStyle name="20% - Accent1 3 2 2 2 4 2 3 2" xfId="17114" xr:uid="{00000000-0005-0000-0000-00002B420000}"/>
    <cellStyle name="20% - Accent1 3 2 2 2 4 2 3 2 2" xfId="17115" xr:uid="{00000000-0005-0000-0000-00002C420000}"/>
    <cellStyle name="20% - Accent1 3 2 2 2 4 2 3 2 2 2" xfId="17116" xr:uid="{00000000-0005-0000-0000-00002D420000}"/>
    <cellStyle name="20% - Accent1 3 2 2 2 4 2 3 2 3" xfId="17117" xr:uid="{00000000-0005-0000-0000-00002E420000}"/>
    <cellStyle name="20% - Accent1 3 2 2 2 4 2 3 3" xfId="17118" xr:uid="{00000000-0005-0000-0000-00002F420000}"/>
    <cellStyle name="20% - Accent1 3 2 2 2 4 2 3 3 2" xfId="17119" xr:uid="{00000000-0005-0000-0000-000030420000}"/>
    <cellStyle name="20% - Accent1 3 2 2 2 4 2 3 4" xfId="17120" xr:uid="{00000000-0005-0000-0000-000031420000}"/>
    <cellStyle name="20% - Accent1 3 2 2 2 4 2 4" xfId="17121" xr:uid="{00000000-0005-0000-0000-000032420000}"/>
    <cellStyle name="20% - Accent1 3 2 2 2 4 2 4 2" xfId="17122" xr:uid="{00000000-0005-0000-0000-000033420000}"/>
    <cellStyle name="20% - Accent1 3 2 2 2 4 2 4 2 2" xfId="17123" xr:uid="{00000000-0005-0000-0000-000034420000}"/>
    <cellStyle name="20% - Accent1 3 2 2 2 4 2 4 2 2 2" xfId="17124" xr:uid="{00000000-0005-0000-0000-000035420000}"/>
    <cellStyle name="20% - Accent1 3 2 2 2 4 2 4 2 3" xfId="17125" xr:uid="{00000000-0005-0000-0000-000036420000}"/>
    <cellStyle name="20% - Accent1 3 2 2 2 4 2 4 3" xfId="17126" xr:uid="{00000000-0005-0000-0000-000037420000}"/>
    <cellStyle name="20% - Accent1 3 2 2 2 4 2 4 3 2" xfId="17127" xr:uid="{00000000-0005-0000-0000-000038420000}"/>
    <cellStyle name="20% - Accent1 3 2 2 2 4 2 4 4" xfId="17128" xr:uid="{00000000-0005-0000-0000-000039420000}"/>
    <cellStyle name="20% - Accent1 3 2 2 2 4 2 5" xfId="17129" xr:uid="{00000000-0005-0000-0000-00003A420000}"/>
    <cellStyle name="20% - Accent1 3 2 2 2 4 2 5 2" xfId="17130" xr:uid="{00000000-0005-0000-0000-00003B420000}"/>
    <cellStyle name="20% - Accent1 3 2 2 2 4 2 5 2 2" xfId="17131" xr:uid="{00000000-0005-0000-0000-00003C420000}"/>
    <cellStyle name="20% - Accent1 3 2 2 2 4 2 5 3" xfId="17132" xr:uid="{00000000-0005-0000-0000-00003D420000}"/>
    <cellStyle name="20% - Accent1 3 2 2 2 4 2 6" xfId="17133" xr:uid="{00000000-0005-0000-0000-00003E420000}"/>
    <cellStyle name="20% - Accent1 3 2 2 2 4 2 6 2" xfId="17134" xr:uid="{00000000-0005-0000-0000-00003F420000}"/>
    <cellStyle name="20% - Accent1 3 2 2 2 4 2 6 2 2" xfId="17135" xr:uid="{00000000-0005-0000-0000-000040420000}"/>
    <cellStyle name="20% - Accent1 3 2 2 2 4 2 6 3" xfId="17136" xr:uid="{00000000-0005-0000-0000-000041420000}"/>
    <cellStyle name="20% - Accent1 3 2 2 2 4 2 7" xfId="17137" xr:uid="{00000000-0005-0000-0000-000042420000}"/>
    <cellStyle name="20% - Accent1 3 2 2 2 4 2 7 2" xfId="17138" xr:uid="{00000000-0005-0000-0000-000043420000}"/>
    <cellStyle name="20% - Accent1 3 2 2 2 4 2 8" xfId="17139" xr:uid="{00000000-0005-0000-0000-000044420000}"/>
    <cellStyle name="20% - Accent1 3 2 2 2 4 2 8 2" xfId="17140" xr:uid="{00000000-0005-0000-0000-000045420000}"/>
    <cellStyle name="20% - Accent1 3 2 2 2 4 2 9" xfId="17141" xr:uid="{00000000-0005-0000-0000-000046420000}"/>
    <cellStyle name="20% - Accent1 3 2 2 2 4 3" xfId="17142" xr:uid="{00000000-0005-0000-0000-000047420000}"/>
    <cellStyle name="20% - Accent1 3 2 2 2 4 3 2" xfId="17143" xr:uid="{00000000-0005-0000-0000-000048420000}"/>
    <cellStyle name="20% - Accent1 3 2 2 2 4 3 2 2" xfId="17144" xr:uid="{00000000-0005-0000-0000-000049420000}"/>
    <cellStyle name="20% - Accent1 3 2 2 2 4 3 2 2 2" xfId="17145" xr:uid="{00000000-0005-0000-0000-00004A420000}"/>
    <cellStyle name="20% - Accent1 3 2 2 2 4 3 2 2 2 2" xfId="17146" xr:uid="{00000000-0005-0000-0000-00004B420000}"/>
    <cellStyle name="20% - Accent1 3 2 2 2 4 3 2 2 3" xfId="17147" xr:uid="{00000000-0005-0000-0000-00004C420000}"/>
    <cellStyle name="20% - Accent1 3 2 2 2 4 3 2 3" xfId="17148" xr:uid="{00000000-0005-0000-0000-00004D420000}"/>
    <cellStyle name="20% - Accent1 3 2 2 2 4 3 2 3 2" xfId="17149" xr:uid="{00000000-0005-0000-0000-00004E420000}"/>
    <cellStyle name="20% - Accent1 3 2 2 2 4 3 2 4" xfId="17150" xr:uid="{00000000-0005-0000-0000-00004F420000}"/>
    <cellStyle name="20% - Accent1 3 2 2 2 4 3 3" xfId="17151" xr:uid="{00000000-0005-0000-0000-000050420000}"/>
    <cellStyle name="20% - Accent1 3 2 2 2 4 3 3 2" xfId="17152" xr:uid="{00000000-0005-0000-0000-000051420000}"/>
    <cellStyle name="20% - Accent1 3 2 2 2 4 3 3 2 2" xfId="17153" xr:uid="{00000000-0005-0000-0000-000052420000}"/>
    <cellStyle name="20% - Accent1 3 2 2 2 4 3 3 2 2 2" xfId="17154" xr:uid="{00000000-0005-0000-0000-000053420000}"/>
    <cellStyle name="20% - Accent1 3 2 2 2 4 3 3 2 3" xfId="17155" xr:uid="{00000000-0005-0000-0000-000054420000}"/>
    <cellStyle name="20% - Accent1 3 2 2 2 4 3 3 3" xfId="17156" xr:uid="{00000000-0005-0000-0000-000055420000}"/>
    <cellStyle name="20% - Accent1 3 2 2 2 4 3 3 3 2" xfId="17157" xr:uid="{00000000-0005-0000-0000-000056420000}"/>
    <cellStyle name="20% - Accent1 3 2 2 2 4 3 3 4" xfId="17158" xr:uid="{00000000-0005-0000-0000-000057420000}"/>
    <cellStyle name="20% - Accent1 3 2 2 2 4 3 4" xfId="17159" xr:uid="{00000000-0005-0000-0000-000058420000}"/>
    <cellStyle name="20% - Accent1 3 2 2 2 4 3 4 2" xfId="17160" xr:uid="{00000000-0005-0000-0000-000059420000}"/>
    <cellStyle name="20% - Accent1 3 2 2 2 4 3 4 2 2" xfId="17161" xr:uid="{00000000-0005-0000-0000-00005A420000}"/>
    <cellStyle name="20% - Accent1 3 2 2 2 4 3 4 2 2 2" xfId="17162" xr:uid="{00000000-0005-0000-0000-00005B420000}"/>
    <cellStyle name="20% - Accent1 3 2 2 2 4 3 4 2 3" xfId="17163" xr:uid="{00000000-0005-0000-0000-00005C420000}"/>
    <cellStyle name="20% - Accent1 3 2 2 2 4 3 4 3" xfId="17164" xr:uid="{00000000-0005-0000-0000-00005D420000}"/>
    <cellStyle name="20% - Accent1 3 2 2 2 4 3 4 3 2" xfId="17165" xr:uid="{00000000-0005-0000-0000-00005E420000}"/>
    <cellStyle name="20% - Accent1 3 2 2 2 4 3 4 4" xfId="17166" xr:uid="{00000000-0005-0000-0000-00005F420000}"/>
    <cellStyle name="20% - Accent1 3 2 2 2 4 3 5" xfId="17167" xr:uid="{00000000-0005-0000-0000-000060420000}"/>
    <cellStyle name="20% - Accent1 3 2 2 2 4 3 5 2" xfId="17168" xr:uid="{00000000-0005-0000-0000-000061420000}"/>
    <cellStyle name="20% - Accent1 3 2 2 2 4 3 5 2 2" xfId="17169" xr:uid="{00000000-0005-0000-0000-000062420000}"/>
    <cellStyle name="20% - Accent1 3 2 2 2 4 3 5 3" xfId="17170" xr:uid="{00000000-0005-0000-0000-000063420000}"/>
    <cellStyle name="20% - Accent1 3 2 2 2 4 3 6" xfId="17171" xr:uid="{00000000-0005-0000-0000-000064420000}"/>
    <cellStyle name="20% - Accent1 3 2 2 2 4 3 6 2" xfId="17172" xr:uid="{00000000-0005-0000-0000-000065420000}"/>
    <cellStyle name="20% - Accent1 3 2 2 2 4 3 6 2 2" xfId="17173" xr:uid="{00000000-0005-0000-0000-000066420000}"/>
    <cellStyle name="20% - Accent1 3 2 2 2 4 3 6 3" xfId="17174" xr:uid="{00000000-0005-0000-0000-000067420000}"/>
    <cellStyle name="20% - Accent1 3 2 2 2 4 3 7" xfId="17175" xr:uid="{00000000-0005-0000-0000-000068420000}"/>
    <cellStyle name="20% - Accent1 3 2 2 2 4 3 7 2" xfId="17176" xr:uid="{00000000-0005-0000-0000-000069420000}"/>
    <cellStyle name="20% - Accent1 3 2 2 2 4 3 8" xfId="17177" xr:uid="{00000000-0005-0000-0000-00006A420000}"/>
    <cellStyle name="20% - Accent1 3 2 2 2 4 3 8 2" xfId="17178" xr:uid="{00000000-0005-0000-0000-00006B420000}"/>
    <cellStyle name="20% - Accent1 3 2 2 2 4 3 9" xfId="17179" xr:uid="{00000000-0005-0000-0000-00006C420000}"/>
    <cellStyle name="20% - Accent1 3 2 2 2 4 4" xfId="17180" xr:uid="{00000000-0005-0000-0000-00006D420000}"/>
    <cellStyle name="20% - Accent1 3 2 2 2 4 4 2" xfId="17181" xr:uid="{00000000-0005-0000-0000-00006E420000}"/>
    <cellStyle name="20% - Accent1 3 2 2 2 4 4 2 2" xfId="17182" xr:uid="{00000000-0005-0000-0000-00006F420000}"/>
    <cellStyle name="20% - Accent1 3 2 2 2 4 4 2 2 2" xfId="17183" xr:uid="{00000000-0005-0000-0000-000070420000}"/>
    <cellStyle name="20% - Accent1 3 2 2 2 4 4 2 3" xfId="17184" xr:uid="{00000000-0005-0000-0000-000071420000}"/>
    <cellStyle name="20% - Accent1 3 2 2 2 4 4 3" xfId="17185" xr:uid="{00000000-0005-0000-0000-000072420000}"/>
    <cellStyle name="20% - Accent1 3 2 2 2 4 4 3 2" xfId="17186" xr:uid="{00000000-0005-0000-0000-000073420000}"/>
    <cellStyle name="20% - Accent1 3 2 2 2 4 4 4" xfId="17187" xr:uid="{00000000-0005-0000-0000-000074420000}"/>
    <cellStyle name="20% - Accent1 3 2 2 2 4 5" xfId="17188" xr:uid="{00000000-0005-0000-0000-000075420000}"/>
    <cellStyle name="20% - Accent1 3 2 2 2 4 5 2" xfId="17189" xr:uid="{00000000-0005-0000-0000-000076420000}"/>
    <cellStyle name="20% - Accent1 3 2 2 2 4 5 2 2" xfId="17190" xr:uid="{00000000-0005-0000-0000-000077420000}"/>
    <cellStyle name="20% - Accent1 3 2 2 2 4 5 2 2 2" xfId="17191" xr:uid="{00000000-0005-0000-0000-000078420000}"/>
    <cellStyle name="20% - Accent1 3 2 2 2 4 5 2 3" xfId="17192" xr:uid="{00000000-0005-0000-0000-000079420000}"/>
    <cellStyle name="20% - Accent1 3 2 2 2 4 5 3" xfId="17193" xr:uid="{00000000-0005-0000-0000-00007A420000}"/>
    <cellStyle name="20% - Accent1 3 2 2 2 4 5 3 2" xfId="17194" xr:uid="{00000000-0005-0000-0000-00007B420000}"/>
    <cellStyle name="20% - Accent1 3 2 2 2 4 5 4" xfId="17195" xr:uid="{00000000-0005-0000-0000-00007C420000}"/>
    <cellStyle name="20% - Accent1 3 2 2 2 4 6" xfId="17196" xr:uid="{00000000-0005-0000-0000-00007D420000}"/>
    <cellStyle name="20% - Accent1 3 2 2 2 4 6 2" xfId="17197" xr:uid="{00000000-0005-0000-0000-00007E420000}"/>
    <cellStyle name="20% - Accent1 3 2 2 2 4 6 2 2" xfId="17198" xr:uid="{00000000-0005-0000-0000-00007F420000}"/>
    <cellStyle name="20% - Accent1 3 2 2 2 4 6 2 2 2" xfId="17199" xr:uid="{00000000-0005-0000-0000-000080420000}"/>
    <cellStyle name="20% - Accent1 3 2 2 2 4 6 2 3" xfId="17200" xr:uid="{00000000-0005-0000-0000-000081420000}"/>
    <cellStyle name="20% - Accent1 3 2 2 2 4 6 3" xfId="17201" xr:uid="{00000000-0005-0000-0000-000082420000}"/>
    <cellStyle name="20% - Accent1 3 2 2 2 4 6 3 2" xfId="17202" xr:uid="{00000000-0005-0000-0000-000083420000}"/>
    <cellStyle name="20% - Accent1 3 2 2 2 4 6 4" xfId="17203" xr:uid="{00000000-0005-0000-0000-000084420000}"/>
    <cellStyle name="20% - Accent1 3 2 2 2 4 7" xfId="17204" xr:uid="{00000000-0005-0000-0000-000085420000}"/>
    <cellStyle name="20% - Accent1 3 2 2 2 4 7 2" xfId="17205" xr:uid="{00000000-0005-0000-0000-000086420000}"/>
    <cellStyle name="20% - Accent1 3 2 2 2 4 7 2 2" xfId="17206" xr:uid="{00000000-0005-0000-0000-000087420000}"/>
    <cellStyle name="20% - Accent1 3 2 2 2 4 7 3" xfId="17207" xr:uid="{00000000-0005-0000-0000-000088420000}"/>
    <cellStyle name="20% - Accent1 3 2 2 2 4 8" xfId="17208" xr:uid="{00000000-0005-0000-0000-000089420000}"/>
    <cellStyle name="20% - Accent1 3 2 2 2 4 8 2" xfId="17209" xr:uid="{00000000-0005-0000-0000-00008A420000}"/>
    <cellStyle name="20% - Accent1 3 2 2 2 4 8 2 2" xfId="17210" xr:uid="{00000000-0005-0000-0000-00008B420000}"/>
    <cellStyle name="20% - Accent1 3 2 2 2 4 8 3" xfId="17211" xr:uid="{00000000-0005-0000-0000-00008C420000}"/>
    <cellStyle name="20% - Accent1 3 2 2 2 4 9" xfId="17212" xr:uid="{00000000-0005-0000-0000-00008D420000}"/>
    <cellStyle name="20% - Accent1 3 2 2 2 4 9 2" xfId="17213" xr:uid="{00000000-0005-0000-0000-00008E420000}"/>
    <cellStyle name="20% - Accent1 3 2 2 2 5" xfId="17214" xr:uid="{00000000-0005-0000-0000-00008F420000}"/>
    <cellStyle name="20% - Accent1 3 2 2 2 5 10" xfId="17215" xr:uid="{00000000-0005-0000-0000-000090420000}"/>
    <cellStyle name="20% - Accent1 3 2 2 2 5 10 2" xfId="17216" xr:uid="{00000000-0005-0000-0000-000091420000}"/>
    <cellStyle name="20% - Accent1 3 2 2 2 5 11" xfId="17217" xr:uid="{00000000-0005-0000-0000-000092420000}"/>
    <cellStyle name="20% - Accent1 3 2 2 2 5 2" xfId="17218" xr:uid="{00000000-0005-0000-0000-000093420000}"/>
    <cellStyle name="20% - Accent1 3 2 2 2 5 2 2" xfId="17219" xr:uid="{00000000-0005-0000-0000-000094420000}"/>
    <cellStyle name="20% - Accent1 3 2 2 2 5 2 2 2" xfId="17220" xr:uid="{00000000-0005-0000-0000-000095420000}"/>
    <cellStyle name="20% - Accent1 3 2 2 2 5 2 2 2 2" xfId="17221" xr:uid="{00000000-0005-0000-0000-000096420000}"/>
    <cellStyle name="20% - Accent1 3 2 2 2 5 2 2 2 2 2" xfId="17222" xr:uid="{00000000-0005-0000-0000-000097420000}"/>
    <cellStyle name="20% - Accent1 3 2 2 2 5 2 2 2 3" xfId="17223" xr:uid="{00000000-0005-0000-0000-000098420000}"/>
    <cellStyle name="20% - Accent1 3 2 2 2 5 2 2 3" xfId="17224" xr:uid="{00000000-0005-0000-0000-000099420000}"/>
    <cellStyle name="20% - Accent1 3 2 2 2 5 2 2 3 2" xfId="17225" xr:uid="{00000000-0005-0000-0000-00009A420000}"/>
    <cellStyle name="20% - Accent1 3 2 2 2 5 2 2 4" xfId="17226" xr:uid="{00000000-0005-0000-0000-00009B420000}"/>
    <cellStyle name="20% - Accent1 3 2 2 2 5 2 3" xfId="17227" xr:uid="{00000000-0005-0000-0000-00009C420000}"/>
    <cellStyle name="20% - Accent1 3 2 2 2 5 2 3 2" xfId="17228" xr:uid="{00000000-0005-0000-0000-00009D420000}"/>
    <cellStyle name="20% - Accent1 3 2 2 2 5 2 3 2 2" xfId="17229" xr:uid="{00000000-0005-0000-0000-00009E420000}"/>
    <cellStyle name="20% - Accent1 3 2 2 2 5 2 3 2 2 2" xfId="17230" xr:uid="{00000000-0005-0000-0000-00009F420000}"/>
    <cellStyle name="20% - Accent1 3 2 2 2 5 2 3 2 3" xfId="17231" xr:uid="{00000000-0005-0000-0000-0000A0420000}"/>
    <cellStyle name="20% - Accent1 3 2 2 2 5 2 3 3" xfId="17232" xr:uid="{00000000-0005-0000-0000-0000A1420000}"/>
    <cellStyle name="20% - Accent1 3 2 2 2 5 2 3 3 2" xfId="17233" xr:uid="{00000000-0005-0000-0000-0000A2420000}"/>
    <cellStyle name="20% - Accent1 3 2 2 2 5 2 3 4" xfId="17234" xr:uid="{00000000-0005-0000-0000-0000A3420000}"/>
    <cellStyle name="20% - Accent1 3 2 2 2 5 2 4" xfId="17235" xr:uid="{00000000-0005-0000-0000-0000A4420000}"/>
    <cellStyle name="20% - Accent1 3 2 2 2 5 2 4 2" xfId="17236" xr:uid="{00000000-0005-0000-0000-0000A5420000}"/>
    <cellStyle name="20% - Accent1 3 2 2 2 5 2 4 2 2" xfId="17237" xr:uid="{00000000-0005-0000-0000-0000A6420000}"/>
    <cellStyle name="20% - Accent1 3 2 2 2 5 2 4 2 2 2" xfId="17238" xr:uid="{00000000-0005-0000-0000-0000A7420000}"/>
    <cellStyle name="20% - Accent1 3 2 2 2 5 2 4 2 3" xfId="17239" xr:uid="{00000000-0005-0000-0000-0000A8420000}"/>
    <cellStyle name="20% - Accent1 3 2 2 2 5 2 4 3" xfId="17240" xr:uid="{00000000-0005-0000-0000-0000A9420000}"/>
    <cellStyle name="20% - Accent1 3 2 2 2 5 2 4 3 2" xfId="17241" xr:uid="{00000000-0005-0000-0000-0000AA420000}"/>
    <cellStyle name="20% - Accent1 3 2 2 2 5 2 4 4" xfId="17242" xr:uid="{00000000-0005-0000-0000-0000AB420000}"/>
    <cellStyle name="20% - Accent1 3 2 2 2 5 2 5" xfId="17243" xr:uid="{00000000-0005-0000-0000-0000AC420000}"/>
    <cellStyle name="20% - Accent1 3 2 2 2 5 2 5 2" xfId="17244" xr:uid="{00000000-0005-0000-0000-0000AD420000}"/>
    <cellStyle name="20% - Accent1 3 2 2 2 5 2 5 2 2" xfId="17245" xr:uid="{00000000-0005-0000-0000-0000AE420000}"/>
    <cellStyle name="20% - Accent1 3 2 2 2 5 2 5 3" xfId="17246" xr:uid="{00000000-0005-0000-0000-0000AF420000}"/>
    <cellStyle name="20% - Accent1 3 2 2 2 5 2 6" xfId="17247" xr:uid="{00000000-0005-0000-0000-0000B0420000}"/>
    <cellStyle name="20% - Accent1 3 2 2 2 5 2 6 2" xfId="17248" xr:uid="{00000000-0005-0000-0000-0000B1420000}"/>
    <cellStyle name="20% - Accent1 3 2 2 2 5 2 6 2 2" xfId="17249" xr:uid="{00000000-0005-0000-0000-0000B2420000}"/>
    <cellStyle name="20% - Accent1 3 2 2 2 5 2 6 3" xfId="17250" xr:uid="{00000000-0005-0000-0000-0000B3420000}"/>
    <cellStyle name="20% - Accent1 3 2 2 2 5 2 7" xfId="17251" xr:uid="{00000000-0005-0000-0000-0000B4420000}"/>
    <cellStyle name="20% - Accent1 3 2 2 2 5 2 7 2" xfId="17252" xr:uid="{00000000-0005-0000-0000-0000B5420000}"/>
    <cellStyle name="20% - Accent1 3 2 2 2 5 2 8" xfId="17253" xr:uid="{00000000-0005-0000-0000-0000B6420000}"/>
    <cellStyle name="20% - Accent1 3 2 2 2 5 2 8 2" xfId="17254" xr:uid="{00000000-0005-0000-0000-0000B7420000}"/>
    <cellStyle name="20% - Accent1 3 2 2 2 5 2 9" xfId="17255" xr:uid="{00000000-0005-0000-0000-0000B8420000}"/>
    <cellStyle name="20% - Accent1 3 2 2 2 5 3" xfId="17256" xr:uid="{00000000-0005-0000-0000-0000B9420000}"/>
    <cellStyle name="20% - Accent1 3 2 2 2 5 3 2" xfId="17257" xr:uid="{00000000-0005-0000-0000-0000BA420000}"/>
    <cellStyle name="20% - Accent1 3 2 2 2 5 3 2 2" xfId="17258" xr:uid="{00000000-0005-0000-0000-0000BB420000}"/>
    <cellStyle name="20% - Accent1 3 2 2 2 5 3 2 2 2" xfId="17259" xr:uid="{00000000-0005-0000-0000-0000BC420000}"/>
    <cellStyle name="20% - Accent1 3 2 2 2 5 3 2 2 2 2" xfId="17260" xr:uid="{00000000-0005-0000-0000-0000BD420000}"/>
    <cellStyle name="20% - Accent1 3 2 2 2 5 3 2 2 3" xfId="17261" xr:uid="{00000000-0005-0000-0000-0000BE420000}"/>
    <cellStyle name="20% - Accent1 3 2 2 2 5 3 2 3" xfId="17262" xr:uid="{00000000-0005-0000-0000-0000BF420000}"/>
    <cellStyle name="20% - Accent1 3 2 2 2 5 3 2 3 2" xfId="17263" xr:uid="{00000000-0005-0000-0000-0000C0420000}"/>
    <cellStyle name="20% - Accent1 3 2 2 2 5 3 2 4" xfId="17264" xr:uid="{00000000-0005-0000-0000-0000C1420000}"/>
    <cellStyle name="20% - Accent1 3 2 2 2 5 3 3" xfId="17265" xr:uid="{00000000-0005-0000-0000-0000C2420000}"/>
    <cellStyle name="20% - Accent1 3 2 2 2 5 3 3 2" xfId="17266" xr:uid="{00000000-0005-0000-0000-0000C3420000}"/>
    <cellStyle name="20% - Accent1 3 2 2 2 5 3 3 2 2" xfId="17267" xr:uid="{00000000-0005-0000-0000-0000C4420000}"/>
    <cellStyle name="20% - Accent1 3 2 2 2 5 3 3 2 2 2" xfId="17268" xr:uid="{00000000-0005-0000-0000-0000C5420000}"/>
    <cellStyle name="20% - Accent1 3 2 2 2 5 3 3 2 3" xfId="17269" xr:uid="{00000000-0005-0000-0000-0000C6420000}"/>
    <cellStyle name="20% - Accent1 3 2 2 2 5 3 3 3" xfId="17270" xr:uid="{00000000-0005-0000-0000-0000C7420000}"/>
    <cellStyle name="20% - Accent1 3 2 2 2 5 3 3 3 2" xfId="17271" xr:uid="{00000000-0005-0000-0000-0000C8420000}"/>
    <cellStyle name="20% - Accent1 3 2 2 2 5 3 3 4" xfId="17272" xr:uid="{00000000-0005-0000-0000-0000C9420000}"/>
    <cellStyle name="20% - Accent1 3 2 2 2 5 3 4" xfId="17273" xr:uid="{00000000-0005-0000-0000-0000CA420000}"/>
    <cellStyle name="20% - Accent1 3 2 2 2 5 3 4 2" xfId="17274" xr:uid="{00000000-0005-0000-0000-0000CB420000}"/>
    <cellStyle name="20% - Accent1 3 2 2 2 5 3 4 2 2" xfId="17275" xr:uid="{00000000-0005-0000-0000-0000CC420000}"/>
    <cellStyle name="20% - Accent1 3 2 2 2 5 3 4 2 2 2" xfId="17276" xr:uid="{00000000-0005-0000-0000-0000CD420000}"/>
    <cellStyle name="20% - Accent1 3 2 2 2 5 3 4 2 3" xfId="17277" xr:uid="{00000000-0005-0000-0000-0000CE420000}"/>
    <cellStyle name="20% - Accent1 3 2 2 2 5 3 4 3" xfId="17278" xr:uid="{00000000-0005-0000-0000-0000CF420000}"/>
    <cellStyle name="20% - Accent1 3 2 2 2 5 3 4 3 2" xfId="17279" xr:uid="{00000000-0005-0000-0000-0000D0420000}"/>
    <cellStyle name="20% - Accent1 3 2 2 2 5 3 4 4" xfId="17280" xr:uid="{00000000-0005-0000-0000-0000D1420000}"/>
    <cellStyle name="20% - Accent1 3 2 2 2 5 3 5" xfId="17281" xr:uid="{00000000-0005-0000-0000-0000D2420000}"/>
    <cellStyle name="20% - Accent1 3 2 2 2 5 3 5 2" xfId="17282" xr:uid="{00000000-0005-0000-0000-0000D3420000}"/>
    <cellStyle name="20% - Accent1 3 2 2 2 5 3 5 2 2" xfId="17283" xr:uid="{00000000-0005-0000-0000-0000D4420000}"/>
    <cellStyle name="20% - Accent1 3 2 2 2 5 3 5 3" xfId="17284" xr:uid="{00000000-0005-0000-0000-0000D5420000}"/>
    <cellStyle name="20% - Accent1 3 2 2 2 5 3 6" xfId="17285" xr:uid="{00000000-0005-0000-0000-0000D6420000}"/>
    <cellStyle name="20% - Accent1 3 2 2 2 5 3 6 2" xfId="17286" xr:uid="{00000000-0005-0000-0000-0000D7420000}"/>
    <cellStyle name="20% - Accent1 3 2 2 2 5 3 6 2 2" xfId="17287" xr:uid="{00000000-0005-0000-0000-0000D8420000}"/>
    <cellStyle name="20% - Accent1 3 2 2 2 5 3 6 3" xfId="17288" xr:uid="{00000000-0005-0000-0000-0000D9420000}"/>
    <cellStyle name="20% - Accent1 3 2 2 2 5 3 7" xfId="17289" xr:uid="{00000000-0005-0000-0000-0000DA420000}"/>
    <cellStyle name="20% - Accent1 3 2 2 2 5 3 7 2" xfId="17290" xr:uid="{00000000-0005-0000-0000-0000DB420000}"/>
    <cellStyle name="20% - Accent1 3 2 2 2 5 3 8" xfId="17291" xr:uid="{00000000-0005-0000-0000-0000DC420000}"/>
    <cellStyle name="20% - Accent1 3 2 2 2 5 3 8 2" xfId="17292" xr:uid="{00000000-0005-0000-0000-0000DD420000}"/>
    <cellStyle name="20% - Accent1 3 2 2 2 5 3 9" xfId="17293" xr:uid="{00000000-0005-0000-0000-0000DE420000}"/>
    <cellStyle name="20% - Accent1 3 2 2 2 5 4" xfId="17294" xr:uid="{00000000-0005-0000-0000-0000DF420000}"/>
    <cellStyle name="20% - Accent1 3 2 2 2 5 4 2" xfId="17295" xr:uid="{00000000-0005-0000-0000-0000E0420000}"/>
    <cellStyle name="20% - Accent1 3 2 2 2 5 4 2 2" xfId="17296" xr:uid="{00000000-0005-0000-0000-0000E1420000}"/>
    <cellStyle name="20% - Accent1 3 2 2 2 5 4 2 2 2" xfId="17297" xr:uid="{00000000-0005-0000-0000-0000E2420000}"/>
    <cellStyle name="20% - Accent1 3 2 2 2 5 4 2 3" xfId="17298" xr:uid="{00000000-0005-0000-0000-0000E3420000}"/>
    <cellStyle name="20% - Accent1 3 2 2 2 5 4 3" xfId="17299" xr:uid="{00000000-0005-0000-0000-0000E4420000}"/>
    <cellStyle name="20% - Accent1 3 2 2 2 5 4 3 2" xfId="17300" xr:uid="{00000000-0005-0000-0000-0000E5420000}"/>
    <cellStyle name="20% - Accent1 3 2 2 2 5 4 4" xfId="17301" xr:uid="{00000000-0005-0000-0000-0000E6420000}"/>
    <cellStyle name="20% - Accent1 3 2 2 2 5 5" xfId="17302" xr:uid="{00000000-0005-0000-0000-0000E7420000}"/>
    <cellStyle name="20% - Accent1 3 2 2 2 5 5 2" xfId="17303" xr:uid="{00000000-0005-0000-0000-0000E8420000}"/>
    <cellStyle name="20% - Accent1 3 2 2 2 5 5 2 2" xfId="17304" xr:uid="{00000000-0005-0000-0000-0000E9420000}"/>
    <cellStyle name="20% - Accent1 3 2 2 2 5 5 2 2 2" xfId="17305" xr:uid="{00000000-0005-0000-0000-0000EA420000}"/>
    <cellStyle name="20% - Accent1 3 2 2 2 5 5 2 3" xfId="17306" xr:uid="{00000000-0005-0000-0000-0000EB420000}"/>
    <cellStyle name="20% - Accent1 3 2 2 2 5 5 3" xfId="17307" xr:uid="{00000000-0005-0000-0000-0000EC420000}"/>
    <cellStyle name="20% - Accent1 3 2 2 2 5 5 3 2" xfId="17308" xr:uid="{00000000-0005-0000-0000-0000ED420000}"/>
    <cellStyle name="20% - Accent1 3 2 2 2 5 5 4" xfId="17309" xr:uid="{00000000-0005-0000-0000-0000EE420000}"/>
    <cellStyle name="20% - Accent1 3 2 2 2 5 6" xfId="17310" xr:uid="{00000000-0005-0000-0000-0000EF420000}"/>
    <cellStyle name="20% - Accent1 3 2 2 2 5 6 2" xfId="17311" xr:uid="{00000000-0005-0000-0000-0000F0420000}"/>
    <cellStyle name="20% - Accent1 3 2 2 2 5 6 2 2" xfId="17312" xr:uid="{00000000-0005-0000-0000-0000F1420000}"/>
    <cellStyle name="20% - Accent1 3 2 2 2 5 6 2 2 2" xfId="17313" xr:uid="{00000000-0005-0000-0000-0000F2420000}"/>
    <cellStyle name="20% - Accent1 3 2 2 2 5 6 2 3" xfId="17314" xr:uid="{00000000-0005-0000-0000-0000F3420000}"/>
    <cellStyle name="20% - Accent1 3 2 2 2 5 6 3" xfId="17315" xr:uid="{00000000-0005-0000-0000-0000F4420000}"/>
    <cellStyle name="20% - Accent1 3 2 2 2 5 6 3 2" xfId="17316" xr:uid="{00000000-0005-0000-0000-0000F5420000}"/>
    <cellStyle name="20% - Accent1 3 2 2 2 5 6 4" xfId="17317" xr:uid="{00000000-0005-0000-0000-0000F6420000}"/>
    <cellStyle name="20% - Accent1 3 2 2 2 5 7" xfId="17318" xr:uid="{00000000-0005-0000-0000-0000F7420000}"/>
    <cellStyle name="20% - Accent1 3 2 2 2 5 7 2" xfId="17319" xr:uid="{00000000-0005-0000-0000-0000F8420000}"/>
    <cellStyle name="20% - Accent1 3 2 2 2 5 7 2 2" xfId="17320" xr:uid="{00000000-0005-0000-0000-0000F9420000}"/>
    <cellStyle name="20% - Accent1 3 2 2 2 5 7 3" xfId="17321" xr:uid="{00000000-0005-0000-0000-0000FA420000}"/>
    <cellStyle name="20% - Accent1 3 2 2 2 5 8" xfId="17322" xr:uid="{00000000-0005-0000-0000-0000FB420000}"/>
    <cellStyle name="20% - Accent1 3 2 2 2 5 8 2" xfId="17323" xr:uid="{00000000-0005-0000-0000-0000FC420000}"/>
    <cellStyle name="20% - Accent1 3 2 2 2 5 8 2 2" xfId="17324" xr:uid="{00000000-0005-0000-0000-0000FD420000}"/>
    <cellStyle name="20% - Accent1 3 2 2 2 5 8 3" xfId="17325" xr:uid="{00000000-0005-0000-0000-0000FE420000}"/>
    <cellStyle name="20% - Accent1 3 2 2 2 5 9" xfId="17326" xr:uid="{00000000-0005-0000-0000-0000FF420000}"/>
    <cellStyle name="20% - Accent1 3 2 2 2 5 9 2" xfId="17327" xr:uid="{00000000-0005-0000-0000-000000430000}"/>
    <cellStyle name="20% - Accent1 3 2 2 2 6" xfId="17328" xr:uid="{00000000-0005-0000-0000-000001430000}"/>
    <cellStyle name="20% - Accent1 3 2 2 2 6 2" xfId="17329" xr:uid="{00000000-0005-0000-0000-000002430000}"/>
    <cellStyle name="20% - Accent1 3 2 2 2 6 2 2" xfId="17330" xr:uid="{00000000-0005-0000-0000-000003430000}"/>
    <cellStyle name="20% - Accent1 3 2 2 2 6 2 2 2" xfId="17331" xr:uid="{00000000-0005-0000-0000-000004430000}"/>
    <cellStyle name="20% - Accent1 3 2 2 2 6 2 2 2 2" xfId="17332" xr:uid="{00000000-0005-0000-0000-000005430000}"/>
    <cellStyle name="20% - Accent1 3 2 2 2 6 2 2 3" xfId="17333" xr:uid="{00000000-0005-0000-0000-000006430000}"/>
    <cellStyle name="20% - Accent1 3 2 2 2 6 2 3" xfId="17334" xr:uid="{00000000-0005-0000-0000-000007430000}"/>
    <cellStyle name="20% - Accent1 3 2 2 2 6 2 3 2" xfId="17335" xr:uid="{00000000-0005-0000-0000-000008430000}"/>
    <cellStyle name="20% - Accent1 3 2 2 2 6 2 4" xfId="17336" xr:uid="{00000000-0005-0000-0000-000009430000}"/>
    <cellStyle name="20% - Accent1 3 2 2 2 6 3" xfId="17337" xr:uid="{00000000-0005-0000-0000-00000A430000}"/>
    <cellStyle name="20% - Accent1 3 2 2 2 6 3 2" xfId="17338" xr:uid="{00000000-0005-0000-0000-00000B430000}"/>
    <cellStyle name="20% - Accent1 3 2 2 2 6 3 2 2" xfId="17339" xr:uid="{00000000-0005-0000-0000-00000C430000}"/>
    <cellStyle name="20% - Accent1 3 2 2 2 6 3 2 2 2" xfId="17340" xr:uid="{00000000-0005-0000-0000-00000D430000}"/>
    <cellStyle name="20% - Accent1 3 2 2 2 6 3 2 3" xfId="17341" xr:uid="{00000000-0005-0000-0000-00000E430000}"/>
    <cellStyle name="20% - Accent1 3 2 2 2 6 3 3" xfId="17342" xr:uid="{00000000-0005-0000-0000-00000F430000}"/>
    <cellStyle name="20% - Accent1 3 2 2 2 6 3 3 2" xfId="17343" xr:uid="{00000000-0005-0000-0000-000010430000}"/>
    <cellStyle name="20% - Accent1 3 2 2 2 6 3 4" xfId="17344" xr:uid="{00000000-0005-0000-0000-000011430000}"/>
    <cellStyle name="20% - Accent1 3 2 2 2 6 4" xfId="17345" xr:uid="{00000000-0005-0000-0000-000012430000}"/>
    <cellStyle name="20% - Accent1 3 2 2 2 6 4 2" xfId="17346" xr:uid="{00000000-0005-0000-0000-000013430000}"/>
    <cellStyle name="20% - Accent1 3 2 2 2 6 4 2 2" xfId="17347" xr:uid="{00000000-0005-0000-0000-000014430000}"/>
    <cellStyle name="20% - Accent1 3 2 2 2 6 4 2 2 2" xfId="17348" xr:uid="{00000000-0005-0000-0000-000015430000}"/>
    <cellStyle name="20% - Accent1 3 2 2 2 6 4 2 3" xfId="17349" xr:uid="{00000000-0005-0000-0000-000016430000}"/>
    <cellStyle name="20% - Accent1 3 2 2 2 6 4 3" xfId="17350" xr:uid="{00000000-0005-0000-0000-000017430000}"/>
    <cellStyle name="20% - Accent1 3 2 2 2 6 4 3 2" xfId="17351" xr:uid="{00000000-0005-0000-0000-000018430000}"/>
    <cellStyle name="20% - Accent1 3 2 2 2 6 4 4" xfId="17352" xr:uid="{00000000-0005-0000-0000-000019430000}"/>
    <cellStyle name="20% - Accent1 3 2 2 2 6 5" xfId="17353" xr:uid="{00000000-0005-0000-0000-00001A430000}"/>
    <cellStyle name="20% - Accent1 3 2 2 2 6 5 2" xfId="17354" xr:uid="{00000000-0005-0000-0000-00001B430000}"/>
    <cellStyle name="20% - Accent1 3 2 2 2 6 5 2 2" xfId="17355" xr:uid="{00000000-0005-0000-0000-00001C430000}"/>
    <cellStyle name="20% - Accent1 3 2 2 2 6 5 3" xfId="17356" xr:uid="{00000000-0005-0000-0000-00001D430000}"/>
    <cellStyle name="20% - Accent1 3 2 2 2 6 6" xfId="17357" xr:uid="{00000000-0005-0000-0000-00001E430000}"/>
    <cellStyle name="20% - Accent1 3 2 2 2 6 6 2" xfId="17358" xr:uid="{00000000-0005-0000-0000-00001F430000}"/>
    <cellStyle name="20% - Accent1 3 2 2 2 6 6 2 2" xfId="17359" xr:uid="{00000000-0005-0000-0000-000020430000}"/>
    <cellStyle name="20% - Accent1 3 2 2 2 6 6 3" xfId="17360" xr:uid="{00000000-0005-0000-0000-000021430000}"/>
    <cellStyle name="20% - Accent1 3 2 2 2 6 7" xfId="17361" xr:uid="{00000000-0005-0000-0000-000022430000}"/>
    <cellStyle name="20% - Accent1 3 2 2 2 6 7 2" xfId="17362" xr:uid="{00000000-0005-0000-0000-000023430000}"/>
    <cellStyle name="20% - Accent1 3 2 2 2 6 8" xfId="17363" xr:uid="{00000000-0005-0000-0000-000024430000}"/>
    <cellStyle name="20% - Accent1 3 2 2 2 6 8 2" xfId="17364" xr:uid="{00000000-0005-0000-0000-000025430000}"/>
    <cellStyle name="20% - Accent1 3 2 2 2 6 9" xfId="17365" xr:uid="{00000000-0005-0000-0000-000026430000}"/>
    <cellStyle name="20% - Accent1 3 2 2 2 7" xfId="17366" xr:uid="{00000000-0005-0000-0000-000027430000}"/>
    <cellStyle name="20% - Accent1 3 2 2 2 7 2" xfId="17367" xr:uid="{00000000-0005-0000-0000-000028430000}"/>
    <cellStyle name="20% - Accent1 3 2 2 2 7 2 2" xfId="17368" xr:uid="{00000000-0005-0000-0000-000029430000}"/>
    <cellStyle name="20% - Accent1 3 2 2 2 7 2 2 2" xfId="17369" xr:uid="{00000000-0005-0000-0000-00002A430000}"/>
    <cellStyle name="20% - Accent1 3 2 2 2 7 2 2 2 2" xfId="17370" xr:uid="{00000000-0005-0000-0000-00002B430000}"/>
    <cellStyle name="20% - Accent1 3 2 2 2 7 2 2 3" xfId="17371" xr:uid="{00000000-0005-0000-0000-00002C430000}"/>
    <cellStyle name="20% - Accent1 3 2 2 2 7 2 3" xfId="17372" xr:uid="{00000000-0005-0000-0000-00002D430000}"/>
    <cellStyle name="20% - Accent1 3 2 2 2 7 2 3 2" xfId="17373" xr:uid="{00000000-0005-0000-0000-00002E430000}"/>
    <cellStyle name="20% - Accent1 3 2 2 2 7 2 4" xfId="17374" xr:uid="{00000000-0005-0000-0000-00002F430000}"/>
    <cellStyle name="20% - Accent1 3 2 2 2 7 3" xfId="17375" xr:uid="{00000000-0005-0000-0000-000030430000}"/>
    <cellStyle name="20% - Accent1 3 2 2 2 7 3 2" xfId="17376" xr:uid="{00000000-0005-0000-0000-000031430000}"/>
    <cellStyle name="20% - Accent1 3 2 2 2 7 3 2 2" xfId="17377" xr:uid="{00000000-0005-0000-0000-000032430000}"/>
    <cellStyle name="20% - Accent1 3 2 2 2 7 3 2 2 2" xfId="17378" xr:uid="{00000000-0005-0000-0000-000033430000}"/>
    <cellStyle name="20% - Accent1 3 2 2 2 7 3 2 3" xfId="17379" xr:uid="{00000000-0005-0000-0000-000034430000}"/>
    <cellStyle name="20% - Accent1 3 2 2 2 7 3 3" xfId="17380" xr:uid="{00000000-0005-0000-0000-000035430000}"/>
    <cellStyle name="20% - Accent1 3 2 2 2 7 3 3 2" xfId="17381" xr:uid="{00000000-0005-0000-0000-000036430000}"/>
    <cellStyle name="20% - Accent1 3 2 2 2 7 3 4" xfId="17382" xr:uid="{00000000-0005-0000-0000-000037430000}"/>
    <cellStyle name="20% - Accent1 3 2 2 2 7 4" xfId="17383" xr:uid="{00000000-0005-0000-0000-000038430000}"/>
    <cellStyle name="20% - Accent1 3 2 2 2 7 4 2" xfId="17384" xr:uid="{00000000-0005-0000-0000-000039430000}"/>
    <cellStyle name="20% - Accent1 3 2 2 2 7 4 2 2" xfId="17385" xr:uid="{00000000-0005-0000-0000-00003A430000}"/>
    <cellStyle name="20% - Accent1 3 2 2 2 7 4 2 2 2" xfId="17386" xr:uid="{00000000-0005-0000-0000-00003B430000}"/>
    <cellStyle name="20% - Accent1 3 2 2 2 7 4 2 3" xfId="17387" xr:uid="{00000000-0005-0000-0000-00003C430000}"/>
    <cellStyle name="20% - Accent1 3 2 2 2 7 4 3" xfId="17388" xr:uid="{00000000-0005-0000-0000-00003D430000}"/>
    <cellStyle name="20% - Accent1 3 2 2 2 7 4 3 2" xfId="17389" xr:uid="{00000000-0005-0000-0000-00003E430000}"/>
    <cellStyle name="20% - Accent1 3 2 2 2 7 4 4" xfId="17390" xr:uid="{00000000-0005-0000-0000-00003F430000}"/>
    <cellStyle name="20% - Accent1 3 2 2 2 7 5" xfId="17391" xr:uid="{00000000-0005-0000-0000-000040430000}"/>
    <cellStyle name="20% - Accent1 3 2 2 2 7 5 2" xfId="17392" xr:uid="{00000000-0005-0000-0000-000041430000}"/>
    <cellStyle name="20% - Accent1 3 2 2 2 7 5 2 2" xfId="17393" xr:uid="{00000000-0005-0000-0000-000042430000}"/>
    <cellStyle name="20% - Accent1 3 2 2 2 7 5 3" xfId="17394" xr:uid="{00000000-0005-0000-0000-000043430000}"/>
    <cellStyle name="20% - Accent1 3 2 2 2 7 6" xfId="17395" xr:uid="{00000000-0005-0000-0000-000044430000}"/>
    <cellStyle name="20% - Accent1 3 2 2 2 7 6 2" xfId="17396" xr:uid="{00000000-0005-0000-0000-000045430000}"/>
    <cellStyle name="20% - Accent1 3 2 2 2 7 6 2 2" xfId="17397" xr:uid="{00000000-0005-0000-0000-000046430000}"/>
    <cellStyle name="20% - Accent1 3 2 2 2 7 6 3" xfId="17398" xr:uid="{00000000-0005-0000-0000-000047430000}"/>
    <cellStyle name="20% - Accent1 3 2 2 2 7 7" xfId="17399" xr:uid="{00000000-0005-0000-0000-000048430000}"/>
    <cellStyle name="20% - Accent1 3 2 2 2 7 7 2" xfId="17400" xr:uid="{00000000-0005-0000-0000-000049430000}"/>
    <cellStyle name="20% - Accent1 3 2 2 2 7 8" xfId="17401" xr:uid="{00000000-0005-0000-0000-00004A430000}"/>
    <cellStyle name="20% - Accent1 3 2 2 2 7 8 2" xfId="17402" xr:uid="{00000000-0005-0000-0000-00004B430000}"/>
    <cellStyle name="20% - Accent1 3 2 2 2 7 9" xfId="17403" xr:uid="{00000000-0005-0000-0000-00004C430000}"/>
    <cellStyle name="20% - Accent1 3 2 2 2 8" xfId="17404" xr:uid="{00000000-0005-0000-0000-00004D430000}"/>
    <cellStyle name="20% - Accent1 3 2 2 2 8 2" xfId="17405" xr:uid="{00000000-0005-0000-0000-00004E430000}"/>
    <cellStyle name="20% - Accent1 3 2 2 2 8 2 2" xfId="17406" xr:uid="{00000000-0005-0000-0000-00004F430000}"/>
    <cellStyle name="20% - Accent1 3 2 2 2 8 2 2 2" xfId="17407" xr:uid="{00000000-0005-0000-0000-000050430000}"/>
    <cellStyle name="20% - Accent1 3 2 2 2 8 2 3" xfId="17408" xr:uid="{00000000-0005-0000-0000-000051430000}"/>
    <cellStyle name="20% - Accent1 3 2 2 2 8 3" xfId="17409" xr:uid="{00000000-0005-0000-0000-000052430000}"/>
    <cellStyle name="20% - Accent1 3 2 2 2 8 3 2" xfId="17410" xr:uid="{00000000-0005-0000-0000-000053430000}"/>
    <cellStyle name="20% - Accent1 3 2 2 2 8 4" xfId="17411" xr:uid="{00000000-0005-0000-0000-000054430000}"/>
    <cellStyle name="20% - Accent1 3 2 2 2 9" xfId="17412" xr:uid="{00000000-0005-0000-0000-000055430000}"/>
    <cellStyle name="20% - Accent1 3 2 2 2 9 2" xfId="17413" xr:uid="{00000000-0005-0000-0000-000056430000}"/>
    <cellStyle name="20% - Accent1 3 2 2 2 9 2 2" xfId="17414" xr:uid="{00000000-0005-0000-0000-000057430000}"/>
    <cellStyle name="20% - Accent1 3 2 2 2 9 2 2 2" xfId="17415" xr:uid="{00000000-0005-0000-0000-000058430000}"/>
    <cellStyle name="20% - Accent1 3 2 2 2 9 2 3" xfId="17416" xr:uid="{00000000-0005-0000-0000-000059430000}"/>
    <cellStyle name="20% - Accent1 3 2 2 2 9 3" xfId="17417" xr:uid="{00000000-0005-0000-0000-00005A430000}"/>
    <cellStyle name="20% - Accent1 3 2 2 2 9 3 2" xfId="17418" xr:uid="{00000000-0005-0000-0000-00005B430000}"/>
    <cellStyle name="20% - Accent1 3 2 2 2 9 4" xfId="17419" xr:uid="{00000000-0005-0000-0000-00005C430000}"/>
    <cellStyle name="20% - Accent1 3 2 2 3" xfId="17420" xr:uid="{00000000-0005-0000-0000-00005D430000}"/>
    <cellStyle name="20% - Accent1 3 2 2 3 10" xfId="17421" xr:uid="{00000000-0005-0000-0000-00005E430000}"/>
    <cellStyle name="20% - Accent1 3 2 2 3 10 2" xfId="17422" xr:uid="{00000000-0005-0000-0000-00005F430000}"/>
    <cellStyle name="20% - Accent1 3 2 2 3 10 2 2" xfId="17423" xr:uid="{00000000-0005-0000-0000-000060430000}"/>
    <cellStyle name="20% - Accent1 3 2 2 3 10 3" xfId="17424" xr:uid="{00000000-0005-0000-0000-000061430000}"/>
    <cellStyle name="20% - Accent1 3 2 2 3 11" xfId="17425" xr:uid="{00000000-0005-0000-0000-000062430000}"/>
    <cellStyle name="20% - Accent1 3 2 2 3 11 2" xfId="17426" xr:uid="{00000000-0005-0000-0000-000063430000}"/>
    <cellStyle name="20% - Accent1 3 2 2 3 11 2 2" xfId="17427" xr:uid="{00000000-0005-0000-0000-000064430000}"/>
    <cellStyle name="20% - Accent1 3 2 2 3 11 3" xfId="17428" xr:uid="{00000000-0005-0000-0000-000065430000}"/>
    <cellStyle name="20% - Accent1 3 2 2 3 12" xfId="17429" xr:uid="{00000000-0005-0000-0000-000066430000}"/>
    <cellStyle name="20% - Accent1 3 2 2 3 12 2" xfId="17430" xr:uid="{00000000-0005-0000-0000-000067430000}"/>
    <cellStyle name="20% - Accent1 3 2 2 3 13" xfId="17431" xr:uid="{00000000-0005-0000-0000-000068430000}"/>
    <cellStyle name="20% - Accent1 3 2 2 3 13 2" xfId="17432" xr:uid="{00000000-0005-0000-0000-000069430000}"/>
    <cellStyle name="20% - Accent1 3 2 2 3 14" xfId="17433" xr:uid="{00000000-0005-0000-0000-00006A430000}"/>
    <cellStyle name="20% - Accent1 3 2 2 3 2" xfId="17434" xr:uid="{00000000-0005-0000-0000-00006B430000}"/>
    <cellStyle name="20% - Accent1 3 2 2 3 2 10" xfId="17435" xr:uid="{00000000-0005-0000-0000-00006C430000}"/>
    <cellStyle name="20% - Accent1 3 2 2 3 2 10 2" xfId="17436" xr:uid="{00000000-0005-0000-0000-00006D430000}"/>
    <cellStyle name="20% - Accent1 3 2 2 3 2 11" xfId="17437" xr:uid="{00000000-0005-0000-0000-00006E430000}"/>
    <cellStyle name="20% - Accent1 3 2 2 3 2 2" xfId="17438" xr:uid="{00000000-0005-0000-0000-00006F430000}"/>
    <cellStyle name="20% - Accent1 3 2 2 3 2 2 2" xfId="17439" xr:uid="{00000000-0005-0000-0000-000070430000}"/>
    <cellStyle name="20% - Accent1 3 2 2 3 2 2 2 2" xfId="17440" xr:uid="{00000000-0005-0000-0000-000071430000}"/>
    <cellStyle name="20% - Accent1 3 2 2 3 2 2 2 2 2" xfId="17441" xr:uid="{00000000-0005-0000-0000-000072430000}"/>
    <cellStyle name="20% - Accent1 3 2 2 3 2 2 2 2 2 2" xfId="17442" xr:uid="{00000000-0005-0000-0000-000073430000}"/>
    <cellStyle name="20% - Accent1 3 2 2 3 2 2 2 2 3" xfId="17443" xr:uid="{00000000-0005-0000-0000-000074430000}"/>
    <cellStyle name="20% - Accent1 3 2 2 3 2 2 2 3" xfId="17444" xr:uid="{00000000-0005-0000-0000-000075430000}"/>
    <cellStyle name="20% - Accent1 3 2 2 3 2 2 2 3 2" xfId="17445" xr:uid="{00000000-0005-0000-0000-000076430000}"/>
    <cellStyle name="20% - Accent1 3 2 2 3 2 2 2 4" xfId="17446" xr:uid="{00000000-0005-0000-0000-000077430000}"/>
    <cellStyle name="20% - Accent1 3 2 2 3 2 2 3" xfId="17447" xr:uid="{00000000-0005-0000-0000-000078430000}"/>
    <cellStyle name="20% - Accent1 3 2 2 3 2 2 3 2" xfId="17448" xr:uid="{00000000-0005-0000-0000-000079430000}"/>
    <cellStyle name="20% - Accent1 3 2 2 3 2 2 3 2 2" xfId="17449" xr:uid="{00000000-0005-0000-0000-00007A430000}"/>
    <cellStyle name="20% - Accent1 3 2 2 3 2 2 3 2 2 2" xfId="17450" xr:uid="{00000000-0005-0000-0000-00007B430000}"/>
    <cellStyle name="20% - Accent1 3 2 2 3 2 2 3 2 3" xfId="17451" xr:uid="{00000000-0005-0000-0000-00007C430000}"/>
    <cellStyle name="20% - Accent1 3 2 2 3 2 2 3 3" xfId="17452" xr:uid="{00000000-0005-0000-0000-00007D430000}"/>
    <cellStyle name="20% - Accent1 3 2 2 3 2 2 3 3 2" xfId="17453" xr:uid="{00000000-0005-0000-0000-00007E430000}"/>
    <cellStyle name="20% - Accent1 3 2 2 3 2 2 3 4" xfId="17454" xr:uid="{00000000-0005-0000-0000-00007F430000}"/>
    <cellStyle name="20% - Accent1 3 2 2 3 2 2 4" xfId="17455" xr:uid="{00000000-0005-0000-0000-000080430000}"/>
    <cellStyle name="20% - Accent1 3 2 2 3 2 2 4 2" xfId="17456" xr:uid="{00000000-0005-0000-0000-000081430000}"/>
    <cellStyle name="20% - Accent1 3 2 2 3 2 2 4 2 2" xfId="17457" xr:uid="{00000000-0005-0000-0000-000082430000}"/>
    <cellStyle name="20% - Accent1 3 2 2 3 2 2 4 2 2 2" xfId="17458" xr:uid="{00000000-0005-0000-0000-000083430000}"/>
    <cellStyle name="20% - Accent1 3 2 2 3 2 2 4 2 3" xfId="17459" xr:uid="{00000000-0005-0000-0000-000084430000}"/>
    <cellStyle name="20% - Accent1 3 2 2 3 2 2 4 3" xfId="17460" xr:uid="{00000000-0005-0000-0000-000085430000}"/>
    <cellStyle name="20% - Accent1 3 2 2 3 2 2 4 3 2" xfId="17461" xr:uid="{00000000-0005-0000-0000-000086430000}"/>
    <cellStyle name="20% - Accent1 3 2 2 3 2 2 4 4" xfId="17462" xr:uid="{00000000-0005-0000-0000-000087430000}"/>
    <cellStyle name="20% - Accent1 3 2 2 3 2 2 5" xfId="17463" xr:uid="{00000000-0005-0000-0000-000088430000}"/>
    <cellStyle name="20% - Accent1 3 2 2 3 2 2 5 2" xfId="17464" xr:uid="{00000000-0005-0000-0000-000089430000}"/>
    <cellStyle name="20% - Accent1 3 2 2 3 2 2 5 2 2" xfId="17465" xr:uid="{00000000-0005-0000-0000-00008A430000}"/>
    <cellStyle name="20% - Accent1 3 2 2 3 2 2 5 3" xfId="17466" xr:uid="{00000000-0005-0000-0000-00008B430000}"/>
    <cellStyle name="20% - Accent1 3 2 2 3 2 2 6" xfId="17467" xr:uid="{00000000-0005-0000-0000-00008C430000}"/>
    <cellStyle name="20% - Accent1 3 2 2 3 2 2 6 2" xfId="17468" xr:uid="{00000000-0005-0000-0000-00008D430000}"/>
    <cellStyle name="20% - Accent1 3 2 2 3 2 2 6 2 2" xfId="17469" xr:uid="{00000000-0005-0000-0000-00008E430000}"/>
    <cellStyle name="20% - Accent1 3 2 2 3 2 2 6 3" xfId="17470" xr:uid="{00000000-0005-0000-0000-00008F430000}"/>
    <cellStyle name="20% - Accent1 3 2 2 3 2 2 7" xfId="17471" xr:uid="{00000000-0005-0000-0000-000090430000}"/>
    <cellStyle name="20% - Accent1 3 2 2 3 2 2 7 2" xfId="17472" xr:uid="{00000000-0005-0000-0000-000091430000}"/>
    <cellStyle name="20% - Accent1 3 2 2 3 2 2 8" xfId="17473" xr:uid="{00000000-0005-0000-0000-000092430000}"/>
    <cellStyle name="20% - Accent1 3 2 2 3 2 2 8 2" xfId="17474" xr:uid="{00000000-0005-0000-0000-000093430000}"/>
    <cellStyle name="20% - Accent1 3 2 2 3 2 2 9" xfId="17475" xr:uid="{00000000-0005-0000-0000-000094430000}"/>
    <cellStyle name="20% - Accent1 3 2 2 3 2 3" xfId="17476" xr:uid="{00000000-0005-0000-0000-000095430000}"/>
    <cellStyle name="20% - Accent1 3 2 2 3 2 3 2" xfId="17477" xr:uid="{00000000-0005-0000-0000-000096430000}"/>
    <cellStyle name="20% - Accent1 3 2 2 3 2 3 2 2" xfId="17478" xr:uid="{00000000-0005-0000-0000-000097430000}"/>
    <cellStyle name="20% - Accent1 3 2 2 3 2 3 2 2 2" xfId="17479" xr:uid="{00000000-0005-0000-0000-000098430000}"/>
    <cellStyle name="20% - Accent1 3 2 2 3 2 3 2 2 2 2" xfId="17480" xr:uid="{00000000-0005-0000-0000-000099430000}"/>
    <cellStyle name="20% - Accent1 3 2 2 3 2 3 2 2 3" xfId="17481" xr:uid="{00000000-0005-0000-0000-00009A430000}"/>
    <cellStyle name="20% - Accent1 3 2 2 3 2 3 2 3" xfId="17482" xr:uid="{00000000-0005-0000-0000-00009B430000}"/>
    <cellStyle name="20% - Accent1 3 2 2 3 2 3 2 3 2" xfId="17483" xr:uid="{00000000-0005-0000-0000-00009C430000}"/>
    <cellStyle name="20% - Accent1 3 2 2 3 2 3 2 4" xfId="17484" xr:uid="{00000000-0005-0000-0000-00009D430000}"/>
    <cellStyle name="20% - Accent1 3 2 2 3 2 3 3" xfId="17485" xr:uid="{00000000-0005-0000-0000-00009E430000}"/>
    <cellStyle name="20% - Accent1 3 2 2 3 2 3 3 2" xfId="17486" xr:uid="{00000000-0005-0000-0000-00009F430000}"/>
    <cellStyle name="20% - Accent1 3 2 2 3 2 3 3 2 2" xfId="17487" xr:uid="{00000000-0005-0000-0000-0000A0430000}"/>
    <cellStyle name="20% - Accent1 3 2 2 3 2 3 3 2 2 2" xfId="17488" xr:uid="{00000000-0005-0000-0000-0000A1430000}"/>
    <cellStyle name="20% - Accent1 3 2 2 3 2 3 3 2 3" xfId="17489" xr:uid="{00000000-0005-0000-0000-0000A2430000}"/>
    <cellStyle name="20% - Accent1 3 2 2 3 2 3 3 3" xfId="17490" xr:uid="{00000000-0005-0000-0000-0000A3430000}"/>
    <cellStyle name="20% - Accent1 3 2 2 3 2 3 3 3 2" xfId="17491" xr:uid="{00000000-0005-0000-0000-0000A4430000}"/>
    <cellStyle name="20% - Accent1 3 2 2 3 2 3 3 4" xfId="17492" xr:uid="{00000000-0005-0000-0000-0000A5430000}"/>
    <cellStyle name="20% - Accent1 3 2 2 3 2 3 4" xfId="17493" xr:uid="{00000000-0005-0000-0000-0000A6430000}"/>
    <cellStyle name="20% - Accent1 3 2 2 3 2 3 4 2" xfId="17494" xr:uid="{00000000-0005-0000-0000-0000A7430000}"/>
    <cellStyle name="20% - Accent1 3 2 2 3 2 3 4 2 2" xfId="17495" xr:uid="{00000000-0005-0000-0000-0000A8430000}"/>
    <cellStyle name="20% - Accent1 3 2 2 3 2 3 4 2 2 2" xfId="17496" xr:uid="{00000000-0005-0000-0000-0000A9430000}"/>
    <cellStyle name="20% - Accent1 3 2 2 3 2 3 4 2 3" xfId="17497" xr:uid="{00000000-0005-0000-0000-0000AA430000}"/>
    <cellStyle name="20% - Accent1 3 2 2 3 2 3 4 3" xfId="17498" xr:uid="{00000000-0005-0000-0000-0000AB430000}"/>
    <cellStyle name="20% - Accent1 3 2 2 3 2 3 4 3 2" xfId="17499" xr:uid="{00000000-0005-0000-0000-0000AC430000}"/>
    <cellStyle name="20% - Accent1 3 2 2 3 2 3 4 4" xfId="17500" xr:uid="{00000000-0005-0000-0000-0000AD430000}"/>
    <cellStyle name="20% - Accent1 3 2 2 3 2 3 5" xfId="17501" xr:uid="{00000000-0005-0000-0000-0000AE430000}"/>
    <cellStyle name="20% - Accent1 3 2 2 3 2 3 5 2" xfId="17502" xr:uid="{00000000-0005-0000-0000-0000AF430000}"/>
    <cellStyle name="20% - Accent1 3 2 2 3 2 3 5 2 2" xfId="17503" xr:uid="{00000000-0005-0000-0000-0000B0430000}"/>
    <cellStyle name="20% - Accent1 3 2 2 3 2 3 5 3" xfId="17504" xr:uid="{00000000-0005-0000-0000-0000B1430000}"/>
    <cellStyle name="20% - Accent1 3 2 2 3 2 3 6" xfId="17505" xr:uid="{00000000-0005-0000-0000-0000B2430000}"/>
    <cellStyle name="20% - Accent1 3 2 2 3 2 3 6 2" xfId="17506" xr:uid="{00000000-0005-0000-0000-0000B3430000}"/>
    <cellStyle name="20% - Accent1 3 2 2 3 2 3 6 2 2" xfId="17507" xr:uid="{00000000-0005-0000-0000-0000B4430000}"/>
    <cellStyle name="20% - Accent1 3 2 2 3 2 3 6 3" xfId="17508" xr:uid="{00000000-0005-0000-0000-0000B5430000}"/>
    <cellStyle name="20% - Accent1 3 2 2 3 2 3 7" xfId="17509" xr:uid="{00000000-0005-0000-0000-0000B6430000}"/>
    <cellStyle name="20% - Accent1 3 2 2 3 2 3 7 2" xfId="17510" xr:uid="{00000000-0005-0000-0000-0000B7430000}"/>
    <cellStyle name="20% - Accent1 3 2 2 3 2 3 8" xfId="17511" xr:uid="{00000000-0005-0000-0000-0000B8430000}"/>
    <cellStyle name="20% - Accent1 3 2 2 3 2 3 8 2" xfId="17512" xr:uid="{00000000-0005-0000-0000-0000B9430000}"/>
    <cellStyle name="20% - Accent1 3 2 2 3 2 3 9" xfId="17513" xr:uid="{00000000-0005-0000-0000-0000BA430000}"/>
    <cellStyle name="20% - Accent1 3 2 2 3 2 4" xfId="17514" xr:uid="{00000000-0005-0000-0000-0000BB430000}"/>
    <cellStyle name="20% - Accent1 3 2 2 3 2 4 2" xfId="17515" xr:uid="{00000000-0005-0000-0000-0000BC430000}"/>
    <cellStyle name="20% - Accent1 3 2 2 3 2 4 2 2" xfId="17516" xr:uid="{00000000-0005-0000-0000-0000BD430000}"/>
    <cellStyle name="20% - Accent1 3 2 2 3 2 4 2 2 2" xfId="17517" xr:uid="{00000000-0005-0000-0000-0000BE430000}"/>
    <cellStyle name="20% - Accent1 3 2 2 3 2 4 2 3" xfId="17518" xr:uid="{00000000-0005-0000-0000-0000BF430000}"/>
    <cellStyle name="20% - Accent1 3 2 2 3 2 4 3" xfId="17519" xr:uid="{00000000-0005-0000-0000-0000C0430000}"/>
    <cellStyle name="20% - Accent1 3 2 2 3 2 4 3 2" xfId="17520" xr:uid="{00000000-0005-0000-0000-0000C1430000}"/>
    <cellStyle name="20% - Accent1 3 2 2 3 2 4 4" xfId="17521" xr:uid="{00000000-0005-0000-0000-0000C2430000}"/>
    <cellStyle name="20% - Accent1 3 2 2 3 2 5" xfId="17522" xr:uid="{00000000-0005-0000-0000-0000C3430000}"/>
    <cellStyle name="20% - Accent1 3 2 2 3 2 5 2" xfId="17523" xr:uid="{00000000-0005-0000-0000-0000C4430000}"/>
    <cellStyle name="20% - Accent1 3 2 2 3 2 5 2 2" xfId="17524" xr:uid="{00000000-0005-0000-0000-0000C5430000}"/>
    <cellStyle name="20% - Accent1 3 2 2 3 2 5 2 2 2" xfId="17525" xr:uid="{00000000-0005-0000-0000-0000C6430000}"/>
    <cellStyle name="20% - Accent1 3 2 2 3 2 5 2 3" xfId="17526" xr:uid="{00000000-0005-0000-0000-0000C7430000}"/>
    <cellStyle name="20% - Accent1 3 2 2 3 2 5 3" xfId="17527" xr:uid="{00000000-0005-0000-0000-0000C8430000}"/>
    <cellStyle name="20% - Accent1 3 2 2 3 2 5 3 2" xfId="17528" xr:uid="{00000000-0005-0000-0000-0000C9430000}"/>
    <cellStyle name="20% - Accent1 3 2 2 3 2 5 4" xfId="17529" xr:uid="{00000000-0005-0000-0000-0000CA430000}"/>
    <cellStyle name="20% - Accent1 3 2 2 3 2 6" xfId="17530" xr:uid="{00000000-0005-0000-0000-0000CB430000}"/>
    <cellStyle name="20% - Accent1 3 2 2 3 2 6 2" xfId="17531" xr:uid="{00000000-0005-0000-0000-0000CC430000}"/>
    <cellStyle name="20% - Accent1 3 2 2 3 2 6 2 2" xfId="17532" xr:uid="{00000000-0005-0000-0000-0000CD430000}"/>
    <cellStyle name="20% - Accent1 3 2 2 3 2 6 2 2 2" xfId="17533" xr:uid="{00000000-0005-0000-0000-0000CE430000}"/>
    <cellStyle name="20% - Accent1 3 2 2 3 2 6 2 3" xfId="17534" xr:uid="{00000000-0005-0000-0000-0000CF430000}"/>
    <cellStyle name="20% - Accent1 3 2 2 3 2 6 3" xfId="17535" xr:uid="{00000000-0005-0000-0000-0000D0430000}"/>
    <cellStyle name="20% - Accent1 3 2 2 3 2 6 3 2" xfId="17536" xr:uid="{00000000-0005-0000-0000-0000D1430000}"/>
    <cellStyle name="20% - Accent1 3 2 2 3 2 6 4" xfId="17537" xr:uid="{00000000-0005-0000-0000-0000D2430000}"/>
    <cellStyle name="20% - Accent1 3 2 2 3 2 7" xfId="17538" xr:uid="{00000000-0005-0000-0000-0000D3430000}"/>
    <cellStyle name="20% - Accent1 3 2 2 3 2 7 2" xfId="17539" xr:uid="{00000000-0005-0000-0000-0000D4430000}"/>
    <cellStyle name="20% - Accent1 3 2 2 3 2 7 2 2" xfId="17540" xr:uid="{00000000-0005-0000-0000-0000D5430000}"/>
    <cellStyle name="20% - Accent1 3 2 2 3 2 7 3" xfId="17541" xr:uid="{00000000-0005-0000-0000-0000D6430000}"/>
    <cellStyle name="20% - Accent1 3 2 2 3 2 8" xfId="17542" xr:uid="{00000000-0005-0000-0000-0000D7430000}"/>
    <cellStyle name="20% - Accent1 3 2 2 3 2 8 2" xfId="17543" xr:uid="{00000000-0005-0000-0000-0000D8430000}"/>
    <cellStyle name="20% - Accent1 3 2 2 3 2 8 2 2" xfId="17544" xr:uid="{00000000-0005-0000-0000-0000D9430000}"/>
    <cellStyle name="20% - Accent1 3 2 2 3 2 8 3" xfId="17545" xr:uid="{00000000-0005-0000-0000-0000DA430000}"/>
    <cellStyle name="20% - Accent1 3 2 2 3 2 9" xfId="17546" xr:uid="{00000000-0005-0000-0000-0000DB430000}"/>
    <cellStyle name="20% - Accent1 3 2 2 3 2 9 2" xfId="17547" xr:uid="{00000000-0005-0000-0000-0000DC430000}"/>
    <cellStyle name="20% - Accent1 3 2 2 3 3" xfId="17548" xr:uid="{00000000-0005-0000-0000-0000DD430000}"/>
    <cellStyle name="20% - Accent1 3 2 2 3 3 10" xfId="17549" xr:uid="{00000000-0005-0000-0000-0000DE430000}"/>
    <cellStyle name="20% - Accent1 3 2 2 3 3 10 2" xfId="17550" xr:uid="{00000000-0005-0000-0000-0000DF430000}"/>
    <cellStyle name="20% - Accent1 3 2 2 3 3 11" xfId="17551" xr:uid="{00000000-0005-0000-0000-0000E0430000}"/>
    <cellStyle name="20% - Accent1 3 2 2 3 3 2" xfId="17552" xr:uid="{00000000-0005-0000-0000-0000E1430000}"/>
    <cellStyle name="20% - Accent1 3 2 2 3 3 2 2" xfId="17553" xr:uid="{00000000-0005-0000-0000-0000E2430000}"/>
    <cellStyle name="20% - Accent1 3 2 2 3 3 2 2 2" xfId="17554" xr:uid="{00000000-0005-0000-0000-0000E3430000}"/>
    <cellStyle name="20% - Accent1 3 2 2 3 3 2 2 2 2" xfId="17555" xr:uid="{00000000-0005-0000-0000-0000E4430000}"/>
    <cellStyle name="20% - Accent1 3 2 2 3 3 2 2 2 2 2" xfId="17556" xr:uid="{00000000-0005-0000-0000-0000E5430000}"/>
    <cellStyle name="20% - Accent1 3 2 2 3 3 2 2 2 3" xfId="17557" xr:uid="{00000000-0005-0000-0000-0000E6430000}"/>
    <cellStyle name="20% - Accent1 3 2 2 3 3 2 2 3" xfId="17558" xr:uid="{00000000-0005-0000-0000-0000E7430000}"/>
    <cellStyle name="20% - Accent1 3 2 2 3 3 2 2 3 2" xfId="17559" xr:uid="{00000000-0005-0000-0000-0000E8430000}"/>
    <cellStyle name="20% - Accent1 3 2 2 3 3 2 2 4" xfId="17560" xr:uid="{00000000-0005-0000-0000-0000E9430000}"/>
    <cellStyle name="20% - Accent1 3 2 2 3 3 2 3" xfId="17561" xr:uid="{00000000-0005-0000-0000-0000EA430000}"/>
    <cellStyle name="20% - Accent1 3 2 2 3 3 2 3 2" xfId="17562" xr:uid="{00000000-0005-0000-0000-0000EB430000}"/>
    <cellStyle name="20% - Accent1 3 2 2 3 3 2 3 2 2" xfId="17563" xr:uid="{00000000-0005-0000-0000-0000EC430000}"/>
    <cellStyle name="20% - Accent1 3 2 2 3 3 2 3 2 2 2" xfId="17564" xr:uid="{00000000-0005-0000-0000-0000ED430000}"/>
    <cellStyle name="20% - Accent1 3 2 2 3 3 2 3 2 3" xfId="17565" xr:uid="{00000000-0005-0000-0000-0000EE430000}"/>
    <cellStyle name="20% - Accent1 3 2 2 3 3 2 3 3" xfId="17566" xr:uid="{00000000-0005-0000-0000-0000EF430000}"/>
    <cellStyle name="20% - Accent1 3 2 2 3 3 2 3 3 2" xfId="17567" xr:uid="{00000000-0005-0000-0000-0000F0430000}"/>
    <cellStyle name="20% - Accent1 3 2 2 3 3 2 3 4" xfId="17568" xr:uid="{00000000-0005-0000-0000-0000F1430000}"/>
    <cellStyle name="20% - Accent1 3 2 2 3 3 2 4" xfId="17569" xr:uid="{00000000-0005-0000-0000-0000F2430000}"/>
    <cellStyle name="20% - Accent1 3 2 2 3 3 2 4 2" xfId="17570" xr:uid="{00000000-0005-0000-0000-0000F3430000}"/>
    <cellStyle name="20% - Accent1 3 2 2 3 3 2 4 2 2" xfId="17571" xr:uid="{00000000-0005-0000-0000-0000F4430000}"/>
    <cellStyle name="20% - Accent1 3 2 2 3 3 2 4 2 2 2" xfId="17572" xr:uid="{00000000-0005-0000-0000-0000F5430000}"/>
    <cellStyle name="20% - Accent1 3 2 2 3 3 2 4 2 3" xfId="17573" xr:uid="{00000000-0005-0000-0000-0000F6430000}"/>
    <cellStyle name="20% - Accent1 3 2 2 3 3 2 4 3" xfId="17574" xr:uid="{00000000-0005-0000-0000-0000F7430000}"/>
    <cellStyle name="20% - Accent1 3 2 2 3 3 2 4 3 2" xfId="17575" xr:uid="{00000000-0005-0000-0000-0000F8430000}"/>
    <cellStyle name="20% - Accent1 3 2 2 3 3 2 4 4" xfId="17576" xr:uid="{00000000-0005-0000-0000-0000F9430000}"/>
    <cellStyle name="20% - Accent1 3 2 2 3 3 2 5" xfId="17577" xr:uid="{00000000-0005-0000-0000-0000FA430000}"/>
    <cellStyle name="20% - Accent1 3 2 2 3 3 2 5 2" xfId="17578" xr:uid="{00000000-0005-0000-0000-0000FB430000}"/>
    <cellStyle name="20% - Accent1 3 2 2 3 3 2 5 2 2" xfId="17579" xr:uid="{00000000-0005-0000-0000-0000FC430000}"/>
    <cellStyle name="20% - Accent1 3 2 2 3 3 2 5 3" xfId="17580" xr:uid="{00000000-0005-0000-0000-0000FD430000}"/>
    <cellStyle name="20% - Accent1 3 2 2 3 3 2 6" xfId="17581" xr:uid="{00000000-0005-0000-0000-0000FE430000}"/>
    <cellStyle name="20% - Accent1 3 2 2 3 3 2 6 2" xfId="17582" xr:uid="{00000000-0005-0000-0000-0000FF430000}"/>
    <cellStyle name="20% - Accent1 3 2 2 3 3 2 6 2 2" xfId="17583" xr:uid="{00000000-0005-0000-0000-000000440000}"/>
    <cellStyle name="20% - Accent1 3 2 2 3 3 2 6 3" xfId="17584" xr:uid="{00000000-0005-0000-0000-000001440000}"/>
    <cellStyle name="20% - Accent1 3 2 2 3 3 2 7" xfId="17585" xr:uid="{00000000-0005-0000-0000-000002440000}"/>
    <cellStyle name="20% - Accent1 3 2 2 3 3 2 7 2" xfId="17586" xr:uid="{00000000-0005-0000-0000-000003440000}"/>
    <cellStyle name="20% - Accent1 3 2 2 3 3 2 8" xfId="17587" xr:uid="{00000000-0005-0000-0000-000004440000}"/>
    <cellStyle name="20% - Accent1 3 2 2 3 3 2 8 2" xfId="17588" xr:uid="{00000000-0005-0000-0000-000005440000}"/>
    <cellStyle name="20% - Accent1 3 2 2 3 3 2 9" xfId="17589" xr:uid="{00000000-0005-0000-0000-000006440000}"/>
    <cellStyle name="20% - Accent1 3 2 2 3 3 3" xfId="17590" xr:uid="{00000000-0005-0000-0000-000007440000}"/>
    <cellStyle name="20% - Accent1 3 2 2 3 3 3 2" xfId="17591" xr:uid="{00000000-0005-0000-0000-000008440000}"/>
    <cellStyle name="20% - Accent1 3 2 2 3 3 3 2 2" xfId="17592" xr:uid="{00000000-0005-0000-0000-000009440000}"/>
    <cellStyle name="20% - Accent1 3 2 2 3 3 3 2 2 2" xfId="17593" xr:uid="{00000000-0005-0000-0000-00000A440000}"/>
    <cellStyle name="20% - Accent1 3 2 2 3 3 3 2 2 2 2" xfId="17594" xr:uid="{00000000-0005-0000-0000-00000B440000}"/>
    <cellStyle name="20% - Accent1 3 2 2 3 3 3 2 2 3" xfId="17595" xr:uid="{00000000-0005-0000-0000-00000C440000}"/>
    <cellStyle name="20% - Accent1 3 2 2 3 3 3 2 3" xfId="17596" xr:uid="{00000000-0005-0000-0000-00000D440000}"/>
    <cellStyle name="20% - Accent1 3 2 2 3 3 3 2 3 2" xfId="17597" xr:uid="{00000000-0005-0000-0000-00000E440000}"/>
    <cellStyle name="20% - Accent1 3 2 2 3 3 3 2 4" xfId="17598" xr:uid="{00000000-0005-0000-0000-00000F440000}"/>
    <cellStyle name="20% - Accent1 3 2 2 3 3 3 3" xfId="17599" xr:uid="{00000000-0005-0000-0000-000010440000}"/>
    <cellStyle name="20% - Accent1 3 2 2 3 3 3 3 2" xfId="17600" xr:uid="{00000000-0005-0000-0000-000011440000}"/>
    <cellStyle name="20% - Accent1 3 2 2 3 3 3 3 2 2" xfId="17601" xr:uid="{00000000-0005-0000-0000-000012440000}"/>
    <cellStyle name="20% - Accent1 3 2 2 3 3 3 3 2 2 2" xfId="17602" xr:uid="{00000000-0005-0000-0000-000013440000}"/>
    <cellStyle name="20% - Accent1 3 2 2 3 3 3 3 2 3" xfId="17603" xr:uid="{00000000-0005-0000-0000-000014440000}"/>
    <cellStyle name="20% - Accent1 3 2 2 3 3 3 3 3" xfId="17604" xr:uid="{00000000-0005-0000-0000-000015440000}"/>
    <cellStyle name="20% - Accent1 3 2 2 3 3 3 3 3 2" xfId="17605" xr:uid="{00000000-0005-0000-0000-000016440000}"/>
    <cellStyle name="20% - Accent1 3 2 2 3 3 3 3 4" xfId="17606" xr:uid="{00000000-0005-0000-0000-000017440000}"/>
    <cellStyle name="20% - Accent1 3 2 2 3 3 3 4" xfId="17607" xr:uid="{00000000-0005-0000-0000-000018440000}"/>
    <cellStyle name="20% - Accent1 3 2 2 3 3 3 4 2" xfId="17608" xr:uid="{00000000-0005-0000-0000-000019440000}"/>
    <cellStyle name="20% - Accent1 3 2 2 3 3 3 4 2 2" xfId="17609" xr:uid="{00000000-0005-0000-0000-00001A440000}"/>
    <cellStyle name="20% - Accent1 3 2 2 3 3 3 4 2 2 2" xfId="17610" xr:uid="{00000000-0005-0000-0000-00001B440000}"/>
    <cellStyle name="20% - Accent1 3 2 2 3 3 3 4 2 3" xfId="17611" xr:uid="{00000000-0005-0000-0000-00001C440000}"/>
    <cellStyle name="20% - Accent1 3 2 2 3 3 3 4 3" xfId="17612" xr:uid="{00000000-0005-0000-0000-00001D440000}"/>
    <cellStyle name="20% - Accent1 3 2 2 3 3 3 4 3 2" xfId="17613" xr:uid="{00000000-0005-0000-0000-00001E440000}"/>
    <cellStyle name="20% - Accent1 3 2 2 3 3 3 4 4" xfId="17614" xr:uid="{00000000-0005-0000-0000-00001F440000}"/>
    <cellStyle name="20% - Accent1 3 2 2 3 3 3 5" xfId="17615" xr:uid="{00000000-0005-0000-0000-000020440000}"/>
    <cellStyle name="20% - Accent1 3 2 2 3 3 3 5 2" xfId="17616" xr:uid="{00000000-0005-0000-0000-000021440000}"/>
    <cellStyle name="20% - Accent1 3 2 2 3 3 3 5 2 2" xfId="17617" xr:uid="{00000000-0005-0000-0000-000022440000}"/>
    <cellStyle name="20% - Accent1 3 2 2 3 3 3 5 3" xfId="17618" xr:uid="{00000000-0005-0000-0000-000023440000}"/>
    <cellStyle name="20% - Accent1 3 2 2 3 3 3 6" xfId="17619" xr:uid="{00000000-0005-0000-0000-000024440000}"/>
    <cellStyle name="20% - Accent1 3 2 2 3 3 3 6 2" xfId="17620" xr:uid="{00000000-0005-0000-0000-000025440000}"/>
    <cellStyle name="20% - Accent1 3 2 2 3 3 3 6 2 2" xfId="17621" xr:uid="{00000000-0005-0000-0000-000026440000}"/>
    <cellStyle name="20% - Accent1 3 2 2 3 3 3 6 3" xfId="17622" xr:uid="{00000000-0005-0000-0000-000027440000}"/>
    <cellStyle name="20% - Accent1 3 2 2 3 3 3 7" xfId="17623" xr:uid="{00000000-0005-0000-0000-000028440000}"/>
    <cellStyle name="20% - Accent1 3 2 2 3 3 3 7 2" xfId="17624" xr:uid="{00000000-0005-0000-0000-000029440000}"/>
    <cellStyle name="20% - Accent1 3 2 2 3 3 3 8" xfId="17625" xr:uid="{00000000-0005-0000-0000-00002A440000}"/>
    <cellStyle name="20% - Accent1 3 2 2 3 3 3 8 2" xfId="17626" xr:uid="{00000000-0005-0000-0000-00002B440000}"/>
    <cellStyle name="20% - Accent1 3 2 2 3 3 3 9" xfId="17627" xr:uid="{00000000-0005-0000-0000-00002C440000}"/>
    <cellStyle name="20% - Accent1 3 2 2 3 3 4" xfId="17628" xr:uid="{00000000-0005-0000-0000-00002D440000}"/>
    <cellStyle name="20% - Accent1 3 2 2 3 3 4 2" xfId="17629" xr:uid="{00000000-0005-0000-0000-00002E440000}"/>
    <cellStyle name="20% - Accent1 3 2 2 3 3 4 2 2" xfId="17630" xr:uid="{00000000-0005-0000-0000-00002F440000}"/>
    <cellStyle name="20% - Accent1 3 2 2 3 3 4 2 2 2" xfId="17631" xr:uid="{00000000-0005-0000-0000-000030440000}"/>
    <cellStyle name="20% - Accent1 3 2 2 3 3 4 2 3" xfId="17632" xr:uid="{00000000-0005-0000-0000-000031440000}"/>
    <cellStyle name="20% - Accent1 3 2 2 3 3 4 3" xfId="17633" xr:uid="{00000000-0005-0000-0000-000032440000}"/>
    <cellStyle name="20% - Accent1 3 2 2 3 3 4 3 2" xfId="17634" xr:uid="{00000000-0005-0000-0000-000033440000}"/>
    <cellStyle name="20% - Accent1 3 2 2 3 3 4 4" xfId="17635" xr:uid="{00000000-0005-0000-0000-000034440000}"/>
    <cellStyle name="20% - Accent1 3 2 2 3 3 5" xfId="17636" xr:uid="{00000000-0005-0000-0000-000035440000}"/>
    <cellStyle name="20% - Accent1 3 2 2 3 3 5 2" xfId="17637" xr:uid="{00000000-0005-0000-0000-000036440000}"/>
    <cellStyle name="20% - Accent1 3 2 2 3 3 5 2 2" xfId="17638" xr:uid="{00000000-0005-0000-0000-000037440000}"/>
    <cellStyle name="20% - Accent1 3 2 2 3 3 5 2 2 2" xfId="17639" xr:uid="{00000000-0005-0000-0000-000038440000}"/>
    <cellStyle name="20% - Accent1 3 2 2 3 3 5 2 3" xfId="17640" xr:uid="{00000000-0005-0000-0000-000039440000}"/>
    <cellStyle name="20% - Accent1 3 2 2 3 3 5 3" xfId="17641" xr:uid="{00000000-0005-0000-0000-00003A440000}"/>
    <cellStyle name="20% - Accent1 3 2 2 3 3 5 3 2" xfId="17642" xr:uid="{00000000-0005-0000-0000-00003B440000}"/>
    <cellStyle name="20% - Accent1 3 2 2 3 3 5 4" xfId="17643" xr:uid="{00000000-0005-0000-0000-00003C440000}"/>
    <cellStyle name="20% - Accent1 3 2 2 3 3 6" xfId="17644" xr:uid="{00000000-0005-0000-0000-00003D440000}"/>
    <cellStyle name="20% - Accent1 3 2 2 3 3 6 2" xfId="17645" xr:uid="{00000000-0005-0000-0000-00003E440000}"/>
    <cellStyle name="20% - Accent1 3 2 2 3 3 6 2 2" xfId="17646" xr:uid="{00000000-0005-0000-0000-00003F440000}"/>
    <cellStyle name="20% - Accent1 3 2 2 3 3 6 2 2 2" xfId="17647" xr:uid="{00000000-0005-0000-0000-000040440000}"/>
    <cellStyle name="20% - Accent1 3 2 2 3 3 6 2 3" xfId="17648" xr:uid="{00000000-0005-0000-0000-000041440000}"/>
    <cellStyle name="20% - Accent1 3 2 2 3 3 6 3" xfId="17649" xr:uid="{00000000-0005-0000-0000-000042440000}"/>
    <cellStyle name="20% - Accent1 3 2 2 3 3 6 3 2" xfId="17650" xr:uid="{00000000-0005-0000-0000-000043440000}"/>
    <cellStyle name="20% - Accent1 3 2 2 3 3 6 4" xfId="17651" xr:uid="{00000000-0005-0000-0000-000044440000}"/>
    <cellStyle name="20% - Accent1 3 2 2 3 3 7" xfId="17652" xr:uid="{00000000-0005-0000-0000-000045440000}"/>
    <cellStyle name="20% - Accent1 3 2 2 3 3 7 2" xfId="17653" xr:uid="{00000000-0005-0000-0000-000046440000}"/>
    <cellStyle name="20% - Accent1 3 2 2 3 3 7 2 2" xfId="17654" xr:uid="{00000000-0005-0000-0000-000047440000}"/>
    <cellStyle name="20% - Accent1 3 2 2 3 3 7 3" xfId="17655" xr:uid="{00000000-0005-0000-0000-000048440000}"/>
    <cellStyle name="20% - Accent1 3 2 2 3 3 8" xfId="17656" xr:uid="{00000000-0005-0000-0000-000049440000}"/>
    <cellStyle name="20% - Accent1 3 2 2 3 3 8 2" xfId="17657" xr:uid="{00000000-0005-0000-0000-00004A440000}"/>
    <cellStyle name="20% - Accent1 3 2 2 3 3 8 2 2" xfId="17658" xr:uid="{00000000-0005-0000-0000-00004B440000}"/>
    <cellStyle name="20% - Accent1 3 2 2 3 3 8 3" xfId="17659" xr:uid="{00000000-0005-0000-0000-00004C440000}"/>
    <cellStyle name="20% - Accent1 3 2 2 3 3 9" xfId="17660" xr:uid="{00000000-0005-0000-0000-00004D440000}"/>
    <cellStyle name="20% - Accent1 3 2 2 3 3 9 2" xfId="17661" xr:uid="{00000000-0005-0000-0000-00004E440000}"/>
    <cellStyle name="20% - Accent1 3 2 2 3 4" xfId="17662" xr:uid="{00000000-0005-0000-0000-00004F440000}"/>
    <cellStyle name="20% - Accent1 3 2 2 3 4 10" xfId="17663" xr:uid="{00000000-0005-0000-0000-000050440000}"/>
    <cellStyle name="20% - Accent1 3 2 2 3 4 10 2" xfId="17664" xr:uid="{00000000-0005-0000-0000-000051440000}"/>
    <cellStyle name="20% - Accent1 3 2 2 3 4 11" xfId="17665" xr:uid="{00000000-0005-0000-0000-000052440000}"/>
    <cellStyle name="20% - Accent1 3 2 2 3 4 2" xfId="17666" xr:uid="{00000000-0005-0000-0000-000053440000}"/>
    <cellStyle name="20% - Accent1 3 2 2 3 4 2 2" xfId="17667" xr:uid="{00000000-0005-0000-0000-000054440000}"/>
    <cellStyle name="20% - Accent1 3 2 2 3 4 2 2 2" xfId="17668" xr:uid="{00000000-0005-0000-0000-000055440000}"/>
    <cellStyle name="20% - Accent1 3 2 2 3 4 2 2 2 2" xfId="17669" xr:uid="{00000000-0005-0000-0000-000056440000}"/>
    <cellStyle name="20% - Accent1 3 2 2 3 4 2 2 2 2 2" xfId="17670" xr:uid="{00000000-0005-0000-0000-000057440000}"/>
    <cellStyle name="20% - Accent1 3 2 2 3 4 2 2 2 3" xfId="17671" xr:uid="{00000000-0005-0000-0000-000058440000}"/>
    <cellStyle name="20% - Accent1 3 2 2 3 4 2 2 3" xfId="17672" xr:uid="{00000000-0005-0000-0000-000059440000}"/>
    <cellStyle name="20% - Accent1 3 2 2 3 4 2 2 3 2" xfId="17673" xr:uid="{00000000-0005-0000-0000-00005A440000}"/>
    <cellStyle name="20% - Accent1 3 2 2 3 4 2 2 4" xfId="17674" xr:uid="{00000000-0005-0000-0000-00005B440000}"/>
    <cellStyle name="20% - Accent1 3 2 2 3 4 2 3" xfId="17675" xr:uid="{00000000-0005-0000-0000-00005C440000}"/>
    <cellStyle name="20% - Accent1 3 2 2 3 4 2 3 2" xfId="17676" xr:uid="{00000000-0005-0000-0000-00005D440000}"/>
    <cellStyle name="20% - Accent1 3 2 2 3 4 2 3 2 2" xfId="17677" xr:uid="{00000000-0005-0000-0000-00005E440000}"/>
    <cellStyle name="20% - Accent1 3 2 2 3 4 2 3 2 2 2" xfId="17678" xr:uid="{00000000-0005-0000-0000-00005F440000}"/>
    <cellStyle name="20% - Accent1 3 2 2 3 4 2 3 2 3" xfId="17679" xr:uid="{00000000-0005-0000-0000-000060440000}"/>
    <cellStyle name="20% - Accent1 3 2 2 3 4 2 3 3" xfId="17680" xr:uid="{00000000-0005-0000-0000-000061440000}"/>
    <cellStyle name="20% - Accent1 3 2 2 3 4 2 3 3 2" xfId="17681" xr:uid="{00000000-0005-0000-0000-000062440000}"/>
    <cellStyle name="20% - Accent1 3 2 2 3 4 2 3 4" xfId="17682" xr:uid="{00000000-0005-0000-0000-000063440000}"/>
    <cellStyle name="20% - Accent1 3 2 2 3 4 2 4" xfId="17683" xr:uid="{00000000-0005-0000-0000-000064440000}"/>
    <cellStyle name="20% - Accent1 3 2 2 3 4 2 4 2" xfId="17684" xr:uid="{00000000-0005-0000-0000-000065440000}"/>
    <cellStyle name="20% - Accent1 3 2 2 3 4 2 4 2 2" xfId="17685" xr:uid="{00000000-0005-0000-0000-000066440000}"/>
    <cellStyle name="20% - Accent1 3 2 2 3 4 2 4 2 2 2" xfId="17686" xr:uid="{00000000-0005-0000-0000-000067440000}"/>
    <cellStyle name="20% - Accent1 3 2 2 3 4 2 4 2 3" xfId="17687" xr:uid="{00000000-0005-0000-0000-000068440000}"/>
    <cellStyle name="20% - Accent1 3 2 2 3 4 2 4 3" xfId="17688" xr:uid="{00000000-0005-0000-0000-000069440000}"/>
    <cellStyle name="20% - Accent1 3 2 2 3 4 2 4 3 2" xfId="17689" xr:uid="{00000000-0005-0000-0000-00006A440000}"/>
    <cellStyle name="20% - Accent1 3 2 2 3 4 2 4 4" xfId="17690" xr:uid="{00000000-0005-0000-0000-00006B440000}"/>
    <cellStyle name="20% - Accent1 3 2 2 3 4 2 5" xfId="17691" xr:uid="{00000000-0005-0000-0000-00006C440000}"/>
    <cellStyle name="20% - Accent1 3 2 2 3 4 2 5 2" xfId="17692" xr:uid="{00000000-0005-0000-0000-00006D440000}"/>
    <cellStyle name="20% - Accent1 3 2 2 3 4 2 5 2 2" xfId="17693" xr:uid="{00000000-0005-0000-0000-00006E440000}"/>
    <cellStyle name="20% - Accent1 3 2 2 3 4 2 5 3" xfId="17694" xr:uid="{00000000-0005-0000-0000-00006F440000}"/>
    <cellStyle name="20% - Accent1 3 2 2 3 4 2 6" xfId="17695" xr:uid="{00000000-0005-0000-0000-000070440000}"/>
    <cellStyle name="20% - Accent1 3 2 2 3 4 2 6 2" xfId="17696" xr:uid="{00000000-0005-0000-0000-000071440000}"/>
    <cellStyle name="20% - Accent1 3 2 2 3 4 2 6 2 2" xfId="17697" xr:uid="{00000000-0005-0000-0000-000072440000}"/>
    <cellStyle name="20% - Accent1 3 2 2 3 4 2 6 3" xfId="17698" xr:uid="{00000000-0005-0000-0000-000073440000}"/>
    <cellStyle name="20% - Accent1 3 2 2 3 4 2 7" xfId="17699" xr:uid="{00000000-0005-0000-0000-000074440000}"/>
    <cellStyle name="20% - Accent1 3 2 2 3 4 2 7 2" xfId="17700" xr:uid="{00000000-0005-0000-0000-000075440000}"/>
    <cellStyle name="20% - Accent1 3 2 2 3 4 2 8" xfId="17701" xr:uid="{00000000-0005-0000-0000-000076440000}"/>
    <cellStyle name="20% - Accent1 3 2 2 3 4 2 8 2" xfId="17702" xr:uid="{00000000-0005-0000-0000-000077440000}"/>
    <cellStyle name="20% - Accent1 3 2 2 3 4 2 9" xfId="17703" xr:uid="{00000000-0005-0000-0000-000078440000}"/>
    <cellStyle name="20% - Accent1 3 2 2 3 4 3" xfId="17704" xr:uid="{00000000-0005-0000-0000-000079440000}"/>
    <cellStyle name="20% - Accent1 3 2 2 3 4 3 2" xfId="17705" xr:uid="{00000000-0005-0000-0000-00007A440000}"/>
    <cellStyle name="20% - Accent1 3 2 2 3 4 3 2 2" xfId="17706" xr:uid="{00000000-0005-0000-0000-00007B440000}"/>
    <cellStyle name="20% - Accent1 3 2 2 3 4 3 2 2 2" xfId="17707" xr:uid="{00000000-0005-0000-0000-00007C440000}"/>
    <cellStyle name="20% - Accent1 3 2 2 3 4 3 2 2 2 2" xfId="17708" xr:uid="{00000000-0005-0000-0000-00007D440000}"/>
    <cellStyle name="20% - Accent1 3 2 2 3 4 3 2 2 3" xfId="17709" xr:uid="{00000000-0005-0000-0000-00007E440000}"/>
    <cellStyle name="20% - Accent1 3 2 2 3 4 3 2 3" xfId="17710" xr:uid="{00000000-0005-0000-0000-00007F440000}"/>
    <cellStyle name="20% - Accent1 3 2 2 3 4 3 2 3 2" xfId="17711" xr:uid="{00000000-0005-0000-0000-000080440000}"/>
    <cellStyle name="20% - Accent1 3 2 2 3 4 3 2 4" xfId="17712" xr:uid="{00000000-0005-0000-0000-000081440000}"/>
    <cellStyle name="20% - Accent1 3 2 2 3 4 3 3" xfId="17713" xr:uid="{00000000-0005-0000-0000-000082440000}"/>
    <cellStyle name="20% - Accent1 3 2 2 3 4 3 3 2" xfId="17714" xr:uid="{00000000-0005-0000-0000-000083440000}"/>
    <cellStyle name="20% - Accent1 3 2 2 3 4 3 3 2 2" xfId="17715" xr:uid="{00000000-0005-0000-0000-000084440000}"/>
    <cellStyle name="20% - Accent1 3 2 2 3 4 3 3 2 2 2" xfId="17716" xr:uid="{00000000-0005-0000-0000-000085440000}"/>
    <cellStyle name="20% - Accent1 3 2 2 3 4 3 3 2 3" xfId="17717" xr:uid="{00000000-0005-0000-0000-000086440000}"/>
    <cellStyle name="20% - Accent1 3 2 2 3 4 3 3 3" xfId="17718" xr:uid="{00000000-0005-0000-0000-000087440000}"/>
    <cellStyle name="20% - Accent1 3 2 2 3 4 3 3 3 2" xfId="17719" xr:uid="{00000000-0005-0000-0000-000088440000}"/>
    <cellStyle name="20% - Accent1 3 2 2 3 4 3 3 4" xfId="17720" xr:uid="{00000000-0005-0000-0000-000089440000}"/>
    <cellStyle name="20% - Accent1 3 2 2 3 4 3 4" xfId="17721" xr:uid="{00000000-0005-0000-0000-00008A440000}"/>
    <cellStyle name="20% - Accent1 3 2 2 3 4 3 4 2" xfId="17722" xr:uid="{00000000-0005-0000-0000-00008B440000}"/>
    <cellStyle name="20% - Accent1 3 2 2 3 4 3 4 2 2" xfId="17723" xr:uid="{00000000-0005-0000-0000-00008C440000}"/>
    <cellStyle name="20% - Accent1 3 2 2 3 4 3 4 2 2 2" xfId="17724" xr:uid="{00000000-0005-0000-0000-00008D440000}"/>
    <cellStyle name="20% - Accent1 3 2 2 3 4 3 4 2 3" xfId="17725" xr:uid="{00000000-0005-0000-0000-00008E440000}"/>
    <cellStyle name="20% - Accent1 3 2 2 3 4 3 4 3" xfId="17726" xr:uid="{00000000-0005-0000-0000-00008F440000}"/>
    <cellStyle name="20% - Accent1 3 2 2 3 4 3 4 3 2" xfId="17727" xr:uid="{00000000-0005-0000-0000-000090440000}"/>
    <cellStyle name="20% - Accent1 3 2 2 3 4 3 4 4" xfId="17728" xr:uid="{00000000-0005-0000-0000-000091440000}"/>
    <cellStyle name="20% - Accent1 3 2 2 3 4 3 5" xfId="17729" xr:uid="{00000000-0005-0000-0000-000092440000}"/>
    <cellStyle name="20% - Accent1 3 2 2 3 4 3 5 2" xfId="17730" xr:uid="{00000000-0005-0000-0000-000093440000}"/>
    <cellStyle name="20% - Accent1 3 2 2 3 4 3 5 2 2" xfId="17731" xr:uid="{00000000-0005-0000-0000-000094440000}"/>
    <cellStyle name="20% - Accent1 3 2 2 3 4 3 5 3" xfId="17732" xr:uid="{00000000-0005-0000-0000-000095440000}"/>
    <cellStyle name="20% - Accent1 3 2 2 3 4 3 6" xfId="17733" xr:uid="{00000000-0005-0000-0000-000096440000}"/>
    <cellStyle name="20% - Accent1 3 2 2 3 4 3 6 2" xfId="17734" xr:uid="{00000000-0005-0000-0000-000097440000}"/>
    <cellStyle name="20% - Accent1 3 2 2 3 4 3 6 2 2" xfId="17735" xr:uid="{00000000-0005-0000-0000-000098440000}"/>
    <cellStyle name="20% - Accent1 3 2 2 3 4 3 6 3" xfId="17736" xr:uid="{00000000-0005-0000-0000-000099440000}"/>
    <cellStyle name="20% - Accent1 3 2 2 3 4 3 7" xfId="17737" xr:uid="{00000000-0005-0000-0000-00009A440000}"/>
    <cellStyle name="20% - Accent1 3 2 2 3 4 3 7 2" xfId="17738" xr:uid="{00000000-0005-0000-0000-00009B440000}"/>
    <cellStyle name="20% - Accent1 3 2 2 3 4 3 8" xfId="17739" xr:uid="{00000000-0005-0000-0000-00009C440000}"/>
    <cellStyle name="20% - Accent1 3 2 2 3 4 3 8 2" xfId="17740" xr:uid="{00000000-0005-0000-0000-00009D440000}"/>
    <cellStyle name="20% - Accent1 3 2 2 3 4 3 9" xfId="17741" xr:uid="{00000000-0005-0000-0000-00009E440000}"/>
    <cellStyle name="20% - Accent1 3 2 2 3 4 4" xfId="17742" xr:uid="{00000000-0005-0000-0000-00009F440000}"/>
    <cellStyle name="20% - Accent1 3 2 2 3 4 4 2" xfId="17743" xr:uid="{00000000-0005-0000-0000-0000A0440000}"/>
    <cellStyle name="20% - Accent1 3 2 2 3 4 4 2 2" xfId="17744" xr:uid="{00000000-0005-0000-0000-0000A1440000}"/>
    <cellStyle name="20% - Accent1 3 2 2 3 4 4 2 2 2" xfId="17745" xr:uid="{00000000-0005-0000-0000-0000A2440000}"/>
    <cellStyle name="20% - Accent1 3 2 2 3 4 4 2 3" xfId="17746" xr:uid="{00000000-0005-0000-0000-0000A3440000}"/>
    <cellStyle name="20% - Accent1 3 2 2 3 4 4 3" xfId="17747" xr:uid="{00000000-0005-0000-0000-0000A4440000}"/>
    <cellStyle name="20% - Accent1 3 2 2 3 4 4 3 2" xfId="17748" xr:uid="{00000000-0005-0000-0000-0000A5440000}"/>
    <cellStyle name="20% - Accent1 3 2 2 3 4 4 4" xfId="17749" xr:uid="{00000000-0005-0000-0000-0000A6440000}"/>
    <cellStyle name="20% - Accent1 3 2 2 3 4 5" xfId="17750" xr:uid="{00000000-0005-0000-0000-0000A7440000}"/>
    <cellStyle name="20% - Accent1 3 2 2 3 4 5 2" xfId="17751" xr:uid="{00000000-0005-0000-0000-0000A8440000}"/>
    <cellStyle name="20% - Accent1 3 2 2 3 4 5 2 2" xfId="17752" xr:uid="{00000000-0005-0000-0000-0000A9440000}"/>
    <cellStyle name="20% - Accent1 3 2 2 3 4 5 2 2 2" xfId="17753" xr:uid="{00000000-0005-0000-0000-0000AA440000}"/>
    <cellStyle name="20% - Accent1 3 2 2 3 4 5 2 3" xfId="17754" xr:uid="{00000000-0005-0000-0000-0000AB440000}"/>
    <cellStyle name="20% - Accent1 3 2 2 3 4 5 3" xfId="17755" xr:uid="{00000000-0005-0000-0000-0000AC440000}"/>
    <cellStyle name="20% - Accent1 3 2 2 3 4 5 3 2" xfId="17756" xr:uid="{00000000-0005-0000-0000-0000AD440000}"/>
    <cellStyle name="20% - Accent1 3 2 2 3 4 5 4" xfId="17757" xr:uid="{00000000-0005-0000-0000-0000AE440000}"/>
    <cellStyle name="20% - Accent1 3 2 2 3 4 6" xfId="17758" xr:uid="{00000000-0005-0000-0000-0000AF440000}"/>
    <cellStyle name="20% - Accent1 3 2 2 3 4 6 2" xfId="17759" xr:uid="{00000000-0005-0000-0000-0000B0440000}"/>
    <cellStyle name="20% - Accent1 3 2 2 3 4 6 2 2" xfId="17760" xr:uid="{00000000-0005-0000-0000-0000B1440000}"/>
    <cellStyle name="20% - Accent1 3 2 2 3 4 6 2 2 2" xfId="17761" xr:uid="{00000000-0005-0000-0000-0000B2440000}"/>
    <cellStyle name="20% - Accent1 3 2 2 3 4 6 2 3" xfId="17762" xr:uid="{00000000-0005-0000-0000-0000B3440000}"/>
    <cellStyle name="20% - Accent1 3 2 2 3 4 6 3" xfId="17763" xr:uid="{00000000-0005-0000-0000-0000B4440000}"/>
    <cellStyle name="20% - Accent1 3 2 2 3 4 6 3 2" xfId="17764" xr:uid="{00000000-0005-0000-0000-0000B5440000}"/>
    <cellStyle name="20% - Accent1 3 2 2 3 4 6 4" xfId="17765" xr:uid="{00000000-0005-0000-0000-0000B6440000}"/>
    <cellStyle name="20% - Accent1 3 2 2 3 4 7" xfId="17766" xr:uid="{00000000-0005-0000-0000-0000B7440000}"/>
    <cellStyle name="20% - Accent1 3 2 2 3 4 7 2" xfId="17767" xr:uid="{00000000-0005-0000-0000-0000B8440000}"/>
    <cellStyle name="20% - Accent1 3 2 2 3 4 7 2 2" xfId="17768" xr:uid="{00000000-0005-0000-0000-0000B9440000}"/>
    <cellStyle name="20% - Accent1 3 2 2 3 4 7 3" xfId="17769" xr:uid="{00000000-0005-0000-0000-0000BA440000}"/>
    <cellStyle name="20% - Accent1 3 2 2 3 4 8" xfId="17770" xr:uid="{00000000-0005-0000-0000-0000BB440000}"/>
    <cellStyle name="20% - Accent1 3 2 2 3 4 8 2" xfId="17771" xr:uid="{00000000-0005-0000-0000-0000BC440000}"/>
    <cellStyle name="20% - Accent1 3 2 2 3 4 8 2 2" xfId="17772" xr:uid="{00000000-0005-0000-0000-0000BD440000}"/>
    <cellStyle name="20% - Accent1 3 2 2 3 4 8 3" xfId="17773" xr:uid="{00000000-0005-0000-0000-0000BE440000}"/>
    <cellStyle name="20% - Accent1 3 2 2 3 4 9" xfId="17774" xr:uid="{00000000-0005-0000-0000-0000BF440000}"/>
    <cellStyle name="20% - Accent1 3 2 2 3 4 9 2" xfId="17775" xr:uid="{00000000-0005-0000-0000-0000C0440000}"/>
    <cellStyle name="20% - Accent1 3 2 2 3 5" xfId="17776" xr:uid="{00000000-0005-0000-0000-0000C1440000}"/>
    <cellStyle name="20% - Accent1 3 2 2 3 5 2" xfId="17777" xr:uid="{00000000-0005-0000-0000-0000C2440000}"/>
    <cellStyle name="20% - Accent1 3 2 2 3 5 2 2" xfId="17778" xr:uid="{00000000-0005-0000-0000-0000C3440000}"/>
    <cellStyle name="20% - Accent1 3 2 2 3 5 2 2 2" xfId="17779" xr:uid="{00000000-0005-0000-0000-0000C4440000}"/>
    <cellStyle name="20% - Accent1 3 2 2 3 5 2 2 2 2" xfId="17780" xr:uid="{00000000-0005-0000-0000-0000C5440000}"/>
    <cellStyle name="20% - Accent1 3 2 2 3 5 2 2 3" xfId="17781" xr:uid="{00000000-0005-0000-0000-0000C6440000}"/>
    <cellStyle name="20% - Accent1 3 2 2 3 5 2 3" xfId="17782" xr:uid="{00000000-0005-0000-0000-0000C7440000}"/>
    <cellStyle name="20% - Accent1 3 2 2 3 5 2 3 2" xfId="17783" xr:uid="{00000000-0005-0000-0000-0000C8440000}"/>
    <cellStyle name="20% - Accent1 3 2 2 3 5 2 4" xfId="17784" xr:uid="{00000000-0005-0000-0000-0000C9440000}"/>
    <cellStyle name="20% - Accent1 3 2 2 3 5 3" xfId="17785" xr:uid="{00000000-0005-0000-0000-0000CA440000}"/>
    <cellStyle name="20% - Accent1 3 2 2 3 5 3 2" xfId="17786" xr:uid="{00000000-0005-0000-0000-0000CB440000}"/>
    <cellStyle name="20% - Accent1 3 2 2 3 5 3 2 2" xfId="17787" xr:uid="{00000000-0005-0000-0000-0000CC440000}"/>
    <cellStyle name="20% - Accent1 3 2 2 3 5 3 2 2 2" xfId="17788" xr:uid="{00000000-0005-0000-0000-0000CD440000}"/>
    <cellStyle name="20% - Accent1 3 2 2 3 5 3 2 3" xfId="17789" xr:uid="{00000000-0005-0000-0000-0000CE440000}"/>
    <cellStyle name="20% - Accent1 3 2 2 3 5 3 3" xfId="17790" xr:uid="{00000000-0005-0000-0000-0000CF440000}"/>
    <cellStyle name="20% - Accent1 3 2 2 3 5 3 3 2" xfId="17791" xr:uid="{00000000-0005-0000-0000-0000D0440000}"/>
    <cellStyle name="20% - Accent1 3 2 2 3 5 3 4" xfId="17792" xr:uid="{00000000-0005-0000-0000-0000D1440000}"/>
    <cellStyle name="20% - Accent1 3 2 2 3 5 4" xfId="17793" xr:uid="{00000000-0005-0000-0000-0000D2440000}"/>
    <cellStyle name="20% - Accent1 3 2 2 3 5 4 2" xfId="17794" xr:uid="{00000000-0005-0000-0000-0000D3440000}"/>
    <cellStyle name="20% - Accent1 3 2 2 3 5 4 2 2" xfId="17795" xr:uid="{00000000-0005-0000-0000-0000D4440000}"/>
    <cellStyle name="20% - Accent1 3 2 2 3 5 4 2 2 2" xfId="17796" xr:uid="{00000000-0005-0000-0000-0000D5440000}"/>
    <cellStyle name="20% - Accent1 3 2 2 3 5 4 2 3" xfId="17797" xr:uid="{00000000-0005-0000-0000-0000D6440000}"/>
    <cellStyle name="20% - Accent1 3 2 2 3 5 4 3" xfId="17798" xr:uid="{00000000-0005-0000-0000-0000D7440000}"/>
    <cellStyle name="20% - Accent1 3 2 2 3 5 4 3 2" xfId="17799" xr:uid="{00000000-0005-0000-0000-0000D8440000}"/>
    <cellStyle name="20% - Accent1 3 2 2 3 5 4 4" xfId="17800" xr:uid="{00000000-0005-0000-0000-0000D9440000}"/>
    <cellStyle name="20% - Accent1 3 2 2 3 5 5" xfId="17801" xr:uid="{00000000-0005-0000-0000-0000DA440000}"/>
    <cellStyle name="20% - Accent1 3 2 2 3 5 5 2" xfId="17802" xr:uid="{00000000-0005-0000-0000-0000DB440000}"/>
    <cellStyle name="20% - Accent1 3 2 2 3 5 5 2 2" xfId="17803" xr:uid="{00000000-0005-0000-0000-0000DC440000}"/>
    <cellStyle name="20% - Accent1 3 2 2 3 5 5 3" xfId="17804" xr:uid="{00000000-0005-0000-0000-0000DD440000}"/>
    <cellStyle name="20% - Accent1 3 2 2 3 5 6" xfId="17805" xr:uid="{00000000-0005-0000-0000-0000DE440000}"/>
    <cellStyle name="20% - Accent1 3 2 2 3 5 6 2" xfId="17806" xr:uid="{00000000-0005-0000-0000-0000DF440000}"/>
    <cellStyle name="20% - Accent1 3 2 2 3 5 6 2 2" xfId="17807" xr:uid="{00000000-0005-0000-0000-0000E0440000}"/>
    <cellStyle name="20% - Accent1 3 2 2 3 5 6 3" xfId="17808" xr:uid="{00000000-0005-0000-0000-0000E1440000}"/>
    <cellStyle name="20% - Accent1 3 2 2 3 5 7" xfId="17809" xr:uid="{00000000-0005-0000-0000-0000E2440000}"/>
    <cellStyle name="20% - Accent1 3 2 2 3 5 7 2" xfId="17810" xr:uid="{00000000-0005-0000-0000-0000E3440000}"/>
    <cellStyle name="20% - Accent1 3 2 2 3 5 8" xfId="17811" xr:uid="{00000000-0005-0000-0000-0000E4440000}"/>
    <cellStyle name="20% - Accent1 3 2 2 3 5 8 2" xfId="17812" xr:uid="{00000000-0005-0000-0000-0000E5440000}"/>
    <cellStyle name="20% - Accent1 3 2 2 3 5 9" xfId="17813" xr:uid="{00000000-0005-0000-0000-0000E6440000}"/>
    <cellStyle name="20% - Accent1 3 2 2 3 6" xfId="17814" xr:uid="{00000000-0005-0000-0000-0000E7440000}"/>
    <cellStyle name="20% - Accent1 3 2 2 3 6 2" xfId="17815" xr:uid="{00000000-0005-0000-0000-0000E8440000}"/>
    <cellStyle name="20% - Accent1 3 2 2 3 6 2 2" xfId="17816" xr:uid="{00000000-0005-0000-0000-0000E9440000}"/>
    <cellStyle name="20% - Accent1 3 2 2 3 6 2 2 2" xfId="17817" xr:uid="{00000000-0005-0000-0000-0000EA440000}"/>
    <cellStyle name="20% - Accent1 3 2 2 3 6 2 2 2 2" xfId="17818" xr:uid="{00000000-0005-0000-0000-0000EB440000}"/>
    <cellStyle name="20% - Accent1 3 2 2 3 6 2 2 3" xfId="17819" xr:uid="{00000000-0005-0000-0000-0000EC440000}"/>
    <cellStyle name="20% - Accent1 3 2 2 3 6 2 3" xfId="17820" xr:uid="{00000000-0005-0000-0000-0000ED440000}"/>
    <cellStyle name="20% - Accent1 3 2 2 3 6 2 3 2" xfId="17821" xr:uid="{00000000-0005-0000-0000-0000EE440000}"/>
    <cellStyle name="20% - Accent1 3 2 2 3 6 2 4" xfId="17822" xr:uid="{00000000-0005-0000-0000-0000EF440000}"/>
    <cellStyle name="20% - Accent1 3 2 2 3 6 3" xfId="17823" xr:uid="{00000000-0005-0000-0000-0000F0440000}"/>
    <cellStyle name="20% - Accent1 3 2 2 3 6 3 2" xfId="17824" xr:uid="{00000000-0005-0000-0000-0000F1440000}"/>
    <cellStyle name="20% - Accent1 3 2 2 3 6 3 2 2" xfId="17825" xr:uid="{00000000-0005-0000-0000-0000F2440000}"/>
    <cellStyle name="20% - Accent1 3 2 2 3 6 3 2 2 2" xfId="17826" xr:uid="{00000000-0005-0000-0000-0000F3440000}"/>
    <cellStyle name="20% - Accent1 3 2 2 3 6 3 2 3" xfId="17827" xr:uid="{00000000-0005-0000-0000-0000F4440000}"/>
    <cellStyle name="20% - Accent1 3 2 2 3 6 3 3" xfId="17828" xr:uid="{00000000-0005-0000-0000-0000F5440000}"/>
    <cellStyle name="20% - Accent1 3 2 2 3 6 3 3 2" xfId="17829" xr:uid="{00000000-0005-0000-0000-0000F6440000}"/>
    <cellStyle name="20% - Accent1 3 2 2 3 6 3 4" xfId="17830" xr:uid="{00000000-0005-0000-0000-0000F7440000}"/>
    <cellStyle name="20% - Accent1 3 2 2 3 6 4" xfId="17831" xr:uid="{00000000-0005-0000-0000-0000F8440000}"/>
    <cellStyle name="20% - Accent1 3 2 2 3 6 4 2" xfId="17832" xr:uid="{00000000-0005-0000-0000-0000F9440000}"/>
    <cellStyle name="20% - Accent1 3 2 2 3 6 4 2 2" xfId="17833" xr:uid="{00000000-0005-0000-0000-0000FA440000}"/>
    <cellStyle name="20% - Accent1 3 2 2 3 6 4 2 2 2" xfId="17834" xr:uid="{00000000-0005-0000-0000-0000FB440000}"/>
    <cellStyle name="20% - Accent1 3 2 2 3 6 4 2 3" xfId="17835" xr:uid="{00000000-0005-0000-0000-0000FC440000}"/>
    <cellStyle name="20% - Accent1 3 2 2 3 6 4 3" xfId="17836" xr:uid="{00000000-0005-0000-0000-0000FD440000}"/>
    <cellStyle name="20% - Accent1 3 2 2 3 6 4 3 2" xfId="17837" xr:uid="{00000000-0005-0000-0000-0000FE440000}"/>
    <cellStyle name="20% - Accent1 3 2 2 3 6 4 4" xfId="17838" xr:uid="{00000000-0005-0000-0000-0000FF440000}"/>
    <cellStyle name="20% - Accent1 3 2 2 3 6 5" xfId="17839" xr:uid="{00000000-0005-0000-0000-000000450000}"/>
    <cellStyle name="20% - Accent1 3 2 2 3 6 5 2" xfId="17840" xr:uid="{00000000-0005-0000-0000-000001450000}"/>
    <cellStyle name="20% - Accent1 3 2 2 3 6 5 2 2" xfId="17841" xr:uid="{00000000-0005-0000-0000-000002450000}"/>
    <cellStyle name="20% - Accent1 3 2 2 3 6 5 3" xfId="17842" xr:uid="{00000000-0005-0000-0000-000003450000}"/>
    <cellStyle name="20% - Accent1 3 2 2 3 6 6" xfId="17843" xr:uid="{00000000-0005-0000-0000-000004450000}"/>
    <cellStyle name="20% - Accent1 3 2 2 3 6 6 2" xfId="17844" xr:uid="{00000000-0005-0000-0000-000005450000}"/>
    <cellStyle name="20% - Accent1 3 2 2 3 6 6 2 2" xfId="17845" xr:uid="{00000000-0005-0000-0000-000006450000}"/>
    <cellStyle name="20% - Accent1 3 2 2 3 6 6 3" xfId="17846" xr:uid="{00000000-0005-0000-0000-000007450000}"/>
    <cellStyle name="20% - Accent1 3 2 2 3 6 7" xfId="17847" xr:uid="{00000000-0005-0000-0000-000008450000}"/>
    <cellStyle name="20% - Accent1 3 2 2 3 6 7 2" xfId="17848" xr:uid="{00000000-0005-0000-0000-000009450000}"/>
    <cellStyle name="20% - Accent1 3 2 2 3 6 8" xfId="17849" xr:uid="{00000000-0005-0000-0000-00000A450000}"/>
    <cellStyle name="20% - Accent1 3 2 2 3 6 8 2" xfId="17850" xr:uid="{00000000-0005-0000-0000-00000B450000}"/>
    <cellStyle name="20% - Accent1 3 2 2 3 6 9" xfId="17851" xr:uid="{00000000-0005-0000-0000-00000C450000}"/>
    <cellStyle name="20% - Accent1 3 2 2 3 7" xfId="17852" xr:uid="{00000000-0005-0000-0000-00000D450000}"/>
    <cellStyle name="20% - Accent1 3 2 2 3 7 2" xfId="17853" xr:uid="{00000000-0005-0000-0000-00000E450000}"/>
    <cellStyle name="20% - Accent1 3 2 2 3 7 2 2" xfId="17854" xr:uid="{00000000-0005-0000-0000-00000F450000}"/>
    <cellStyle name="20% - Accent1 3 2 2 3 7 2 2 2" xfId="17855" xr:uid="{00000000-0005-0000-0000-000010450000}"/>
    <cellStyle name="20% - Accent1 3 2 2 3 7 2 3" xfId="17856" xr:uid="{00000000-0005-0000-0000-000011450000}"/>
    <cellStyle name="20% - Accent1 3 2 2 3 7 3" xfId="17857" xr:uid="{00000000-0005-0000-0000-000012450000}"/>
    <cellStyle name="20% - Accent1 3 2 2 3 7 3 2" xfId="17858" xr:uid="{00000000-0005-0000-0000-000013450000}"/>
    <cellStyle name="20% - Accent1 3 2 2 3 7 4" xfId="17859" xr:uid="{00000000-0005-0000-0000-000014450000}"/>
    <cellStyle name="20% - Accent1 3 2 2 3 8" xfId="17860" xr:uid="{00000000-0005-0000-0000-000015450000}"/>
    <cellStyle name="20% - Accent1 3 2 2 3 8 2" xfId="17861" xr:uid="{00000000-0005-0000-0000-000016450000}"/>
    <cellStyle name="20% - Accent1 3 2 2 3 8 2 2" xfId="17862" xr:uid="{00000000-0005-0000-0000-000017450000}"/>
    <cellStyle name="20% - Accent1 3 2 2 3 8 2 2 2" xfId="17863" xr:uid="{00000000-0005-0000-0000-000018450000}"/>
    <cellStyle name="20% - Accent1 3 2 2 3 8 2 3" xfId="17864" xr:uid="{00000000-0005-0000-0000-000019450000}"/>
    <cellStyle name="20% - Accent1 3 2 2 3 8 3" xfId="17865" xr:uid="{00000000-0005-0000-0000-00001A450000}"/>
    <cellStyle name="20% - Accent1 3 2 2 3 8 3 2" xfId="17866" xr:uid="{00000000-0005-0000-0000-00001B450000}"/>
    <cellStyle name="20% - Accent1 3 2 2 3 8 4" xfId="17867" xr:uid="{00000000-0005-0000-0000-00001C450000}"/>
    <cellStyle name="20% - Accent1 3 2 2 3 9" xfId="17868" xr:uid="{00000000-0005-0000-0000-00001D450000}"/>
    <cellStyle name="20% - Accent1 3 2 2 3 9 2" xfId="17869" xr:uid="{00000000-0005-0000-0000-00001E450000}"/>
    <cellStyle name="20% - Accent1 3 2 2 3 9 2 2" xfId="17870" xr:uid="{00000000-0005-0000-0000-00001F450000}"/>
    <cellStyle name="20% - Accent1 3 2 2 3 9 2 2 2" xfId="17871" xr:uid="{00000000-0005-0000-0000-000020450000}"/>
    <cellStyle name="20% - Accent1 3 2 2 3 9 2 3" xfId="17872" xr:uid="{00000000-0005-0000-0000-000021450000}"/>
    <cellStyle name="20% - Accent1 3 2 2 3 9 3" xfId="17873" xr:uid="{00000000-0005-0000-0000-000022450000}"/>
    <cellStyle name="20% - Accent1 3 2 2 3 9 3 2" xfId="17874" xr:uid="{00000000-0005-0000-0000-000023450000}"/>
    <cellStyle name="20% - Accent1 3 2 2 3 9 4" xfId="17875" xr:uid="{00000000-0005-0000-0000-000024450000}"/>
    <cellStyle name="20% - Accent1 3 2 2 4" xfId="17876" xr:uid="{00000000-0005-0000-0000-000025450000}"/>
    <cellStyle name="20% - Accent1 3 2 2 4 10" xfId="17877" xr:uid="{00000000-0005-0000-0000-000026450000}"/>
    <cellStyle name="20% - Accent1 3 2 2 4 10 2" xfId="17878" xr:uid="{00000000-0005-0000-0000-000027450000}"/>
    <cellStyle name="20% - Accent1 3 2 2 4 11" xfId="17879" xr:uid="{00000000-0005-0000-0000-000028450000}"/>
    <cellStyle name="20% - Accent1 3 2 2 4 2" xfId="17880" xr:uid="{00000000-0005-0000-0000-000029450000}"/>
    <cellStyle name="20% - Accent1 3 2 2 4 2 2" xfId="17881" xr:uid="{00000000-0005-0000-0000-00002A450000}"/>
    <cellStyle name="20% - Accent1 3 2 2 4 2 2 2" xfId="17882" xr:uid="{00000000-0005-0000-0000-00002B450000}"/>
    <cellStyle name="20% - Accent1 3 2 2 4 2 2 2 2" xfId="17883" xr:uid="{00000000-0005-0000-0000-00002C450000}"/>
    <cellStyle name="20% - Accent1 3 2 2 4 2 2 2 2 2" xfId="17884" xr:uid="{00000000-0005-0000-0000-00002D450000}"/>
    <cellStyle name="20% - Accent1 3 2 2 4 2 2 2 3" xfId="17885" xr:uid="{00000000-0005-0000-0000-00002E450000}"/>
    <cellStyle name="20% - Accent1 3 2 2 4 2 2 3" xfId="17886" xr:uid="{00000000-0005-0000-0000-00002F450000}"/>
    <cellStyle name="20% - Accent1 3 2 2 4 2 2 3 2" xfId="17887" xr:uid="{00000000-0005-0000-0000-000030450000}"/>
    <cellStyle name="20% - Accent1 3 2 2 4 2 2 4" xfId="17888" xr:uid="{00000000-0005-0000-0000-000031450000}"/>
    <cellStyle name="20% - Accent1 3 2 2 4 2 3" xfId="17889" xr:uid="{00000000-0005-0000-0000-000032450000}"/>
    <cellStyle name="20% - Accent1 3 2 2 4 2 3 2" xfId="17890" xr:uid="{00000000-0005-0000-0000-000033450000}"/>
    <cellStyle name="20% - Accent1 3 2 2 4 2 3 2 2" xfId="17891" xr:uid="{00000000-0005-0000-0000-000034450000}"/>
    <cellStyle name="20% - Accent1 3 2 2 4 2 3 2 2 2" xfId="17892" xr:uid="{00000000-0005-0000-0000-000035450000}"/>
    <cellStyle name="20% - Accent1 3 2 2 4 2 3 2 3" xfId="17893" xr:uid="{00000000-0005-0000-0000-000036450000}"/>
    <cellStyle name="20% - Accent1 3 2 2 4 2 3 3" xfId="17894" xr:uid="{00000000-0005-0000-0000-000037450000}"/>
    <cellStyle name="20% - Accent1 3 2 2 4 2 3 3 2" xfId="17895" xr:uid="{00000000-0005-0000-0000-000038450000}"/>
    <cellStyle name="20% - Accent1 3 2 2 4 2 3 4" xfId="17896" xr:uid="{00000000-0005-0000-0000-000039450000}"/>
    <cellStyle name="20% - Accent1 3 2 2 4 2 4" xfId="17897" xr:uid="{00000000-0005-0000-0000-00003A450000}"/>
    <cellStyle name="20% - Accent1 3 2 2 4 2 4 2" xfId="17898" xr:uid="{00000000-0005-0000-0000-00003B450000}"/>
    <cellStyle name="20% - Accent1 3 2 2 4 2 4 2 2" xfId="17899" xr:uid="{00000000-0005-0000-0000-00003C450000}"/>
    <cellStyle name="20% - Accent1 3 2 2 4 2 4 2 2 2" xfId="17900" xr:uid="{00000000-0005-0000-0000-00003D450000}"/>
    <cellStyle name="20% - Accent1 3 2 2 4 2 4 2 3" xfId="17901" xr:uid="{00000000-0005-0000-0000-00003E450000}"/>
    <cellStyle name="20% - Accent1 3 2 2 4 2 4 3" xfId="17902" xr:uid="{00000000-0005-0000-0000-00003F450000}"/>
    <cellStyle name="20% - Accent1 3 2 2 4 2 4 3 2" xfId="17903" xr:uid="{00000000-0005-0000-0000-000040450000}"/>
    <cellStyle name="20% - Accent1 3 2 2 4 2 4 4" xfId="17904" xr:uid="{00000000-0005-0000-0000-000041450000}"/>
    <cellStyle name="20% - Accent1 3 2 2 4 2 5" xfId="17905" xr:uid="{00000000-0005-0000-0000-000042450000}"/>
    <cellStyle name="20% - Accent1 3 2 2 4 2 5 2" xfId="17906" xr:uid="{00000000-0005-0000-0000-000043450000}"/>
    <cellStyle name="20% - Accent1 3 2 2 4 2 5 2 2" xfId="17907" xr:uid="{00000000-0005-0000-0000-000044450000}"/>
    <cellStyle name="20% - Accent1 3 2 2 4 2 5 3" xfId="17908" xr:uid="{00000000-0005-0000-0000-000045450000}"/>
    <cellStyle name="20% - Accent1 3 2 2 4 2 6" xfId="17909" xr:uid="{00000000-0005-0000-0000-000046450000}"/>
    <cellStyle name="20% - Accent1 3 2 2 4 2 6 2" xfId="17910" xr:uid="{00000000-0005-0000-0000-000047450000}"/>
    <cellStyle name="20% - Accent1 3 2 2 4 2 6 2 2" xfId="17911" xr:uid="{00000000-0005-0000-0000-000048450000}"/>
    <cellStyle name="20% - Accent1 3 2 2 4 2 6 3" xfId="17912" xr:uid="{00000000-0005-0000-0000-000049450000}"/>
    <cellStyle name="20% - Accent1 3 2 2 4 2 7" xfId="17913" xr:uid="{00000000-0005-0000-0000-00004A450000}"/>
    <cellStyle name="20% - Accent1 3 2 2 4 2 7 2" xfId="17914" xr:uid="{00000000-0005-0000-0000-00004B450000}"/>
    <cellStyle name="20% - Accent1 3 2 2 4 2 8" xfId="17915" xr:uid="{00000000-0005-0000-0000-00004C450000}"/>
    <cellStyle name="20% - Accent1 3 2 2 4 2 8 2" xfId="17916" xr:uid="{00000000-0005-0000-0000-00004D450000}"/>
    <cellStyle name="20% - Accent1 3 2 2 4 2 9" xfId="17917" xr:uid="{00000000-0005-0000-0000-00004E450000}"/>
    <cellStyle name="20% - Accent1 3 2 2 4 3" xfId="17918" xr:uid="{00000000-0005-0000-0000-00004F450000}"/>
    <cellStyle name="20% - Accent1 3 2 2 4 3 2" xfId="17919" xr:uid="{00000000-0005-0000-0000-000050450000}"/>
    <cellStyle name="20% - Accent1 3 2 2 4 3 2 2" xfId="17920" xr:uid="{00000000-0005-0000-0000-000051450000}"/>
    <cellStyle name="20% - Accent1 3 2 2 4 3 2 2 2" xfId="17921" xr:uid="{00000000-0005-0000-0000-000052450000}"/>
    <cellStyle name="20% - Accent1 3 2 2 4 3 2 2 2 2" xfId="17922" xr:uid="{00000000-0005-0000-0000-000053450000}"/>
    <cellStyle name="20% - Accent1 3 2 2 4 3 2 2 3" xfId="17923" xr:uid="{00000000-0005-0000-0000-000054450000}"/>
    <cellStyle name="20% - Accent1 3 2 2 4 3 2 3" xfId="17924" xr:uid="{00000000-0005-0000-0000-000055450000}"/>
    <cellStyle name="20% - Accent1 3 2 2 4 3 2 3 2" xfId="17925" xr:uid="{00000000-0005-0000-0000-000056450000}"/>
    <cellStyle name="20% - Accent1 3 2 2 4 3 2 4" xfId="17926" xr:uid="{00000000-0005-0000-0000-000057450000}"/>
    <cellStyle name="20% - Accent1 3 2 2 4 3 3" xfId="17927" xr:uid="{00000000-0005-0000-0000-000058450000}"/>
    <cellStyle name="20% - Accent1 3 2 2 4 3 3 2" xfId="17928" xr:uid="{00000000-0005-0000-0000-000059450000}"/>
    <cellStyle name="20% - Accent1 3 2 2 4 3 3 2 2" xfId="17929" xr:uid="{00000000-0005-0000-0000-00005A450000}"/>
    <cellStyle name="20% - Accent1 3 2 2 4 3 3 2 2 2" xfId="17930" xr:uid="{00000000-0005-0000-0000-00005B450000}"/>
    <cellStyle name="20% - Accent1 3 2 2 4 3 3 2 3" xfId="17931" xr:uid="{00000000-0005-0000-0000-00005C450000}"/>
    <cellStyle name="20% - Accent1 3 2 2 4 3 3 3" xfId="17932" xr:uid="{00000000-0005-0000-0000-00005D450000}"/>
    <cellStyle name="20% - Accent1 3 2 2 4 3 3 3 2" xfId="17933" xr:uid="{00000000-0005-0000-0000-00005E450000}"/>
    <cellStyle name="20% - Accent1 3 2 2 4 3 3 4" xfId="17934" xr:uid="{00000000-0005-0000-0000-00005F450000}"/>
    <cellStyle name="20% - Accent1 3 2 2 4 3 4" xfId="17935" xr:uid="{00000000-0005-0000-0000-000060450000}"/>
    <cellStyle name="20% - Accent1 3 2 2 4 3 4 2" xfId="17936" xr:uid="{00000000-0005-0000-0000-000061450000}"/>
    <cellStyle name="20% - Accent1 3 2 2 4 3 4 2 2" xfId="17937" xr:uid="{00000000-0005-0000-0000-000062450000}"/>
    <cellStyle name="20% - Accent1 3 2 2 4 3 4 2 2 2" xfId="17938" xr:uid="{00000000-0005-0000-0000-000063450000}"/>
    <cellStyle name="20% - Accent1 3 2 2 4 3 4 2 3" xfId="17939" xr:uid="{00000000-0005-0000-0000-000064450000}"/>
    <cellStyle name="20% - Accent1 3 2 2 4 3 4 3" xfId="17940" xr:uid="{00000000-0005-0000-0000-000065450000}"/>
    <cellStyle name="20% - Accent1 3 2 2 4 3 4 3 2" xfId="17941" xr:uid="{00000000-0005-0000-0000-000066450000}"/>
    <cellStyle name="20% - Accent1 3 2 2 4 3 4 4" xfId="17942" xr:uid="{00000000-0005-0000-0000-000067450000}"/>
    <cellStyle name="20% - Accent1 3 2 2 4 3 5" xfId="17943" xr:uid="{00000000-0005-0000-0000-000068450000}"/>
    <cellStyle name="20% - Accent1 3 2 2 4 3 5 2" xfId="17944" xr:uid="{00000000-0005-0000-0000-000069450000}"/>
    <cellStyle name="20% - Accent1 3 2 2 4 3 5 2 2" xfId="17945" xr:uid="{00000000-0005-0000-0000-00006A450000}"/>
    <cellStyle name="20% - Accent1 3 2 2 4 3 5 3" xfId="17946" xr:uid="{00000000-0005-0000-0000-00006B450000}"/>
    <cellStyle name="20% - Accent1 3 2 2 4 3 6" xfId="17947" xr:uid="{00000000-0005-0000-0000-00006C450000}"/>
    <cellStyle name="20% - Accent1 3 2 2 4 3 6 2" xfId="17948" xr:uid="{00000000-0005-0000-0000-00006D450000}"/>
    <cellStyle name="20% - Accent1 3 2 2 4 3 6 2 2" xfId="17949" xr:uid="{00000000-0005-0000-0000-00006E450000}"/>
    <cellStyle name="20% - Accent1 3 2 2 4 3 6 3" xfId="17950" xr:uid="{00000000-0005-0000-0000-00006F450000}"/>
    <cellStyle name="20% - Accent1 3 2 2 4 3 7" xfId="17951" xr:uid="{00000000-0005-0000-0000-000070450000}"/>
    <cellStyle name="20% - Accent1 3 2 2 4 3 7 2" xfId="17952" xr:uid="{00000000-0005-0000-0000-000071450000}"/>
    <cellStyle name="20% - Accent1 3 2 2 4 3 8" xfId="17953" xr:uid="{00000000-0005-0000-0000-000072450000}"/>
    <cellStyle name="20% - Accent1 3 2 2 4 3 8 2" xfId="17954" xr:uid="{00000000-0005-0000-0000-000073450000}"/>
    <cellStyle name="20% - Accent1 3 2 2 4 3 9" xfId="17955" xr:uid="{00000000-0005-0000-0000-000074450000}"/>
    <cellStyle name="20% - Accent1 3 2 2 4 4" xfId="17956" xr:uid="{00000000-0005-0000-0000-000075450000}"/>
    <cellStyle name="20% - Accent1 3 2 2 4 4 2" xfId="17957" xr:uid="{00000000-0005-0000-0000-000076450000}"/>
    <cellStyle name="20% - Accent1 3 2 2 4 4 2 2" xfId="17958" xr:uid="{00000000-0005-0000-0000-000077450000}"/>
    <cellStyle name="20% - Accent1 3 2 2 4 4 2 2 2" xfId="17959" xr:uid="{00000000-0005-0000-0000-000078450000}"/>
    <cellStyle name="20% - Accent1 3 2 2 4 4 2 3" xfId="17960" xr:uid="{00000000-0005-0000-0000-000079450000}"/>
    <cellStyle name="20% - Accent1 3 2 2 4 4 3" xfId="17961" xr:uid="{00000000-0005-0000-0000-00007A450000}"/>
    <cellStyle name="20% - Accent1 3 2 2 4 4 3 2" xfId="17962" xr:uid="{00000000-0005-0000-0000-00007B450000}"/>
    <cellStyle name="20% - Accent1 3 2 2 4 4 4" xfId="17963" xr:uid="{00000000-0005-0000-0000-00007C450000}"/>
    <cellStyle name="20% - Accent1 3 2 2 4 5" xfId="17964" xr:uid="{00000000-0005-0000-0000-00007D450000}"/>
    <cellStyle name="20% - Accent1 3 2 2 4 5 2" xfId="17965" xr:uid="{00000000-0005-0000-0000-00007E450000}"/>
    <cellStyle name="20% - Accent1 3 2 2 4 5 2 2" xfId="17966" xr:uid="{00000000-0005-0000-0000-00007F450000}"/>
    <cellStyle name="20% - Accent1 3 2 2 4 5 2 2 2" xfId="17967" xr:uid="{00000000-0005-0000-0000-000080450000}"/>
    <cellStyle name="20% - Accent1 3 2 2 4 5 2 3" xfId="17968" xr:uid="{00000000-0005-0000-0000-000081450000}"/>
    <cellStyle name="20% - Accent1 3 2 2 4 5 3" xfId="17969" xr:uid="{00000000-0005-0000-0000-000082450000}"/>
    <cellStyle name="20% - Accent1 3 2 2 4 5 3 2" xfId="17970" xr:uid="{00000000-0005-0000-0000-000083450000}"/>
    <cellStyle name="20% - Accent1 3 2 2 4 5 4" xfId="17971" xr:uid="{00000000-0005-0000-0000-000084450000}"/>
    <cellStyle name="20% - Accent1 3 2 2 4 6" xfId="17972" xr:uid="{00000000-0005-0000-0000-000085450000}"/>
    <cellStyle name="20% - Accent1 3 2 2 4 6 2" xfId="17973" xr:uid="{00000000-0005-0000-0000-000086450000}"/>
    <cellStyle name="20% - Accent1 3 2 2 4 6 2 2" xfId="17974" xr:uid="{00000000-0005-0000-0000-000087450000}"/>
    <cellStyle name="20% - Accent1 3 2 2 4 6 2 2 2" xfId="17975" xr:uid="{00000000-0005-0000-0000-000088450000}"/>
    <cellStyle name="20% - Accent1 3 2 2 4 6 2 3" xfId="17976" xr:uid="{00000000-0005-0000-0000-000089450000}"/>
    <cellStyle name="20% - Accent1 3 2 2 4 6 3" xfId="17977" xr:uid="{00000000-0005-0000-0000-00008A450000}"/>
    <cellStyle name="20% - Accent1 3 2 2 4 6 3 2" xfId="17978" xr:uid="{00000000-0005-0000-0000-00008B450000}"/>
    <cellStyle name="20% - Accent1 3 2 2 4 6 4" xfId="17979" xr:uid="{00000000-0005-0000-0000-00008C450000}"/>
    <cellStyle name="20% - Accent1 3 2 2 4 7" xfId="17980" xr:uid="{00000000-0005-0000-0000-00008D450000}"/>
    <cellStyle name="20% - Accent1 3 2 2 4 7 2" xfId="17981" xr:uid="{00000000-0005-0000-0000-00008E450000}"/>
    <cellStyle name="20% - Accent1 3 2 2 4 7 2 2" xfId="17982" xr:uid="{00000000-0005-0000-0000-00008F450000}"/>
    <cellStyle name="20% - Accent1 3 2 2 4 7 3" xfId="17983" xr:uid="{00000000-0005-0000-0000-000090450000}"/>
    <cellStyle name="20% - Accent1 3 2 2 4 8" xfId="17984" xr:uid="{00000000-0005-0000-0000-000091450000}"/>
    <cellStyle name="20% - Accent1 3 2 2 4 8 2" xfId="17985" xr:uid="{00000000-0005-0000-0000-000092450000}"/>
    <cellStyle name="20% - Accent1 3 2 2 4 8 2 2" xfId="17986" xr:uid="{00000000-0005-0000-0000-000093450000}"/>
    <cellStyle name="20% - Accent1 3 2 2 4 8 3" xfId="17987" xr:uid="{00000000-0005-0000-0000-000094450000}"/>
    <cellStyle name="20% - Accent1 3 2 2 4 9" xfId="17988" xr:uid="{00000000-0005-0000-0000-000095450000}"/>
    <cellStyle name="20% - Accent1 3 2 2 4 9 2" xfId="17989" xr:uid="{00000000-0005-0000-0000-000096450000}"/>
    <cellStyle name="20% - Accent1 3 2 2 5" xfId="17990" xr:uid="{00000000-0005-0000-0000-000097450000}"/>
    <cellStyle name="20% - Accent1 3 2 2 5 10" xfId="17991" xr:uid="{00000000-0005-0000-0000-000098450000}"/>
    <cellStyle name="20% - Accent1 3 2 2 5 10 2" xfId="17992" xr:uid="{00000000-0005-0000-0000-000099450000}"/>
    <cellStyle name="20% - Accent1 3 2 2 5 11" xfId="17993" xr:uid="{00000000-0005-0000-0000-00009A450000}"/>
    <cellStyle name="20% - Accent1 3 2 2 5 2" xfId="17994" xr:uid="{00000000-0005-0000-0000-00009B450000}"/>
    <cellStyle name="20% - Accent1 3 2 2 5 2 2" xfId="17995" xr:uid="{00000000-0005-0000-0000-00009C450000}"/>
    <cellStyle name="20% - Accent1 3 2 2 5 2 2 2" xfId="17996" xr:uid="{00000000-0005-0000-0000-00009D450000}"/>
    <cellStyle name="20% - Accent1 3 2 2 5 2 2 2 2" xfId="17997" xr:uid="{00000000-0005-0000-0000-00009E450000}"/>
    <cellStyle name="20% - Accent1 3 2 2 5 2 2 2 2 2" xfId="17998" xr:uid="{00000000-0005-0000-0000-00009F450000}"/>
    <cellStyle name="20% - Accent1 3 2 2 5 2 2 2 3" xfId="17999" xr:uid="{00000000-0005-0000-0000-0000A0450000}"/>
    <cellStyle name="20% - Accent1 3 2 2 5 2 2 3" xfId="18000" xr:uid="{00000000-0005-0000-0000-0000A1450000}"/>
    <cellStyle name="20% - Accent1 3 2 2 5 2 2 3 2" xfId="18001" xr:uid="{00000000-0005-0000-0000-0000A2450000}"/>
    <cellStyle name="20% - Accent1 3 2 2 5 2 2 4" xfId="18002" xr:uid="{00000000-0005-0000-0000-0000A3450000}"/>
    <cellStyle name="20% - Accent1 3 2 2 5 2 3" xfId="18003" xr:uid="{00000000-0005-0000-0000-0000A4450000}"/>
    <cellStyle name="20% - Accent1 3 2 2 5 2 3 2" xfId="18004" xr:uid="{00000000-0005-0000-0000-0000A5450000}"/>
    <cellStyle name="20% - Accent1 3 2 2 5 2 3 2 2" xfId="18005" xr:uid="{00000000-0005-0000-0000-0000A6450000}"/>
    <cellStyle name="20% - Accent1 3 2 2 5 2 3 2 2 2" xfId="18006" xr:uid="{00000000-0005-0000-0000-0000A7450000}"/>
    <cellStyle name="20% - Accent1 3 2 2 5 2 3 2 3" xfId="18007" xr:uid="{00000000-0005-0000-0000-0000A8450000}"/>
    <cellStyle name="20% - Accent1 3 2 2 5 2 3 3" xfId="18008" xr:uid="{00000000-0005-0000-0000-0000A9450000}"/>
    <cellStyle name="20% - Accent1 3 2 2 5 2 3 3 2" xfId="18009" xr:uid="{00000000-0005-0000-0000-0000AA450000}"/>
    <cellStyle name="20% - Accent1 3 2 2 5 2 3 4" xfId="18010" xr:uid="{00000000-0005-0000-0000-0000AB450000}"/>
    <cellStyle name="20% - Accent1 3 2 2 5 2 4" xfId="18011" xr:uid="{00000000-0005-0000-0000-0000AC450000}"/>
    <cellStyle name="20% - Accent1 3 2 2 5 2 4 2" xfId="18012" xr:uid="{00000000-0005-0000-0000-0000AD450000}"/>
    <cellStyle name="20% - Accent1 3 2 2 5 2 4 2 2" xfId="18013" xr:uid="{00000000-0005-0000-0000-0000AE450000}"/>
    <cellStyle name="20% - Accent1 3 2 2 5 2 4 2 2 2" xfId="18014" xr:uid="{00000000-0005-0000-0000-0000AF450000}"/>
    <cellStyle name="20% - Accent1 3 2 2 5 2 4 2 3" xfId="18015" xr:uid="{00000000-0005-0000-0000-0000B0450000}"/>
    <cellStyle name="20% - Accent1 3 2 2 5 2 4 3" xfId="18016" xr:uid="{00000000-0005-0000-0000-0000B1450000}"/>
    <cellStyle name="20% - Accent1 3 2 2 5 2 4 3 2" xfId="18017" xr:uid="{00000000-0005-0000-0000-0000B2450000}"/>
    <cellStyle name="20% - Accent1 3 2 2 5 2 4 4" xfId="18018" xr:uid="{00000000-0005-0000-0000-0000B3450000}"/>
    <cellStyle name="20% - Accent1 3 2 2 5 2 5" xfId="18019" xr:uid="{00000000-0005-0000-0000-0000B4450000}"/>
    <cellStyle name="20% - Accent1 3 2 2 5 2 5 2" xfId="18020" xr:uid="{00000000-0005-0000-0000-0000B5450000}"/>
    <cellStyle name="20% - Accent1 3 2 2 5 2 5 2 2" xfId="18021" xr:uid="{00000000-0005-0000-0000-0000B6450000}"/>
    <cellStyle name="20% - Accent1 3 2 2 5 2 5 3" xfId="18022" xr:uid="{00000000-0005-0000-0000-0000B7450000}"/>
    <cellStyle name="20% - Accent1 3 2 2 5 2 6" xfId="18023" xr:uid="{00000000-0005-0000-0000-0000B8450000}"/>
    <cellStyle name="20% - Accent1 3 2 2 5 2 6 2" xfId="18024" xr:uid="{00000000-0005-0000-0000-0000B9450000}"/>
    <cellStyle name="20% - Accent1 3 2 2 5 2 6 2 2" xfId="18025" xr:uid="{00000000-0005-0000-0000-0000BA450000}"/>
    <cellStyle name="20% - Accent1 3 2 2 5 2 6 3" xfId="18026" xr:uid="{00000000-0005-0000-0000-0000BB450000}"/>
    <cellStyle name="20% - Accent1 3 2 2 5 2 7" xfId="18027" xr:uid="{00000000-0005-0000-0000-0000BC450000}"/>
    <cellStyle name="20% - Accent1 3 2 2 5 2 7 2" xfId="18028" xr:uid="{00000000-0005-0000-0000-0000BD450000}"/>
    <cellStyle name="20% - Accent1 3 2 2 5 2 8" xfId="18029" xr:uid="{00000000-0005-0000-0000-0000BE450000}"/>
    <cellStyle name="20% - Accent1 3 2 2 5 2 8 2" xfId="18030" xr:uid="{00000000-0005-0000-0000-0000BF450000}"/>
    <cellStyle name="20% - Accent1 3 2 2 5 2 9" xfId="18031" xr:uid="{00000000-0005-0000-0000-0000C0450000}"/>
    <cellStyle name="20% - Accent1 3 2 2 5 3" xfId="18032" xr:uid="{00000000-0005-0000-0000-0000C1450000}"/>
    <cellStyle name="20% - Accent1 3 2 2 5 3 2" xfId="18033" xr:uid="{00000000-0005-0000-0000-0000C2450000}"/>
    <cellStyle name="20% - Accent1 3 2 2 5 3 2 2" xfId="18034" xr:uid="{00000000-0005-0000-0000-0000C3450000}"/>
    <cellStyle name="20% - Accent1 3 2 2 5 3 2 2 2" xfId="18035" xr:uid="{00000000-0005-0000-0000-0000C4450000}"/>
    <cellStyle name="20% - Accent1 3 2 2 5 3 2 2 2 2" xfId="18036" xr:uid="{00000000-0005-0000-0000-0000C5450000}"/>
    <cellStyle name="20% - Accent1 3 2 2 5 3 2 2 3" xfId="18037" xr:uid="{00000000-0005-0000-0000-0000C6450000}"/>
    <cellStyle name="20% - Accent1 3 2 2 5 3 2 3" xfId="18038" xr:uid="{00000000-0005-0000-0000-0000C7450000}"/>
    <cellStyle name="20% - Accent1 3 2 2 5 3 2 3 2" xfId="18039" xr:uid="{00000000-0005-0000-0000-0000C8450000}"/>
    <cellStyle name="20% - Accent1 3 2 2 5 3 2 4" xfId="18040" xr:uid="{00000000-0005-0000-0000-0000C9450000}"/>
    <cellStyle name="20% - Accent1 3 2 2 5 3 3" xfId="18041" xr:uid="{00000000-0005-0000-0000-0000CA450000}"/>
    <cellStyle name="20% - Accent1 3 2 2 5 3 3 2" xfId="18042" xr:uid="{00000000-0005-0000-0000-0000CB450000}"/>
    <cellStyle name="20% - Accent1 3 2 2 5 3 3 2 2" xfId="18043" xr:uid="{00000000-0005-0000-0000-0000CC450000}"/>
    <cellStyle name="20% - Accent1 3 2 2 5 3 3 2 2 2" xfId="18044" xr:uid="{00000000-0005-0000-0000-0000CD450000}"/>
    <cellStyle name="20% - Accent1 3 2 2 5 3 3 2 3" xfId="18045" xr:uid="{00000000-0005-0000-0000-0000CE450000}"/>
    <cellStyle name="20% - Accent1 3 2 2 5 3 3 3" xfId="18046" xr:uid="{00000000-0005-0000-0000-0000CF450000}"/>
    <cellStyle name="20% - Accent1 3 2 2 5 3 3 3 2" xfId="18047" xr:uid="{00000000-0005-0000-0000-0000D0450000}"/>
    <cellStyle name="20% - Accent1 3 2 2 5 3 3 4" xfId="18048" xr:uid="{00000000-0005-0000-0000-0000D1450000}"/>
    <cellStyle name="20% - Accent1 3 2 2 5 3 4" xfId="18049" xr:uid="{00000000-0005-0000-0000-0000D2450000}"/>
    <cellStyle name="20% - Accent1 3 2 2 5 3 4 2" xfId="18050" xr:uid="{00000000-0005-0000-0000-0000D3450000}"/>
    <cellStyle name="20% - Accent1 3 2 2 5 3 4 2 2" xfId="18051" xr:uid="{00000000-0005-0000-0000-0000D4450000}"/>
    <cellStyle name="20% - Accent1 3 2 2 5 3 4 2 2 2" xfId="18052" xr:uid="{00000000-0005-0000-0000-0000D5450000}"/>
    <cellStyle name="20% - Accent1 3 2 2 5 3 4 2 3" xfId="18053" xr:uid="{00000000-0005-0000-0000-0000D6450000}"/>
    <cellStyle name="20% - Accent1 3 2 2 5 3 4 3" xfId="18054" xr:uid="{00000000-0005-0000-0000-0000D7450000}"/>
    <cellStyle name="20% - Accent1 3 2 2 5 3 4 3 2" xfId="18055" xr:uid="{00000000-0005-0000-0000-0000D8450000}"/>
    <cellStyle name="20% - Accent1 3 2 2 5 3 4 4" xfId="18056" xr:uid="{00000000-0005-0000-0000-0000D9450000}"/>
    <cellStyle name="20% - Accent1 3 2 2 5 3 5" xfId="18057" xr:uid="{00000000-0005-0000-0000-0000DA450000}"/>
    <cellStyle name="20% - Accent1 3 2 2 5 3 5 2" xfId="18058" xr:uid="{00000000-0005-0000-0000-0000DB450000}"/>
    <cellStyle name="20% - Accent1 3 2 2 5 3 5 2 2" xfId="18059" xr:uid="{00000000-0005-0000-0000-0000DC450000}"/>
    <cellStyle name="20% - Accent1 3 2 2 5 3 5 3" xfId="18060" xr:uid="{00000000-0005-0000-0000-0000DD450000}"/>
    <cellStyle name="20% - Accent1 3 2 2 5 3 6" xfId="18061" xr:uid="{00000000-0005-0000-0000-0000DE450000}"/>
    <cellStyle name="20% - Accent1 3 2 2 5 3 6 2" xfId="18062" xr:uid="{00000000-0005-0000-0000-0000DF450000}"/>
    <cellStyle name="20% - Accent1 3 2 2 5 3 6 2 2" xfId="18063" xr:uid="{00000000-0005-0000-0000-0000E0450000}"/>
    <cellStyle name="20% - Accent1 3 2 2 5 3 6 3" xfId="18064" xr:uid="{00000000-0005-0000-0000-0000E1450000}"/>
    <cellStyle name="20% - Accent1 3 2 2 5 3 7" xfId="18065" xr:uid="{00000000-0005-0000-0000-0000E2450000}"/>
    <cellStyle name="20% - Accent1 3 2 2 5 3 7 2" xfId="18066" xr:uid="{00000000-0005-0000-0000-0000E3450000}"/>
    <cellStyle name="20% - Accent1 3 2 2 5 3 8" xfId="18067" xr:uid="{00000000-0005-0000-0000-0000E4450000}"/>
    <cellStyle name="20% - Accent1 3 2 2 5 3 8 2" xfId="18068" xr:uid="{00000000-0005-0000-0000-0000E5450000}"/>
    <cellStyle name="20% - Accent1 3 2 2 5 3 9" xfId="18069" xr:uid="{00000000-0005-0000-0000-0000E6450000}"/>
    <cellStyle name="20% - Accent1 3 2 2 5 4" xfId="18070" xr:uid="{00000000-0005-0000-0000-0000E7450000}"/>
    <cellStyle name="20% - Accent1 3 2 2 5 4 2" xfId="18071" xr:uid="{00000000-0005-0000-0000-0000E8450000}"/>
    <cellStyle name="20% - Accent1 3 2 2 5 4 2 2" xfId="18072" xr:uid="{00000000-0005-0000-0000-0000E9450000}"/>
    <cellStyle name="20% - Accent1 3 2 2 5 4 2 2 2" xfId="18073" xr:uid="{00000000-0005-0000-0000-0000EA450000}"/>
    <cellStyle name="20% - Accent1 3 2 2 5 4 2 3" xfId="18074" xr:uid="{00000000-0005-0000-0000-0000EB450000}"/>
    <cellStyle name="20% - Accent1 3 2 2 5 4 3" xfId="18075" xr:uid="{00000000-0005-0000-0000-0000EC450000}"/>
    <cellStyle name="20% - Accent1 3 2 2 5 4 3 2" xfId="18076" xr:uid="{00000000-0005-0000-0000-0000ED450000}"/>
    <cellStyle name="20% - Accent1 3 2 2 5 4 4" xfId="18077" xr:uid="{00000000-0005-0000-0000-0000EE450000}"/>
    <cellStyle name="20% - Accent1 3 2 2 5 5" xfId="18078" xr:uid="{00000000-0005-0000-0000-0000EF450000}"/>
    <cellStyle name="20% - Accent1 3 2 2 5 5 2" xfId="18079" xr:uid="{00000000-0005-0000-0000-0000F0450000}"/>
    <cellStyle name="20% - Accent1 3 2 2 5 5 2 2" xfId="18080" xr:uid="{00000000-0005-0000-0000-0000F1450000}"/>
    <cellStyle name="20% - Accent1 3 2 2 5 5 2 2 2" xfId="18081" xr:uid="{00000000-0005-0000-0000-0000F2450000}"/>
    <cellStyle name="20% - Accent1 3 2 2 5 5 2 3" xfId="18082" xr:uid="{00000000-0005-0000-0000-0000F3450000}"/>
    <cellStyle name="20% - Accent1 3 2 2 5 5 3" xfId="18083" xr:uid="{00000000-0005-0000-0000-0000F4450000}"/>
    <cellStyle name="20% - Accent1 3 2 2 5 5 3 2" xfId="18084" xr:uid="{00000000-0005-0000-0000-0000F5450000}"/>
    <cellStyle name="20% - Accent1 3 2 2 5 5 4" xfId="18085" xr:uid="{00000000-0005-0000-0000-0000F6450000}"/>
    <cellStyle name="20% - Accent1 3 2 2 5 6" xfId="18086" xr:uid="{00000000-0005-0000-0000-0000F7450000}"/>
    <cellStyle name="20% - Accent1 3 2 2 5 6 2" xfId="18087" xr:uid="{00000000-0005-0000-0000-0000F8450000}"/>
    <cellStyle name="20% - Accent1 3 2 2 5 6 2 2" xfId="18088" xr:uid="{00000000-0005-0000-0000-0000F9450000}"/>
    <cellStyle name="20% - Accent1 3 2 2 5 6 2 2 2" xfId="18089" xr:uid="{00000000-0005-0000-0000-0000FA450000}"/>
    <cellStyle name="20% - Accent1 3 2 2 5 6 2 3" xfId="18090" xr:uid="{00000000-0005-0000-0000-0000FB450000}"/>
    <cellStyle name="20% - Accent1 3 2 2 5 6 3" xfId="18091" xr:uid="{00000000-0005-0000-0000-0000FC450000}"/>
    <cellStyle name="20% - Accent1 3 2 2 5 6 3 2" xfId="18092" xr:uid="{00000000-0005-0000-0000-0000FD450000}"/>
    <cellStyle name="20% - Accent1 3 2 2 5 6 4" xfId="18093" xr:uid="{00000000-0005-0000-0000-0000FE450000}"/>
    <cellStyle name="20% - Accent1 3 2 2 5 7" xfId="18094" xr:uid="{00000000-0005-0000-0000-0000FF450000}"/>
    <cellStyle name="20% - Accent1 3 2 2 5 7 2" xfId="18095" xr:uid="{00000000-0005-0000-0000-000000460000}"/>
    <cellStyle name="20% - Accent1 3 2 2 5 7 2 2" xfId="18096" xr:uid="{00000000-0005-0000-0000-000001460000}"/>
    <cellStyle name="20% - Accent1 3 2 2 5 7 3" xfId="18097" xr:uid="{00000000-0005-0000-0000-000002460000}"/>
    <cellStyle name="20% - Accent1 3 2 2 5 8" xfId="18098" xr:uid="{00000000-0005-0000-0000-000003460000}"/>
    <cellStyle name="20% - Accent1 3 2 2 5 8 2" xfId="18099" xr:uid="{00000000-0005-0000-0000-000004460000}"/>
    <cellStyle name="20% - Accent1 3 2 2 5 8 2 2" xfId="18100" xr:uid="{00000000-0005-0000-0000-000005460000}"/>
    <cellStyle name="20% - Accent1 3 2 2 5 8 3" xfId="18101" xr:uid="{00000000-0005-0000-0000-000006460000}"/>
    <cellStyle name="20% - Accent1 3 2 2 5 9" xfId="18102" xr:uid="{00000000-0005-0000-0000-000007460000}"/>
    <cellStyle name="20% - Accent1 3 2 2 5 9 2" xfId="18103" xr:uid="{00000000-0005-0000-0000-000008460000}"/>
    <cellStyle name="20% - Accent1 3 2 2 6" xfId="18104" xr:uid="{00000000-0005-0000-0000-000009460000}"/>
    <cellStyle name="20% - Accent1 3 2 2 6 10" xfId="18105" xr:uid="{00000000-0005-0000-0000-00000A460000}"/>
    <cellStyle name="20% - Accent1 3 2 2 6 10 2" xfId="18106" xr:uid="{00000000-0005-0000-0000-00000B460000}"/>
    <cellStyle name="20% - Accent1 3 2 2 6 11" xfId="18107" xr:uid="{00000000-0005-0000-0000-00000C460000}"/>
    <cellStyle name="20% - Accent1 3 2 2 6 2" xfId="18108" xr:uid="{00000000-0005-0000-0000-00000D460000}"/>
    <cellStyle name="20% - Accent1 3 2 2 6 2 2" xfId="18109" xr:uid="{00000000-0005-0000-0000-00000E460000}"/>
    <cellStyle name="20% - Accent1 3 2 2 6 2 2 2" xfId="18110" xr:uid="{00000000-0005-0000-0000-00000F460000}"/>
    <cellStyle name="20% - Accent1 3 2 2 6 2 2 2 2" xfId="18111" xr:uid="{00000000-0005-0000-0000-000010460000}"/>
    <cellStyle name="20% - Accent1 3 2 2 6 2 2 2 2 2" xfId="18112" xr:uid="{00000000-0005-0000-0000-000011460000}"/>
    <cellStyle name="20% - Accent1 3 2 2 6 2 2 2 3" xfId="18113" xr:uid="{00000000-0005-0000-0000-000012460000}"/>
    <cellStyle name="20% - Accent1 3 2 2 6 2 2 3" xfId="18114" xr:uid="{00000000-0005-0000-0000-000013460000}"/>
    <cellStyle name="20% - Accent1 3 2 2 6 2 2 3 2" xfId="18115" xr:uid="{00000000-0005-0000-0000-000014460000}"/>
    <cellStyle name="20% - Accent1 3 2 2 6 2 2 4" xfId="18116" xr:uid="{00000000-0005-0000-0000-000015460000}"/>
    <cellStyle name="20% - Accent1 3 2 2 6 2 3" xfId="18117" xr:uid="{00000000-0005-0000-0000-000016460000}"/>
    <cellStyle name="20% - Accent1 3 2 2 6 2 3 2" xfId="18118" xr:uid="{00000000-0005-0000-0000-000017460000}"/>
    <cellStyle name="20% - Accent1 3 2 2 6 2 3 2 2" xfId="18119" xr:uid="{00000000-0005-0000-0000-000018460000}"/>
    <cellStyle name="20% - Accent1 3 2 2 6 2 3 2 2 2" xfId="18120" xr:uid="{00000000-0005-0000-0000-000019460000}"/>
    <cellStyle name="20% - Accent1 3 2 2 6 2 3 2 3" xfId="18121" xr:uid="{00000000-0005-0000-0000-00001A460000}"/>
    <cellStyle name="20% - Accent1 3 2 2 6 2 3 3" xfId="18122" xr:uid="{00000000-0005-0000-0000-00001B460000}"/>
    <cellStyle name="20% - Accent1 3 2 2 6 2 3 3 2" xfId="18123" xr:uid="{00000000-0005-0000-0000-00001C460000}"/>
    <cellStyle name="20% - Accent1 3 2 2 6 2 3 4" xfId="18124" xr:uid="{00000000-0005-0000-0000-00001D460000}"/>
    <cellStyle name="20% - Accent1 3 2 2 6 2 4" xfId="18125" xr:uid="{00000000-0005-0000-0000-00001E460000}"/>
    <cellStyle name="20% - Accent1 3 2 2 6 2 4 2" xfId="18126" xr:uid="{00000000-0005-0000-0000-00001F460000}"/>
    <cellStyle name="20% - Accent1 3 2 2 6 2 4 2 2" xfId="18127" xr:uid="{00000000-0005-0000-0000-000020460000}"/>
    <cellStyle name="20% - Accent1 3 2 2 6 2 4 2 2 2" xfId="18128" xr:uid="{00000000-0005-0000-0000-000021460000}"/>
    <cellStyle name="20% - Accent1 3 2 2 6 2 4 2 3" xfId="18129" xr:uid="{00000000-0005-0000-0000-000022460000}"/>
    <cellStyle name="20% - Accent1 3 2 2 6 2 4 3" xfId="18130" xr:uid="{00000000-0005-0000-0000-000023460000}"/>
    <cellStyle name="20% - Accent1 3 2 2 6 2 4 3 2" xfId="18131" xr:uid="{00000000-0005-0000-0000-000024460000}"/>
    <cellStyle name="20% - Accent1 3 2 2 6 2 4 4" xfId="18132" xr:uid="{00000000-0005-0000-0000-000025460000}"/>
    <cellStyle name="20% - Accent1 3 2 2 6 2 5" xfId="18133" xr:uid="{00000000-0005-0000-0000-000026460000}"/>
    <cellStyle name="20% - Accent1 3 2 2 6 2 5 2" xfId="18134" xr:uid="{00000000-0005-0000-0000-000027460000}"/>
    <cellStyle name="20% - Accent1 3 2 2 6 2 5 2 2" xfId="18135" xr:uid="{00000000-0005-0000-0000-000028460000}"/>
    <cellStyle name="20% - Accent1 3 2 2 6 2 5 3" xfId="18136" xr:uid="{00000000-0005-0000-0000-000029460000}"/>
    <cellStyle name="20% - Accent1 3 2 2 6 2 6" xfId="18137" xr:uid="{00000000-0005-0000-0000-00002A460000}"/>
    <cellStyle name="20% - Accent1 3 2 2 6 2 6 2" xfId="18138" xr:uid="{00000000-0005-0000-0000-00002B460000}"/>
    <cellStyle name="20% - Accent1 3 2 2 6 2 6 2 2" xfId="18139" xr:uid="{00000000-0005-0000-0000-00002C460000}"/>
    <cellStyle name="20% - Accent1 3 2 2 6 2 6 3" xfId="18140" xr:uid="{00000000-0005-0000-0000-00002D460000}"/>
    <cellStyle name="20% - Accent1 3 2 2 6 2 7" xfId="18141" xr:uid="{00000000-0005-0000-0000-00002E460000}"/>
    <cellStyle name="20% - Accent1 3 2 2 6 2 7 2" xfId="18142" xr:uid="{00000000-0005-0000-0000-00002F460000}"/>
    <cellStyle name="20% - Accent1 3 2 2 6 2 8" xfId="18143" xr:uid="{00000000-0005-0000-0000-000030460000}"/>
    <cellStyle name="20% - Accent1 3 2 2 6 2 8 2" xfId="18144" xr:uid="{00000000-0005-0000-0000-000031460000}"/>
    <cellStyle name="20% - Accent1 3 2 2 6 2 9" xfId="18145" xr:uid="{00000000-0005-0000-0000-000032460000}"/>
    <cellStyle name="20% - Accent1 3 2 2 6 3" xfId="18146" xr:uid="{00000000-0005-0000-0000-000033460000}"/>
    <cellStyle name="20% - Accent1 3 2 2 6 3 2" xfId="18147" xr:uid="{00000000-0005-0000-0000-000034460000}"/>
    <cellStyle name="20% - Accent1 3 2 2 6 3 2 2" xfId="18148" xr:uid="{00000000-0005-0000-0000-000035460000}"/>
    <cellStyle name="20% - Accent1 3 2 2 6 3 2 2 2" xfId="18149" xr:uid="{00000000-0005-0000-0000-000036460000}"/>
    <cellStyle name="20% - Accent1 3 2 2 6 3 2 2 2 2" xfId="18150" xr:uid="{00000000-0005-0000-0000-000037460000}"/>
    <cellStyle name="20% - Accent1 3 2 2 6 3 2 2 3" xfId="18151" xr:uid="{00000000-0005-0000-0000-000038460000}"/>
    <cellStyle name="20% - Accent1 3 2 2 6 3 2 3" xfId="18152" xr:uid="{00000000-0005-0000-0000-000039460000}"/>
    <cellStyle name="20% - Accent1 3 2 2 6 3 2 3 2" xfId="18153" xr:uid="{00000000-0005-0000-0000-00003A460000}"/>
    <cellStyle name="20% - Accent1 3 2 2 6 3 2 4" xfId="18154" xr:uid="{00000000-0005-0000-0000-00003B460000}"/>
    <cellStyle name="20% - Accent1 3 2 2 6 3 3" xfId="18155" xr:uid="{00000000-0005-0000-0000-00003C460000}"/>
    <cellStyle name="20% - Accent1 3 2 2 6 3 3 2" xfId="18156" xr:uid="{00000000-0005-0000-0000-00003D460000}"/>
    <cellStyle name="20% - Accent1 3 2 2 6 3 3 2 2" xfId="18157" xr:uid="{00000000-0005-0000-0000-00003E460000}"/>
    <cellStyle name="20% - Accent1 3 2 2 6 3 3 2 2 2" xfId="18158" xr:uid="{00000000-0005-0000-0000-00003F460000}"/>
    <cellStyle name="20% - Accent1 3 2 2 6 3 3 2 3" xfId="18159" xr:uid="{00000000-0005-0000-0000-000040460000}"/>
    <cellStyle name="20% - Accent1 3 2 2 6 3 3 3" xfId="18160" xr:uid="{00000000-0005-0000-0000-000041460000}"/>
    <cellStyle name="20% - Accent1 3 2 2 6 3 3 3 2" xfId="18161" xr:uid="{00000000-0005-0000-0000-000042460000}"/>
    <cellStyle name="20% - Accent1 3 2 2 6 3 3 4" xfId="18162" xr:uid="{00000000-0005-0000-0000-000043460000}"/>
    <cellStyle name="20% - Accent1 3 2 2 6 3 4" xfId="18163" xr:uid="{00000000-0005-0000-0000-000044460000}"/>
    <cellStyle name="20% - Accent1 3 2 2 6 3 4 2" xfId="18164" xr:uid="{00000000-0005-0000-0000-000045460000}"/>
    <cellStyle name="20% - Accent1 3 2 2 6 3 4 2 2" xfId="18165" xr:uid="{00000000-0005-0000-0000-000046460000}"/>
    <cellStyle name="20% - Accent1 3 2 2 6 3 4 2 2 2" xfId="18166" xr:uid="{00000000-0005-0000-0000-000047460000}"/>
    <cellStyle name="20% - Accent1 3 2 2 6 3 4 2 3" xfId="18167" xr:uid="{00000000-0005-0000-0000-000048460000}"/>
    <cellStyle name="20% - Accent1 3 2 2 6 3 4 3" xfId="18168" xr:uid="{00000000-0005-0000-0000-000049460000}"/>
    <cellStyle name="20% - Accent1 3 2 2 6 3 4 3 2" xfId="18169" xr:uid="{00000000-0005-0000-0000-00004A460000}"/>
    <cellStyle name="20% - Accent1 3 2 2 6 3 4 4" xfId="18170" xr:uid="{00000000-0005-0000-0000-00004B460000}"/>
    <cellStyle name="20% - Accent1 3 2 2 6 3 5" xfId="18171" xr:uid="{00000000-0005-0000-0000-00004C460000}"/>
    <cellStyle name="20% - Accent1 3 2 2 6 3 5 2" xfId="18172" xr:uid="{00000000-0005-0000-0000-00004D460000}"/>
    <cellStyle name="20% - Accent1 3 2 2 6 3 5 2 2" xfId="18173" xr:uid="{00000000-0005-0000-0000-00004E460000}"/>
    <cellStyle name="20% - Accent1 3 2 2 6 3 5 3" xfId="18174" xr:uid="{00000000-0005-0000-0000-00004F460000}"/>
    <cellStyle name="20% - Accent1 3 2 2 6 3 6" xfId="18175" xr:uid="{00000000-0005-0000-0000-000050460000}"/>
    <cellStyle name="20% - Accent1 3 2 2 6 3 6 2" xfId="18176" xr:uid="{00000000-0005-0000-0000-000051460000}"/>
    <cellStyle name="20% - Accent1 3 2 2 6 3 6 2 2" xfId="18177" xr:uid="{00000000-0005-0000-0000-000052460000}"/>
    <cellStyle name="20% - Accent1 3 2 2 6 3 6 3" xfId="18178" xr:uid="{00000000-0005-0000-0000-000053460000}"/>
    <cellStyle name="20% - Accent1 3 2 2 6 3 7" xfId="18179" xr:uid="{00000000-0005-0000-0000-000054460000}"/>
    <cellStyle name="20% - Accent1 3 2 2 6 3 7 2" xfId="18180" xr:uid="{00000000-0005-0000-0000-000055460000}"/>
    <cellStyle name="20% - Accent1 3 2 2 6 3 8" xfId="18181" xr:uid="{00000000-0005-0000-0000-000056460000}"/>
    <cellStyle name="20% - Accent1 3 2 2 6 3 8 2" xfId="18182" xr:uid="{00000000-0005-0000-0000-000057460000}"/>
    <cellStyle name="20% - Accent1 3 2 2 6 3 9" xfId="18183" xr:uid="{00000000-0005-0000-0000-000058460000}"/>
    <cellStyle name="20% - Accent1 3 2 2 6 4" xfId="18184" xr:uid="{00000000-0005-0000-0000-000059460000}"/>
    <cellStyle name="20% - Accent1 3 2 2 6 4 2" xfId="18185" xr:uid="{00000000-0005-0000-0000-00005A460000}"/>
    <cellStyle name="20% - Accent1 3 2 2 6 4 2 2" xfId="18186" xr:uid="{00000000-0005-0000-0000-00005B460000}"/>
    <cellStyle name="20% - Accent1 3 2 2 6 4 2 2 2" xfId="18187" xr:uid="{00000000-0005-0000-0000-00005C460000}"/>
    <cellStyle name="20% - Accent1 3 2 2 6 4 2 3" xfId="18188" xr:uid="{00000000-0005-0000-0000-00005D460000}"/>
    <cellStyle name="20% - Accent1 3 2 2 6 4 3" xfId="18189" xr:uid="{00000000-0005-0000-0000-00005E460000}"/>
    <cellStyle name="20% - Accent1 3 2 2 6 4 3 2" xfId="18190" xr:uid="{00000000-0005-0000-0000-00005F460000}"/>
    <cellStyle name="20% - Accent1 3 2 2 6 4 4" xfId="18191" xr:uid="{00000000-0005-0000-0000-000060460000}"/>
    <cellStyle name="20% - Accent1 3 2 2 6 5" xfId="18192" xr:uid="{00000000-0005-0000-0000-000061460000}"/>
    <cellStyle name="20% - Accent1 3 2 2 6 5 2" xfId="18193" xr:uid="{00000000-0005-0000-0000-000062460000}"/>
    <cellStyle name="20% - Accent1 3 2 2 6 5 2 2" xfId="18194" xr:uid="{00000000-0005-0000-0000-000063460000}"/>
    <cellStyle name="20% - Accent1 3 2 2 6 5 2 2 2" xfId="18195" xr:uid="{00000000-0005-0000-0000-000064460000}"/>
    <cellStyle name="20% - Accent1 3 2 2 6 5 2 3" xfId="18196" xr:uid="{00000000-0005-0000-0000-000065460000}"/>
    <cellStyle name="20% - Accent1 3 2 2 6 5 3" xfId="18197" xr:uid="{00000000-0005-0000-0000-000066460000}"/>
    <cellStyle name="20% - Accent1 3 2 2 6 5 3 2" xfId="18198" xr:uid="{00000000-0005-0000-0000-000067460000}"/>
    <cellStyle name="20% - Accent1 3 2 2 6 5 4" xfId="18199" xr:uid="{00000000-0005-0000-0000-000068460000}"/>
    <cellStyle name="20% - Accent1 3 2 2 6 6" xfId="18200" xr:uid="{00000000-0005-0000-0000-000069460000}"/>
    <cellStyle name="20% - Accent1 3 2 2 6 6 2" xfId="18201" xr:uid="{00000000-0005-0000-0000-00006A460000}"/>
    <cellStyle name="20% - Accent1 3 2 2 6 6 2 2" xfId="18202" xr:uid="{00000000-0005-0000-0000-00006B460000}"/>
    <cellStyle name="20% - Accent1 3 2 2 6 6 2 2 2" xfId="18203" xr:uid="{00000000-0005-0000-0000-00006C460000}"/>
    <cellStyle name="20% - Accent1 3 2 2 6 6 2 3" xfId="18204" xr:uid="{00000000-0005-0000-0000-00006D460000}"/>
    <cellStyle name="20% - Accent1 3 2 2 6 6 3" xfId="18205" xr:uid="{00000000-0005-0000-0000-00006E460000}"/>
    <cellStyle name="20% - Accent1 3 2 2 6 6 3 2" xfId="18206" xr:uid="{00000000-0005-0000-0000-00006F460000}"/>
    <cellStyle name="20% - Accent1 3 2 2 6 6 4" xfId="18207" xr:uid="{00000000-0005-0000-0000-000070460000}"/>
    <cellStyle name="20% - Accent1 3 2 2 6 7" xfId="18208" xr:uid="{00000000-0005-0000-0000-000071460000}"/>
    <cellStyle name="20% - Accent1 3 2 2 6 7 2" xfId="18209" xr:uid="{00000000-0005-0000-0000-000072460000}"/>
    <cellStyle name="20% - Accent1 3 2 2 6 7 2 2" xfId="18210" xr:uid="{00000000-0005-0000-0000-000073460000}"/>
    <cellStyle name="20% - Accent1 3 2 2 6 7 3" xfId="18211" xr:uid="{00000000-0005-0000-0000-000074460000}"/>
    <cellStyle name="20% - Accent1 3 2 2 6 8" xfId="18212" xr:uid="{00000000-0005-0000-0000-000075460000}"/>
    <cellStyle name="20% - Accent1 3 2 2 6 8 2" xfId="18213" xr:uid="{00000000-0005-0000-0000-000076460000}"/>
    <cellStyle name="20% - Accent1 3 2 2 6 8 2 2" xfId="18214" xr:uid="{00000000-0005-0000-0000-000077460000}"/>
    <cellStyle name="20% - Accent1 3 2 2 6 8 3" xfId="18215" xr:uid="{00000000-0005-0000-0000-000078460000}"/>
    <cellStyle name="20% - Accent1 3 2 2 6 9" xfId="18216" xr:uid="{00000000-0005-0000-0000-000079460000}"/>
    <cellStyle name="20% - Accent1 3 2 2 6 9 2" xfId="18217" xr:uid="{00000000-0005-0000-0000-00007A460000}"/>
    <cellStyle name="20% - Accent1 3 2 2 7" xfId="18218" xr:uid="{00000000-0005-0000-0000-00007B460000}"/>
    <cellStyle name="20% - Accent1 3 2 2 7 2" xfId="18219" xr:uid="{00000000-0005-0000-0000-00007C460000}"/>
    <cellStyle name="20% - Accent1 3 2 2 7 2 2" xfId="18220" xr:uid="{00000000-0005-0000-0000-00007D460000}"/>
    <cellStyle name="20% - Accent1 3 2 2 7 2 2 2" xfId="18221" xr:uid="{00000000-0005-0000-0000-00007E460000}"/>
    <cellStyle name="20% - Accent1 3 2 2 7 2 2 2 2" xfId="18222" xr:uid="{00000000-0005-0000-0000-00007F460000}"/>
    <cellStyle name="20% - Accent1 3 2 2 7 2 2 3" xfId="18223" xr:uid="{00000000-0005-0000-0000-000080460000}"/>
    <cellStyle name="20% - Accent1 3 2 2 7 2 3" xfId="18224" xr:uid="{00000000-0005-0000-0000-000081460000}"/>
    <cellStyle name="20% - Accent1 3 2 2 7 2 3 2" xfId="18225" xr:uid="{00000000-0005-0000-0000-000082460000}"/>
    <cellStyle name="20% - Accent1 3 2 2 7 2 4" xfId="18226" xr:uid="{00000000-0005-0000-0000-000083460000}"/>
    <cellStyle name="20% - Accent1 3 2 2 7 3" xfId="18227" xr:uid="{00000000-0005-0000-0000-000084460000}"/>
    <cellStyle name="20% - Accent1 3 2 2 7 3 2" xfId="18228" xr:uid="{00000000-0005-0000-0000-000085460000}"/>
    <cellStyle name="20% - Accent1 3 2 2 7 3 2 2" xfId="18229" xr:uid="{00000000-0005-0000-0000-000086460000}"/>
    <cellStyle name="20% - Accent1 3 2 2 7 3 2 2 2" xfId="18230" xr:uid="{00000000-0005-0000-0000-000087460000}"/>
    <cellStyle name="20% - Accent1 3 2 2 7 3 2 3" xfId="18231" xr:uid="{00000000-0005-0000-0000-000088460000}"/>
    <cellStyle name="20% - Accent1 3 2 2 7 3 3" xfId="18232" xr:uid="{00000000-0005-0000-0000-000089460000}"/>
    <cellStyle name="20% - Accent1 3 2 2 7 3 3 2" xfId="18233" xr:uid="{00000000-0005-0000-0000-00008A460000}"/>
    <cellStyle name="20% - Accent1 3 2 2 7 3 4" xfId="18234" xr:uid="{00000000-0005-0000-0000-00008B460000}"/>
    <cellStyle name="20% - Accent1 3 2 2 7 4" xfId="18235" xr:uid="{00000000-0005-0000-0000-00008C460000}"/>
    <cellStyle name="20% - Accent1 3 2 2 7 4 2" xfId="18236" xr:uid="{00000000-0005-0000-0000-00008D460000}"/>
    <cellStyle name="20% - Accent1 3 2 2 7 4 2 2" xfId="18237" xr:uid="{00000000-0005-0000-0000-00008E460000}"/>
    <cellStyle name="20% - Accent1 3 2 2 7 4 2 2 2" xfId="18238" xr:uid="{00000000-0005-0000-0000-00008F460000}"/>
    <cellStyle name="20% - Accent1 3 2 2 7 4 2 3" xfId="18239" xr:uid="{00000000-0005-0000-0000-000090460000}"/>
    <cellStyle name="20% - Accent1 3 2 2 7 4 3" xfId="18240" xr:uid="{00000000-0005-0000-0000-000091460000}"/>
    <cellStyle name="20% - Accent1 3 2 2 7 4 3 2" xfId="18241" xr:uid="{00000000-0005-0000-0000-000092460000}"/>
    <cellStyle name="20% - Accent1 3 2 2 7 4 4" xfId="18242" xr:uid="{00000000-0005-0000-0000-000093460000}"/>
    <cellStyle name="20% - Accent1 3 2 2 7 5" xfId="18243" xr:uid="{00000000-0005-0000-0000-000094460000}"/>
    <cellStyle name="20% - Accent1 3 2 2 7 5 2" xfId="18244" xr:uid="{00000000-0005-0000-0000-000095460000}"/>
    <cellStyle name="20% - Accent1 3 2 2 7 5 2 2" xfId="18245" xr:uid="{00000000-0005-0000-0000-000096460000}"/>
    <cellStyle name="20% - Accent1 3 2 2 7 5 3" xfId="18246" xr:uid="{00000000-0005-0000-0000-000097460000}"/>
    <cellStyle name="20% - Accent1 3 2 2 7 6" xfId="18247" xr:uid="{00000000-0005-0000-0000-000098460000}"/>
    <cellStyle name="20% - Accent1 3 2 2 7 6 2" xfId="18248" xr:uid="{00000000-0005-0000-0000-000099460000}"/>
    <cellStyle name="20% - Accent1 3 2 2 7 6 2 2" xfId="18249" xr:uid="{00000000-0005-0000-0000-00009A460000}"/>
    <cellStyle name="20% - Accent1 3 2 2 7 6 3" xfId="18250" xr:uid="{00000000-0005-0000-0000-00009B460000}"/>
    <cellStyle name="20% - Accent1 3 2 2 7 7" xfId="18251" xr:uid="{00000000-0005-0000-0000-00009C460000}"/>
    <cellStyle name="20% - Accent1 3 2 2 7 7 2" xfId="18252" xr:uid="{00000000-0005-0000-0000-00009D460000}"/>
    <cellStyle name="20% - Accent1 3 2 2 7 8" xfId="18253" xr:uid="{00000000-0005-0000-0000-00009E460000}"/>
    <cellStyle name="20% - Accent1 3 2 2 7 8 2" xfId="18254" xr:uid="{00000000-0005-0000-0000-00009F460000}"/>
    <cellStyle name="20% - Accent1 3 2 2 7 9" xfId="18255" xr:uid="{00000000-0005-0000-0000-0000A0460000}"/>
    <cellStyle name="20% - Accent1 3 2 2 8" xfId="18256" xr:uid="{00000000-0005-0000-0000-0000A1460000}"/>
    <cellStyle name="20% - Accent1 3 2 2 8 2" xfId="18257" xr:uid="{00000000-0005-0000-0000-0000A2460000}"/>
    <cellStyle name="20% - Accent1 3 2 2 8 2 2" xfId="18258" xr:uid="{00000000-0005-0000-0000-0000A3460000}"/>
    <cellStyle name="20% - Accent1 3 2 2 8 2 2 2" xfId="18259" xr:uid="{00000000-0005-0000-0000-0000A4460000}"/>
    <cellStyle name="20% - Accent1 3 2 2 8 2 2 2 2" xfId="18260" xr:uid="{00000000-0005-0000-0000-0000A5460000}"/>
    <cellStyle name="20% - Accent1 3 2 2 8 2 2 3" xfId="18261" xr:uid="{00000000-0005-0000-0000-0000A6460000}"/>
    <cellStyle name="20% - Accent1 3 2 2 8 2 3" xfId="18262" xr:uid="{00000000-0005-0000-0000-0000A7460000}"/>
    <cellStyle name="20% - Accent1 3 2 2 8 2 3 2" xfId="18263" xr:uid="{00000000-0005-0000-0000-0000A8460000}"/>
    <cellStyle name="20% - Accent1 3 2 2 8 2 4" xfId="18264" xr:uid="{00000000-0005-0000-0000-0000A9460000}"/>
    <cellStyle name="20% - Accent1 3 2 2 8 3" xfId="18265" xr:uid="{00000000-0005-0000-0000-0000AA460000}"/>
    <cellStyle name="20% - Accent1 3 2 2 8 3 2" xfId="18266" xr:uid="{00000000-0005-0000-0000-0000AB460000}"/>
    <cellStyle name="20% - Accent1 3 2 2 8 3 2 2" xfId="18267" xr:uid="{00000000-0005-0000-0000-0000AC460000}"/>
    <cellStyle name="20% - Accent1 3 2 2 8 3 2 2 2" xfId="18268" xr:uid="{00000000-0005-0000-0000-0000AD460000}"/>
    <cellStyle name="20% - Accent1 3 2 2 8 3 2 3" xfId="18269" xr:uid="{00000000-0005-0000-0000-0000AE460000}"/>
    <cellStyle name="20% - Accent1 3 2 2 8 3 3" xfId="18270" xr:uid="{00000000-0005-0000-0000-0000AF460000}"/>
    <cellStyle name="20% - Accent1 3 2 2 8 3 3 2" xfId="18271" xr:uid="{00000000-0005-0000-0000-0000B0460000}"/>
    <cellStyle name="20% - Accent1 3 2 2 8 3 4" xfId="18272" xr:uid="{00000000-0005-0000-0000-0000B1460000}"/>
    <cellStyle name="20% - Accent1 3 2 2 8 4" xfId="18273" xr:uid="{00000000-0005-0000-0000-0000B2460000}"/>
    <cellStyle name="20% - Accent1 3 2 2 8 4 2" xfId="18274" xr:uid="{00000000-0005-0000-0000-0000B3460000}"/>
    <cellStyle name="20% - Accent1 3 2 2 8 4 2 2" xfId="18275" xr:uid="{00000000-0005-0000-0000-0000B4460000}"/>
    <cellStyle name="20% - Accent1 3 2 2 8 4 2 2 2" xfId="18276" xr:uid="{00000000-0005-0000-0000-0000B5460000}"/>
    <cellStyle name="20% - Accent1 3 2 2 8 4 2 3" xfId="18277" xr:uid="{00000000-0005-0000-0000-0000B6460000}"/>
    <cellStyle name="20% - Accent1 3 2 2 8 4 3" xfId="18278" xr:uid="{00000000-0005-0000-0000-0000B7460000}"/>
    <cellStyle name="20% - Accent1 3 2 2 8 4 3 2" xfId="18279" xr:uid="{00000000-0005-0000-0000-0000B8460000}"/>
    <cellStyle name="20% - Accent1 3 2 2 8 4 4" xfId="18280" xr:uid="{00000000-0005-0000-0000-0000B9460000}"/>
    <cellStyle name="20% - Accent1 3 2 2 8 5" xfId="18281" xr:uid="{00000000-0005-0000-0000-0000BA460000}"/>
    <cellStyle name="20% - Accent1 3 2 2 8 5 2" xfId="18282" xr:uid="{00000000-0005-0000-0000-0000BB460000}"/>
    <cellStyle name="20% - Accent1 3 2 2 8 5 2 2" xfId="18283" xr:uid="{00000000-0005-0000-0000-0000BC460000}"/>
    <cellStyle name="20% - Accent1 3 2 2 8 5 3" xfId="18284" xr:uid="{00000000-0005-0000-0000-0000BD460000}"/>
    <cellStyle name="20% - Accent1 3 2 2 8 6" xfId="18285" xr:uid="{00000000-0005-0000-0000-0000BE460000}"/>
    <cellStyle name="20% - Accent1 3 2 2 8 6 2" xfId="18286" xr:uid="{00000000-0005-0000-0000-0000BF460000}"/>
    <cellStyle name="20% - Accent1 3 2 2 8 6 2 2" xfId="18287" xr:uid="{00000000-0005-0000-0000-0000C0460000}"/>
    <cellStyle name="20% - Accent1 3 2 2 8 6 3" xfId="18288" xr:uid="{00000000-0005-0000-0000-0000C1460000}"/>
    <cellStyle name="20% - Accent1 3 2 2 8 7" xfId="18289" xr:uid="{00000000-0005-0000-0000-0000C2460000}"/>
    <cellStyle name="20% - Accent1 3 2 2 8 7 2" xfId="18290" xr:uid="{00000000-0005-0000-0000-0000C3460000}"/>
    <cellStyle name="20% - Accent1 3 2 2 8 8" xfId="18291" xr:uid="{00000000-0005-0000-0000-0000C4460000}"/>
    <cellStyle name="20% - Accent1 3 2 2 8 8 2" xfId="18292" xr:uid="{00000000-0005-0000-0000-0000C5460000}"/>
    <cellStyle name="20% - Accent1 3 2 2 8 9" xfId="18293" xr:uid="{00000000-0005-0000-0000-0000C6460000}"/>
    <cellStyle name="20% - Accent1 3 2 2 9" xfId="18294" xr:uid="{00000000-0005-0000-0000-0000C7460000}"/>
    <cellStyle name="20% - Accent1 3 2 2 9 2" xfId="18295" xr:uid="{00000000-0005-0000-0000-0000C8460000}"/>
    <cellStyle name="20% - Accent1 3 2 2 9 2 2" xfId="18296" xr:uid="{00000000-0005-0000-0000-0000C9460000}"/>
    <cellStyle name="20% - Accent1 3 2 2 9 2 2 2" xfId="18297" xr:uid="{00000000-0005-0000-0000-0000CA460000}"/>
    <cellStyle name="20% - Accent1 3 2 2 9 2 3" xfId="18298" xr:uid="{00000000-0005-0000-0000-0000CB460000}"/>
    <cellStyle name="20% - Accent1 3 2 2 9 3" xfId="18299" xr:uid="{00000000-0005-0000-0000-0000CC460000}"/>
    <cellStyle name="20% - Accent1 3 2 2 9 3 2" xfId="18300" xr:uid="{00000000-0005-0000-0000-0000CD460000}"/>
    <cellStyle name="20% - Accent1 3 2 2 9 4" xfId="18301" xr:uid="{00000000-0005-0000-0000-0000CE460000}"/>
    <cellStyle name="20% - Accent1 3 2 20" xfId="18302" xr:uid="{00000000-0005-0000-0000-0000CF460000}"/>
    <cellStyle name="20% - Accent1 3 2 3" xfId="18303" xr:uid="{00000000-0005-0000-0000-0000D0460000}"/>
    <cellStyle name="20% - Accent1 3 2 3 10" xfId="18304" xr:uid="{00000000-0005-0000-0000-0000D1460000}"/>
    <cellStyle name="20% - Accent1 3 2 3 10 2" xfId="18305" xr:uid="{00000000-0005-0000-0000-0000D2460000}"/>
    <cellStyle name="20% - Accent1 3 2 3 10 2 2" xfId="18306" xr:uid="{00000000-0005-0000-0000-0000D3460000}"/>
    <cellStyle name="20% - Accent1 3 2 3 10 2 2 2" xfId="18307" xr:uid="{00000000-0005-0000-0000-0000D4460000}"/>
    <cellStyle name="20% - Accent1 3 2 3 10 2 3" xfId="18308" xr:uid="{00000000-0005-0000-0000-0000D5460000}"/>
    <cellStyle name="20% - Accent1 3 2 3 10 3" xfId="18309" xr:uid="{00000000-0005-0000-0000-0000D6460000}"/>
    <cellStyle name="20% - Accent1 3 2 3 10 3 2" xfId="18310" xr:uid="{00000000-0005-0000-0000-0000D7460000}"/>
    <cellStyle name="20% - Accent1 3 2 3 10 4" xfId="18311" xr:uid="{00000000-0005-0000-0000-0000D8460000}"/>
    <cellStyle name="20% - Accent1 3 2 3 11" xfId="18312" xr:uid="{00000000-0005-0000-0000-0000D9460000}"/>
    <cellStyle name="20% - Accent1 3 2 3 11 2" xfId="18313" xr:uid="{00000000-0005-0000-0000-0000DA460000}"/>
    <cellStyle name="20% - Accent1 3 2 3 11 2 2" xfId="18314" xr:uid="{00000000-0005-0000-0000-0000DB460000}"/>
    <cellStyle name="20% - Accent1 3 2 3 11 2 2 2" xfId="18315" xr:uid="{00000000-0005-0000-0000-0000DC460000}"/>
    <cellStyle name="20% - Accent1 3 2 3 11 2 3" xfId="18316" xr:uid="{00000000-0005-0000-0000-0000DD460000}"/>
    <cellStyle name="20% - Accent1 3 2 3 11 3" xfId="18317" xr:uid="{00000000-0005-0000-0000-0000DE460000}"/>
    <cellStyle name="20% - Accent1 3 2 3 11 3 2" xfId="18318" xr:uid="{00000000-0005-0000-0000-0000DF460000}"/>
    <cellStyle name="20% - Accent1 3 2 3 11 4" xfId="18319" xr:uid="{00000000-0005-0000-0000-0000E0460000}"/>
    <cellStyle name="20% - Accent1 3 2 3 12" xfId="18320" xr:uid="{00000000-0005-0000-0000-0000E1460000}"/>
    <cellStyle name="20% - Accent1 3 2 3 12 2" xfId="18321" xr:uid="{00000000-0005-0000-0000-0000E2460000}"/>
    <cellStyle name="20% - Accent1 3 2 3 12 2 2" xfId="18322" xr:uid="{00000000-0005-0000-0000-0000E3460000}"/>
    <cellStyle name="20% - Accent1 3 2 3 12 3" xfId="18323" xr:uid="{00000000-0005-0000-0000-0000E4460000}"/>
    <cellStyle name="20% - Accent1 3 2 3 13" xfId="18324" xr:uid="{00000000-0005-0000-0000-0000E5460000}"/>
    <cellStyle name="20% - Accent1 3 2 3 13 2" xfId="18325" xr:uid="{00000000-0005-0000-0000-0000E6460000}"/>
    <cellStyle name="20% - Accent1 3 2 3 13 2 2" xfId="18326" xr:uid="{00000000-0005-0000-0000-0000E7460000}"/>
    <cellStyle name="20% - Accent1 3 2 3 13 3" xfId="18327" xr:uid="{00000000-0005-0000-0000-0000E8460000}"/>
    <cellStyle name="20% - Accent1 3 2 3 14" xfId="18328" xr:uid="{00000000-0005-0000-0000-0000E9460000}"/>
    <cellStyle name="20% - Accent1 3 2 3 14 2" xfId="18329" xr:uid="{00000000-0005-0000-0000-0000EA460000}"/>
    <cellStyle name="20% - Accent1 3 2 3 15" xfId="18330" xr:uid="{00000000-0005-0000-0000-0000EB460000}"/>
    <cellStyle name="20% - Accent1 3 2 3 15 2" xfId="18331" xr:uid="{00000000-0005-0000-0000-0000EC460000}"/>
    <cellStyle name="20% - Accent1 3 2 3 16" xfId="18332" xr:uid="{00000000-0005-0000-0000-0000ED460000}"/>
    <cellStyle name="20% - Accent1 3 2 3 2" xfId="18333" xr:uid="{00000000-0005-0000-0000-0000EE460000}"/>
    <cellStyle name="20% - Accent1 3 2 3 2 10" xfId="18334" xr:uid="{00000000-0005-0000-0000-0000EF460000}"/>
    <cellStyle name="20% - Accent1 3 2 3 2 10 2" xfId="18335" xr:uid="{00000000-0005-0000-0000-0000F0460000}"/>
    <cellStyle name="20% - Accent1 3 2 3 2 10 2 2" xfId="18336" xr:uid="{00000000-0005-0000-0000-0000F1460000}"/>
    <cellStyle name="20% - Accent1 3 2 3 2 10 2 2 2" xfId="18337" xr:uid="{00000000-0005-0000-0000-0000F2460000}"/>
    <cellStyle name="20% - Accent1 3 2 3 2 10 2 3" xfId="18338" xr:uid="{00000000-0005-0000-0000-0000F3460000}"/>
    <cellStyle name="20% - Accent1 3 2 3 2 10 3" xfId="18339" xr:uid="{00000000-0005-0000-0000-0000F4460000}"/>
    <cellStyle name="20% - Accent1 3 2 3 2 10 3 2" xfId="18340" xr:uid="{00000000-0005-0000-0000-0000F5460000}"/>
    <cellStyle name="20% - Accent1 3 2 3 2 10 4" xfId="18341" xr:uid="{00000000-0005-0000-0000-0000F6460000}"/>
    <cellStyle name="20% - Accent1 3 2 3 2 11" xfId="18342" xr:uid="{00000000-0005-0000-0000-0000F7460000}"/>
    <cellStyle name="20% - Accent1 3 2 3 2 11 2" xfId="18343" xr:uid="{00000000-0005-0000-0000-0000F8460000}"/>
    <cellStyle name="20% - Accent1 3 2 3 2 11 2 2" xfId="18344" xr:uid="{00000000-0005-0000-0000-0000F9460000}"/>
    <cellStyle name="20% - Accent1 3 2 3 2 11 3" xfId="18345" xr:uid="{00000000-0005-0000-0000-0000FA460000}"/>
    <cellStyle name="20% - Accent1 3 2 3 2 12" xfId="18346" xr:uid="{00000000-0005-0000-0000-0000FB460000}"/>
    <cellStyle name="20% - Accent1 3 2 3 2 12 2" xfId="18347" xr:uid="{00000000-0005-0000-0000-0000FC460000}"/>
    <cellStyle name="20% - Accent1 3 2 3 2 12 2 2" xfId="18348" xr:uid="{00000000-0005-0000-0000-0000FD460000}"/>
    <cellStyle name="20% - Accent1 3 2 3 2 12 3" xfId="18349" xr:uid="{00000000-0005-0000-0000-0000FE460000}"/>
    <cellStyle name="20% - Accent1 3 2 3 2 13" xfId="18350" xr:uid="{00000000-0005-0000-0000-0000FF460000}"/>
    <cellStyle name="20% - Accent1 3 2 3 2 13 2" xfId="18351" xr:uid="{00000000-0005-0000-0000-000000470000}"/>
    <cellStyle name="20% - Accent1 3 2 3 2 14" xfId="18352" xr:uid="{00000000-0005-0000-0000-000001470000}"/>
    <cellStyle name="20% - Accent1 3 2 3 2 14 2" xfId="18353" xr:uid="{00000000-0005-0000-0000-000002470000}"/>
    <cellStyle name="20% - Accent1 3 2 3 2 15" xfId="18354" xr:uid="{00000000-0005-0000-0000-000003470000}"/>
    <cellStyle name="20% - Accent1 3 2 3 2 2" xfId="18355" xr:uid="{00000000-0005-0000-0000-000004470000}"/>
    <cellStyle name="20% - Accent1 3 2 3 2 2 10" xfId="18356" xr:uid="{00000000-0005-0000-0000-000005470000}"/>
    <cellStyle name="20% - Accent1 3 2 3 2 2 10 2" xfId="18357" xr:uid="{00000000-0005-0000-0000-000006470000}"/>
    <cellStyle name="20% - Accent1 3 2 3 2 2 10 2 2" xfId="18358" xr:uid="{00000000-0005-0000-0000-000007470000}"/>
    <cellStyle name="20% - Accent1 3 2 3 2 2 10 3" xfId="18359" xr:uid="{00000000-0005-0000-0000-000008470000}"/>
    <cellStyle name="20% - Accent1 3 2 3 2 2 11" xfId="18360" xr:uid="{00000000-0005-0000-0000-000009470000}"/>
    <cellStyle name="20% - Accent1 3 2 3 2 2 11 2" xfId="18361" xr:uid="{00000000-0005-0000-0000-00000A470000}"/>
    <cellStyle name="20% - Accent1 3 2 3 2 2 11 2 2" xfId="18362" xr:uid="{00000000-0005-0000-0000-00000B470000}"/>
    <cellStyle name="20% - Accent1 3 2 3 2 2 11 3" xfId="18363" xr:uid="{00000000-0005-0000-0000-00000C470000}"/>
    <cellStyle name="20% - Accent1 3 2 3 2 2 12" xfId="18364" xr:uid="{00000000-0005-0000-0000-00000D470000}"/>
    <cellStyle name="20% - Accent1 3 2 3 2 2 12 2" xfId="18365" xr:uid="{00000000-0005-0000-0000-00000E470000}"/>
    <cellStyle name="20% - Accent1 3 2 3 2 2 13" xfId="18366" xr:uid="{00000000-0005-0000-0000-00000F470000}"/>
    <cellStyle name="20% - Accent1 3 2 3 2 2 13 2" xfId="18367" xr:uid="{00000000-0005-0000-0000-000010470000}"/>
    <cellStyle name="20% - Accent1 3 2 3 2 2 14" xfId="18368" xr:uid="{00000000-0005-0000-0000-000011470000}"/>
    <cellStyle name="20% - Accent1 3 2 3 2 2 2" xfId="18369" xr:uid="{00000000-0005-0000-0000-000012470000}"/>
    <cellStyle name="20% - Accent1 3 2 3 2 2 2 10" xfId="18370" xr:uid="{00000000-0005-0000-0000-000013470000}"/>
    <cellStyle name="20% - Accent1 3 2 3 2 2 2 10 2" xfId="18371" xr:uid="{00000000-0005-0000-0000-000014470000}"/>
    <cellStyle name="20% - Accent1 3 2 3 2 2 2 11" xfId="18372" xr:uid="{00000000-0005-0000-0000-000015470000}"/>
    <cellStyle name="20% - Accent1 3 2 3 2 2 2 2" xfId="18373" xr:uid="{00000000-0005-0000-0000-000016470000}"/>
    <cellStyle name="20% - Accent1 3 2 3 2 2 2 2 2" xfId="18374" xr:uid="{00000000-0005-0000-0000-000017470000}"/>
    <cellStyle name="20% - Accent1 3 2 3 2 2 2 2 2 2" xfId="18375" xr:uid="{00000000-0005-0000-0000-000018470000}"/>
    <cellStyle name="20% - Accent1 3 2 3 2 2 2 2 2 2 2" xfId="18376" xr:uid="{00000000-0005-0000-0000-000019470000}"/>
    <cellStyle name="20% - Accent1 3 2 3 2 2 2 2 2 2 2 2" xfId="18377" xr:uid="{00000000-0005-0000-0000-00001A470000}"/>
    <cellStyle name="20% - Accent1 3 2 3 2 2 2 2 2 2 3" xfId="18378" xr:uid="{00000000-0005-0000-0000-00001B470000}"/>
    <cellStyle name="20% - Accent1 3 2 3 2 2 2 2 2 3" xfId="18379" xr:uid="{00000000-0005-0000-0000-00001C470000}"/>
    <cellStyle name="20% - Accent1 3 2 3 2 2 2 2 2 3 2" xfId="18380" xr:uid="{00000000-0005-0000-0000-00001D470000}"/>
    <cellStyle name="20% - Accent1 3 2 3 2 2 2 2 2 4" xfId="18381" xr:uid="{00000000-0005-0000-0000-00001E470000}"/>
    <cellStyle name="20% - Accent1 3 2 3 2 2 2 2 3" xfId="18382" xr:uid="{00000000-0005-0000-0000-00001F470000}"/>
    <cellStyle name="20% - Accent1 3 2 3 2 2 2 2 3 2" xfId="18383" xr:uid="{00000000-0005-0000-0000-000020470000}"/>
    <cellStyle name="20% - Accent1 3 2 3 2 2 2 2 3 2 2" xfId="18384" xr:uid="{00000000-0005-0000-0000-000021470000}"/>
    <cellStyle name="20% - Accent1 3 2 3 2 2 2 2 3 2 2 2" xfId="18385" xr:uid="{00000000-0005-0000-0000-000022470000}"/>
    <cellStyle name="20% - Accent1 3 2 3 2 2 2 2 3 2 3" xfId="18386" xr:uid="{00000000-0005-0000-0000-000023470000}"/>
    <cellStyle name="20% - Accent1 3 2 3 2 2 2 2 3 3" xfId="18387" xr:uid="{00000000-0005-0000-0000-000024470000}"/>
    <cellStyle name="20% - Accent1 3 2 3 2 2 2 2 3 3 2" xfId="18388" xr:uid="{00000000-0005-0000-0000-000025470000}"/>
    <cellStyle name="20% - Accent1 3 2 3 2 2 2 2 3 4" xfId="18389" xr:uid="{00000000-0005-0000-0000-000026470000}"/>
    <cellStyle name="20% - Accent1 3 2 3 2 2 2 2 4" xfId="18390" xr:uid="{00000000-0005-0000-0000-000027470000}"/>
    <cellStyle name="20% - Accent1 3 2 3 2 2 2 2 4 2" xfId="18391" xr:uid="{00000000-0005-0000-0000-000028470000}"/>
    <cellStyle name="20% - Accent1 3 2 3 2 2 2 2 4 2 2" xfId="18392" xr:uid="{00000000-0005-0000-0000-000029470000}"/>
    <cellStyle name="20% - Accent1 3 2 3 2 2 2 2 4 2 2 2" xfId="18393" xr:uid="{00000000-0005-0000-0000-00002A470000}"/>
    <cellStyle name="20% - Accent1 3 2 3 2 2 2 2 4 2 3" xfId="18394" xr:uid="{00000000-0005-0000-0000-00002B470000}"/>
    <cellStyle name="20% - Accent1 3 2 3 2 2 2 2 4 3" xfId="18395" xr:uid="{00000000-0005-0000-0000-00002C470000}"/>
    <cellStyle name="20% - Accent1 3 2 3 2 2 2 2 4 3 2" xfId="18396" xr:uid="{00000000-0005-0000-0000-00002D470000}"/>
    <cellStyle name="20% - Accent1 3 2 3 2 2 2 2 4 4" xfId="18397" xr:uid="{00000000-0005-0000-0000-00002E470000}"/>
    <cellStyle name="20% - Accent1 3 2 3 2 2 2 2 5" xfId="18398" xr:uid="{00000000-0005-0000-0000-00002F470000}"/>
    <cellStyle name="20% - Accent1 3 2 3 2 2 2 2 5 2" xfId="18399" xr:uid="{00000000-0005-0000-0000-000030470000}"/>
    <cellStyle name="20% - Accent1 3 2 3 2 2 2 2 5 2 2" xfId="18400" xr:uid="{00000000-0005-0000-0000-000031470000}"/>
    <cellStyle name="20% - Accent1 3 2 3 2 2 2 2 5 3" xfId="18401" xr:uid="{00000000-0005-0000-0000-000032470000}"/>
    <cellStyle name="20% - Accent1 3 2 3 2 2 2 2 6" xfId="18402" xr:uid="{00000000-0005-0000-0000-000033470000}"/>
    <cellStyle name="20% - Accent1 3 2 3 2 2 2 2 6 2" xfId="18403" xr:uid="{00000000-0005-0000-0000-000034470000}"/>
    <cellStyle name="20% - Accent1 3 2 3 2 2 2 2 6 2 2" xfId="18404" xr:uid="{00000000-0005-0000-0000-000035470000}"/>
    <cellStyle name="20% - Accent1 3 2 3 2 2 2 2 6 3" xfId="18405" xr:uid="{00000000-0005-0000-0000-000036470000}"/>
    <cellStyle name="20% - Accent1 3 2 3 2 2 2 2 7" xfId="18406" xr:uid="{00000000-0005-0000-0000-000037470000}"/>
    <cellStyle name="20% - Accent1 3 2 3 2 2 2 2 7 2" xfId="18407" xr:uid="{00000000-0005-0000-0000-000038470000}"/>
    <cellStyle name="20% - Accent1 3 2 3 2 2 2 2 8" xfId="18408" xr:uid="{00000000-0005-0000-0000-000039470000}"/>
    <cellStyle name="20% - Accent1 3 2 3 2 2 2 2 8 2" xfId="18409" xr:uid="{00000000-0005-0000-0000-00003A470000}"/>
    <cellStyle name="20% - Accent1 3 2 3 2 2 2 2 9" xfId="18410" xr:uid="{00000000-0005-0000-0000-00003B470000}"/>
    <cellStyle name="20% - Accent1 3 2 3 2 2 2 3" xfId="18411" xr:uid="{00000000-0005-0000-0000-00003C470000}"/>
    <cellStyle name="20% - Accent1 3 2 3 2 2 2 3 2" xfId="18412" xr:uid="{00000000-0005-0000-0000-00003D470000}"/>
    <cellStyle name="20% - Accent1 3 2 3 2 2 2 3 2 2" xfId="18413" xr:uid="{00000000-0005-0000-0000-00003E470000}"/>
    <cellStyle name="20% - Accent1 3 2 3 2 2 2 3 2 2 2" xfId="18414" xr:uid="{00000000-0005-0000-0000-00003F470000}"/>
    <cellStyle name="20% - Accent1 3 2 3 2 2 2 3 2 2 2 2" xfId="18415" xr:uid="{00000000-0005-0000-0000-000040470000}"/>
    <cellStyle name="20% - Accent1 3 2 3 2 2 2 3 2 2 3" xfId="18416" xr:uid="{00000000-0005-0000-0000-000041470000}"/>
    <cellStyle name="20% - Accent1 3 2 3 2 2 2 3 2 3" xfId="18417" xr:uid="{00000000-0005-0000-0000-000042470000}"/>
    <cellStyle name="20% - Accent1 3 2 3 2 2 2 3 2 3 2" xfId="18418" xr:uid="{00000000-0005-0000-0000-000043470000}"/>
    <cellStyle name="20% - Accent1 3 2 3 2 2 2 3 2 4" xfId="18419" xr:uid="{00000000-0005-0000-0000-000044470000}"/>
    <cellStyle name="20% - Accent1 3 2 3 2 2 2 3 3" xfId="18420" xr:uid="{00000000-0005-0000-0000-000045470000}"/>
    <cellStyle name="20% - Accent1 3 2 3 2 2 2 3 3 2" xfId="18421" xr:uid="{00000000-0005-0000-0000-000046470000}"/>
    <cellStyle name="20% - Accent1 3 2 3 2 2 2 3 3 2 2" xfId="18422" xr:uid="{00000000-0005-0000-0000-000047470000}"/>
    <cellStyle name="20% - Accent1 3 2 3 2 2 2 3 3 2 2 2" xfId="18423" xr:uid="{00000000-0005-0000-0000-000048470000}"/>
    <cellStyle name="20% - Accent1 3 2 3 2 2 2 3 3 2 3" xfId="18424" xr:uid="{00000000-0005-0000-0000-000049470000}"/>
    <cellStyle name="20% - Accent1 3 2 3 2 2 2 3 3 3" xfId="18425" xr:uid="{00000000-0005-0000-0000-00004A470000}"/>
    <cellStyle name="20% - Accent1 3 2 3 2 2 2 3 3 3 2" xfId="18426" xr:uid="{00000000-0005-0000-0000-00004B470000}"/>
    <cellStyle name="20% - Accent1 3 2 3 2 2 2 3 3 4" xfId="18427" xr:uid="{00000000-0005-0000-0000-00004C470000}"/>
    <cellStyle name="20% - Accent1 3 2 3 2 2 2 3 4" xfId="18428" xr:uid="{00000000-0005-0000-0000-00004D470000}"/>
    <cellStyle name="20% - Accent1 3 2 3 2 2 2 3 4 2" xfId="18429" xr:uid="{00000000-0005-0000-0000-00004E470000}"/>
    <cellStyle name="20% - Accent1 3 2 3 2 2 2 3 4 2 2" xfId="18430" xr:uid="{00000000-0005-0000-0000-00004F470000}"/>
    <cellStyle name="20% - Accent1 3 2 3 2 2 2 3 4 2 2 2" xfId="18431" xr:uid="{00000000-0005-0000-0000-000050470000}"/>
    <cellStyle name="20% - Accent1 3 2 3 2 2 2 3 4 2 3" xfId="18432" xr:uid="{00000000-0005-0000-0000-000051470000}"/>
    <cellStyle name="20% - Accent1 3 2 3 2 2 2 3 4 3" xfId="18433" xr:uid="{00000000-0005-0000-0000-000052470000}"/>
    <cellStyle name="20% - Accent1 3 2 3 2 2 2 3 4 3 2" xfId="18434" xr:uid="{00000000-0005-0000-0000-000053470000}"/>
    <cellStyle name="20% - Accent1 3 2 3 2 2 2 3 4 4" xfId="18435" xr:uid="{00000000-0005-0000-0000-000054470000}"/>
    <cellStyle name="20% - Accent1 3 2 3 2 2 2 3 5" xfId="18436" xr:uid="{00000000-0005-0000-0000-000055470000}"/>
    <cellStyle name="20% - Accent1 3 2 3 2 2 2 3 5 2" xfId="18437" xr:uid="{00000000-0005-0000-0000-000056470000}"/>
    <cellStyle name="20% - Accent1 3 2 3 2 2 2 3 5 2 2" xfId="18438" xr:uid="{00000000-0005-0000-0000-000057470000}"/>
    <cellStyle name="20% - Accent1 3 2 3 2 2 2 3 5 3" xfId="18439" xr:uid="{00000000-0005-0000-0000-000058470000}"/>
    <cellStyle name="20% - Accent1 3 2 3 2 2 2 3 6" xfId="18440" xr:uid="{00000000-0005-0000-0000-000059470000}"/>
    <cellStyle name="20% - Accent1 3 2 3 2 2 2 3 6 2" xfId="18441" xr:uid="{00000000-0005-0000-0000-00005A470000}"/>
    <cellStyle name="20% - Accent1 3 2 3 2 2 2 3 6 2 2" xfId="18442" xr:uid="{00000000-0005-0000-0000-00005B470000}"/>
    <cellStyle name="20% - Accent1 3 2 3 2 2 2 3 6 3" xfId="18443" xr:uid="{00000000-0005-0000-0000-00005C470000}"/>
    <cellStyle name="20% - Accent1 3 2 3 2 2 2 3 7" xfId="18444" xr:uid="{00000000-0005-0000-0000-00005D470000}"/>
    <cellStyle name="20% - Accent1 3 2 3 2 2 2 3 7 2" xfId="18445" xr:uid="{00000000-0005-0000-0000-00005E470000}"/>
    <cellStyle name="20% - Accent1 3 2 3 2 2 2 3 8" xfId="18446" xr:uid="{00000000-0005-0000-0000-00005F470000}"/>
    <cellStyle name="20% - Accent1 3 2 3 2 2 2 3 8 2" xfId="18447" xr:uid="{00000000-0005-0000-0000-000060470000}"/>
    <cellStyle name="20% - Accent1 3 2 3 2 2 2 3 9" xfId="18448" xr:uid="{00000000-0005-0000-0000-000061470000}"/>
    <cellStyle name="20% - Accent1 3 2 3 2 2 2 4" xfId="18449" xr:uid="{00000000-0005-0000-0000-000062470000}"/>
    <cellStyle name="20% - Accent1 3 2 3 2 2 2 4 2" xfId="18450" xr:uid="{00000000-0005-0000-0000-000063470000}"/>
    <cellStyle name="20% - Accent1 3 2 3 2 2 2 4 2 2" xfId="18451" xr:uid="{00000000-0005-0000-0000-000064470000}"/>
    <cellStyle name="20% - Accent1 3 2 3 2 2 2 4 2 2 2" xfId="18452" xr:uid="{00000000-0005-0000-0000-000065470000}"/>
    <cellStyle name="20% - Accent1 3 2 3 2 2 2 4 2 3" xfId="18453" xr:uid="{00000000-0005-0000-0000-000066470000}"/>
    <cellStyle name="20% - Accent1 3 2 3 2 2 2 4 3" xfId="18454" xr:uid="{00000000-0005-0000-0000-000067470000}"/>
    <cellStyle name="20% - Accent1 3 2 3 2 2 2 4 3 2" xfId="18455" xr:uid="{00000000-0005-0000-0000-000068470000}"/>
    <cellStyle name="20% - Accent1 3 2 3 2 2 2 4 4" xfId="18456" xr:uid="{00000000-0005-0000-0000-000069470000}"/>
    <cellStyle name="20% - Accent1 3 2 3 2 2 2 5" xfId="18457" xr:uid="{00000000-0005-0000-0000-00006A470000}"/>
    <cellStyle name="20% - Accent1 3 2 3 2 2 2 5 2" xfId="18458" xr:uid="{00000000-0005-0000-0000-00006B470000}"/>
    <cellStyle name="20% - Accent1 3 2 3 2 2 2 5 2 2" xfId="18459" xr:uid="{00000000-0005-0000-0000-00006C470000}"/>
    <cellStyle name="20% - Accent1 3 2 3 2 2 2 5 2 2 2" xfId="18460" xr:uid="{00000000-0005-0000-0000-00006D470000}"/>
    <cellStyle name="20% - Accent1 3 2 3 2 2 2 5 2 3" xfId="18461" xr:uid="{00000000-0005-0000-0000-00006E470000}"/>
    <cellStyle name="20% - Accent1 3 2 3 2 2 2 5 3" xfId="18462" xr:uid="{00000000-0005-0000-0000-00006F470000}"/>
    <cellStyle name="20% - Accent1 3 2 3 2 2 2 5 3 2" xfId="18463" xr:uid="{00000000-0005-0000-0000-000070470000}"/>
    <cellStyle name="20% - Accent1 3 2 3 2 2 2 5 4" xfId="18464" xr:uid="{00000000-0005-0000-0000-000071470000}"/>
    <cellStyle name="20% - Accent1 3 2 3 2 2 2 6" xfId="18465" xr:uid="{00000000-0005-0000-0000-000072470000}"/>
    <cellStyle name="20% - Accent1 3 2 3 2 2 2 6 2" xfId="18466" xr:uid="{00000000-0005-0000-0000-000073470000}"/>
    <cellStyle name="20% - Accent1 3 2 3 2 2 2 6 2 2" xfId="18467" xr:uid="{00000000-0005-0000-0000-000074470000}"/>
    <cellStyle name="20% - Accent1 3 2 3 2 2 2 6 2 2 2" xfId="18468" xr:uid="{00000000-0005-0000-0000-000075470000}"/>
    <cellStyle name="20% - Accent1 3 2 3 2 2 2 6 2 3" xfId="18469" xr:uid="{00000000-0005-0000-0000-000076470000}"/>
    <cellStyle name="20% - Accent1 3 2 3 2 2 2 6 3" xfId="18470" xr:uid="{00000000-0005-0000-0000-000077470000}"/>
    <cellStyle name="20% - Accent1 3 2 3 2 2 2 6 3 2" xfId="18471" xr:uid="{00000000-0005-0000-0000-000078470000}"/>
    <cellStyle name="20% - Accent1 3 2 3 2 2 2 6 4" xfId="18472" xr:uid="{00000000-0005-0000-0000-000079470000}"/>
    <cellStyle name="20% - Accent1 3 2 3 2 2 2 7" xfId="18473" xr:uid="{00000000-0005-0000-0000-00007A470000}"/>
    <cellStyle name="20% - Accent1 3 2 3 2 2 2 7 2" xfId="18474" xr:uid="{00000000-0005-0000-0000-00007B470000}"/>
    <cellStyle name="20% - Accent1 3 2 3 2 2 2 7 2 2" xfId="18475" xr:uid="{00000000-0005-0000-0000-00007C470000}"/>
    <cellStyle name="20% - Accent1 3 2 3 2 2 2 7 3" xfId="18476" xr:uid="{00000000-0005-0000-0000-00007D470000}"/>
    <cellStyle name="20% - Accent1 3 2 3 2 2 2 8" xfId="18477" xr:uid="{00000000-0005-0000-0000-00007E470000}"/>
    <cellStyle name="20% - Accent1 3 2 3 2 2 2 8 2" xfId="18478" xr:uid="{00000000-0005-0000-0000-00007F470000}"/>
    <cellStyle name="20% - Accent1 3 2 3 2 2 2 8 2 2" xfId="18479" xr:uid="{00000000-0005-0000-0000-000080470000}"/>
    <cellStyle name="20% - Accent1 3 2 3 2 2 2 8 3" xfId="18480" xr:uid="{00000000-0005-0000-0000-000081470000}"/>
    <cellStyle name="20% - Accent1 3 2 3 2 2 2 9" xfId="18481" xr:uid="{00000000-0005-0000-0000-000082470000}"/>
    <cellStyle name="20% - Accent1 3 2 3 2 2 2 9 2" xfId="18482" xr:uid="{00000000-0005-0000-0000-000083470000}"/>
    <cellStyle name="20% - Accent1 3 2 3 2 2 3" xfId="18483" xr:uid="{00000000-0005-0000-0000-000084470000}"/>
    <cellStyle name="20% - Accent1 3 2 3 2 2 3 10" xfId="18484" xr:uid="{00000000-0005-0000-0000-000085470000}"/>
    <cellStyle name="20% - Accent1 3 2 3 2 2 3 10 2" xfId="18485" xr:uid="{00000000-0005-0000-0000-000086470000}"/>
    <cellStyle name="20% - Accent1 3 2 3 2 2 3 11" xfId="18486" xr:uid="{00000000-0005-0000-0000-000087470000}"/>
    <cellStyle name="20% - Accent1 3 2 3 2 2 3 2" xfId="18487" xr:uid="{00000000-0005-0000-0000-000088470000}"/>
    <cellStyle name="20% - Accent1 3 2 3 2 2 3 2 2" xfId="18488" xr:uid="{00000000-0005-0000-0000-000089470000}"/>
    <cellStyle name="20% - Accent1 3 2 3 2 2 3 2 2 2" xfId="18489" xr:uid="{00000000-0005-0000-0000-00008A470000}"/>
    <cellStyle name="20% - Accent1 3 2 3 2 2 3 2 2 2 2" xfId="18490" xr:uid="{00000000-0005-0000-0000-00008B470000}"/>
    <cellStyle name="20% - Accent1 3 2 3 2 2 3 2 2 2 2 2" xfId="18491" xr:uid="{00000000-0005-0000-0000-00008C470000}"/>
    <cellStyle name="20% - Accent1 3 2 3 2 2 3 2 2 2 3" xfId="18492" xr:uid="{00000000-0005-0000-0000-00008D470000}"/>
    <cellStyle name="20% - Accent1 3 2 3 2 2 3 2 2 3" xfId="18493" xr:uid="{00000000-0005-0000-0000-00008E470000}"/>
    <cellStyle name="20% - Accent1 3 2 3 2 2 3 2 2 3 2" xfId="18494" xr:uid="{00000000-0005-0000-0000-00008F470000}"/>
    <cellStyle name="20% - Accent1 3 2 3 2 2 3 2 2 4" xfId="18495" xr:uid="{00000000-0005-0000-0000-000090470000}"/>
    <cellStyle name="20% - Accent1 3 2 3 2 2 3 2 3" xfId="18496" xr:uid="{00000000-0005-0000-0000-000091470000}"/>
    <cellStyle name="20% - Accent1 3 2 3 2 2 3 2 3 2" xfId="18497" xr:uid="{00000000-0005-0000-0000-000092470000}"/>
    <cellStyle name="20% - Accent1 3 2 3 2 2 3 2 3 2 2" xfId="18498" xr:uid="{00000000-0005-0000-0000-000093470000}"/>
    <cellStyle name="20% - Accent1 3 2 3 2 2 3 2 3 2 2 2" xfId="18499" xr:uid="{00000000-0005-0000-0000-000094470000}"/>
    <cellStyle name="20% - Accent1 3 2 3 2 2 3 2 3 2 3" xfId="18500" xr:uid="{00000000-0005-0000-0000-000095470000}"/>
    <cellStyle name="20% - Accent1 3 2 3 2 2 3 2 3 3" xfId="18501" xr:uid="{00000000-0005-0000-0000-000096470000}"/>
    <cellStyle name="20% - Accent1 3 2 3 2 2 3 2 3 3 2" xfId="18502" xr:uid="{00000000-0005-0000-0000-000097470000}"/>
    <cellStyle name="20% - Accent1 3 2 3 2 2 3 2 3 4" xfId="18503" xr:uid="{00000000-0005-0000-0000-000098470000}"/>
    <cellStyle name="20% - Accent1 3 2 3 2 2 3 2 4" xfId="18504" xr:uid="{00000000-0005-0000-0000-000099470000}"/>
    <cellStyle name="20% - Accent1 3 2 3 2 2 3 2 4 2" xfId="18505" xr:uid="{00000000-0005-0000-0000-00009A470000}"/>
    <cellStyle name="20% - Accent1 3 2 3 2 2 3 2 4 2 2" xfId="18506" xr:uid="{00000000-0005-0000-0000-00009B470000}"/>
    <cellStyle name="20% - Accent1 3 2 3 2 2 3 2 4 2 2 2" xfId="18507" xr:uid="{00000000-0005-0000-0000-00009C470000}"/>
    <cellStyle name="20% - Accent1 3 2 3 2 2 3 2 4 2 3" xfId="18508" xr:uid="{00000000-0005-0000-0000-00009D470000}"/>
    <cellStyle name="20% - Accent1 3 2 3 2 2 3 2 4 3" xfId="18509" xr:uid="{00000000-0005-0000-0000-00009E470000}"/>
    <cellStyle name="20% - Accent1 3 2 3 2 2 3 2 4 3 2" xfId="18510" xr:uid="{00000000-0005-0000-0000-00009F470000}"/>
    <cellStyle name="20% - Accent1 3 2 3 2 2 3 2 4 4" xfId="18511" xr:uid="{00000000-0005-0000-0000-0000A0470000}"/>
    <cellStyle name="20% - Accent1 3 2 3 2 2 3 2 5" xfId="18512" xr:uid="{00000000-0005-0000-0000-0000A1470000}"/>
    <cellStyle name="20% - Accent1 3 2 3 2 2 3 2 5 2" xfId="18513" xr:uid="{00000000-0005-0000-0000-0000A2470000}"/>
    <cellStyle name="20% - Accent1 3 2 3 2 2 3 2 5 2 2" xfId="18514" xr:uid="{00000000-0005-0000-0000-0000A3470000}"/>
    <cellStyle name="20% - Accent1 3 2 3 2 2 3 2 5 3" xfId="18515" xr:uid="{00000000-0005-0000-0000-0000A4470000}"/>
    <cellStyle name="20% - Accent1 3 2 3 2 2 3 2 6" xfId="18516" xr:uid="{00000000-0005-0000-0000-0000A5470000}"/>
    <cellStyle name="20% - Accent1 3 2 3 2 2 3 2 6 2" xfId="18517" xr:uid="{00000000-0005-0000-0000-0000A6470000}"/>
    <cellStyle name="20% - Accent1 3 2 3 2 2 3 2 6 2 2" xfId="18518" xr:uid="{00000000-0005-0000-0000-0000A7470000}"/>
    <cellStyle name="20% - Accent1 3 2 3 2 2 3 2 6 3" xfId="18519" xr:uid="{00000000-0005-0000-0000-0000A8470000}"/>
    <cellStyle name="20% - Accent1 3 2 3 2 2 3 2 7" xfId="18520" xr:uid="{00000000-0005-0000-0000-0000A9470000}"/>
    <cellStyle name="20% - Accent1 3 2 3 2 2 3 2 7 2" xfId="18521" xr:uid="{00000000-0005-0000-0000-0000AA470000}"/>
    <cellStyle name="20% - Accent1 3 2 3 2 2 3 2 8" xfId="18522" xr:uid="{00000000-0005-0000-0000-0000AB470000}"/>
    <cellStyle name="20% - Accent1 3 2 3 2 2 3 2 8 2" xfId="18523" xr:uid="{00000000-0005-0000-0000-0000AC470000}"/>
    <cellStyle name="20% - Accent1 3 2 3 2 2 3 2 9" xfId="18524" xr:uid="{00000000-0005-0000-0000-0000AD470000}"/>
    <cellStyle name="20% - Accent1 3 2 3 2 2 3 3" xfId="18525" xr:uid="{00000000-0005-0000-0000-0000AE470000}"/>
    <cellStyle name="20% - Accent1 3 2 3 2 2 3 3 2" xfId="18526" xr:uid="{00000000-0005-0000-0000-0000AF470000}"/>
    <cellStyle name="20% - Accent1 3 2 3 2 2 3 3 2 2" xfId="18527" xr:uid="{00000000-0005-0000-0000-0000B0470000}"/>
    <cellStyle name="20% - Accent1 3 2 3 2 2 3 3 2 2 2" xfId="18528" xr:uid="{00000000-0005-0000-0000-0000B1470000}"/>
    <cellStyle name="20% - Accent1 3 2 3 2 2 3 3 2 2 2 2" xfId="18529" xr:uid="{00000000-0005-0000-0000-0000B2470000}"/>
    <cellStyle name="20% - Accent1 3 2 3 2 2 3 3 2 2 3" xfId="18530" xr:uid="{00000000-0005-0000-0000-0000B3470000}"/>
    <cellStyle name="20% - Accent1 3 2 3 2 2 3 3 2 3" xfId="18531" xr:uid="{00000000-0005-0000-0000-0000B4470000}"/>
    <cellStyle name="20% - Accent1 3 2 3 2 2 3 3 2 3 2" xfId="18532" xr:uid="{00000000-0005-0000-0000-0000B5470000}"/>
    <cellStyle name="20% - Accent1 3 2 3 2 2 3 3 2 4" xfId="18533" xr:uid="{00000000-0005-0000-0000-0000B6470000}"/>
    <cellStyle name="20% - Accent1 3 2 3 2 2 3 3 3" xfId="18534" xr:uid="{00000000-0005-0000-0000-0000B7470000}"/>
    <cellStyle name="20% - Accent1 3 2 3 2 2 3 3 3 2" xfId="18535" xr:uid="{00000000-0005-0000-0000-0000B8470000}"/>
    <cellStyle name="20% - Accent1 3 2 3 2 2 3 3 3 2 2" xfId="18536" xr:uid="{00000000-0005-0000-0000-0000B9470000}"/>
    <cellStyle name="20% - Accent1 3 2 3 2 2 3 3 3 2 2 2" xfId="18537" xr:uid="{00000000-0005-0000-0000-0000BA470000}"/>
    <cellStyle name="20% - Accent1 3 2 3 2 2 3 3 3 2 3" xfId="18538" xr:uid="{00000000-0005-0000-0000-0000BB470000}"/>
    <cellStyle name="20% - Accent1 3 2 3 2 2 3 3 3 3" xfId="18539" xr:uid="{00000000-0005-0000-0000-0000BC470000}"/>
    <cellStyle name="20% - Accent1 3 2 3 2 2 3 3 3 3 2" xfId="18540" xr:uid="{00000000-0005-0000-0000-0000BD470000}"/>
    <cellStyle name="20% - Accent1 3 2 3 2 2 3 3 3 4" xfId="18541" xr:uid="{00000000-0005-0000-0000-0000BE470000}"/>
    <cellStyle name="20% - Accent1 3 2 3 2 2 3 3 4" xfId="18542" xr:uid="{00000000-0005-0000-0000-0000BF470000}"/>
    <cellStyle name="20% - Accent1 3 2 3 2 2 3 3 4 2" xfId="18543" xr:uid="{00000000-0005-0000-0000-0000C0470000}"/>
    <cellStyle name="20% - Accent1 3 2 3 2 2 3 3 4 2 2" xfId="18544" xr:uid="{00000000-0005-0000-0000-0000C1470000}"/>
    <cellStyle name="20% - Accent1 3 2 3 2 2 3 3 4 2 2 2" xfId="18545" xr:uid="{00000000-0005-0000-0000-0000C2470000}"/>
    <cellStyle name="20% - Accent1 3 2 3 2 2 3 3 4 2 3" xfId="18546" xr:uid="{00000000-0005-0000-0000-0000C3470000}"/>
    <cellStyle name="20% - Accent1 3 2 3 2 2 3 3 4 3" xfId="18547" xr:uid="{00000000-0005-0000-0000-0000C4470000}"/>
    <cellStyle name="20% - Accent1 3 2 3 2 2 3 3 4 3 2" xfId="18548" xr:uid="{00000000-0005-0000-0000-0000C5470000}"/>
    <cellStyle name="20% - Accent1 3 2 3 2 2 3 3 4 4" xfId="18549" xr:uid="{00000000-0005-0000-0000-0000C6470000}"/>
    <cellStyle name="20% - Accent1 3 2 3 2 2 3 3 5" xfId="18550" xr:uid="{00000000-0005-0000-0000-0000C7470000}"/>
    <cellStyle name="20% - Accent1 3 2 3 2 2 3 3 5 2" xfId="18551" xr:uid="{00000000-0005-0000-0000-0000C8470000}"/>
    <cellStyle name="20% - Accent1 3 2 3 2 2 3 3 5 2 2" xfId="18552" xr:uid="{00000000-0005-0000-0000-0000C9470000}"/>
    <cellStyle name="20% - Accent1 3 2 3 2 2 3 3 5 3" xfId="18553" xr:uid="{00000000-0005-0000-0000-0000CA470000}"/>
    <cellStyle name="20% - Accent1 3 2 3 2 2 3 3 6" xfId="18554" xr:uid="{00000000-0005-0000-0000-0000CB470000}"/>
    <cellStyle name="20% - Accent1 3 2 3 2 2 3 3 6 2" xfId="18555" xr:uid="{00000000-0005-0000-0000-0000CC470000}"/>
    <cellStyle name="20% - Accent1 3 2 3 2 2 3 3 6 2 2" xfId="18556" xr:uid="{00000000-0005-0000-0000-0000CD470000}"/>
    <cellStyle name="20% - Accent1 3 2 3 2 2 3 3 6 3" xfId="18557" xr:uid="{00000000-0005-0000-0000-0000CE470000}"/>
    <cellStyle name="20% - Accent1 3 2 3 2 2 3 3 7" xfId="18558" xr:uid="{00000000-0005-0000-0000-0000CF470000}"/>
    <cellStyle name="20% - Accent1 3 2 3 2 2 3 3 7 2" xfId="18559" xr:uid="{00000000-0005-0000-0000-0000D0470000}"/>
    <cellStyle name="20% - Accent1 3 2 3 2 2 3 3 8" xfId="18560" xr:uid="{00000000-0005-0000-0000-0000D1470000}"/>
    <cellStyle name="20% - Accent1 3 2 3 2 2 3 3 8 2" xfId="18561" xr:uid="{00000000-0005-0000-0000-0000D2470000}"/>
    <cellStyle name="20% - Accent1 3 2 3 2 2 3 3 9" xfId="18562" xr:uid="{00000000-0005-0000-0000-0000D3470000}"/>
    <cellStyle name="20% - Accent1 3 2 3 2 2 3 4" xfId="18563" xr:uid="{00000000-0005-0000-0000-0000D4470000}"/>
    <cellStyle name="20% - Accent1 3 2 3 2 2 3 4 2" xfId="18564" xr:uid="{00000000-0005-0000-0000-0000D5470000}"/>
    <cellStyle name="20% - Accent1 3 2 3 2 2 3 4 2 2" xfId="18565" xr:uid="{00000000-0005-0000-0000-0000D6470000}"/>
    <cellStyle name="20% - Accent1 3 2 3 2 2 3 4 2 2 2" xfId="18566" xr:uid="{00000000-0005-0000-0000-0000D7470000}"/>
    <cellStyle name="20% - Accent1 3 2 3 2 2 3 4 2 3" xfId="18567" xr:uid="{00000000-0005-0000-0000-0000D8470000}"/>
    <cellStyle name="20% - Accent1 3 2 3 2 2 3 4 3" xfId="18568" xr:uid="{00000000-0005-0000-0000-0000D9470000}"/>
    <cellStyle name="20% - Accent1 3 2 3 2 2 3 4 3 2" xfId="18569" xr:uid="{00000000-0005-0000-0000-0000DA470000}"/>
    <cellStyle name="20% - Accent1 3 2 3 2 2 3 4 4" xfId="18570" xr:uid="{00000000-0005-0000-0000-0000DB470000}"/>
    <cellStyle name="20% - Accent1 3 2 3 2 2 3 5" xfId="18571" xr:uid="{00000000-0005-0000-0000-0000DC470000}"/>
    <cellStyle name="20% - Accent1 3 2 3 2 2 3 5 2" xfId="18572" xr:uid="{00000000-0005-0000-0000-0000DD470000}"/>
    <cellStyle name="20% - Accent1 3 2 3 2 2 3 5 2 2" xfId="18573" xr:uid="{00000000-0005-0000-0000-0000DE470000}"/>
    <cellStyle name="20% - Accent1 3 2 3 2 2 3 5 2 2 2" xfId="18574" xr:uid="{00000000-0005-0000-0000-0000DF470000}"/>
    <cellStyle name="20% - Accent1 3 2 3 2 2 3 5 2 3" xfId="18575" xr:uid="{00000000-0005-0000-0000-0000E0470000}"/>
    <cellStyle name="20% - Accent1 3 2 3 2 2 3 5 3" xfId="18576" xr:uid="{00000000-0005-0000-0000-0000E1470000}"/>
    <cellStyle name="20% - Accent1 3 2 3 2 2 3 5 3 2" xfId="18577" xr:uid="{00000000-0005-0000-0000-0000E2470000}"/>
    <cellStyle name="20% - Accent1 3 2 3 2 2 3 5 4" xfId="18578" xr:uid="{00000000-0005-0000-0000-0000E3470000}"/>
    <cellStyle name="20% - Accent1 3 2 3 2 2 3 6" xfId="18579" xr:uid="{00000000-0005-0000-0000-0000E4470000}"/>
    <cellStyle name="20% - Accent1 3 2 3 2 2 3 6 2" xfId="18580" xr:uid="{00000000-0005-0000-0000-0000E5470000}"/>
    <cellStyle name="20% - Accent1 3 2 3 2 2 3 6 2 2" xfId="18581" xr:uid="{00000000-0005-0000-0000-0000E6470000}"/>
    <cellStyle name="20% - Accent1 3 2 3 2 2 3 6 2 2 2" xfId="18582" xr:uid="{00000000-0005-0000-0000-0000E7470000}"/>
    <cellStyle name="20% - Accent1 3 2 3 2 2 3 6 2 3" xfId="18583" xr:uid="{00000000-0005-0000-0000-0000E8470000}"/>
    <cellStyle name="20% - Accent1 3 2 3 2 2 3 6 3" xfId="18584" xr:uid="{00000000-0005-0000-0000-0000E9470000}"/>
    <cellStyle name="20% - Accent1 3 2 3 2 2 3 6 3 2" xfId="18585" xr:uid="{00000000-0005-0000-0000-0000EA470000}"/>
    <cellStyle name="20% - Accent1 3 2 3 2 2 3 6 4" xfId="18586" xr:uid="{00000000-0005-0000-0000-0000EB470000}"/>
    <cellStyle name="20% - Accent1 3 2 3 2 2 3 7" xfId="18587" xr:uid="{00000000-0005-0000-0000-0000EC470000}"/>
    <cellStyle name="20% - Accent1 3 2 3 2 2 3 7 2" xfId="18588" xr:uid="{00000000-0005-0000-0000-0000ED470000}"/>
    <cellStyle name="20% - Accent1 3 2 3 2 2 3 7 2 2" xfId="18589" xr:uid="{00000000-0005-0000-0000-0000EE470000}"/>
    <cellStyle name="20% - Accent1 3 2 3 2 2 3 7 3" xfId="18590" xr:uid="{00000000-0005-0000-0000-0000EF470000}"/>
    <cellStyle name="20% - Accent1 3 2 3 2 2 3 8" xfId="18591" xr:uid="{00000000-0005-0000-0000-0000F0470000}"/>
    <cellStyle name="20% - Accent1 3 2 3 2 2 3 8 2" xfId="18592" xr:uid="{00000000-0005-0000-0000-0000F1470000}"/>
    <cellStyle name="20% - Accent1 3 2 3 2 2 3 8 2 2" xfId="18593" xr:uid="{00000000-0005-0000-0000-0000F2470000}"/>
    <cellStyle name="20% - Accent1 3 2 3 2 2 3 8 3" xfId="18594" xr:uid="{00000000-0005-0000-0000-0000F3470000}"/>
    <cellStyle name="20% - Accent1 3 2 3 2 2 3 9" xfId="18595" xr:uid="{00000000-0005-0000-0000-0000F4470000}"/>
    <cellStyle name="20% - Accent1 3 2 3 2 2 3 9 2" xfId="18596" xr:uid="{00000000-0005-0000-0000-0000F5470000}"/>
    <cellStyle name="20% - Accent1 3 2 3 2 2 4" xfId="18597" xr:uid="{00000000-0005-0000-0000-0000F6470000}"/>
    <cellStyle name="20% - Accent1 3 2 3 2 2 4 10" xfId="18598" xr:uid="{00000000-0005-0000-0000-0000F7470000}"/>
    <cellStyle name="20% - Accent1 3 2 3 2 2 4 10 2" xfId="18599" xr:uid="{00000000-0005-0000-0000-0000F8470000}"/>
    <cellStyle name="20% - Accent1 3 2 3 2 2 4 11" xfId="18600" xr:uid="{00000000-0005-0000-0000-0000F9470000}"/>
    <cellStyle name="20% - Accent1 3 2 3 2 2 4 2" xfId="18601" xr:uid="{00000000-0005-0000-0000-0000FA470000}"/>
    <cellStyle name="20% - Accent1 3 2 3 2 2 4 2 2" xfId="18602" xr:uid="{00000000-0005-0000-0000-0000FB470000}"/>
    <cellStyle name="20% - Accent1 3 2 3 2 2 4 2 2 2" xfId="18603" xr:uid="{00000000-0005-0000-0000-0000FC470000}"/>
    <cellStyle name="20% - Accent1 3 2 3 2 2 4 2 2 2 2" xfId="18604" xr:uid="{00000000-0005-0000-0000-0000FD470000}"/>
    <cellStyle name="20% - Accent1 3 2 3 2 2 4 2 2 2 2 2" xfId="18605" xr:uid="{00000000-0005-0000-0000-0000FE470000}"/>
    <cellStyle name="20% - Accent1 3 2 3 2 2 4 2 2 2 3" xfId="18606" xr:uid="{00000000-0005-0000-0000-0000FF470000}"/>
    <cellStyle name="20% - Accent1 3 2 3 2 2 4 2 2 3" xfId="18607" xr:uid="{00000000-0005-0000-0000-000000480000}"/>
    <cellStyle name="20% - Accent1 3 2 3 2 2 4 2 2 3 2" xfId="18608" xr:uid="{00000000-0005-0000-0000-000001480000}"/>
    <cellStyle name="20% - Accent1 3 2 3 2 2 4 2 2 4" xfId="18609" xr:uid="{00000000-0005-0000-0000-000002480000}"/>
    <cellStyle name="20% - Accent1 3 2 3 2 2 4 2 3" xfId="18610" xr:uid="{00000000-0005-0000-0000-000003480000}"/>
    <cellStyle name="20% - Accent1 3 2 3 2 2 4 2 3 2" xfId="18611" xr:uid="{00000000-0005-0000-0000-000004480000}"/>
    <cellStyle name="20% - Accent1 3 2 3 2 2 4 2 3 2 2" xfId="18612" xr:uid="{00000000-0005-0000-0000-000005480000}"/>
    <cellStyle name="20% - Accent1 3 2 3 2 2 4 2 3 2 2 2" xfId="18613" xr:uid="{00000000-0005-0000-0000-000006480000}"/>
    <cellStyle name="20% - Accent1 3 2 3 2 2 4 2 3 2 3" xfId="18614" xr:uid="{00000000-0005-0000-0000-000007480000}"/>
    <cellStyle name="20% - Accent1 3 2 3 2 2 4 2 3 3" xfId="18615" xr:uid="{00000000-0005-0000-0000-000008480000}"/>
    <cellStyle name="20% - Accent1 3 2 3 2 2 4 2 3 3 2" xfId="18616" xr:uid="{00000000-0005-0000-0000-000009480000}"/>
    <cellStyle name="20% - Accent1 3 2 3 2 2 4 2 3 4" xfId="18617" xr:uid="{00000000-0005-0000-0000-00000A480000}"/>
    <cellStyle name="20% - Accent1 3 2 3 2 2 4 2 4" xfId="18618" xr:uid="{00000000-0005-0000-0000-00000B480000}"/>
    <cellStyle name="20% - Accent1 3 2 3 2 2 4 2 4 2" xfId="18619" xr:uid="{00000000-0005-0000-0000-00000C480000}"/>
    <cellStyle name="20% - Accent1 3 2 3 2 2 4 2 4 2 2" xfId="18620" xr:uid="{00000000-0005-0000-0000-00000D480000}"/>
    <cellStyle name="20% - Accent1 3 2 3 2 2 4 2 4 2 2 2" xfId="18621" xr:uid="{00000000-0005-0000-0000-00000E480000}"/>
    <cellStyle name="20% - Accent1 3 2 3 2 2 4 2 4 2 3" xfId="18622" xr:uid="{00000000-0005-0000-0000-00000F480000}"/>
    <cellStyle name="20% - Accent1 3 2 3 2 2 4 2 4 3" xfId="18623" xr:uid="{00000000-0005-0000-0000-000010480000}"/>
    <cellStyle name="20% - Accent1 3 2 3 2 2 4 2 4 3 2" xfId="18624" xr:uid="{00000000-0005-0000-0000-000011480000}"/>
    <cellStyle name="20% - Accent1 3 2 3 2 2 4 2 4 4" xfId="18625" xr:uid="{00000000-0005-0000-0000-000012480000}"/>
    <cellStyle name="20% - Accent1 3 2 3 2 2 4 2 5" xfId="18626" xr:uid="{00000000-0005-0000-0000-000013480000}"/>
    <cellStyle name="20% - Accent1 3 2 3 2 2 4 2 5 2" xfId="18627" xr:uid="{00000000-0005-0000-0000-000014480000}"/>
    <cellStyle name="20% - Accent1 3 2 3 2 2 4 2 5 2 2" xfId="18628" xr:uid="{00000000-0005-0000-0000-000015480000}"/>
    <cellStyle name="20% - Accent1 3 2 3 2 2 4 2 5 3" xfId="18629" xr:uid="{00000000-0005-0000-0000-000016480000}"/>
    <cellStyle name="20% - Accent1 3 2 3 2 2 4 2 6" xfId="18630" xr:uid="{00000000-0005-0000-0000-000017480000}"/>
    <cellStyle name="20% - Accent1 3 2 3 2 2 4 2 6 2" xfId="18631" xr:uid="{00000000-0005-0000-0000-000018480000}"/>
    <cellStyle name="20% - Accent1 3 2 3 2 2 4 2 6 2 2" xfId="18632" xr:uid="{00000000-0005-0000-0000-000019480000}"/>
    <cellStyle name="20% - Accent1 3 2 3 2 2 4 2 6 3" xfId="18633" xr:uid="{00000000-0005-0000-0000-00001A480000}"/>
    <cellStyle name="20% - Accent1 3 2 3 2 2 4 2 7" xfId="18634" xr:uid="{00000000-0005-0000-0000-00001B480000}"/>
    <cellStyle name="20% - Accent1 3 2 3 2 2 4 2 7 2" xfId="18635" xr:uid="{00000000-0005-0000-0000-00001C480000}"/>
    <cellStyle name="20% - Accent1 3 2 3 2 2 4 2 8" xfId="18636" xr:uid="{00000000-0005-0000-0000-00001D480000}"/>
    <cellStyle name="20% - Accent1 3 2 3 2 2 4 2 8 2" xfId="18637" xr:uid="{00000000-0005-0000-0000-00001E480000}"/>
    <cellStyle name="20% - Accent1 3 2 3 2 2 4 2 9" xfId="18638" xr:uid="{00000000-0005-0000-0000-00001F480000}"/>
    <cellStyle name="20% - Accent1 3 2 3 2 2 4 3" xfId="18639" xr:uid="{00000000-0005-0000-0000-000020480000}"/>
    <cellStyle name="20% - Accent1 3 2 3 2 2 4 3 2" xfId="18640" xr:uid="{00000000-0005-0000-0000-000021480000}"/>
    <cellStyle name="20% - Accent1 3 2 3 2 2 4 3 2 2" xfId="18641" xr:uid="{00000000-0005-0000-0000-000022480000}"/>
    <cellStyle name="20% - Accent1 3 2 3 2 2 4 3 2 2 2" xfId="18642" xr:uid="{00000000-0005-0000-0000-000023480000}"/>
    <cellStyle name="20% - Accent1 3 2 3 2 2 4 3 2 2 2 2" xfId="18643" xr:uid="{00000000-0005-0000-0000-000024480000}"/>
    <cellStyle name="20% - Accent1 3 2 3 2 2 4 3 2 2 3" xfId="18644" xr:uid="{00000000-0005-0000-0000-000025480000}"/>
    <cellStyle name="20% - Accent1 3 2 3 2 2 4 3 2 3" xfId="18645" xr:uid="{00000000-0005-0000-0000-000026480000}"/>
    <cellStyle name="20% - Accent1 3 2 3 2 2 4 3 2 3 2" xfId="18646" xr:uid="{00000000-0005-0000-0000-000027480000}"/>
    <cellStyle name="20% - Accent1 3 2 3 2 2 4 3 2 4" xfId="18647" xr:uid="{00000000-0005-0000-0000-000028480000}"/>
    <cellStyle name="20% - Accent1 3 2 3 2 2 4 3 3" xfId="18648" xr:uid="{00000000-0005-0000-0000-000029480000}"/>
    <cellStyle name="20% - Accent1 3 2 3 2 2 4 3 3 2" xfId="18649" xr:uid="{00000000-0005-0000-0000-00002A480000}"/>
    <cellStyle name="20% - Accent1 3 2 3 2 2 4 3 3 2 2" xfId="18650" xr:uid="{00000000-0005-0000-0000-00002B480000}"/>
    <cellStyle name="20% - Accent1 3 2 3 2 2 4 3 3 2 2 2" xfId="18651" xr:uid="{00000000-0005-0000-0000-00002C480000}"/>
    <cellStyle name="20% - Accent1 3 2 3 2 2 4 3 3 2 3" xfId="18652" xr:uid="{00000000-0005-0000-0000-00002D480000}"/>
    <cellStyle name="20% - Accent1 3 2 3 2 2 4 3 3 3" xfId="18653" xr:uid="{00000000-0005-0000-0000-00002E480000}"/>
    <cellStyle name="20% - Accent1 3 2 3 2 2 4 3 3 3 2" xfId="18654" xr:uid="{00000000-0005-0000-0000-00002F480000}"/>
    <cellStyle name="20% - Accent1 3 2 3 2 2 4 3 3 4" xfId="18655" xr:uid="{00000000-0005-0000-0000-000030480000}"/>
    <cellStyle name="20% - Accent1 3 2 3 2 2 4 3 4" xfId="18656" xr:uid="{00000000-0005-0000-0000-000031480000}"/>
    <cellStyle name="20% - Accent1 3 2 3 2 2 4 3 4 2" xfId="18657" xr:uid="{00000000-0005-0000-0000-000032480000}"/>
    <cellStyle name="20% - Accent1 3 2 3 2 2 4 3 4 2 2" xfId="18658" xr:uid="{00000000-0005-0000-0000-000033480000}"/>
    <cellStyle name="20% - Accent1 3 2 3 2 2 4 3 4 2 2 2" xfId="18659" xr:uid="{00000000-0005-0000-0000-000034480000}"/>
    <cellStyle name="20% - Accent1 3 2 3 2 2 4 3 4 2 3" xfId="18660" xr:uid="{00000000-0005-0000-0000-000035480000}"/>
    <cellStyle name="20% - Accent1 3 2 3 2 2 4 3 4 3" xfId="18661" xr:uid="{00000000-0005-0000-0000-000036480000}"/>
    <cellStyle name="20% - Accent1 3 2 3 2 2 4 3 4 3 2" xfId="18662" xr:uid="{00000000-0005-0000-0000-000037480000}"/>
    <cellStyle name="20% - Accent1 3 2 3 2 2 4 3 4 4" xfId="18663" xr:uid="{00000000-0005-0000-0000-000038480000}"/>
    <cellStyle name="20% - Accent1 3 2 3 2 2 4 3 5" xfId="18664" xr:uid="{00000000-0005-0000-0000-000039480000}"/>
    <cellStyle name="20% - Accent1 3 2 3 2 2 4 3 5 2" xfId="18665" xr:uid="{00000000-0005-0000-0000-00003A480000}"/>
    <cellStyle name="20% - Accent1 3 2 3 2 2 4 3 5 2 2" xfId="18666" xr:uid="{00000000-0005-0000-0000-00003B480000}"/>
    <cellStyle name="20% - Accent1 3 2 3 2 2 4 3 5 3" xfId="18667" xr:uid="{00000000-0005-0000-0000-00003C480000}"/>
    <cellStyle name="20% - Accent1 3 2 3 2 2 4 3 6" xfId="18668" xr:uid="{00000000-0005-0000-0000-00003D480000}"/>
    <cellStyle name="20% - Accent1 3 2 3 2 2 4 3 6 2" xfId="18669" xr:uid="{00000000-0005-0000-0000-00003E480000}"/>
    <cellStyle name="20% - Accent1 3 2 3 2 2 4 3 6 2 2" xfId="18670" xr:uid="{00000000-0005-0000-0000-00003F480000}"/>
    <cellStyle name="20% - Accent1 3 2 3 2 2 4 3 6 3" xfId="18671" xr:uid="{00000000-0005-0000-0000-000040480000}"/>
    <cellStyle name="20% - Accent1 3 2 3 2 2 4 3 7" xfId="18672" xr:uid="{00000000-0005-0000-0000-000041480000}"/>
    <cellStyle name="20% - Accent1 3 2 3 2 2 4 3 7 2" xfId="18673" xr:uid="{00000000-0005-0000-0000-000042480000}"/>
    <cellStyle name="20% - Accent1 3 2 3 2 2 4 3 8" xfId="18674" xr:uid="{00000000-0005-0000-0000-000043480000}"/>
    <cellStyle name="20% - Accent1 3 2 3 2 2 4 3 8 2" xfId="18675" xr:uid="{00000000-0005-0000-0000-000044480000}"/>
    <cellStyle name="20% - Accent1 3 2 3 2 2 4 3 9" xfId="18676" xr:uid="{00000000-0005-0000-0000-000045480000}"/>
    <cellStyle name="20% - Accent1 3 2 3 2 2 4 4" xfId="18677" xr:uid="{00000000-0005-0000-0000-000046480000}"/>
    <cellStyle name="20% - Accent1 3 2 3 2 2 4 4 2" xfId="18678" xr:uid="{00000000-0005-0000-0000-000047480000}"/>
    <cellStyle name="20% - Accent1 3 2 3 2 2 4 4 2 2" xfId="18679" xr:uid="{00000000-0005-0000-0000-000048480000}"/>
    <cellStyle name="20% - Accent1 3 2 3 2 2 4 4 2 2 2" xfId="18680" xr:uid="{00000000-0005-0000-0000-000049480000}"/>
    <cellStyle name="20% - Accent1 3 2 3 2 2 4 4 2 3" xfId="18681" xr:uid="{00000000-0005-0000-0000-00004A480000}"/>
    <cellStyle name="20% - Accent1 3 2 3 2 2 4 4 3" xfId="18682" xr:uid="{00000000-0005-0000-0000-00004B480000}"/>
    <cellStyle name="20% - Accent1 3 2 3 2 2 4 4 3 2" xfId="18683" xr:uid="{00000000-0005-0000-0000-00004C480000}"/>
    <cellStyle name="20% - Accent1 3 2 3 2 2 4 4 4" xfId="18684" xr:uid="{00000000-0005-0000-0000-00004D480000}"/>
    <cellStyle name="20% - Accent1 3 2 3 2 2 4 5" xfId="18685" xr:uid="{00000000-0005-0000-0000-00004E480000}"/>
    <cellStyle name="20% - Accent1 3 2 3 2 2 4 5 2" xfId="18686" xr:uid="{00000000-0005-0000-0000-00004F480000}"/>
    <cellStyle name="20% - Accent1 3 2 3 2 2 4 5 2 2" xfId="18687" xr:uid="{00000000-0005-0000-0000-000050480000}"/>
    <cellStyle name="20% - Accent1 3 2 3 2 2 4 5 2 2 2" xfId="18688" xr:uid="{00000000-0005-0000-0000-000051480000}"/>
    <cellStyle name="20% - Accent1 3 2 3 2 2 4 5 2 3" xfId="18689" xr:uid="{00000000-0005-0000-0000-000052480000}"/>
    <cellStyle name="20% - Accent1 3 2 3 2 2 4 5 3" xfId="18690" xr:uid="{00000000-0005-0000-0000-000053480000}"/>
    <cellStyle name="20% - Accent1 3 2 3 2 2 4 5 3 2" xfId="18691" xr:uid="{00000000-0005-0000-0000-000054480000}"/>
    <cellStyle name="20% - Accent1 3 2 3 2 2 4 5 4" xfId="18692" xr:uid="{00000000-0005-0000-0000-000055480000}"/>
    <cellStyle name="20% - Accent1 3 2 3 2 2 4 6" xfId="18693" xr:uid="{00000000-0005-0000-0000-000056480000}"/>
    <cellStyle name="20% - Accent1 3 2 3 2 2 4 6 2" xfId="18694" xr:uid="{00000000-0005-0000-0000-000057480000}"/>
    <cellStyle name="20% - Accent1 3 2 3 2 2 4 6 2 2" xfId="18695" xr:uid="{00000000-0005-0000-0000-000058480000}"/>
    <cellStyle name="20% - Accent1 3 2 3 2 2 4 6 2 2 2" xfId="18696" xr:uid="{00000000-0005-0000-0000-000059480000}"/>
    <cellStyle name="20% - Accent1 3 2 3 2 2 4 6 2 3" xfId="18697" xr:uid="{00000000-0005-0000-0000-00005A480000}"/>
    <cellStyle name="20% - Accent1 3 2 3 2 2 4 6 3" xfId="18698" xr:uid="{00000000-0005-0000-0000-00005B480000}"/>
    <cellStyle name="20% - Accent1 3 2 3 2 2 4 6 3 2" xfId="18699" xr:uid="{00000000-0005-0000-0000-00005C480000}"/>
    <cellStyle name="20% - Accent1 3 2 3 2 2 4 6 4" xfId="18700" xr:uid="{00000000-0005-0000-0000-00005D480000}"/>
    <cellStyle name="20% - Accent1 3 2 3 2 2 4 7" xfId="18701" xr:uid="{00000000-0005-0000-0000-00005E480000}"/>
    <cellStyle name="20% - Accent1 3 2 3 2 2 4 7 2" xfId="18702" xr:uid="{00000000-0005-0000-0000-00005F480000}"/>
    <cellStyle name="20% - Accent1 3 2 3 2 2 4 7 2 2" xfId="18703" xr:uid="{00000000-0005-0000-0000-000060480000}"/>
    <cellStyle name="20% - Accent1 3 2 3 2 2 4 7 3" xfId="18704" xr:uid="{00000000-0005-0000-0000-000061480000}"/>
    <cellStyle name="20% - Accent1 3 2 3 2 2 4 8" xfId="18705" xr:uid="{00000000-0005-0000-0000-000062480000}"/>
    <cellStyle name="20% - Accent1 3 2 3 2 2 4 8 2" xfId="18706" xr:uid="{00000000-0005-0000-0000-000063480000}"/>
    <cellStyle name="20% - Accent1 3 2 3 2 2 4 8 2 2" xfId="18707" xr:uid="{00000000-0005-0000-0000-000064480000}"/>
    <cellStyle name="20% - Accent1 3 2 3 2 2 4 8 3" xfId="18708" xr:uid="{00000000-0005-0000-0000-000065480000}"/>
    <cellStyle name="20% - Accent1 3 2 3 2 2 4 9" xfId="18709" xr:uid="{00000000-0005-0000-0000-000066480000}"/>
    <cellStyle name="20% - Accent1 3 2 3 2 2 4 9 2" xfId="18710" xr:uid="{00000000-0005-0000-0000-000067480000}"/>
    <cellStyle name="20% - Accent1 3 2 3 2 2 5" xfId="18711" xr:uid="{00000000-0005-0000-0000-000068480000}"/>
    <cellStyle name="20% - Accent1 3 2 3 2 2 5 2" xfId="18712" xr:uid="{00000000-0005-0000-0000-000069480000}"/>
    <cellStyle name="20% - Accent1 3 2 3 2 2 5 2 2" xfId="18713" xr:uid="{00000000-0005-0000-0000-00006A480000}"/>
    <cellStyle name="20% - Accent1 3 2 3 2 2 5 2 2 2" xfId="18714" xr:uid="{00000000-0005-0000-0000-00006B480000}"/>
    <cellStyle name="20% - Accent1 3 2 3 2 2 5 2 2 2 2" xfId="18715" xr:uid="{00000000-0005-0000-0000-00006C480000}"/>
    <cellStyle name="20% - Accent1 3 2 3 2 2 5 2 2 3" xfId="18716" xr:uid="{00000000-0005-0000-0000-00006D480000}"/>
    <cellStyle name="20% - Accent1 3 2 3 2 2 5 2 3" xfId="18717" xr:uid="{00000000-0005-0000-0000-00006E480000}"/>
    <cellStyle name="20% - Accent1 3 2 3 2 2 5 2 3 2" xfId="18718" xr:uid="{00000000-0005-0000-0000-00006F480000}"/>
    <cellStyle name="20% - Accent1 3 2 3 2 2 5 2 4" xfId="18719" xr:uid="{00000000-0005-0000-0000-000070480000}"/>
    <cellStyle name="20% - Accent1 3 2 3 2 2 5 3" xfId="18720" xr:uid="{00000000-0005-0000-0000-000071480000}"/>
    <cellStyle name="20% - Accent1 3 2 3 2 2 5 3 2" xfId="18721" xr:uid="{00000000-0005-0000-0000-000072480000}"/>
    <cellStyle name="20% - Accent1 3 2 3 2 2 5 3 2 2" xfId="18722" xr:uid="{00000000-0005-0000-0000-000073480000}"/>
    <cellStyle name="20% - Accent1 3 2 3 2 2 5 3 2 2 2" xfId="18723" xr:uid="{00000000-0005-0000-0000-000074480000}"/>
    <cellStyle name="20% - Accent1 3 2 3 2 2 5 3 2 3" xfId="18724" xr:uid="{00000000-0005-0000-0000-000075480000}"/>
    <cellStyle name="20% - Accent1 3 2 3 2 2 5 3 3" xfId="18725" xr:uid="{00000000-0005-0000-0000-000076480000}"/>
    <cellStyle name="20% - Accent1 3 2 3 2 2 5 3 3 2" xfId="18726" xr:uid="{00000000-0005-0000-0000-000077480000}"/>
    <cellStyle name="20% - Accent1 3 2 3 2 2 5 3 4" xfId="18727" xr:uid="{00000000-0005-0000-0000-000078480000}"/>
    <cellStyle name="20% - Accent1 3 2 3 2 2 5 4" xfId="18728" xr:uid="{00000000-0005-0000-0000-000079480000}"/>
    <cellStyle name="20% - Accent1 3 2 3 2 2 5 4 2" xfId="18729" xr:uid="{00000000-0005-0000-0000-00007A480000}"/>
    <cellStyle name="20% - Accent1 3 2 3 2 2 5 4 2 2" xfId="18730" xr:uid="{00000000-0005-0000-0000-00007B480000}"/>
    <cellStyle name="20% - Accent1 3 2 3 2 2 5 4 2 2 2" xfId="18731" xr:uid="{00000000-0005-0000-0000-00007C480000}"/>
    <cellStyle name="20% - Accent1 3 2 3 2 2 5 4 2 3" xfId="18732" xr:uid="{00000000-0005-0000-0000-00007D480000}"/>
    <cellStyle name="20% - Accent1 3 2 3 2 2 5 4 3" xfId="18733" xr:uid="{00000000-0005-0000-0000-00007E480000}"/>
    <cellStyle name="20% - Accent1 3 2 3 2 2 5 4 3 2" xfId="18734" xr:uid="{00000000-0005-0000-0000-00007F480000}"/>
    <cellStyle name="20% - Accent1 3 2 3 2 2 5 4 4" xfId="18735" xr:uid="{00000000-0005-0000-0000-000080480000}"/>
    <cellStyle name="20% - Accent1 3 2 3 2 2 5 5" xfId="18736" xr:uid="{00000000-0005-0000-0000-000081480000}"/>
    <cellStyle name="20% - Accent1 3 2 3 2 2 5 5 2" xfId="18737" xr:uid="{00000000-0005-0000-0000-000082480000}"/>
    <cellStyle name="20% - Accent1 3 2 3 2 2 5 5 2 2" xfId="18738" xr:uid="{00000000-0005-0000-0000-000083480000}"/>
    <cellStyle name="20% - Accent1 3 2 3 2 2 5 5 3" xfId="18739" xr:uid="{00000000-0005-0000-0000-000084480000}"/>
    <cellStyle name="20% - Accent1 3 2 3 2 2 5 6" xfId="18740" xr:uid="{00000000-0005-0000-0000-000085480000}"/>
    <cellStyle name="20% - Accent1 3 2 3 2 2 5 6 2" xfId="18741" xr:uid="{00000000-0005-0000-0000-000086480000}"/>
    <cellStyle name="20% - Accent1 3 2 3 2 2 5 6 2 2" xfId="18742" xr:uid="{00000000-0005-0000-0000-000087480000}"/>
    <cellStyle name="20% - Accent1 3 2 3 2 2 5 6 3" xfId="18743" xr:uid="{00000000-0005-0000-0000-000088480000}"/>
    <cellStyle name="20% - Accent1 3 2 3 2 2 5 7" xfId="18744" xr:uid="{00000000-0005-0000-0000-000089480000}"/>
    <cellStyle name="20% - Accent1 3 2 3 2 2 5 7 2" xfId="18745" xr:uid="{00000000-0005-0000-0000-00008A480000}"/>
    <cellStyle name="20% - Accent1 3 2 3 2 2 5 8" xfId="18746" xr:uid="{00000000-0005-0000-0000-00008B480000}"/>
    <cellStyle name="20% - Accent1 3 2 3 2 2 5 8 2" xfId="18747" xr:uid="{00000000-0005-0000-0000-00008C480000}"/>
    <cellStyle name="20% - Accent1 3 2 3 2 2 5 9" xfId="18748" xr:uid="{00000000-0005-0000-0000-00008D480000}"/>
    <cellStyle name="20% - Accent1 3 2 3 2 2 6" xfId="18749" xr:uid="{00000000-0005-0000-0000-00008E480000}"/>
    <cellStyle name="20% - Accent1 3 2 3 2 2 6 2" xfId="18750" xr:uid="{00000000-0005-0000-0000-00008F480000}"/>
    <cellStyle name="20% - Accent1 3 2 3 2 2 6 2 2" xfId="18751" xr:uid="{00000000-0005-0000-0000-000090480000}"/>
    <cellStyle name="20% - Accent1 3 2 3 2 2 6 2 2 2" xfId="18752" xr:uid="{00000000-0005-0000-0000-000091480000}"/>
    <cellStyle name="20% - Accent1 3 2 3 2 2 6 2 2 2 2" xfId="18753" xr:uid="{00000000-0005-0000-0000-000092480000}"/>
    <cellStyle name="20% - Accent1 3 2 3 2 2 6 2 2 3" xfId="18754" xr:uid="{00000000-0005-0000-0000-000093480000}"/>
    <cellStyle name="20% - Accent1 3 2 3 2 2 6 2 3" xfId="18755" xr:uid="{00000000-0005-0000-0000-000094480000}"/>
    <cellStyle name="20% - Accent1 3 2 3 2 2 6 2 3 2" xfId="18756" xr:uid="{00000000-0005-0000-0000-000095480000}"/>
    <cellStyle name="20% - Accent1 3 2 3 2 2 6 2 4" xfId="18757" xr:uid="{00000000-0005-0000-0000-000096480000}"/>
    <cellStyle name="20% - Accent1 3 2 3 2 2 6 3" xfId="18758" xr:uid="{00000000-0005-0000-0000-000097480000}"/>
    <cellStyle name="20% - Accent1 3 2 3 2 2 6 3 2" xfId="18759" xr:uid="{00000000-0005-0000-0000-000098480000}"/>
    <cellStyle name="20% - Accent1 3 2 3 2 2 6 3 2 2" xfId="18760" xr:uid="{00000000-0005-0000-0000-000099480000}"/>
    <cellStyle name="20% - Accent1 3 2 3 2 2 6 3 2 2 2" xfId="18761" xr:uid="{00000000-0005-0000-0000-00009A480000}"/>
    <cellStyle name="20% - Accent1 3 2 3 2 2 6 3 2 3" xfId="18762" xr:uid="{00000000-0005-0000-0000-00009B480000}"/>
    <cellStyle name="20% - Accent1 3 2 3 2 2 6 3 3" xfId="18763" xr:uid="{00000000-0005-0000-0000-00009C480000}"/>
    <cellStyle name="20% - Accent1 3 2 3 2 2 6 3 3 2" xfId="18764" xr:uid="{00000000-0005-0000-0000-00009D480000}"/>
    <cellStyle name="20% - Accent1 3 2 3 2 2 6 3 4" xfId="18765" xr:uid="{00000000-0005-0000-0000-00009E480000}"/>
    <cellStyle name="20% - Accent1 3 2 3 2 2 6 4" xfId="18766" xr:uid="{00000000-0005-0000-0000-00009F480000}"/>
    <cellStyle name="20% - Accent1 3 2 3 2 2 6 4 2" xfId="18767" xr:uid="{00000000-0005-0000-0000-0000A0480000}"/>
    <cellStyle name="20% - Accent1 3 2 3 2 2 6 4 2 2" xfId="18768" xr:uid="{00000000-0005-0000-0000-0000A1480000}"/>
    <cellStyle name="20% - Accent1 3 2 3 2 2 6 4 2 2 2" xfId="18769" xr:uid="{00000000-0005-0000-0000-0000A2480000}"/>
    <cellStyle name="20% - Accent1 3 2 3 2 2 6 4 2 3" xfId="18770" xr:uid="{00000000-0005-0000-0000-0000A3480000}"/>
    <cellStyle name="20% - Accent1 3 2 3 2 2 6 4 3" xfId="18771" xr:uid="{00000000-0005-0000-0000-0000A4480000}"/>
    <cellStyle name="20% - Accent1 3 2 3 2 2 6 4 3 2" xfId="18772" xr:uid="{00000000-0005-0000-0000-0000A5480000}"/>
    <cellStyle name="20% - Accent1 3 2 3 2 2 6 4 4" xfId="18773" xr:uid="{00000000-0005-0000-0000-0000A6480000}"/>
    <cellStyle name="20% - Accent1 3 2 3 2 2 6 5" xfId="18774" xr:uid="{00000000-0005-0000-0000-0000A7480000}"/>
    <cellStyle name="20% - Accent1 3 2 3 2 2 6 5 2" xfId="18775" xr:uid="{00000000-0005-0000-0000-0000A8480000}"/>
    <cellStyle name="20% - Accent1 3 2 3 2 2 6 5 2 2" xfId="18776" xr:uid="{00000000-0005-0000-0000-0000A9480000}"/>
    <cellStyle name="20% - Accent1 3 2 3 2 2 6 5 3" xfId="18777" xr:uid="{00000000-0005-0000-0000-0000AA480000}"/>
    <cellStyle name="20% - Accent1 3 2 3 2 2 6 6" xfId="18778" xr:uid="{00000000-0005-0000-0000-0000AB480000}"/>
    <cellStyle name="20% - Accent1 3 2 3 2 2 6 6 2" xfId="18779" xr:uid="{00000000-0005-0000-0000-0000AC480000}"/>
    <cellStyle name="20% - Accent1 3 2 3 2 2 6 6 2 2" xfId="18780" xr:uid="{00000000-0005-0000-0000-0000AD480000}"/>
    <cellStyle name="20% - Accent1 3 2 3 2 2 6 6 3" xfId="18781" xr:uid="{00000000-0005-0000-0000-0000AE480000}"/>
    <cellStyle name="20% - Accent1 3 2 3 2 2 6 7" xfId="18782" xr:uid="{00000000-0005-0000-0000-0000AF480000}"/>
    <cellStyle name="20% - Accent1 3 2 3 2 2 6 7 2" xfId="18783" xr:uid="{00000000-0005-0000-0000-0000B0480000}"/>
    <cellStyle name="20% - Accent1 3 2 3 2 2 6 8" xfId="18784" xr:uid="{00000000-0005-0000-0000-0000B1480000}"/>
    <cellStyle name="20% - Accent1 3 2 3 2 2 6 8 2" xfId="18785" xr:uid="{00000000-0005-0000-0000-0000B2480000}"/>
    <cellStyle name="20% - Accent1 3 2 3 2 2 6 9" xfId="18786" xr:uid="{00000000-0005-0000-0000-0000B3480000}"/>
    <cellStyle name="20% - Accent1 3 2 3 2 2 7" xfId="18787" xr:uid="{00000000-0005-0000-0000-0000B4480000}"/>
    <cellStyle name="20% - Accent1 3 2 3 2 2 7 2" xfId="18788" xr:uid="{00000000-0005-0000-0000-0000B5480000}"/>
    <cellStyle name="20% - Accent1 3 2 3 2 2 7 2 2" xfId="18789" xr:uid="{00000000-0005-0000-0000-0000B6480000}"/>
    <cellStyle name="20% - Accent1 3 2 3 2 2 7 2 2 2" xfId="18790" xr:uid="{00000000-0005-0000-0000-0000B7480000}"/>
    <cellStyle name="20% - Accent1 3 2 3 2 2 7 2 3" xfId="18791" xr:uid="{00000000-0005-0000-0000-0000B8480000}"/>
    <cellStyle name="20% - Accent1 3 2 3 2 2 7 3" xfId="18792" xr:uid="{00000000-0005-0000-0000-0000B9480000}"/>
    <cellStyle name="20% - Accent1 3 2 3 2 2 7 3 2" xfId="18793" xr:uid="{00000000-0005-0000-0000-0000BA480000}"/>
    <cellStyle name="20% - Accent1 3 2 3 2 2 7 4" xfId="18794" xr:uid="{00000000-0005-0000-0000-0000BB480000}"/>
    <cellStyle name="20% - Accent1 3 2 3 2 2 8" xfId="18795" xr:uid="{00000000-0005-0000-0000-0000BC480000}"/>
    <cellStyle name="20% - Accent1 3 2 3 2 2 8 2" xfId="18796" xr:uid="{00000000-0005-0000-0000-0000BD480000}"/>
    <cellStyle name="20% - Accent1 3 2 3 2 2 8 2 2" xfId="18797" xr:uid="{00000000-0005-0000-0000-0000BE480000}"/>
    <cellStyle name="20% - Accent1 3 2 3 2 2 8 2 2 2" xfId="18798" xr:uid="{00000000-0005-0000-0000-0000BF480000}"/>
    <cellStyle name="20% - Accent1 3 2 3 2 2 8 2 3" xfId="18799" xr:uid="{00000000-0005-0000-0000-0000C0480000}"/>
    <cellStyle name="20% - Accent1 3 2 3 2 2 8 3" xfId="18800" xr:uid="{00000000-0005-0000-0000-0000C1480000}"/>
    <cellStyle name="20% - Accent1 3 2 3 2 2 8 3 2" xfId="18801" xr:uid="{00000000-0005-0000-0000-0000C2480000}"/>
    <cellStyle name="20% - Accent1 3 2 3 2 2 8 4" xfId="18802" xr:uid="{00000000-0005-0000-0000-0000C3480000}"/>
    <cellStyle name="20% - Accent1 3 2 3 2 2 9" xfId="18803" xr:uid="{00000000-0005-0000-0000-0000C4480000}"/>
    <cellStyle name="20% - Accent1 3 2 3 2 2 9 2" xfId="18804" xr:uid="{00000000-0005-0000-0000-0000C5480000}"/>
    <cellStyle name="20% - Accent1 3 2 3 2 2 9 2 2" xfId="18805" xr:uid="{00000000-0005-0000-0000-0000C6480000}"/>
    <cellStyle name="20% - Accent1 3 2 3 2 2 9 2 2 2" xfId="18806" xr:uid="{00000000-0005-0000-0000-0000C7480000}"/>
    <cellStyle name="20% - Accent1 3 2 3 2 2 9 2 3" xfId="18807" xr:uid="{00000000-0005-0000-0000-0000C8480000}"/>
    <cellStyle name="20% - Accent1 3 2 3 2 2 9 3" xfId="18808" xr:uid="{00000000-0005-0000-0000-0000C9480000}"/>
    <cellStyle name="20% - Accent1 3 2 3 2 2 9 3 2" xfId="18809" xr:uid="{00000000-0005-0000-0000-0000CA480000}"/>
    <cellStyle name="20% - Accent1 3 2 3 2 2 9 4" xfId="18810" xr:uid="{00000000-0005-0000-0000-0000CB480000}"/>
    <cellStyle name="20% - Accent1 3 2 3 2 3" xfId="18811" xr:uid="{00000000-0005-0000-0000-0000CC480000}"/>
    <cellStyle name="20% - Accent1 3 2 3 2 3 10" xfId="18812" xr:uid="{00000000-0005-0000-0000-0000CD480000}"/>
    <cellStyle name="20% - Accent1 3 2 3 2 3 10 2" xfId="18813" xr:uid="{00000000-0005-0000-0000-0000CE480000}"/>
    <cellStyle name="20% - Accent1 3 2 3 2 3 11" xfId="18814" xr:uid="{00000000-0005-0000-0000-0000CF480000}"/>
    <cellStyle name="20% - Accent1 3 2 3 2 3 2" xfId="18815" xr:uid="{00000000-0005-0000-0000-0000D0480000}"/>
    <cellStyle name="20% - Accent1 3 2 3 2 3 2 2" xfId="18816" xr:uid="{00000000-0005-0000-0000-0000D1480000}"/>
    <cellStyle name="20% - Accent1 3 2 3 2 3 2 2 2" xfId="18817" xr:uid="{00000000-0005-0000-0000-0000D2480000}"/>
    <cellStyle name="20% - Accent1 3 2 3 2 3 2 2 2 2" xfId="18818" xr:uid="{00000000-0005-0000-0000-0000D3480000}"/>
    <cellStyle name="20% - Accent1 3 2 3 2 3 2 2 2 2 2" xfId="18819" xr:uid="{00000000-0005-0000-0000-0000D4480000}"/>
    <cellStyle name="20% - Accent1 3 2 3 2 3 2 2 2 3" xfId="18820" xr:uid="{00000000-0005-0000-0000-0000D5480000}"/>
    <cellStyle name="20% - Accent1 3 2 3 2 3 2 2 3" xfId="18821" xr:uid="{00000000-0005-0000-0000-0000D6480000}"/>
    <cellStyle name="20% - Accent1 3 2 3 2 3 2 2 3 2" xfId="18822" xr:uid="{00000000-0005-0000-0000-0000D7480000}"/>
    <cellStyle name="20% - Accent1 3 2 3 2 3 2 2 4" xfId="18823" xr:uid="{00000000-0005-0000-0000-0000D8480000}"/>
    <cellStyle name="20% - Accent1 3 2 3 2 3 2 3" xfId="18824" xr:uid="{00000000-0005-0000-0000-0000D9480000}"/>
    <cellStyle name="20% - Accent1 3 2 3 2 3 2 3 2" xfId="18825" xr:uid="{00000000-0005-0000-0000-0000DA480000}"/>
    <cellStyle name="20% - Accent1 3 2 3 2 3 2 3 2 2" xfId="18826" xr:uid="{00000000-0005-0000-0000-0000DB480000}"/>
    <cellStyle name="20% - Accent1 3 2 3 2 3 2 3 2 2 2" xfId="18827" xr:uid="{00000000-0005-0000-0000-0000DC480000}"/>
    <cellStyle name="20% - Accent1 3 2 3 2 3 2 3 2 3" xfId="18828" xr:uid="{00000000-0005-0000-0000-0000DD480000}"/>
    <cellStyle name="20% - Accent1 3 2 3 2 3 2 3 3" xfId="18829" xr:uid="{00000000-0005-0000-0000-0000DE480000}"/>
    <cellStyle name="20% - Accent1 3 2 3 2 3 2 3 3 2" xfId="18830" xr:uid="{00000000-0005-0000-0000-0000DF480000}"/>
    <cellStyle name="20% - Accent1 3 2 3 2 3 2 3 4" xfId="18831" xr:uid="{00000000-0005-0000-0000-0000E0480000}"/>
    <cellStyle name="20% - Accent1 3 2 3 2 3 2 4" xfId="18832" xr:uid="{00000000-0005-0000-0000-0000E1480000}"/>
    <cellStyle name="20% - Accent1 3 2 3 2 3 2 4 2" xfId="18833" xr:uid="{00000000-0005-0000-0000-0000E2480000}"/>
    <cellStyle name="20% - Accent1 3 2 3 2 3 2 4 2 2" xfId="18834" xr:uid="{00000000-0005-0000-0000-0000E3480000}"/>
    <cellStyle name="20% - Accent1 3 2 3 2 3 2 4 2 2 2" xfId="18835" xr:uid="{00000000-0005-0000-0000-0000E4480000}"/>
    <cellStyle name="20% - Accent1 3 2 3 2 3 2 4 2 3" xfId="18836" xr:uid="{00000000-0005-0000-0000-0000E5480000}"/>
    <cellStyle name="20% - Accent1 3 2 3 2 3 2 4 3" xfId="18837" xr:uid="{00000000-0005-0000-0000-0000E6480000}"/>
    <cellStyle name="20% - Accent1 3 2 3 2 3 2 4 3 2" xfId="18838" xr:uid="{00000000-0005-0000-0000-0000E7480000}"/>
    <cellStyle name="20% - Accent1 3 2 3 2 3 2 4 4" xfId="18839" xr:uid="{00000000-0005-0000-0000-0000E8480000}"/>
    <cellStyle name="20% - Accent1 3 2 3 2 3 2 5" xfId="18840" xr:uid="{00000000-0005-0000-0000-0000E9480000}"/>
    <cellStyle name="20% - Accent1 3 2 3 2 3 2 5 2" xfId="18841" xr:uid="{00000000-0005-0000-0000-0000EA480000}"/>
    <cellStyle name="20% - Accent1 3 2 3 2 3 2 5 2 2" xfId="18842" xr:uid="{00000000-0005-0000-0000-0000EB480000}"/>
    <cellStyle name="20% - Accent1 3 2 3 2 3 2 5 3" xfId="18843" xr:uid="{00000000-0005-0000-0000-0000EC480000}"/>
    <cellStyle name="20% - Accent1 3 2 3 2 3 2 6" xfId="18844" xr:uid="{00000000-0005-0000-0000-0000ED480000}"/>
    <cellStyle name="20% - Accent1 3 2 3 2 3 2 6 2" xfId="18845" xr:uid="{00000000-0005-0000-0000-0000EE480000}"/>
    <cellStyle name="20% - Accent1 3 2 3 2 3 2 6 2 2" xfId="18846" xr:uid="{00000000-0005-0000-0000-0000EF480000}"/>
    <cellStyle name="20% - Accent1 3 2 3 2 3 2 6 3" xfId="18847" xr:uid="{00000000-0005-0000-0000-0000F0480000}"/>
    <cellStyle name="20% - Accent1 3 2 3 2 3 2 7" xfId="18848" xr:uid="{00000000-0005-0000-0000-0000F1480000}"/>
    <cellStyle name="20% - Accent1 3 2 3 2 3 2 7 2" xfId="18849" xr:uid="{00000000-0005-0000-0000-0000F2480000}"/>
    <cellStyle name="20% - Accent1 3 2 3 2 3 2 8" xfId="18850" xr:uid="{00000000-0005-0000-0000-0000F3480000}"/>
    <cellStyle name="20% - Accent1 3 2 3 2 3 2 8 2" xfId="18851" xr:uid="{00000000-0005-0000-0000-0000F4480000}"/>
    <cellStyle name="20% - Accent1 3 2 3 2 3 2 9" xfId="18852" xr:uid="{00000000-0005-0000-0000-0000F5480000}"/>
    <cellStyle name="20% - Accent1 3 2 3 2 3 3" xfId="18853" xr:uid="{00000000-0005-0000-0000-0000F6480000}"/>
    <cellStyle name="20% - Accent1 3 2 3 2 3 3 2" xfId="18854" xr:uid="{00000000-0005-0000-0000-0000F7480000}"/>
    <cellStyle name="20% - Accent1 3 2 3 2 3 3 2 2" xfId="18855" xr:uid="{00000000-0005-0000-0000-0000F8480000}"/>
    <cellStyle name="20% - Accent1 3 2 3 2 3 3 2 2 2" xfId="18856" xr:uid="{00000000-0005-0000-0000-0000F9480000}"/>
    <cellStyle name="20% - Accent1 3 2 3 2 3 3 2 2 2 2" xfId="18857" xr:uid="{00000000-0005-0000-0000-0000FA480000}"/>
    <cellStyle name="20% - Accent1 3 2 3 2 3 3 2 2 3" xfId="18858" xr:uid="{00000000-0005-0000-0000-0000FB480000}"/>
    <cellStyle name="20% - Accent1 3 2 3 2 3 3 2 3" xfId="18859" xr:uid="{00000000-0005-0000-0000-0000FC480000}"/>
    <cellStyle name="20% - Accent1 3 2 3 2 3 3 2 3 2" xfId="18860" xr:uid="{00000000-0005-0000-0000-0000FD480000}"/>
    <cellStyle name="20% - Accent1 3 2 3 2 3 3 2 4" xfId="18861" xr:uid="{00000000-0005-0000-0000-0000FE480000}"/>
    <cellStyle name="20% - Accent1 3 2 3 2 3 3 3" xfId="18862" xr:uid="{00000000-0005-0000-0000-0000FF480000}"/>
    <cellStyle name="20% - Accent1 3 2 3 2 3 3 3 2" xfId="18863" xr:uid="{00000000-0005-0000-0000-000000490000}"/>
    <cellStyle name="20% - Accent1 3 2 3 2 3 3 3 2 2" xfId="18864" xr:uid="{00000000-0005-0000-0000-000001490000}"/>
    <cellStyle name="20% - Accent1 3 2 3 2 3 3 3 2 2 2" xfId="18865" xr:uid="{00000000-0005-0000-0000-000002490000}"/>
    <cellStyle name="20% - Accent1 3 2 3 2 3 3 3 2 3" xfId="18866" xr:uid="{00000000-0005-0000-0000-000003490000}"/>
    <cellStyle name="20% - Accent1 3 2 3 2 3 3 3 3" xfId="18867" xr:uid="{00000000-0005-0000-0000-000004490000}"/>
    <cellStyle name="20% - Accent1 3 2 3 2 3 3 3 3 2" xfId="18868" xr:uid="{00000000-0005-0000-0000-000005490000}"/>
    <cellStyle name="20% - Accent1 3 2 3 2 3 3 3 4" xfId="18869" xr:uid="{00000000-0005-0000-0000-000006490000}"/>
    <cellStyle name="20% - Accent1 3 2 3 2 3 3 4" xfId="18870" xr:uid="{00000000-0005-0000-0000-000007490000}"/>
    <cellStyle name="20% - Accent1 3 2 3 2 3 3 4 2" xfId="18871" xr:uid="{00000000-0005-0000-0000-000008490000}"/>
    <cellStyle name="20% - Accent1 3 2 3 2 3 3 4 2 2" xfId="18872" xr:uid="{00000000-0005-0000-0000-000009490000}"/>
    <cellStyle name="20% - Accent1 3 2 3 2 3 3 4 2 2 2" xfId="18873" xr:uid="{00000000-0005-0000-0000-00000A490000}"/>
    <cellStyle name="20% - Accent1 3 2 3 2 3 3 4 2 3" xfId="18874" xr:uid="{00000000-0005-0000-0000-00000B490000}"/>
    <cellStyle name="20% - Accent1 3 2 3 2 3 3 4 3" xfId="18875" xr:uid="{00000000-0005-0000-0000-00000C490000}"/>
    <cellStyle name="20% - Accent1 3 2 3 2 3 3 4 3 2" xfId="18876" xr:uid="{00000000-0005-0000-0000-00000D490000}"/>
    <cellStyle name="20% - Accent1 3 2 3 2 3 3 4 4" xfId="18877" xr:uid="{00000000-0005-0000-0000-00000E490000}"/>
    <cellStyle name="20% - Accent1 3 2 3 2 3 3 5" xfId="18878" xr:uid="{00000000-0005-0000-0000-00000F490000}"/>
    <cellStyle name="20% - Accent1 3 2 3 2 3 3 5 2" xfId="18879" xr:uid="{00000000-0005-0000-0000-000010490000}"/>
    <cellStyle name="20% - Accent1 3 2 3 2 3 3 5 2 2" xfId="18880" xr:uid="{00000000-0005-0000-0000-000011490000}"/>
    <cellStyle name="20% - Accent1 3 2 3 2 3 3 5 3" xfId="18881" xr:uid="{00000000-0005-0000-0000-000012490000}"/>
    <cellStyle name="20% - Accent1 3 2 3 2 3 3 6" xfId="18882" xr:uid="{00000000-0005-0000-0000-000013490000}"/>
    <cellStyle name="20% - Accent1 3 2 3 2 3 3 6 2" xfId="18883" xr:uid="{00000000-0005-0000-0000-000014490000}"/>
    <cellStyle name="20% - Accent1 3 2 3 2 3 3 6 2 2" xfId="18884" xr:uid="{00000000-0005-0000-0000-000015490000}"/>
    <cellStyle name="20% - Accent1 3 2 3 2 3 3 6 3" xfId="18885" xr:uid="{00000000-0005-0000-0000-000016490000}"/>
    <cellStyle name="20% - Accent1 3 2 3 2 3 3 7" xfId="18886" xr:uid="{00000000-0005-0000-0000-000017490000}"/>
    <cellStyle name="20% - Accent1 3 2 3 2 3 3 7 2" xfId="18887" xr:uid="{00000000-0005-0000-0000-000018490000}"/>
    <cellStyle name="20% - Accent1 3 2 3 2 3 3 8" xfId="18888" xr:uid="{00000000-0005-0000-0000-000019490000}"/>
    <cellStyle name="20% - Accent1 3 2 3 2 3 3 8 2" xfId="18889" xr:uid="{00000000-0005-0000-0000-00001A490000}"/>
    <cellStyle name="20% - Accent1 3 2 3 2 3 3 9" xfId="18890" xr:uid="{00000000-0005-0000-0000-00001B490000}"/>
    <cellStyle name="20% - Accent1 3 2 3 2 3 4" xfId="18891" xr:uid="{00000000-0005-0000-0000-00001C490000}"/>
    <cellStyle name="20% - Accent1 3 2 3 2 3 4 2" xfId="18892" xr:uid="{00000000-0005-0000-0000-00001D490000}"/>
    <cellStyle name="20% - Accent1 3 2 3 2 3 4 2 2" xfId="18893" xr:uid="{00000000-0005-0000-0000-00001E490000}"/>
    <cellStyle name="20% - Accent1 3 2 3 2 3 4 2 2 2" xfId="18894" xr:uid="{00000000-0005-0000-0000-00001F490000}"/>
    <cellStyle name="20% - Accent1 3 2 3 2 3 4 2 3" xfId="18895" xr:uid="{00000000-0005-0000-0000-000020490000}"/>
    <cellStyle name="20% - Accent1 3 2 3 2 3 4 3" xfId="18896" xr:uid="{00000000-0005-0000-0000-000021490000}"/>
    <cellStyle name="20% - Accent1 3 2 3 2 3 4 3 2" xfId="18897" xr:uid="{00000000-0005-0000-0000-000022490000}"/>
    <cellStyle name="20% - Accent1 3 2 3 2 3 4 4" xfId="18898" xr:uid="{00000000-0005-0000-0000-000023490000}"/>
    <cellStyle name="20% - Accent1 3 2 3 2 3 5" xfId="18899" xr:uid="{00000000-0005-0000-0000-000024490000}"/>
    <cellStyle name="20% - Accent1 3 2 3 2 3 5 2" xfId="18900" xr:uid="{00000000-0005-0000-0000-000025490000}"/>
    <cellStyle name="20% - Accent1 3 2 3 2 3 5 2 2" xfId="18901" xr:uid="{00000000-0005-0000-0000-000026490000}"/>
    <cellStyle name="20% - Accent1 3 2 3 2 3 5 2 2 2" xfId="18902" xr:uid="{00000000-0005-0000-0000-000027490000}"/>
    <cellStyle name="20% - Accent1 3 2 3 2 3 5 2 3" xfId="18903" xr:uid="{00000000-0005-0000-0000-000028490000}"/>
    <cellStyle name="20% - Accent1 3 2 3 2 3 5 3" xfId="18904" xr:uid="{00000000-0005-0000-0000-000029490000}"/>
    <cellStyle name="20% - Accent1 3 2 3 2 3 5 3 2" xfId="18905" xr:uid="{00000000-0005-0000-0000-00002A490000}"/>
    <cellStyle name="20% - Accent1 3 2 3 2 3 5 4" xfId="18906" xr:uid="{00000000-0005-0000-0000-00002B490000}"/>
    <cellStyle name="20% - Accent1 3 2 3 2 3 6" xfId="18907" xr:uid="{00000000-0005-0000-0000-00002C490000}"/>
    <cellStyle name="20% - Accent1 3 2 3 2 3 6 2" xfId="18908" xr:uid="{00000000-0005-0000-0000-00002D490000}"/>
    <cellStyle name="20% - Accent1 3 2 3 2 3 6 2 2" xfId="18909" xr:uid="{00000000-0005-0000-0000-00002E490000}"/>
    <cellStyle name="20% - Accent1 3 2 3 2 3 6 2 2 2" xfId="18910" xr:uid="{00000000-0005-0000-0000-00002F490000}"/>
    <cellStyle name="20% - Accent1 3 2 3 2 3 6 2 3" xfId="18911" xr:uid="{00000000-0005-0000-0000-000030490000}"/>
    <cellStyle name="20% - Accent1 3 2 3 2 3 6 3" xfId="18912" xr:uid="{00000000-0005-0000-0000-000031490000}"/>
    <cellStyle name="20% - Accent1 3 2 3 2 3 6 3 2" xfId="18913" xr:uid="{00000000-0005-0000-0000-000032490000}"/>
    <cellStyle name="20% - Accent1 3 2 3 2 3 6 4" xfId="18914" xr:uid="{00000000-0005-0000-0000-000033490000}"/>
    <cellStyle name="20% - Accent1 3 2 3 2 3 7" xfId="18915" xr:uid="{00000000-0005-0000-0000-000034490000}"/>
    <cellStyle name="20% - Accent1 3 2 3 2 3 7 2" xfId="18916" xr:uid="{00000000-0005-0000-0000-000035490000}"/>
    <cellStyle name="20% - Accent1 3 2 3 2 3 7 2 2" xfId="18917" xr:uid="{00000000-0005-0000-0000-000036490000}"/>
    <cellStyle name="20% - Accent1 3 2 3 2 3 7 3" xfId="18918" xr:uid="{00000000-0005-0000-0000-000037490000}"/>
    <cellStyle name="20% - Accent1 3 2 3 2 3 8" xfId="18919" xr:uid="{00000000-0005-0000-0000-000038490000}"/>
    <cellStyle name="20% - Accent1 3 2 3 2 3 8 2" xfId="18920" xr:uid="{00000000-0005-0000-0000-000039490000}"/>
    <cellStyle name="20% - Accent1 3 2 3 2 3 8 2 2" xfId="18921" xr:uid="{00000000-0005-0000-0000-00003A490000}"/>
    <cellStyle name="20% - Accent1 3 2 3 2 3 8 3" xfId="18922" xr:uid="{00000000-0005-0000-0000-00003B490000}"/>
    <cellStyle name="20% - Accent1 3 2 3 2 3 9" xfId="18923" xr:uid="{00000000-0005-0000-0000-00003C490000}"/>
    <cellStyle name="20% - Accent1 3 2 3 2 3 9 2" xfId="18924" xr:uid="{00000000-0005-0000-0000-00003D490000}"/>
    <cellStyle name="20% - Accent1 3 2 3 2 4" xfId="18925" xr:uid="{00000000-0005-0000-0000-00003E490000}"/>
    <cellStyle name="20% - Accent1 3 2 3 2 4 10" xfId="18926" xr:uid="{00000000-0005-0000-0000-00003F490000}"/>
    <cellStyle name="20% - Accent1 3 2 3 2 4 10 2" xfId="18927" xr:uid="{00000000-0005-0000-0000-000040490000}"/>
    <cellStyle name="20% - Accent1 3 2 3 2 4 11" xfId="18928" xr:uid="{00000000-0005-0000-0000-000041490000}"/>
    <cellStyle name="20% - Accent1 3 2 3 2 4 2" xfId="18929" xr:uid="{00000000-0005-0000-0000-000042490000}"/>
    <cellStyle name="20% - Accent1 3 2 3 2 4 2 2" xfId="18930" xr:uid="{00000000-0005-0000-0000-000043490000}"/>
    <cellStyle name="20% - Accent1 3 2 3 2 4 2 2 2" xfId="18931" xr:uid="{00000000-0005-0000-0000-000044490000}"/>
    <cellStyle name="20% - Accent1 3 2 3 2 4 2 2 2 2" xfId="18932" xr:uid="{00000000-0005-0000-0000-000045490000}"/>
    <cellStyle name="20% - Accent1 3 2 3 2 4 2 2 2 2 2" xfId="18933" xr:uid="{00000000-0005-0000-0000-000046490000}"/>
    <cellStyle name="20% - Accent1 3 2 3 2 4 2 2 2 3" xfId="18934" xr:uid="{00000000-0005-0000-0000-000047490000}"/>
    <cellStyle name="20% - Accent1 3 2 3 2 4 2 2 3" xfId="18935" xr:uid="{00000000-0005-0000-0000-000048490000}"/>
    <cellStyle name="20% - Accent1 3 2 3 2 4 2 2 3 2" xfId="18936" xr:uid="{00000000-0005-0000-0000-000049490000}"/>
    <cellStyle name="20% - Accent1 3 2 3 2 4 2 2 4" xfId="18937" xr:uid="{00000000-0005-0000-0000-00004A490000}"/>
    <cellStyle name="20% - Accent1 3 2 3 2 4 2 3" xfId="18938" xr:uid="{00000000-0005-0000-0000-00004B490000}"/>
    <cellStyle name="20% - Accent1 3 2 3 2 4 2 3 2" xfId="18939" xr:uid="{00000000-0005-0000-0000-00004C490000}"/>
    <cellStyle name="20% - Accent1 3 2 3 2 4 2 3 2 2" xfId="18940" xr:uid="{00000000-0005-0000-0000-00004D490000}"/>
    <cellStyle name="20% - Accent1 3 2 3 2 4 2 3 2 2 2" xfId="18941" xr:uid="{00000000-0005-0000-0000-00004E490000}"/>
    <cellStyle name="20% - Accent1 3 2 3 2 4 2 3 2 3" xfId="18942" xr:uid="{00000000-0005-0000-0000-00004F490000}"/>
    <cellStyle name="20% - Accent1 3 2 3 2 4 2 3 3" xfId="18943" xr:uid="{00000000-0005-0000-0000-000050490000}"/>
    <cellStyle name="20% - Accent1 3 2 3 2 4 2 3 3 2" xfId="18944" xr:uid="{00000000-0005-0000-0000-000051490000}"/>
    <cellStyle name="20% - Accent1 3 2 3 2 4 2 3 4" xfId="18945" xr:uid="{00000000-0005-0000-0000-000052490000}"/>
    <cellStyle name="20% - Accent1 3 2 3 2 4 2 4" xfId="18946" xr:uid="{00000000-0005-0000-0000-000053490000}"/>
    <cellStyle name="20% - Accent1 3 2 3 2 4 2 4 2" xfId="18947" xr:uid="{00000000-0005-0000-0000-000054490000}"/>
    <cellStyle name="20% - Accent1 3 2 3 2 4 2 4 2 2" xfId="18948" xr:uid="{00000000-0005-0000-0000-000055490000}"/>
    <cellStyle name="20% - Accent1 3 2 3 2 4 2 4 2 2 2" xfId="18949" xr:uid="{00000000-0005-0000-0000-000056490000}"/>
    <cellStyle name="20% - Accent1 3 2 3 2 4 2 4 2 3" xfId="18950" xr:uid="{00000000-0005-0000-0000-000057490000}"/>
    <cellStyle name="20% - Accent1 3 2 3 2 4 2 4 3" xfId="18951" xr:uid="{00000000-0005-0000-0000-000058490000}"/>
    <cellStyle name="20% - Accent1 3 2 3 2 4 2 4 3 2" xfId="18952" xr:uid="{00000000-0005-0000-0000-000059490000}"/>
    <cellStyle name="20% - Accent1 3 2 3 2 4 2 4 4" xfId="18953" xr:uid="{00000000-0005-0000-0000-00005A490000}"/>
    <cellStyle name="20% - Accent1 3 2 3 2 4 2 5" xfId="18954" xr:uid="{00000000-0005-0000-0000-00005B490000}"/>
    <cellStyle name="20% - Accent1 3 2 3 2 4 2 5 2" xfId="18955" xr:uid="{00000000-0005-0000-0000-00005C490000}"/>
    <cellStyle name="20% - Accent1 3 2 3 2 4 2 5 2 2" xfId="18956" xr:uid="{00000000-0005-0000-0000-00005D490000}"/>
    <cellStyle name="20% - Accent1 3 2 3 2 4 2 5 3" xfId="18957" xr:uid="{00000000-0005-0000-0000-00005E490000}"/>
    <cellStyle name="20% - Accent1 3 2 3 2 4 2 6" xfId="18958" xr:uid="{00000000-0005-0000-0000-00005F490000}"/>
    <cellStyle name="20% - Accent1 3 2 3 2 4 2 6 2" xfId="18959" xr:uid="{00000000-0005-0000-0000-000060490000}"/>
    <cellStyle name="20% - Accent1 3 2 3 2 4 2 6 2 2" xfId="18960" xr:uid="{00000000-0005-0000-0000-000061490000}"/>
    <cellStyle name="20% - Accent1 3 2 3 2 4 2 6 3" xfId="18961" xr:uid="{00000000-0005-0000-0000-000062490000}"/>
    <cellStyle name="20% - Accent1 3 2 3 2 4 2 7" xfId="18962" xr:uid="{00000000-0005-0000-0000-000063490000}"/>
    <cellStyle name="20% - Accent1 3 2 3 2 4 2 7 2" xfId="18963" xr:uid="{00000000-0005-0000-0000-000064490000}"/>
    <cellStyle name="20% - Accent1 3 2 3 2 4 2 8" xfId="18964" xr:uid="{00000000-0005-0000-0000-000065490000}"/>
    <cellStyle name="20% - Accent1 3 2 3 2 4 2 8 2" xfId="18965" xr:uid="{00000000-0005-0000-0000-000066490000}"/>
    <cellStyle name="20% - Accent1 3 2 3 2 4 2 9" xfId="18966" xr:uid="{00000000-0005-0000-0000-000067490000}"/>
    <cellStyle name="20% - Accent1 3 2 3 2 4 3" xfId="18967" xr:uid="{00000000-0005-0000-0000-000068490000}"/>
    <cellStyle name="20% - Accent1 3 2 3 2 4 3 2" xfId="18968" xr:uid="{00000000-0005-0000-0000-000069490000}"/>
    <cellStyle name="20% - Accent1 3 2 3 2 4 3 2 2" xfId="18969" xr:uid="{00000000-0005-0000-0000-00006A490000}"/>
    <cellStyle name="20% - Accent1 3 2 3 2 4 3 2 2 2" xfId="18970" xr:uid="{00000000-0005-0000-0000-00006B490000}"/>
    <cellStyle name="20% - Accent1 3 2 3 2 4 3 2 2 2 2" xfId="18971" xr:uid="{00000000-0005-0000-0000-00006C490000}"/>
    <cellStyle name="20% - Accent1 3 2 3 2 4 3 2 2 3" xfId="18972" xr:uid="{00000000-0005-0000-0000-00006D490000}"/>
    <cellStyle name="20% - Accent1 3 2 3 2 4 3 2 3" xfId="18973" xr:uid="{00000000-0005-0000-0000-00006E490000}"/>
    <cellStyle name="20% - Accent1 3 2 3 2 4 3 2 3 2" xfId="18974" xr:uid="{00000000-0005-0000-0000-00006F490000}"/>
    <cellStyle name="20% - Accent1 3 2 3 2 4 3 2 4" xfId="18975" xr:uid="{00000000-0005-0000-0000-000070490000}"/>
    <cellStyle name="20% - Accent1 3 2 3 2 4 3 3" xfId="18976" xr:uid="{00000000-0005-0000-0000-000071490000}"/>
    <cellStyle name="20% - Accent1 3 2 3 2 4 3 3 2" xfId="18977" xr:uid="{00000000-0005-0000-0000-000072490000}"/>
    <cellStyle name="20% - Accent1 3 2 3 2 4 3 3 2 2" xfId="18978" xr:uid="{00000000-0005-0000-0000-000073490000}"/>
    <cellStyle name="20% - Accent1 3 2 3 2 4 3 3 2 2 2" xfId="18979" xr:uid="{00000000-0005-0000-0000-000074490000}"/>
    <cellStyle name="20% - Accent1 3 2 3 2 4 3 3 2 3" xfId="18980" xr:uid="{00000000-0005-0000-0000-000075490000}"/>
    <cellStyle name="20% - Accent1 3 2 3 2 4 3 3 3" xfId="18981" xr:uid="{00000000-0005-0000-0000-000076490000}"/>
    <cellStyle name="20% - Accent1 3 2 3 2 4 3 3 3 2" xfId="18982" xr:uid="{00000000-0005-0000-0000-000077490000}"/>
    <cellStyle name="20% - Accent1 3 2 3 2 4 3 3 4" xfId="18983" xr:uid="{00000000-0005-0000-0000-000078490000}"/>
    <cellStyle name="20% - Accent1 3 2 3 2 4 3 4" xfId="18984" xr:uid="{00000000-0005-0000-0000-000079490000}"/>
    <cellStyle name="20% - Accent1 3 2 3 2 4 3 4 2" xfId="18985" xr:uid="{00000000-0005-0000-0000-00007A490000}"/>
    <cellStyle name="20% - Accent1 3 2 3 2 4 3 4 2 2" xfId="18986" xr:uid="{00000000-0005-0000-0000-00007B490000}"/>
    <cellStyle name="20% - Accent1 3 2 3 2 4 3 4 2 2 2" xfId="18987" xr:uid="{00000000-0005-0000-0000-00007C490000}"/>
    <cellStyle name="20% - Accent1 3 2 3 2 4 3 4 2 3" xfId="18988" xr:uid="{00000000-0005-0000-0000-00007D490000}"/>
    <cellStyle name="20% - Accent1 3 2 3 2 4 3 4 3" xfId="18989" xr:uid="{00000000-0005-0000-0000-00007E490000}"/>
    <cellStyle name="20% - Accent1 3 2 3 2 4 3 4 3 2" xfId="18990" xr:uid="{00000000-0005-0000-0000-00007F490000}"/>
    <cellStyle name="20% - Accent1 3 2 3 2 4 3 4 4" xfId="18991" xr:uid="{00000000-0005-0000-0000-000080490000}"/>
    <cellStyle name="20% - Accent1 3 2 3 2 4 3 5" xfId="18992" xr:uid="{00000000-0005-0000-0000-000081490000}"/>
    <cellStyle name="20% - Accent1 3 2 3 2 4 3 5 2" xfId="18993" xr:uid="{00000000-0005-0000-0000-000082490000}"/>
    <cellStyle name="20% - Accent1 3 2 3 2 4 3 5 2 2" xfId="18994" xr:uid="{00000000-0005-0000-0000-000083490000}"/>
    <cellStyle name="20% - Accent1 3 2 3 2 4 3 5 3" xfId="18995" xr:uid="{00000000-0005-0000-0000-000084490000}"/>
    <cellStyle name="20% - Accent1 3 2 3 2 4 3 6" xfId="18996" xr:uid="{00000000-0005-0000-0000-000085490000}"/>
    <cellStyle name="20% - Accent1 3 2 3 2 4 3 6 2" xfId="18997" xr:uid="{00000000-0005-0000-0000-000086490000}"/>
    <cellStyle name="20% - Accent1 3 2 3 2 4 3 6 2 2" xfId="18998" xr:uid="{00000000-0005-0000-0000-000087490000}"/>
    <cellStyle name="20% - Accent1 3 2 3 2 4 3 6 3" xfId="18999" xr:uid="{00000000-0005-0000-0000-000088490000}"/>
    <cellStyle name="20% - Accent1 3 2 3 2 4 3 7" xfId="19000" xr:uid="{00000000-0005-0000-0000-000089490000}"/>
    <cellStyle name="20% - Accent1 3 2 3 2 4 3 7 2" xfId="19001" xr:uid="{00000000-0005-0000-0000-00008A490000}"/>
    <cellStyle name="20% - Accent1 3 2 3 2 4 3 8" xfId="19002" xr:uid="{00000000-0005-0000-0000-00008B490000}"/>
    <cellStyle name="20% - Accent1 3 2 3 2 4 3 8 2" xfId="19003" xr:uid="{00000000-0005-0000-0000-00008C490000}"/>
    <cellStyle name="20% - Accent1 3 2 3 2 4 3 9" xfId="19004" xr:uid="{00000000-0005-0000-0000-00008D490000}"/>
    <cellStyle name="20% - Accent1 3 2 3 2 4 4" xfId="19005" xr:uid="{00000000-0005-0000-0000-00008E490000}"/>
    <cellStyle name="20% - Accent1 3 2 3 2 4 4 2" xfId="19006" xr:uid="{00000000-0005-0000-0000-00008F490000}"/>
    <cellStyle name="20% - Accent1 3 2 3 2 4 4 2 2" xfId="19007" xr:uid="{00000000-0005-0000-0000-000090490000}"/>
    <cellStyle name="20% - Accent1 3 2 3 2 4 4 2 2 2" xfId="19008" xr:uid="{00000000-0005-0000-0000-000091490000}"/>
    <cellStyle name="20% - Accent1 3 2 3 2 4 4 2 3" xfId="19009" xr:uid="{00000000-0005-0000-0000-000092490000}"/>
    <cellStyle name="20% - Accent1 3 2 3 2 4 4 3" xfId="19010" xr:uid="{00000000-0005-0000-0000-000093490000}"/>
    <cellStyle name="20% - Accent1 3 2 3 2 4 4 3 2" xfId="19011" xr:uid="{00000000-0005-0000-0000-000094490000}"/>
    <cellStyle name="20% - Accent1 3 2 3 2 4 4 4" xfId="19012" xr:uid="{00000000-0005-0000-0000-000095490000}"/>
    <cellStyle name="20% - Accent1 3 2 3 2 4 5" xfId="19013" xr:uid="{00000000-0005-0000-0000-000096490000}"/>
    <cellStyle name="20% - Accent1 3 2 3 2 4 5 2" xfId="19014" xr:uid="{00000000-0005-0000-0000-000097490000}"/>
    <cellStyle name="20% - Accent1 3 2 3 2 4 5 2 2" xfId="19015" xr:uid="{00000000-0005-0000-0000-000098490000}"/>
    <cellStyle name="20% - Accent1 3 2 3 2 4 5 2 2 2" xfId="19016" xr:uid="{00000000-0005-0000-0000-000099490000}"/>
    <cellStyle name="20% - Accent1 3 2 3 2 4 5 2 3" xfId="19017" xr:uid="{00000000-0005-0000-0000-00009A490000}"/>
    <cellStyle name="20% - Accent1 3 2 3 2 4 5 3" xfId="19018" xr:uid="{00000000-0005-0000-0000-00009B490000}"/>
    <cellStyle name="20% - Accent1 3 2 3 2 4 5 3 2" xfId="19019" xr:uid="{00000000-0005-0000-0000-00009C490000}"/>
    <cellStyle name="20% - Accent1 3 2 3 2 4 5 4" xfId="19020" xr:uid="{00000000-0005-0000-0000-00009D490000}"/>
    <cellStyle name="20% - Accent1 3 2 3 2 4 6" xfId="19021" xr:uid="{00000000-0005-0000-0000-00009E490000}"/>
    <cellStyle name="20% - Accent1 3 2 3 2 4 6 2" xfId="19022" xr:uid="{00000000-0005-0000-0000-00009F490000}"/>
    <cellStyle name="20% - Accent1 3 2 3 2 4 6 2 2" xfId="19023" xr:uid="{00000000-0005-0000-0000-0000A0490000}"/>
    <cellStyle name="20% - Accent1 3 2 3 2 4 6 2 2 2" xfId="19024" xr:uid="{00000000-0005-0000-0000-0000A1490000}"/>
    <cellStyle name="20% - Accent1 3 2 3 2 4 6 2 3" xfId="19025" xr:uid="{00000000-0005-0000-0000-0000A2490000}"/>
    <cellStyle name="20% - Accent1 3 2 3 2 4 6 3" xfId="19026" xr:uid="{00000000-0005-0000-0000-0000A3490000}"/>
    <cellStyle name="20% - Accent1 3 2 3 2 4 6 3 2" xfId="19027" xr:uid="{00000000-0005-0000-0000-0000A4490000}"/>
    <cellStyle name="20% - Accent1 3 2 3 2 4 6 4" xfId="19028" xr:uid="{00000000-0005-0000-0000-0000A5490000}"/>
    <cellStyle name="20% - Accent1 3 2 3 2 4 7" xfId="19029" xr:uid="{00000000-0005-0000-0000-0000A6490000}"/>
    <cellStyle name="20% - Accent1 3 2 3 2 4 7 2" xfId="19030" xr:uid="{00000000-0005-0000-0000-0000A7490000}"/>
    <cellStyle name="20% - Accent1 3 2 3 2 4 7 2 2" xfId="19031" xr:uid="{00000000-0005-0000-0000-0000A8490000}"/>
    <cellStyle name="20% - Accent1 3 2 3 2 4 7 3" xfId="19032" xr:uid="{00000000-0005-0000-0000-0000A9490000}"/>
    <cellStyle name="20% - Accent1 3 2 3 2 4 8" xfId="19033" xr:uid="{00000000-0005-0000-0000-0000AA490000}"/>
    <cellStyle name="20% - Accent1 3 2 3 2 4 8 2" xfId="19034" xr:uid="{00000000-0005-0000-0000-0000AB490000}"/>
    <cellStyle name="20% - Accent1 3 2 3 2 4 8 2 2" xfId="19035" xr:uid="{00000000-0005-0000-0000-0000AC490000}"/>
    <cellStyle name="20% - Accent1 3 2 3 2 4 8 3" xfId="19036" xr:uid="{00000000-0005-0000-0000-0000AD490000}"/>
    <cellStyle name="20% - Accent1 3 2 3 2 4 9" xfId="19037" xr:uid="{00000000-0005-0000-0000-0000AE490000}"/>
    <cellStyle name="20% - Accent1 3 2 3 2 4 9 2" xfId="19038" xr:uid="{00000000-0005-0000-0000-0000AF490000}"/>
    <cellStyle name="20% - Accent1 3 2 3 2 5" xfId="19039" xr:uid="{00000000-0005-0000-0000-0000B0490000}"/>
    <cellStyle name="20% - Accent1 3 2 3 2 5 10" xfId="19040" xr:uid="{00000000-0005-0000-0000-0000B1490000}"/>
    <cellStyle name="20% - Accent1 3 2 3 2 5 10 2" xfId="19041" xr:uid="{00000000-0005-0000-0000-0000B2490000}"/>
    <cellStyle name="20% - Accent1 3 2 3 2 5 11" xfId="19042" xr:uid="{00000000-0005-0000-0000-0000B3490000}"/>
    <cellStyle name="20% - Accent1 3 2 3 2 5 2" xfId="19043" xr:uid="{00000000-0005-0000-0000-0000B4490000}"/>
    <cellStyle name="20% - Accent1 3 2 3 2 5 2 2" xfId="19044" xr:uid="{00000000-0005-0000-0000-0000B5490000}"/>
    <cellStyle name="20% - Accent1 3 2 3 2 5 2 2 2" xfId="19045" xr:uid="{00000000-0005-0000-0000-0000B6490000}"/>
    <cellStyle name="20% - Accent1 3 2 3 2 5 2 2 2 2" xfId="19046" xr:uid="{00000000-0005-0000-0000-0000B7490000}"/>
    <cellStyle name="20% - Accent1 3 2 3 2 5 2 2 2 2 2" xfId="19047" xr:uid="{00000000-0005-0000-0000-0000B8490000}"/>
    <cellStyle name="20% - Accent1 3 2 3 2 5 2 2 2 3" xfId="19048" xr:uid="{00000000-0005-0000-0000-0000B9490000}"/>
    <cellStyle name="20% - Accent1 3 2 3 2 5 2 2 3" xfId="19049" xr:uid="{00000000-0005-0000-0000-0000BA490000}"/>
    <cellStyle name="20% - Accent1 3 2 3 2 5 2 2 3 2" xfId="19050" xr:uid="{00000000-0005-0000-0000-0000BB490000}"/>
    <cellStyle name="20% - Accent1 3 2 3 2 5 2 2 4" xfId="19051" xr:uid="{00000000-0005-0000-0000-0000BC490000}"/>
    <cellStyle name="20% - Accent1 3 2 3 2 5 2 3" xfId="19052" xr:uid="{00000000-0005-0000-0000-0000BD490000}"/>
    <cellStyle name="20% - Accent1 3 2 3 2 5 2 3 2" xfId="19053" xr:uid="{00000000-0005-0000-0000-0000BE490000}"/>
    <cellStyle name="20% - Accent1 3 2 3 2 5 2 3 2 2" xfId="19054" xr:uid="{00000000-0005-0000-0000-0000BF490000}"/>
    <cellStyle name="20% - Accent1 3 2 3 2 5 2 3 2 2 2" xfId="19055" xr:uid="{00000000-0005-0000-0000-0000C0490000}"/>
    <cellStyle name="20% - Accent1 3 2 3 2 5 2 3 2 3" xfId="19056" xr:uid="{00000000-0005-0000-0000-0000C1490000}"/>
    <cellStyle name="20% - Accent1 3 2 3 2 5 2 3 3" xfId="19057" xr:uid="{00000000-0005-0000-0000-0000C2490000}"/>
    <cellStyle name="20% - Accent1 3 2 3 2 5 2 3 3 2" xfId="19058" xr:uid="{00000000-0005-0000-0000-0000C3490000}"/>
    <cellStyle name="20% - Accent1 3 2 3 2 5 2 3 4" xfId="19059" xr:uid="{00000000-0005-0000-0000-0000C4490000}"/>
    <cellStyle name="20% - Accent1 3 2 3 2 5 2 4" xfId="19060" xr:uid="{00000000-0005-0000-0000-0000C5490000}"/>
    <cellStyle name="20% - Accent1 3 2 3 2 5 2 4 2" xfId="19061" xr:uid="{00000000-0005-0000-0000-0000C6490000}"/>
    <cellStyle name="20% - Accent1 3 2 3 2 5 2 4 2 2" xfId="19062" xr:uid="{00000000-0005-0000-0000-0000C7490000}"/>
    <cellStyle name="20% - Accent1 3 2 3 2 5 2 4 2 2 2" xfId="19063" xr:uid="{00000000-0005-0000-0000-0000C8490000}"/>
    <cellStyle name="20% - Accent1 3 2 3 2 5 2 4 2 3" xfId="19064" xr:uid="{00000000-0005-0000-0000-0000C9490000}"/>
    <cellStyle name="20% - Accent1 3 2 3 2 5 2 4 3" xfId="19065" xr:uid="{00000000-0005-0000-0000-0000CA490000}"/>
    <cellStyle name="20% - Accent1 3 2 3 2 5 2 4 3 2" xfId="19066" xr:uid="{00000000-0005-0000-0000-0000CB490000}"/>
    <cellStyle name="20% - Accent1 3 2 3 2 5 2 4 4" xfId="19067" xr:uid="{00000000-0005-0000-0000-0000CC490000}"/>
    <cellStyle name="20% - Accent1 3 2 3 2 5 2 5" xfId="19068" xr:uid="{00000000-0005-0000-0000-0000CD490000}"/>
    <cellStyle name="20% - Accent1 3 2 3 2 5 2 5 2" xfId="19069" xr:uid="{00000000-0005-0000-0000-0000CE490000}"/>
    <cellStyle name="20% - Accent1 3 2 3 2 5 2 5 2 2" xfId="19070" xr:uid="{00000000-0005-0000-0000-0000CF490000}"/>
    <cellStyle name="20% - Accent1 3 2 3 2 5 2 5 3" xfId="19071" xr:uid="{00000000-0005-0000-0000-0000D0490000}"/>
    <cellStyle name="20% - Accent1 3 2 3 2 5 2 6" xfId="19072" xr:uid="{00000000-0005-0000-0000-0000D1490000}"/>
    <cellStyle name="20% - Accent1 3 2 3 2 5 2 6 2" xfId="19073" xr:uid="{00000000-0005-0000-0000-0000D2490000}"/>
    <cellStyle name="20% - Accent1 3 2 3 2 5 2 6 2 2" xfId="19074" xr:uid="{00000000-0005-0000-0000-0000D3490000}"/>
    <cellStyle name="20% - Accent1 3 2 3 2 5 2 6 3" xfId="19075" xr:uid="{00000000-0005-0000-0000-0000D4490000}"/>
    <cellStyle name="20% - Accent1 3 2 3 2 5 2 7" xfId="19076" xr:uid="{00000000-0005-0000-0000-0000D5490000}"/>
    <cellStyle name="20% - Accent1 3 2 3 2 5 2 7 2" xfId="19077" xr:uid="{00000000-0005-0000-0000-0000D6490000}"/>
    <cellStyle name="20% - Accent1 3 2 3 2 5 2 8" xfId="19078" xr:uid="{00000000-0005-0000-0000-0000D7490000}"/>
    <cellStyle name="20% - Accent1 3 2 3 2 5 2 8 2" xfId="19079" xr:uid="{00000000-0005-0000-0000-0000D8490000}"/>
    <cellStyle name="20% - Accent1 3 2 3 2 5 2 9" xfId="19080" xr:uid="{00000000-0005-0000-0000-0000D9490000}"/>
    <cellStyle name="20% - Accent1 3 2 3 2 5 3" xfId="19081" xr:uid="{00000000-0005-0000-0000-0000DA490000}"/>
    <cellStyle name="20% - Accent1 3 2 3 2 5 3 2" xfId="19082" xr:uid="{00000000-0005-0000-0000-0000DB490000}"/>
    <cellStyle name="20% - Accent1 3 2 3 2 5 3 2 2" xfId="19083" xr:uid="{00000000-0005-0000-0000-0000DC490000}"/>
    <cellStyle name="20% - Accent1 3 2 3 2 5 3 2 2 2" xfId="19084" xr:uid="{00000000-0005-0000-0000-0000DD490000}"/>
    <cellStyle name="20% - Accent1 3 2 3 2 5 3 2 2 2 2" xfId="19085" xr:uid="{00000000-0005-0000-0000-0000DE490000}"/>
    <cellStyle name="20% - Accent1 3 2 3 2 5 3 2 2 3" xfId="19086" xr:uid="{00000000-0005-0000-0000-0000DF490000}"/>
    <cellStyle name="20% - Accent1 3 2 3 2 5 3 2 3" xfId="19087" xr:uid="{00000000-0005-0000-0000-0000E0490000}"/>
    <cellStyle name="20% - Accent1 3 2 3 2 5 3 2 3 2" xfId="19088" xr:uid="{00000000-0005-0000-0000-0000E1490000}"/>
    <cellStyle name="20% - Accent1 3 2 3 2 5 3 2 4" xfId="19089" xr:uid="{00000000-0005-0000-0000-0000E2490000}"/>
    <cellStyle name="20% - Accent1 3 2 3 2 5 3 3" xfId="19090" xr:uid="{00000000-0005-0000-0000-0000E3490000}"/>
    <cellStyle name="20% - Accent1 3 2 3 2 5 3 3 2" xfId="19091" xr:uid="{00000000-0005-0000-0000-0000E4490000}"/>
    <cellStyle name="20% - Accent1 3 2 3 2 5 3 3 2 2" xfId="19092" xr:uid="{00000000-0005-0000-0000-0000E5490000}"/>
    <cellStyle name="20% - Accent1 3 2 3 2 5 3 3 2 2 2" xfId="19093" xr:uid="{00000000-0005-0000-0000-0000E6490000}"/>
    <cellStyle name="20% - Accent1 3 2 3 2 5 3 3 2 3" xfId="19094" xr:uid="{00000000-0005-0000-0000-0000E7490000}"/>
    <cellStyle name="20% - Accent1 3 2 3 2 5 3 3 3" xfId="19095" xr:uid="{00000000-0005-0000-0000-0000E8490000}"/>
    <cellStyle name="20% - Accent1 3 2 3 2 5 3 3 3 2" xfId="19096" xr:uid="{00000000-0005-0000-0000-0000E9490000}"/>
    <cellStyle name="20% - Accent1 3 2 3 2 5 3 3 4" xfId="19097" xr:uid="{00000000-0005-0000-0000-0000EA490000}"/>
    <cellStyle name="20% - Accent1 3 2 3 2 5 3 4" xfId="19098" xr:uid="{00000000-0005-0000-0000-0000EB490000}"/>
    <cellStyle name="20% - Accent1 3 2 3 2 5 3 4 2" xfId="19099" xr:uid="{00000000-0005-0000-0000-0000EC490000}"/>
    <cellStyle name="20% - Accent1 3 2 3 2 5 3 4 2 2" xfId="19100" xr:uid="{00000000-0005-0000-0000-0000ED490000}"/>
    <cellStyle name="20% - Accent1 3 2 3 2 5 3 4 2 2 2" xfId="19101" xr:uid="{00000000-0005-0000-0000-0000EE490000}"/>
    <cellStyle name="20% - Accent1 3 2 3 2 5 3 4 2 3" xfId="19102" xr:uid="{00000000-0005-0000-0000-0000EF490000}"/>
    <cellStyle name="20% - Accent1 3 2 3 2 5 3 4 3" xfId="19103" xr:uid="{00000000-0005-0000-0000-0000F0490000}"/>
    <cellStyle name="20% - Accent1 3 2 3 2 5 3 4 3 2" xfId="19104" xr:uid="{00000000-0005-0000-0000-0000F1490000}"/>
    <cellStyle name="20% - Accent1 3 2 3 2 5 3 4 4" xfId="19105" xr:uid="{00000000-0005-0000-0000-0000F2490000}"/>
    <cellStyle name="20% - Accent1 3 2 3 2 5 3 5" xfId="19106" xr:uid="{00000000-0005-0000-0000-0000F3490000}"/>
    <cellStyle name="20% - Accent1 3 2 3 2 5 3 5 2" xfId="19107" xr:uid="{00000000-0005-0000-0000-0000F4490000}"/>
    <cellStyle name="20% - Accent1 3 2 3 2 5 3 5 2 2" xfId="19108" xr:uid="{00000000-0005-0000-0000-0000F5490000}"/>
    <cellStyle name="20% - Accent1 3 2 3 2 5 3 5 3" xfId="19109" xr:uid="{00000000-0005-0000-0000-0000F6490000}"/>
    <cellStyle name="20% - Accent1 3 2 3 2 5 3 6" xfId="19110" xr:uid="{00000000-0005-0000-0000-0000F7490000}"/>
    <cellStyle name="20% - Accent1 3 2 3 2 5 3 6 2" xfId="19111" xr:uid="{00000000-0005-0000-0000-0000F8490000}"/>
    <cellStyle name="20% - Accent1 3 2 3 2 5 3 6 2 2" xfId="19112" xr:uid="{00000000-0005-0000-0000-0000F9490000}"/>
    <cellStyle name="20% - Accent1 3 2 3 2 5 3 6 3" xfId="19113" xr:uid="{00000000-0005-0000-0000-0000FA490000}"/>
    <cellStyle name="20% - Accent1 3 2 3 2 5 3 7" xfId="19114" xr:uid="{00000000-0005-0000-0000-0000FB490000}"/>
    <cellStyle name="20% - Accent1 3 2 3 2 5 3 7 2" xfId="19115" xr:uid="{00000000-0005-0000-0000-0000FC490000}"/>
    <cellStyle name="20% - Accent1 3 2 3 2 5 3 8" xfId="19116" xr:uid="{00000000-0005-0000-0000-0000FD490000}"/>
    <cellStyle name="20% - Accent1 3 2 3 2 5 3 8 2" xfId="19117" xr:uid="{00000000-0005-0000-0000-0000FE490000}"/>
    <cellStyle name="20% - Accent1 3 2 3 2 5 3 9" xfId="19118" xr:uid="{00000000-0005-0000-0000-0000FF490000}"/>
    <cellStyle name="20% - Accent1 3 2 3 2 5 4" xfId="19119" xr:uid="{00000000-0005-0000-0000-0000004A0000}"/>
    <cellStyle name="20% - Accent1 3 2 3 2 5 4 2" xfId="19120" xr:uid="{00000000-0005-0000-0000-0000014A0000}"/>
    <cellStyle name="20% - Accent1 3 2 3 2 5 4 2 2" xfId="19121" xr:uid="{00000000-0005-0000-0000-0000024A0000}"/>
    <cellStyle name="20% - Accent1 3 2 3 2 5 4 2 2 2" xfId="19122" xr:uid="{00000000-0005-0000-0000-0000034A0000}"/>
    <cellStyle name="20% - Accent1 3 2 3 2 5 4 2 3" xfId="19123" xr:uid="{00000000-0005-0000-0000-0000044A0000}"/>
    <cellStyle name="20% - Accent1 3 2 3 2 5 4 3" xfId="19124" xr:uid="{00000000-0005-0000-0000-0000054A0000}"/>
    <cellStyle name="20% - Accent1 3 2 3 2 5 4 3 2" xfId="19125" xr:uid="{00000000-0005-0000-0000-0000064A0000}"/>
    <cellStyle name="20% - Accent1 3 2 3 2 5 4 4" xfId="19126" xr:uid="{00000000-0005-0000-0000-0000074A0000}"/>
    <cellStyle name="20% - Accent1 3 2 3 2 5 5" xfId="19127" xr:uid="{00000000-0005-0000-0000-0000084A0000}"/>
    <cellStyle name="20% - Accent1 3 2 3 2 5 5 2" xfId="19128" xr:uid="{00000000-0005-0000-0000-0000094A0000}"/>
    <cellStyle name="20% - Accent1 3 2 3 2 5 5 2 2" xfId="19129" xr:uid="{00000000-0005-0000-0000-00000A4A0000}"/>
    <cellStyle name="20% - Accent1 3 2 3 2 5 5 2 2 2" xfId="19130" xr:uid="{00000000-0005-0000-0000-00000B4A0000}"/>
    <cellStyle name="20% - Accent1 3 2 3 2 5 5 2 3" xfId="19131" xr:uid="{00000000-0005-0000-0000-00000C4A0000}"/>
    <cellStyle name="20% - Accent1 3 2 3 2 5 5 3" xfId="19132" xr:uid="{00000000-0005-0000-0000-00000D4A0000}"/>
    <cellStyle name="20% - Accent1 3 2 3 2 5 5 3 2" xfId="19133" xr:uid="{00000000-0005-0000-0000-00000E4A0000}"/>
    <cellStyle name="20% - Accent1 3 2 3 2 5 5 4" xfId="19134" xr:uid="{00000000-0005-0000-0000-00000F4A0000}"/>
    <cellStyle name="20% - Accent1 3 2 3 2 5 6" xfId="19135" xr:uid="{00000000-0005-0000-0000-0000104A0000}"/>
    <cellStyle name="20% - Accent1 3 2 3 2 5 6 2" xfId="19136" xr:uid="{00000000-0005-0000-0000-0000114A0000}"/>
    <cellStyle name="20% - Accent1 3 2 3 2 5 6 2 2" xfId="19137" xr:uid="{00000000-0005-0000-0000-0000124A0000}"/>
    <cellStyle name="20% - Accent1 3 2 3 2 5 6 2 2 2" xfId="19138" xr:uid="{00000000-0005-0000-0000-0000134A0000}"/>
    <cellStyle name="20% - Accent1 3 2 3 2 5 6 2 3" xfId="19139" xr:uid="{00000000-0005-0000-0000-0000144A0000}"/>
    <cellStyle name="20% - Accent1 3 2 3 2 5 6 3" xfId="19140" xr:uid="{00000000-0005-0000-0000-0000154A0000}"/>
    <cellStyle name="20% - Accent1 3 2 3 2 5 6 3 2" xfId="19141" xr:uid="{00000000-0005-0000-0000-0000164A0000}"/>
    <cellStyle name="20% - Accent1 3 2 3 2 5 6 4" xfId="19142" xr:uid="{00000000-0005-0000-0000-0000174A0000}"/>
    <cellStyle name="20% - Accent1 3 2 3 2 5 7" xfId="19143" xr:uid="{00000000-0005-0000-0000-0000184A0000}"/>
    <cellStyle name="20% - Accent1 3 2 3 2 5 7 2" xfId="19144" xr:uid="{00000000-0005-0000-0000-0000194A0000}"/>
    <cellStyle name="20% - Accent1 3 2 3 2 5 7 2 2" xfId="19145" xr:uid="{00000000-0005-0000-0000-00001A4A0000}"/>
    <cellStyle name="20% - Accent1 3 2 3 2 5 7 3" xfId="19146" xr:uid="{00000000-0005-0000-0000-00001B4A0000}"/>
    <cellStyle name="20% - Accent1 3 2 3 2 5 8" xfId="19147" xr:uid="{00000000-0005-0000-0000-00001C4A0000}"/>
    <cellStyle name="20% - Accent1 3 2 3 2 5 8 2" xfId="19148" xr:uid="{00000000-0005-0000-0000-00001D4A0000}"/>
    <cellStyle name="20% - Accent1 3 2 3 2 5 8 2 2" xfId="19149" xr:uid="{00000000-0005-0000-0000-00001E4A0000}"/>
    <cellStyle name="20% - Accent1 3 2 3 2 5 8 3" xfId="19150" xr:uid="{00000000-0005-0000-0000-00001F4A0000}"/>
    <cellStyle name="20% - Accent1 3 2 3 2 5 9" xfId="19151" xr:uid="{00000000-0005-0000-0000-0000204A0000}"/>
    <cellStyle name="20% - Accent1 3 2 3 2 5 9 2" xfId="19152" xr:uid="{00000000-0005-0000-0000-0000214A0000}"/>
    <cellStyle name="20% - Accent1 3 2 3 2 6" xfId="19153" xr:uid="{00000000-0005-0000-0000-0000224A0000}"/>
    <cellStyle name="20% - Accent1 3 2 3 2 6 2" xfId="19154" xr:uid="{00000000-0005-0000-0000-0000234A0000}"/>
    <cellStyle name="20% - Accent1 3 2 3 2 6 2 2" xfId="19155" xr:uid="{00000000-0005-0000-0000-0000244A0000}"/>
    <cellStyle name="20% - Accent1 3 2 3 2 6 2 2 2" xfId="19156" xr:uid="{00000000-0005-0000-0000-0000254A0000}"/>
    <cellStyle name="20% - Accent1 3 2 3 2 6 2 2 2 2" xfId="19157" xr:uid="{00000000-0005-0000-0000-0000264A0000}"/>
    <cellStyle name="20% - Accent1 3 2 3 2 6 2 2 3" xfId="19158" xr:uid="{00000000-0005-0000-0000-0000274A0000}"/>
    <cellStyle name="20% - Accent1 3 2 3 2 6 2 3" xfId="19159" xr:uid="{00000000-0005-0000-0000-0000284A0000}"/>
    <cellStyle name="20% - Accent1 3 2 3 2 6 2 3 2" xfId="19160" xr:uid="{00000000-0005-0000-0000-0000294A0000}"/>
    <cellStyle name="20% - Accent1 3 2 3 2 6 2 4" xfId="19161" xr:uid="{00000000-0005-0000-0000-00002A4A0000}"/>
    <cellStyle name="20% - Accent1 3 2 3 2 6 3" xfId="19162" xr:uid="{00000000-0005-0000-0000-00002B4A0000}"/>
    <cellStyle name="20% - Accent1 3 2 3 2 6 3 2" xfId="19163" xr:uid="{00000000-0005-0000-0000-00002C4A0000}"/>
    <cellStyle name="20% - Accent1 3 2 3 2 6 3 2 2" xfId="19164" xr:uid="{00000000-0005-0000-0000-00002D4A0000}"/>
    <cellStyle name="20% - Accent1 3 2 3 2 6 3 2 2 2" xfId="19165" xr:uid="{00000000-0005-0000-0000-00002E4A0000}"/>
    <cellStyle name="20% - Accent1 3 2 3 2 6 3 2 3" xfId="19166" xr:uid="{00000000-0005-0000-0000-00002F4A0000}"/>
    <cellStyle name="20% - Accent1 3 2 3 2 6 3 3" xfId="19167" xr:uid="{00000000-0005-0000-0000-0000304A0000}"/>
    <cellStyle name="20% - Accent1 3 2 3 2 6 3 3 2" xfId="19168" xr:uid="{00000000-0005-0000-0000-0000314A0000}"/>
    <cellStyle name="20% - Accent1 3 2 3 2 6 3 4" xfId="19169" xr:uid="{00000000-0005-0000-0000-0000324A0000}"/>
    <cellStyle name="20% - Accent1 3 2 3 2 6 4" xfId="19170" xr:uid="{00000000-0005-0000-0000-0000334A0000}"/>
    <cellStyle name="20% - Accent1 3 2 3 2 6 4 2" xfId="19171" xr:uid="{00000000-0005-0000-0000-0000344A0000}"/>
    <cellStyle name="20% - Accent1 3 2 3 2 6 4 2 2" xfId="19172" xr:uid="{00000000-0005-0000-0000-0000354A0000}"/>
    <cellStyle name="20% - Accent1 3 2 3 2 6 4 2 2 2" xfId="19173" xr:uid="{00000000-0005-0000-0000-0000364A0000}"/>
    <cellStyle name="20% - Accent1 3 2 3 2 6 4 2 3" xfId="19174" xr:uid="{00000000-0005-0000-0000-0000374A0000}"/>
    <cellStyle name="20% - Accent1 3 2 3 2 6 4 3" xfId="19175" xr:uid="{00000000-0005-0000-0000-0000384A0000}"/>
    <cellStyle name="20% - Accent1 3 2 3 2 6 4 3 2" xfId="19176" xr:uid="{00000000-0005-0000-0000-0000394A0000}"/>
    <cellStyle name="20% - Accent1 3 2 3 2 6 4 4" xfId="19177" xr:uid="{00000000-0005-0000-0000-00003A4A0000}"/>
    <cellStyle name="20% - Accent1 3 2 3 2 6 5" xfId="19178" xr:uid="{00000000-0005-0000-0000-00003B4A0000}"/>
    <cellStyle name="20% - Accent1 3 2 3 2 6 5 2" xfId="19179" xr:uid="{00000000-0005-0000-0000-00003C4A0000}"/>
    <cellStyle name="20% - Accent1 3 2 3 2 6 5 2 2" xfId="19180" xr:uid="{00000000-0005-0000-0000-00003D4A0000}"/>
    <cellStyle name="20% - Accent1 3 2 3 2 6 5 3" xfId="19181" xr:uid="{00000000-0005-0000-0000-00003E4A0000}"/>
    <cellStyle name="20% - Accent1 3 2 3 2 6 6" xfId="19182" xr:uid="{00000000-0005-0000-0000-00003F4A0000}"/>
    <cellStyle name="20% - Accent1 3 2 3 2 6 6 2" xfId="19183" xr:uid="{00000000-0005-0000-0000-0000404A0000}"/>
    <cellStyle name="20% - Accent1 3 2 3 2 6 6 2 2" xfId="19184" xr:uid="{00000000-0005-0000-0000-0000414A0000}"/>
    <cellStyle name="20% - Accent1 3 2 3 2 6 6 3" xfId="19185" xr:uid="{00000000-0005-0000-0000-0000424A0000}"/>
    <cellStyle name="20% - Accent1 3 2 3 2 6 7" xfId="19186" xr:uid="{00000000-0005-0000-0000-0000434A0000}"/>
    <cellStyle name="20% - Accent1 3 2 3 2 6 7 2" xfId="19187" xr:uid="{00000000-0005-0000-0000-0000444A0000}"/>
    <cellStyle name="20% - Accent1 3 2 3 2 6 8" xfId="19188" xr:uid="{00000000-0005-0000-0000-0000454A0000}"/>
    <cellStyle name="20% - Accent1 3 2 3 2 6 8 2" xfId="19189" xr:uid="{00000000-0005-0000-0000-0000464A0000}"/>
    <cellStyle name="20% - Accent1 3 2 3 2 6 9" xfId="19190" xr:uid="{00000000-0005-0000-0000-0000474A0000}"/>
    <cellStyle name="20% - Accent1 3 2 3 2 7" xfId="19191" xr:uid="{00000000-0005-0000-0000-0000484A0000}"/>
    <cellStyle name="20% - Accent1 3 2 3 2 7 2" xfId="19192" xr:uid="{00000000-0005-0000-0000-0000494A0000}"/>
    <cellStyle name="20% - Accent1 3 2 3 2 7 2 2" xfId="19193" xr:uid="{00000000-0005-0000-0000-00004A4A0000}"/>
    <cellStyle name="20% - Accent1 3 2 3 2 7 2 2 2" xfId="19194" xr:uid="{00000000-0005-0000-0000-00004B4A0000}"/>
    <cellStyle name="20% - Accent1 3 2 3 2 7 2 2 2 2" xfId="19195" xr:uid="{00000000-0005-0000-0000-00004C4A0000}"/>
    <cellStyle name="20% - Accent1 3 2 3 2 7 2 2 3" xfId="19196" xr:uid="{00000000-0005-0000-0000-00004D4A0000}"/>
    <cellStyle name="20% - Accent1 3 2 3 2 7 2 3" xfId="19197" xr:uid="{00000000-0005-0000-0000-00004E4A0000}"/>
    <cellStyle name="20% - Accent1 3 2 3 2 7 2 3 2" xfId="19198" xr:uid="{00000000-0005-0000-0000-00004F4A0000}"/>
    <cellStyle name="20% - Accent1 3 2 3 2 7 2 4" xfId="19199" xr:uid="{00000000-0005-0000-0000-0000504A0000}"/>
    <cellStyle name="20% - Accent1 3 2 3 2 7 3" xfId="19200" xr:uid="{00000000-0005-0000-0000-0000514A0000}"/>
    <cellStyle name="20% - Accent1 3 2 3 2 7 3 2" xfId="19201" xr:uid="{00000000-0005-0000-0000-0000524A0000}"/>
    <cellStyle name="20% - Accent1 3 2 3 2 7 3 2 2" xfId="19202" xr:uid="{00000000-0005-0000-0000-0000534A0000}"/>
    <cellStyle name="20% - Accent1 3 2 3 2 7 3 2 2 2" xfId="19203" xr:uid="{00000000-0005-0000-0000-0000544A0000}"/>
    <cellStyle name="20% - Accent1 3 2 3 2 7 3 2 3" xfId="19204" xr:uid="{00000000-0005-0000-0000-0000554A0000}"/>
    <cellStyle name="20% - Accent1 3 2 3 2 7 3 3" xfId="19205" xr:uid="{00000000-0005-0000-0000-0000564A0000}"/>
    <cellStyle name="20% - Accent1 3 2 3 2 7 3 3 2" xfId="19206" xr:uid="{00000000-0005-0000-0000-0000574A0000}"/>
    <cellStyle name="20% - Accent1 3 2 3 2 7 3 4" xfId="19207" xr:uid="{00000000-0005-0000-0000-0000584A0000}"/>
    <cellStyle name="20% - Accent1 3 2 3 2 7 4" xfId="19208" xr:uid="{00000000-0005-0000-0000-0000594A0000}"/>
    <cellStyle name="20% - Accent1 3 2 3 2 7 4 2" xfId="19209" xr:uid="{00000000-0005-0000-0000-00005A4A0000}"/>
    <cellStyle name="20% - Accent1 3 2 3 2 7 4 2 2" xfId="19210" xr:uid="{00000000-0005-0000-0000-00005B4A0000}"/>
    <cellStyle name="20% - Accent1 3 2 3 2 7 4 2 2 2" xfId="19211" xr:uid="{00000000-0005-0000-0000-00005C4A0000}"/>
    <cellStyle name="20% - Accent1 3 2 3 2 7 4 2 3" xfId="19212" xr:uid="{00000000-0005-0000-0000-00005D4A0000}"/>
    <cellStyle name="20% - Accent1 3 2 3 2 7 4 3" xfId="19213" xr:uid="{00000000-0005-0000-0000-00005E4A0000}"/>
    <cellStyle name="20% - Accent1 3 2 3 2 7 4 3 2" xfId="19214" xr:uid="{00000000-0005-0000-0000-00005F4A0000}"/>
    <cellStyle name="20% - Accent1 3 2 3 2 7 4 4" xfId="19215" xr:uid="{00000000-0005-0000-0000-0000604A0000}"/>
    <cellStyle name="20% - Accent1 3 2 3 2 7 5" xfId="19216" xr:uid="{00000000-0005-0000-0000-0000614A0000}"/>
    <cellStyle name="20% - Accent1 3 2 3 2 7 5 2" xfId="19217" xr:uid="{00000000-0005-0000-0000-0000624A0000}"/>
    <cellStyle name="20% - Accent1 3 2 3 2 7 5 2 2" xfId="19218" xr:uid="{00000000-0005-0000-0000-0000634A0000}"/>
    <cellStyle name="20% - Accent1 3 2 3 2 7 5 3" xfId="19219" xr:uid="{00000000-0005-0000-0000-0000644A0000}"/>
    <cellStyle name="20% - Accent1 3 2 3 2 7 6" xfId="19220" xr:uid="{00000000-0005-0000-0000-0000654A0000}"/>
    <cellStyle name="20% - Accent1 3 2 3 2 7 6 2" xfId="19221" xr:uid="{00000000-0005-0000-0000-0000664A0000}"/>
    <cellStyle name="20% - Accent1 3 2 3 2 7 6 2 2" xfId="19222" xr:uid="{00000000-0005-0000-0000-0000674A0000}"/>
    <cellStyle name="20% - Accent1 3 2 3 2 7 6 3" xfId="19223" xr:uid="{00000000-0005-0000-0000-0000684A0000}"/>
    <cellStyle name="20% - Accent1 3 2 3 2 7 7" xfId="19224" xr:uid="{00000000-0005-0000-0000-0000694A0000}"/>
    <cellStyle name="20% - Accent1 3 2 3 2 7 7 2" xfId="19225" xr:uid="{00000000-0005-0000-0000-00006A4A0000}"/>
    <cellStyle name="20% - Accent1 3 2 3 2 7 8" xfId="19226" xr:uid="{00000000-0005-0000-0000-00006B4A0000}"/>
    <cellStyle name="20% - Accent1 3 2 3 2 7 8 2" xfId="19227" xr:uid="{00000000-0005-0000-0000-00006C4A0000}"/>
    <cellStyle name="20% - Accent1 3 2 3 2 7 9" xfId="19228" xr:uid="{00000000-0005-0000-0000-00006D4A0000}"/>
    <cellStyle name="20% - Accent1 3 2 3 2 8" xfId="19229" xr:uid="{00000000-0005-0000-0000-00006E4A0000}"/>
    <cellStyle name="20% - Accent1 3 2 3 2 8 2" xfId="19230" xr:uid="{00000000-0005-0000-0000-00006F4A0000}"/>
    <cellStyle name="20% - Accent1 3 2 3 2 8 2 2" xfId="19231" xr:uid="{00000000-0005-0000-0000-0000704A0000}"/>
    <cellStyle name="20% - Accent1 3 2 3 2 8 2 2 2" xfId="19232" xr:uid="{00000000-0005-0000-0000-0000714A0000}"/>
    <cellStyle name="20% - Accent1 3 2 3 2 8 2 3" xfId="19233" xr:uid="{00000000-0005-0000-0000-0000724A0000}"/>
    <cellStyle name="20% - Accent1 3 2 3 2 8 3" xfId="19234" xr:uid="{00000000-0005-0000-0000-0000734A0000}"/>
    <cellStyle name="20% - Accent1 3 2 3 2 8 3 2" xfId="19235" xr:uid="{00000000-0005-0000-0000-0000744A0000}"/>
    <cellStyle name="20% - Accent1 3 2 3 2 8 4" xfId="19236" xr:uid="{00000000-0005-0000-0000-0000754A0000}"/>
    <cellStyle name="20% - Accent1 3 2 3 2 9" xfId="19237" xr:uid="{00000000-0005-0000-0000-0000764A0000}"/>
    <cellStyle name="20% - Accent1 3 2 3 2 9 2" xfId="19238" xr:uid="{00000000-0005-0000-0000-0000774A0000}"/>
    <cellStyle name="20% - Accent1 3 2 3 2 9 2 2" xfId="19239" xr:uid="{00000000-0005-0000-0000-0000784A0000}"/>
    <cellStyle name="20% - Accent1 3 2 3 2 9 2 2 2" xfId="19240" xr:uid="{00000000-0005-0000-0000-0000794A0000}"/>
    <cellStyle name="20% - Accent1 3 2 3 2 9 2 3" xfId="19241" xr:uid="{00000000-0005-0000-0000-00007A4A0000}"/>
    <cellStyle name="20% - Accent1 3 2 3 2 9 3" xfId="19242" xr:uid="{00000000-0005-0000-0000-00007B4A0000}"/>
    <cellStyle name="20% - Accent1 3 2 3 2 9 3 2" xfId="19243" xr:uid="{00000000-0005-0000-0000-00007C4A0000}"/>
    <cellStyle name="20% - Accent1 3 2 3 2 9 4" xfId="19244" xr:uid="{00000000-0005-0000-0000-00007D4A0000}"/>
    <cellStyle name="20% - Accent1 3 2 3 3" xfId="19245" xr:uid="{00000000-0005-0000-0000-00007E4A0000}"/>
    <cellStyle name="20% - Accent1 3 2 3 3 10" xfId="19246" xr:uid="{00000000-0005-0000-0000-00007F4A0000}"/>
    <cellStyle name="20% - Accent1 3 2 3 3 10 2" xfId="19247" xr:uid="{00000000-0005-0000-0000-0000804A0000}"/>
    <cellStyle name="20% - Accent1 3 2 3 3 10 2 2" xfId="19248" xr:uid="{00000000-0005-0000-0000-0000814A0000}"/>
    <cellStyle name="20% - Accent1 3 2 3 3 10 3" xfId="19249" xr:uid="{00000000-0005-0000-0000-0000824A0000}"/>
    <cellStyle name="20% - Accent1 3 2 3 3 11" xfId="19250" xr:uid="{00000000-0005-0000-0000-0000834A0000}"/>
    <cellStyle name="20% - Accent1 3 2 3 3 11 2" xfId="19251" xr:uid="{00000000-0005-0000-0000-0000844A0000}"/>
    <cellStyle name="20% - Accent1 3 2 3 3 11 2 2" xfId="19252" xr:uid="{00000000-0005-0000-0000-0000854A0000}"/>
    <cellStyle name="20% - Accent1 3 2 3 3 11 3" xfId="19253" xr:uid="{00000000-0005-0000-0000-0000864A0000}"/>
    <cellStyle name="20% - Accent1 3 2 3 3 12" xfId="19254" xr:uid="{00000000-0005-0000-0000-0000874A0000}"/>
    <cellStyle name="20% - Accent1 3 2 3 3 12 2" xfId="19255" xr:uid="{00000000-0005-0000-0000-0000884A0000}"/>
    <cellStyle name="20% - Accent1 3 2 3 3 13" xfId="19256" xr:uid="{00000000-0005-0000-0000-0000894A0000}"/>
    <cellStyle name="20% - Accent1 3 2 3 3 13 2" xfId="19257" xr:uid="{00000000-0005-0000-0000-00008A4A0000}"/>
    <cellStyle name="20% - Accent1 3 2 3 3 14" xfId="19258" xr:uid="{00000000-0005-0000-0000-00008B4A0000}"/>
    <cellStyle name="20% - Accent1 3 2 3 3 2" xfId="19259" xr:uid="{00000000-0005-0000-0000-00008C4A0000}"/>
    <cellStyle name="20% - Accent1 3 2 3 3 2 10" xfId="19260" xr:uid="{00000000-0005-0000-0000-00008D4A0000}"/>
    <cellStyle name="20% - Accent1 3 2 3 3 2 10 2" xfId="19261" xr:uid="{00000000-0005-0000-0000-00008E4A0000}"/>
    <cellStyle name="20% - Accent1 3 2 3 3 2 11" xfId="19262" xr:uid="{00000000-0005-0000-0000-00008F4A0000}"/>
    <cellStyle name="20% - Accent1 3 2 3 3 2 2" xfId="19263" xr:uid="{00000000-0005-0000-0000-0000904A0000}"/>
    <cellStyle name="20% - Accent1 3 2 3 3 2 2 2" xfId="19264" xr:uid="{00000000-0005-0000-0000-0000914A0000}"/>
    <cellStyle name="20% - Accent1 3 2 3 3 2 2 2 2" xfId="19265" xr:uid="{00000000-0005-0000-0000-0000924A0000}"/>
    <cellStyle name="20% - Accent1 3 2 3 3 2 2 2 2 2" xfId="19266" xr:uid="{00000000-0005-0000-0000-0000934A0000}"/>
    <cellStyle name="20% - Accent1 3 2 3 3 2 2 2 2 2 2" xfId="19267" xr:uid="{00000000-0005-0000-0000-0000944A0000}"/>
    <cellStyle name="20% - Accent1 3 2 3 3 2 2 2 2 3" xfId="19268" xr:uid="{00000000-0005-0000-0000-0000954A0000}"/>
    <cellStyle name="20% - Accent1 3 2 3 3 2 2 2 3" xfId="19269" xr:uid="{00000000-0005-0000-0000-0000964A0000}"/>
    <cellStyle name="20% - Accent1 3 2 3 3 2 2 2 3 2" xfId="19270" xr:uid="{00000000-0005-0000-0000-0000974A0000}"/>
    <cellStyle name="20% - Accent1 3 2 3 3 2 2 2 4" xfId="19271" xr:uid="{00000000-0005-0000-0000-0000984A0000}"/>
    <cellStyle name="20% - Accent1 3 2 3 3 2 2 3" xfId="19272" xr:uid="{00000000-0005-0000-0000-0000994A0000}"/>
    <cellStyle name="20% - Accent1 3 2 3 3 2 2 3 2" xfId="19273" xr:uid="{00000000-0005-0000-0000-00009A4A0000}"/>
    <cellStyle name="20% - Accent1 3 2 3 3 2 2 3 2 2" xfId="19274" xr:uid="{00000000-0005-0000-0000-00009B4A0000}"/>
    <cellStyle name="20% - Accent1 3 2 3 3 2 2 3 2 2 2" xfId="19275" xr:uid="{00000000-0005-0000-0000-00009C4A0000}"/>
    <cellStyle name="20% - Accent1 3 2 3 3 2 2 3 2 3" xfId="19276" xr:uid="{00000000-0005-0000-0000-00009D4A0000}"/>
    <cellStyle name="20% - Accent1 3 2 3 3 2 2 3 3" xfId="19277" xr:uid="{00000000-0005-0000-0000-00009E4A0000}"/>
    <cellStyle name="20% - Accent1 3 2 3 3 2 2 3 3 2" xfId="19278" xr:uid="{00000000-0005-0000-0000-00009F4A0000}"/>
    <cellStyle name="20% - Accent1 3 2 3 3 2 2 3 4" xfId="19279" xr:uid="{00000000-0005-0000-0000-0000A04A0000}"/>
    <cellStyle name="20% - Accent1 3 2 3 3 2 2 4" xfId="19280" xr:uid="{00000000-0005-0000-0000-0000A14A0000}"/>
    <cellStyle name="20% - Accent1 3 2 3 3 2 2 4 2" xfId="19281" xr:uid="{00000000-0005-0000-0000-0000A24A0000}"/>
    <cellStyle name="20% - Accent1 3 2 3 3 2 2 4 2 2" xfId="19282" xr:uid="{00000000-0005-0000-0000-0000A34A0000}"/>
    <cellStyle name="20% - Accent1 3 2 3 3 2 2 4 2 2 2" xfId="19283" xr:uid="{00000000-0005-0000-0000-0000A44A0000}"/>
    <cellStyle name="20% - Accent1 3 2 3 3 2 2 4 2 3" xfId="19284" xr:uid="{00000000-0005-0000-0000-0000A54A0000}"/>
    <cellStyle name="20% - Accent1 3 2 3 3 2 2 4 3" xfId="19285" xr:uid="{00000000-0005-0000-0000-0000A64A0000}"/>
    <cellStyle name="20% - Accent1 3 2 3 3 2 2 4 3 2" xfId="19286" xr:uid="{00000000-0005-0000-0000-0000A74A0000}"/>
    <cellStyle name="20% - Accent1 3 2 3 3 2 2 4 4" xfId="19287" xr:uid="{00000000-0005-0000-0000-0000A84A0000}"/>
    <cellStyle name="20% - Accent1 3 2 3 3 2 2 5" xfId="19288" xr:uid="{00000000-0005-0000-0000-0000A94A0000}"/>
    <cellStyle name="20% - Accent1 3 2 3 3 2 2 5 2" xfId="19289" xr:uid="{00000000-0005-0000-0000-0000AA4A0000}"/>
    <cellStyle name="20% - Accent1 3 2 3 3 2 2 5 2 2" xfId="19290" xr:uid="{00000000-0005-0000-0000-0000AB4A0000}"/>
    <cellStyle name="20% - Accent1 3 2 3 3 2 2 5 3" xfId="19291" xr:uid="{00000000-0005-0000-0000-0000AC4A0000}"/>
    <cellStyle name="20% - Accent1 3 2 3 3 2 2 6" xfId="19292" xr:uid="{00000000-0005-0000-0000-0000AD4A0000}"/>
    <cellStyle name="20% - Accent1 3 2 3 3 2 2 6 2" xfId="19293" xr:uid="{00000000-0005-0000-0000-0000AE4A0000}"/>
    <cellStyle name="20% - Accent1 3 2 3 3 2 2 6 2 2" xfId="19294" xr:uid="{00000000-0005-0000-0000-0000AF4A0000}"/>
    <cellStyle name="20% - Accent1 3 2 3 3 2 2 6 3" xfId="19295" xr:uid="{00000000-0005-0000-0000-0000B04A0000}"/>
    <cellStyle name="20% - Accent1 3 2 3 3 2 2 7" xfId="19296" xr:uid="{00000000-0005-0000-0000-0000B14A0000}"/>
    <cellStyle name="20% - Accent1 3 2 3 3 2 2 7 2" xfId="19297" xr:uid="{00000000-0005-0000-0000-0000B24A0000}"/>
    <cellStyle name="20% - Accent1 3 2 3 3 2 2 8" xfId="19298" xr:uid="{00000000-0005-0000-0000-0000B34A0000}"/>
    <cellStyle name="20% - Accent1 3 2 3 3 2 2 8 2" xfId="19299" xr:uid="{00000000-0005-0000-0000-0000B44A0000}"/>
    <cellStyle name="20% - Accent1 3 2 3 3 2 2 9" xfId="19300" xr:uid="{00000000-0005-0000-0000-0000B54A0000}"/>
    <cellStyle name="20% - Accent1 3 2 3 3 2 3" xfId="19301" xr:uid="{00000000-0005-0000-0000-0000B64A0000}"/>
    <cellStyle name="20% - Accent1 3 2 3 3 2 3 2" xfId="19302" xr:uid="{00000000-0005-0000-0000-0000B74A0000}"/>
    <cellStyle name="20% - Accent1 3 2 3 3 2 3 2 2" xfId="19303" xr:uid="{00000000-0005-0000-0000-0000B84A0000}"/>
    <cellStyle name="20% - Accent1 3 2 3 3 2 3 2 2 2" xfId="19304" xr:uid="{00000000-0005-0000-0000-0000B94A0000}"/>
    <cellStyle name="20% - Accent1 3 2 3 3 2 3 2 2 2 2" xfId="19305" xr:uid="{00000000-0005-0000-0000-0000BA4A0000}"/>
    <cellStyle name="20% - Accent1 3 2 3 3 2 3 2 2 3" xfId="19306" xr:uid="{00000000-0005-0000-0000-0000BB4A0000}"/>
    <cellStyle name="20% - Accent1 3 2 3 3 2 3 2 3" xfId="19307" xr:uid="{00000000-0005-0000-0000-0000BC4A0000}"/>
    <cellStyle name="20% - Accent1 3 2 3 3 2 3 2 3 2" xfId="19308" xr:uid="{00000000-0005-0000-0000-0000BD4A0000}"/>
    <cellStyle name="20% - Accent1 3 2 3 3 2 3 2 4" xfId="19309" xr:uid="{00000000-0005-0000-0000-0000BE4A0000}"/>
    <cellStyle name="20% - Accent1 3 2 3 3 2 3 3" xfId="19310" xr:uid="{00000000-0005-0000-0000-0000BF4A0000}"/>
    <cellStyle name="20% - Accent1 3 2 3 3 2 3 3 2" xfId="19311" xr:uid="{00000000-0005-0000-0000-0000C04A0000}"/>
    <cellStyle name="20% - Accent1 3 2 3 3 2 3 3 2 2" xfId="19312" xr:uid="{00000000-0005-0000-0000-0000C14A0000}"/>
    <cellStyle name="20% - Accent1 3 2 3 3 2 3 3 2 2 2" xfId="19313" xr:uid="{00000000-0005-0000-0000-0000C24A0000}"/>
    <cellStyle name="20% - Accent1 3 2 3 3 2 3 3 2 3" xfId="19314" xr:uid="{00000000-0005-0000-0000-0000C34A0000}"/>
    <cellStyle name="20% - Accent1 3 2 3 3 2 3 3 3" xfId="19315" xr:uid="{00000000-0005-0000-0000-0000C44A0000}"/>
    <cellStyle name="20% - Accent1 3 2 3 3 2 3 3 3 2" xfId="19316" xr:uid="{00000000-0005-0000-0000-0000C54A0000}"/>
    <cellStyle name="20% - Accent1 3 2 3 3 2 3 3 4" xfId="19317" xr:uid="{00000000-0005-0000-0000-0000C64A0000}"/>
    <cellStyle name="20% - Accent1 3 2 3 3 2 3 4" xfId="19318" xr:uid="{00000000-0005-0000-0000-0000C74A0000}"/>
    <cellStyle name="20% - Accent1 3 2 3 3 2 3 4 2" xfId="19319" xr:uid="{00000000-0005-0000-0000-0000C84A0000}"/>
    <cellStyle name="20% - Accent1 3 2 3 3 2 3 4 2 2" xfId="19320" xr:uid="{00000000-0005-0000-0000-0000C94A0000}"/>
    <cellStyle name="20% - Accent1 3 2 3 3 2 3 4 2 2 2" xfId="19321" xr:uid="{00000000-0005-0000-0000-0000CA4A0000}"/>
    <cellStyle name="20% - Accent1 3 2 3 3 2 3 4 2 3" xfId="19322" xr:uid="{00000000-0005-0000-0000-0000CB4A0000}"/>
    <cellStyle name="20% - Accent1 3 2 3 3 2 3 4 3" xfId="19323" xr:uid="{00000000-0005-0000-0000-0000CC4A0000}"/>
    <cellStyle name="20% - Accent1 3 2 3 3 2 3 4 3 2" xfId="19324" xr:uid="{00000000-0005-0000-0000-0000CD4A0000}"/>
    <cellStyle name="20% - Accent1 3 2 3 3 2 3 4 4" xfId="19325" xr:uid="{00000000-0005-0000-0000-0000CE4A0000}"/>
    <cellStyle name="20% - Accent1 3 2 3 3 2 3 5" xfId="19326" xr:uid="{00000000-0005-0000-0000-0000CF4A0000}"/>
    <cellStyle name="20% - Accent1 3 2 3 3 2 3 5 2" xfId="19327" xr:uid="{00000000-0005-0000-0000-0000D04A0000}"/>
    <cellStyle name="20% - Accent1 3 2 3 3 2 3 5 2 2" xfId="19328" xr:uid="{00000000-0005-0000-0000-0000D14A0000}"/>
    <cellStyle name="20% - Accent1 3 2 3 3 2 3 5 3" xfId="19329" xr:uid="{00000000-0005-0000-0000-0000D24A0000}"/>
    <cellStyle name="20% - Accent1 3 2 3 3 2 3 6" xfId="19330" xr:uid="{00000000-0005-0000-0000-0000D34A0000}"/>
    <cellStyle name="20% - Accent1 3 2 3 3 2 3 6 2" xfId="19331" xr:uid="{00000000-0005-0000-0000-0000D44A0000}"/>
    <cellStyle name="20% - Accent1 3 2 3 3 2 3 6 2 2" xfId="19332" xr:uid="{00000000-0005-0000-0000-0000D54A0000}"/>
    <cellStyle name="20% - Accent1 3 2 3 3 2 3 6 3" xfId="19333" xr:uid="{00000000-0005-0000-0000-0000D64A0000}"/>
    <cellStyle name="20% - Accent1 3 2 3 3 2 3 7" xfId="19334" xr:uid="{00000000-0005-0000-0000-0000D74A0000}"/>
    <cellStyle name="20% - Accent1 3 2 3 3 2 3 7 2" xfId="19335" xr:uid="{00000000-0005-0000-0000-0000D84A0000}"/>
    <cellStyle name="20% - Accent1 3 2 3 3 2 3 8" xfId="19336" xr:uid="{00000000-0005-0000-0000-0000D94A0000}"/>
    <cellStyle name="20% - Accent1 3 2 3 3 2 3 8 2" xfId="19337" xr:uid="{00000000-0005-0000-0000-0000DA4A0000}"/>
    <cellStyle name="20% - Accent1 3 2 3 3 2 3 9" xfId="19338" xr:uid="{00000000-0005-0000-0000-0000DB4A0000}"/>
    <cellStyle name="20% - Accent1 3 2 3 3 2 4" xfId="19339" xr:uid="{00000000-0005-0000-0000-0000DC4A0000}"/>
    <cellStyle name="20% - Accent1 3 2 3 3 2 4 2" xfId="19340" xr:uid="{00000000-0005-0000-0000-0000DD4A0000}"/>
    <cellStyle name="20% - Accent1 3 2 3 3 2 4 2 2" xfId="19341" xr:uid="{00000000-0005-0000-0000-0000DE4A0000}"/>
    <cellStyle name="20% - Accent1 3 2 3 3 2 4 2 2 2" xfId="19342" xr:uid="{00000000-0005-0000-0000-0000DF4A0000}"/>
    <cellStyle name="20% - Accent1 3 2 3 3 2 4 2 3" xfId="19343" xr:uid="{00000000-0005-0000-0000-0000E04A0000}"/>
    <cellStyle name="20% - Accent1 3 2 3 3 2 4 3" xfId="19344" xr:uid="{00000000-0005-0000-0000-0000E14A0000}"/>
    <cellStyle name="20% - Accent1 3 2 3 3 2 4 3 2" xfId="19345" xr:uid="{00000000-0005-0000-0000-0000E24A0000}"/>
    <cellStyle name="20% - Accent1 3 2 3 3 2 4 4" xfId="19346" xr:uid="{00000000-0005-0000-0000-0000E34A0000}"/>
    <cellStyle name="20% - Accent1 3 2 3 3 2 5" xfId="19347" xr:uid="{00000000-0005-0000-0000-0000E44A0000}"/>
    <cellStyle name="20% - Accent1 3 2 3 3 2 5 2" xfId="19348" xr:uid="{00000000-0005-0000-0000-0000E54A0000}"/>
    <cellStyle name="20% - Accent1 3 2 3 3 2 5 2 2" xfId="19349" xr:uid="{00000000-0005-0000-0000-0000E64A0000}"/>
    <cellStyle name="20% - Accent1 3 2 3 3 2 5 2 2 2" xfId="19350" xr:uid="{00000000-0005-0000-0000-0000E74A0000}"/>
    <cellStyle name="20% - Accent1 3 2 3 3 2 5 2 3" xfId="19351" xr:uid="{00000000-0005-0000-0000-0000E84A0000}"/>
    <cellStyle name="20% - Accent1 3 2 3 3 2 5 3" xfId="19352" xr:uid="{00000000-0005-0000-0000-0000E94A0000}"/>
    <cellStyle name="20% - Accent1 3 2 3 3 2 5 3 2" xfId="19353" xr:uid="{00000000-0005-0000-0000-0000EA4A0000}"/>
    <cellStyle name="20% - Accent1 3 2 3 3 2 5 4" xfId="19354" xr:uid="{00000000-0005-0000-0000-0000EB4A0000}"/>
    <cellStyle name="20% - Accent1 3 2 3 3 2 6" xfId="19355" xr:uid="{00000000-0005-0000-0000-0000EC4A0000}"/>
    <cellStyle name="20% - Accent1 3 2 3 3 2 6 2" xfId="19356" xr:uid="{00000000-0005-0000-0000-0000ED4A0000}"/>
    <cellStyle name="20% - Accent1 3 2 3 3 2 6 2 2" xfId="19357" xr:uid="{00000000-0005-0000-0000-0000EE4A0000}"/>
    <cellStyle name="20% - Accent1 3 2 3 3 2 6 2 2 2" xfId="19358" xr:uid="{00000000-0005-0000-0000-0000EF4A0000}"/>
    <cellStyle name="20% - Accent1 3 2 3 3 2 6 2 3" xfId="19359" xr:uid="{00000000-0005-0000-0000-0000F04A0000}"/>
    <cellStyle name="20% - Accent1 3 2 3 3 2 6 3" xfId="19360" xr:uid="{00000000-0005-0000-0000-0000F14A0000}"/>
    <cellStyle name="20% - Accent1 3 2 3 3 2 6 3 2" xfId="19361" xr:uid="{00000000-0005-0000-0000-0000F24A0000}"/>
    <cellStyle name="20% - Accent1 3 2 3 3 2 6 4" xfId="19362" xr:uid="{00000000-0005-0000-0000-0000F34A0000}"/>
    <cellStyle name="20% - Accent1 3 2 3 3 2 7" xfId="19363" xr:uid="{00000000-0005-0000-0000-0000F44A0000}"/>
    <cellStyle name="20% - Accent1 3 2 3 3 2 7 2" xfId="19364" xr:uid="{00000000-0005-0000-0000-0000F54A0000}"/>
    <cellStyle name="20% - Accent1 3 2 3 3 2 7 2 2" xfId="19365" xr:uid="{00000000-0005-0000-0000-0000F64A0000}"/>
    <cellStyle name="20% - Accent1 3 2 3 3 2 7 3" xfId="19366" xr:uid="{00000000-0005-0000-0000-0000F74A0000}"/>
    <cellStyle name="20% - Accent1 3 2 3 3 2 8" xfId="19367" xr:uid="{00000000-0005-0000-0000-0000F84A0000}"/>
    <cellStyle name="20% - Accent1 3 2 3 3 2 8 2" xfId="19368" xr:uid="{00000000-0005-0000-0000-0000F94A0000}"/>
    <cellStyle name="20% - Accent1 3 2 3 3 2 8 2 2" xfId="19369" xr:uid="{00000000-0005-0000-0000-0000FA4A0000}"/>
    <cellStyle name="20% - Accent1 3 2 3 3 2 8 3" xfId="19370" xr:uid="{00000000-0005-0000-0000-0000FB4A0000}"/>
    <cellStyle name="20% - Accent1 3 2 3 3 2 9" xfId="19371" xr:uid="{00000000-0005-0000-0000-0000FC4A0000}"/>
    <cellStyle name="20% - Accent1 3 2 3 3 2 9 2" xfId="19372" xr:uid="{00000000-0005-0000-0000-0000FD4A0000}"/>
    <cellStyle name="20% - Accent1 3 2 3 3 3" xfId="19373" xr:uid="{00000000-0005-0000-0000-0000FE4A0000}"/>
    <cellStyle name="20% - Accent1 3 2 3 3 3 10" xfId="19374" xr:uid="{00000000-0005-0000-0000-0000FF4A0000}"/>
    <cellStyle name="20% - Accent1 3 2 3 3 3 10 2" xfId="19375" xr:uid="{00000000-0005-0000-0000-0000004B0000}"/>
    <cellStyle name="20% - Accent1 3 2 3 3 3 11" xfId="19376" xr:uid="{00000000-0005-0000-0000-0000014B0000}"/>
    <cellStyle name="20% - Accent1 3 2 3 3 3 2" xfId="19377" xr:uid="{00000000-0005-0000-0000-0000024B0000}"/>
    <cellStyle name="20% - Accent1 3 2 3 3 3 2 2" xfId="19378" xr:uid="{00000000-0005-0000-0000-0000034B0000}"/>
    <cellStyle name="20% - Accent1 3 2 3 3 3 2 2 2" xfId="19379" xr:uid="{00000000-0005-0000-0000-0000044B0000}"/>
    <cellStyle name="20% - Accent1 3 2 3 3 3 2 2 2 2" xfId="19380" xr:uid="{00000000-0005-0000-0000-0000054B0000}"/>
    <cellStyle name="20% - Accent1 3 2 3 3 3 2 2 2 2 2" xfId="19381" xr:uid="{00000000-0005-0000-0000-0000064B0000}"/>
    <cellStyle name="20% - Accent1 3 2 3 3 3 2 2 2 3" xfId="19382" xr:uid="{00000000-0005-0000-0000-0000074B0000}"/>
    <cellStyle name="20% - Accent1 3 2 3 3 3 2 2 3" xfId="19383" xr:uid="{00000000-0005-0000-0000-0000084B0000}"/>
    <cellStyle name="20% - Accent1 3 2 3 3 3 2 2 3 2" xfId="19384" xr:uid="{00000000-0005-0000-0000-0000094B0000}"/>
    <cellStyle name="20% - Accent1 3 2 3 3 3 2 2 4" xfId="19385" xr:uid="{00000000-0005-0000-0000-00000A4B0000}"/>
    <cellStyle name="20% - Accent1 3 2 3 3 3 2 3" xfId="19386" xr:uid="{00000000-0005-0000-0000-00000B4B0000}"/>
    <cellStyle name="20% - Accent1 3 2 3 3 3 2 3 2" xfId="19387" xr:uid="{00000000-0005-0000-0000-00000C4B0000}"/>
    <cellStyle name="20% - Accent1 3 2 3 3 3 2 3 2 2" xfId="19388" xr:uid="{00000000-0005-0000-0000-00000D4B0000}"/>
    <cellStyle name="20% - Accent1 3 2 3 3 3 2 3 2 2 2" xfId="19389" xr:uid="{00000000-0005-0000-0000-00000E4B0000}"/>
    <cellStyle name="20% - Accent1 3 2 3 3 3 2 3 2 3" xfId="19390" xr:uid="{00000000-0005-0000-0000-00000F4B0000}"/>
    <cellStyle name="20% - Accent1 3 2 3 3 3 2 3 3" xfId="19391" xr:uid="{00000000-0005-0000-0000-0000104B0000}"/>
    <cellStyle name="20% - Accent1 3 2 3 3 3 2 3 3 2" xfId="19392" xr:uid="{00000000-0005-0000-0000-0000114B0000}"/>
    <cellStyle name="20% - Accent1 3 2 3 3 3 2 3 4" xfId="19393" xr:uid="{00000000-0005-0000-0000-0000124B0000}"/>
    <cellStyle name="20% - Accent1 3 2 3 3 3 2 4" xfId="19394" xr:uid="{00000000-0005-0000-0000-0000134B0000}"/>
    <cellStyle name="20% - Accent1 3 2 3 3 3 2 4 2" xfId="19395" xr:uid="{00000000-0005-0000-0000-0000144B0000}"/>
    <cellStyle name="20% - Accent1 3 2 3 3 3 2 4 2 2" xfId="19396" xr:uid="{00000000-0005-0000-0000-0000154B0000}"/>
    <cellStyle name="20% - Accent1 3 2 3 3 3 2 4 2 2 2" xfId="19397" xr:uid="{00000000-0005-0000-0000-0000164B0000}"/>
    <cellStyle name="20% - Accent1 3 2 3 3 3 2 4 2 3" xfId="19398" xr:uid="{00000000-0005-0000-0000-0000174B0000}"/>
    <cellStyle name="20% - Accent1 3 2 3 3 3 2 4 3" xfId="19399" xr:uid="{00000000-0005-0000-0000-0000184B0000}"/>
    <cellStyle name="20% - Accent1 3 2 3 3 3 2 4 3 2" xfId="19400" xr:uid="{00000000-0005-0000-0000-0000194B0000}"/>
    <cellStyle name="20% - Accent1 3 2 3 3 3 2 4 4" xfId="19401" xr:uid="{00000000-0005-0000-0000-00001A4B0000}"/>
    <cellStyle name="20% - Accent1 3 2 3 3 3 2 5" xfId="19402" xr:uid="{00000000-0005-0000-0000-00001B4B0000}"/>
    <cellStyle name="20% - Accent1 3 2 3 3 3 2 5 2" xfId="19403" xr:uid="{00000000-0005-0000-0000-00001C4B0000}"/>
    <cellStyle name="20% - Accent1 3 2 3 3 3 2 5 2 2" xfId="19404" xr:uid="{00000000-0005-0000-0000-00001D4B0000}"/>
    <cellStyle name="20% - Accent1 3 2 3 3 3 2 5 3" xfId="19405" xr:uid="{00000000-0005-0000-0000-00001E4B0000}"/>
    <cellStyle name="20% - Accent1 3 2 3 3 3 2 6" xfId="19406" xr:uid="{00000000-0005-0000-0000-00001F4B0000}"/>
    <cellStyle name="20% - Accent1 3 2 3 3 3 2 6 2" xfId="19407" xr:uid="{00000000-0005-0000-0000-0000204B0000}"/>
    <cellStyle name="20% - Accent1 3 2 3 3 3 2 6 2 2" xfId="19408" xr:uid="{00000000-0005-0000-0000-0000214B0000}"/>
    <cellStyle name="20% - Accent1 3 2 3 3 3 2 6 3" xfId="19409" xr:uid="{00000000-0005-0000-0000-0000224B0000}"/>
    <cellStyle name="20% - Accent1 3 2 3 3 3 2 7" xfId="19410" xr:uid="{00000000-0005-0000-0000-0000234B0000}"/>
    <cellStyle name="20% - Accent1 3 2 3 3 3 2 7 2" xfId="19411" xr:uid="{00000000-0005-0000-0000-0000244B0000}"/>
    <cellStyle name="20% - Accent1 3 2 3 3 3 2 8" xfId="19412" xr:uid="{00000000-0005-0000-0000-0000254B0000}"/>
    <cellStyle name="20% - Accent1 3 2 3 3 3 2 8 2" xfId="19413" xr:uid="{00000000-0005-0000-0000-0000264B0000}"/>
    <cellStyle name="20% - Accent1 3 2 3 3 3 2 9" xfId="19414" xr:uid="{00000000-0005-0000-0000-0000274B0000}"/>
    <cellStyle name="20% - Accent1 3 2 3 3 3 3" xfId="19415" xr:uid="{00000000-0005-0000-0000-0000284B0000}"/>
    <cellStyle name="20% - Accent1 3 2 3 3 3 3 2" xfId="19416" xr:uid="{00000000-0005-0000-0000-0000294B0000}"/>
    <cellStyle name="20% - Accent1 3 2 3 3 3 3 2 2" xfId="19417" xr:uid="{00000000-0005-0000-0000-00002A4B0000}"/>
    <cellStyle name="20% - Accent1 3 2 3 3 3 3 2 2 2" xfId="19418" xr:uid="{00000000-0005-0000-0000-00002B4B0000}"/>
    <cellStyle name="20% - Accent1 3 2 3 3 3 3 2 2 2 2" xfId="19419" xr:uid="{00000000-0005-0000-0000-00002C4B0000}"/>
    <cellStyle name="20% - Accent1 3 2 3 3 3 3 2 2 3" xfId="19420" xr:uid="{00000000-0005-0000-0000-00002D4B0000}"/>
    <cellStyle name="20% - Accent1 3 2 3 3 3 3 2 3" xfId="19421" xr:uid="{00000000-0005-0000-0000-00002E4B0000}"/>
    <cellStyle name="20% - Accent1 3 2 3 3 3 3 2 3 2" xfId="19422" xr:uid="{00000000-0005-0000-0000-00002F4B0000}"/>
    <cellStyle name="20% - Accent1 3 2 3 3 3 3 2 4" xfId="19423" xr:uid="{00000000-0005-0000-0000-0000304B0000}"/>
    <cellStyle name="20% - Accent1 3 2 3 3 3 3 3" xfId="19424" xr:uid="{00000000-0005-0000-0000-0000314B0000}"/>
    <cellStyle name="20% - Accent1 3 2 3 3 3 3 3 2" xfId="19425" xr:uid="{00000000-0005-0000-0000-0000324B0000}"/>
    <cellStyle name="20% - Accent1 3 2 3 3 3 3 3 2 2" xfId="19426" xr:uid="{00000000-0005-0000-0000-0000334B0000}"/>
    <cellStyle name="20% - Accent1 3 2 3 3 3 3 3 2 2 2" xfId="19427" xr:uid="{00000000-0005-0000-0000-0000344B0000}"/>
    <cellStyle name="20% - Accent1 3 2 3 3 3 3 3 2 3" xfId="19428" xr:uid="{00000000-0005-0000-0000-0000354B0000}"/>
    <cellStyle name="20% - Accent1 3 2 3 3 3 3 3 3" xfId="19429" xr:uid="{00000000-0005-0000-0000-0000364B0000}"/>
    <cellStyle name="20% - Accent1 3 2 3 3 3 3 3 3 2" xfId="19430" xr:uid="{00000000-0005-0000-0000-0000374B0000}"/>
    <cellStyle name="20% - Accent1 3 2 3 3 3 3 3 4" xfId="19431" xr:uid="{00000000-0005-0000-0000-0000384B0000}"/>
    <cellStyle name="20% - Accent1 3 2 3 3 3 3 4" xfId="19432" xr:uid="{00000000-0005-0000-0000-0000394B0000}"/>
    <cellStyle name="20% - Accent1 3 2 3 3 3 3 4 2" xfId="19433" xr:uid="{00000000-0005-0000-0000-00003A4B0000}"/>
    <cellStyle name="20% - Accent1 3 2 3 3 3 3 4 2 2" xfId="19434" xr:uid="{00000000-0005-0000-0000-00003B4B0000}"/>
    <cellStyle name="20% - Accent1 3 2 3 3 3 3 4 2 2 2" xfId="19435" xr:uid="{00000000-0005-0000-0000-00003C4B0000}"/>
    <cellStyle name="20% - Accent1 3 2 3 3 3 3 4 2 3" xfId="19436" xr:uid="{00000000-0005-0000-0000-00003D4B0000}"/>
    <cellStyle name="20% - Accent1 3 2 3 3 3 3 4 3" xfId="19437" xr:uid="{00000000-0005-0000-0000-00003E4B0000}"/>
    <cellStyle name="20% - Accent1 3 2 3 3 3 3 4 3 2" xfId="19438" xr:uid="{00000000-0005-0000-0000-00003F4B0000}"/>
    <cellStyle name="20% - Accent1 3 2 3 3 3 3 4 4" xfId="19439" xr:uid="{00000000-0005-0000-0000-0000404B0000}"/>
    <cellStyle name="20% - Accent1 3 2 3 3 3 3 5" xfId="19440" xr:uid="{00000000-0005-0000-0000-0000414B0000}"/>
    <cellStyle name="20% - Accent1 3 2 3 3 3 3 5 2" xfId="19441" xr:uid="{00000000-0005-0000-0000-0000424B0000}"/>
    <cellStyle name="20% - Accent1 3 2 3 3 3 3 5 2 2" xfId="19442" xr:uid="{00000000-0005-0000-0000-0000434B0000}"/>
    <cellStyle name="20% - Accent1 3 2 3 3 3 3 5 3" xfId="19443" xr:uid="{00000000-0005-0000-0000-0000444B0000}"/>
    <cellStyle name="20% - Accent1 3 2 3 3 3 3 6" xfId="19444" xr:uid="{00000000-0005-0000-0000-0000454B0000}"/>
    <cellStyle name="20% - Accent1 3 2 3 3 3 3 6 2" xfId="19445" xr:uid="{00000000-0005-0000-0000-0000464B0000}"/>
    <cellStyle name="20% - Accent1 3 2 3 3 3 3 6 2 2" xfId="19446" xr:uid="{00000000-0005-0000-0000-0000474B0000}"/>
    <cellStyle name="20% - Accent1 3 2 3 3 3 3 6 3" xfId="19447" xr:uid="{00000000-0005-0000-0000-0000484B0000}"/>
    <cellStyle name="20% - Accent1 3 2 3 3 3 3 7" xfId="19448" xr:uid="{00000000-0005-0000-0000-0000494B0000}"/>
    <cellStyle name="20% - Accent1 3 2 3 3 3 3 7 2" xfId="19449" xr:uid="{00000000-0005-0000-0000-00004A4B0000}"/>
    <cellStyle name="20% - Accent1 3 2 3 3 3 3 8" xfId="19450" xr:uid="{00000000-0005-0000-0000-00004B4B0000}"/>
    <cellStyle name="20% - Accent1 3 2 3 3 3 3 8 2" xfId="19451" xr:uid="{00000000-0005-0000-0000-00004C4B0000}"/>
    <cellStyle name="20% - Accent1 3 2 3 3 3 3 9" xfId="19452" xr:uid="{00000000-0005-0000-0000-00004D4B0000}"/>
    <cellStyle name="20% - Accent1 3 2 3 3 3 4" xfId="19453" xr:uid="{00000000-0005-0000-0000-00004E4B0000}"/>
    <cellStyle name="20% - Accent1 3 2 3 3 3 4 2" xfId="19454" xr:uid="{00000000-0005-0000-0000-00004F4B0000}"/>
    <cellStyle name="20% - Accent1 3 2 3 3 3 4 2 2" xfId="19455" xr:uid="{00000000-0005-0000-0000-0000504B0000}"/>
    <cellStyle name="20% - Accent1 3 2 3 3 3 4 2 2 2" xfId="19456" xr:uid="{00000000-0005-0000-0000-0000514B0000}"/>
    <cellStyle name="20% - Accent1 3 2 3 3 3 4 2 3" xfId="19457" xr:uid="{00000000-0005-0000-0000-0000524B0000}"/>
    <cellStyle name="20% - Accent1 3 2 3 3 3 4 3" xfId="19458" xr:uid="{00000000-0005-0000-0000-0000534B0000}"/>
    <cellStyle name="20% - Accent1 3 2 3 3 3 4 3 2" xfId="19459" xr:uid="{00000000-0005-0000-0000-0000544B0000}"/>
    <cellStyle name="20% - Accent1 3 2 3 3 3 4 4" xfId="19460" xr:uid="{00000000-0005-0000-0000-0000554B0000}"/>
    <cellStyle name="20% - Accent1 3 2 3 3 3 5" xfId="19461" xr:uid="{00000000-0005-0000-0000-0000564B0000}"/>
    <cellStyle name="20% - Accent1 3 2 3 3 3 5 2" xfId="19462" xr:uid="{00000000-0005-0000-0000-0000574B0000}"/>
    <cellStyle name="20% - Accent1 3 2 3 3 3 5 2 2" xfId="19463" xr:uid="{00000000-0005-0000-0000-0000584B0000}"/>
    <cellStyle name="20% - Accent1 3 2 3 3 3 5 2 2 2" xfId="19464" xr:uid="{00000000-0005-0000-0000-0000594B0000}"/>
    <cellStyle name="20% - Accent1 3 2 3 3 3 5 2 3" xfId="19465" xr:uid="{00000000-0005-0000-0000-00005A4B0000}"/>
    <cellStyle name="20% - Accent1 3 2 3 3 3 5 3" xfId="19466" xr:uid="{00000000-0005-0000-0000-00005B4B0000}"/>
    <cellStyle name="20% - Accent1 3 2 3 3 3 5 3 2" xfId="19467" xr:uid="{00000000-0005-0000-0000-00005C4B0000}"/>
    <cellStyle name="20% - Accent1 3 2 3 3 3 5 4" xfId="19468" xr:uid="{00000000-0005-0000-0000-00005D4B0000}"/>
    <cellStyle name="20% - Accent1 3 2 3 3 3 6" xfId="19469" xr:uid="{00000000-0005-0000-0000-00005E4B0000}"/>
    <cellStyle name="20% - Accent1 3 2 3 3 3 6 2" xfId="19470" xr:uid="{00000000-0005-0000-0000-00005F4B0000}"/>
    <cellStyle name="20% - Accent1 3 2 3 3 3 6 2 2" xfId="19471" xr:uid="{00000000-0005-0000-0000-0000604B0000}"/>
    <cellStyle name="20% - Accent1 3 2 3 3 3 6 2 2 2" xfId="19472" xr:uid="{00000000-0005-0000-0000-0000614B0000}"/>
    <cellStyle name="20% - Accent1 3 2 3 3 3 6 2 3" xfId="19473" xr:uid="{00000000-0005-0000-0000-0000624B0000}"/>
    <cellStyle name="20% - Accent1 3 2 3 3 3 6 3" xfId="19474" xr:uid="{00000000-0005-0000-0000-0000634B0000}"/>
    <cellStyle name="20% - Accent1 3 2 3 3 3 6 3 2" xfId="19475" xr:uid="{00000000-0005-0000-0000-0000644B0000}"/>
    <cellStyle name="20% - Accent1 3 2 3 3 3 6 4" xfId="19476" xr:uid="{00000000-0005-0000-0000-0000654B0000}"/>
    <cellStyle name="20% - Accent1 3 2 3 3 3 7" xfId="19477" xr:uid="{00000000-0005-0000-0000-0000664B0000}"/>
    <cellStyle name="20% - Accent1 3 2 3 3 3 7 2" xfId="19478" xr:uid="{00000000-0005-0000-0000-0000674B0000}"/>
    <cellStyle name="20% - Accent1 3 2 3 3 3 7 2 2" xfId="19479" xr:uid="{00000000-0005-0000-0000-0000684B0000}"/>
    <cellStyle name="20% - Accent1 3 2 3 3 3 7 3" xfId="19480" xr:uid="{00000000-0005-0000-0000-0000694B0000}"/>
    <cellStyle name="20% - Accent1 3 2 3 3 3 8" xfId="19481" xr:uid="{00000000-0005-0000-0000-00006A4B0000}"/>
    <cellStyle name="20% - Accent1 3 2 3 3 3 8 2" xfId="19482" xr:uid="{00000000-0005-0000-0000-00006B4B0000}"/>
    <cellStyle name="20% - Accent1 3 2 3 3 3 8 2 2" xfId="19483" xr:uid="{00000000-0005-0000-0000-00006C4B0000}"/>
    <cellStyle name="20% - Accent1 3 2 3 3 3 8 3" xfId="19484" xr:uid="{00000000-0005-0000-0000-00006D4B0000}"/>
    <cellStyle name="20% - Accent1 3 2 3 3 3 9" xfId="19485" xr:uid="{00000000-0005-0000-0000-00006E4B0000}"/>
    <cellStyle name="20% - Accent1 3 2 3 3 3 9 2" xfId="19486" xr:uid="{00000000-0005-0000-0000-00006F4B0000}"/>
    <cellStyle name="20% - Accent1 3 2 3 3 4" xfId="19487" xr:uid="{00000000-0005-0000-0000-0000704B0000}"/>
    <cellStyle name="20% - Accent1 3 2 3 3 4 10" xfId="19488" xr:uid="{00000000-0005-0000-0000-0000714B0000}"/>
    <cellStyle name="20% - Accent1 3 2 3 3 4 10 2" xfId="19489" xr:uid="{00000000-0005-0000-0000-0000724B0000}"/>
    <cellStyle name="20% - Accent1 3 2 3 3 4 11" xfId="19490" xr:uid="{00000000-0005-0000-0000-0000734B0000}"/>
    <cellStyle name="20% - Accent1 3 2 3 3 4 2" xfId="19491" xr:uid="{00000000-0005-0000-0000-0000744B0000}"/>
    <cellStyle name="20% - Accent1 3 2 3 3 4 2 2" xfId="19492" xr:uid="{00000000-0005-0000-0000-0000754B0000}"/>
    <cellStyle name="20% - Accent1 3 2 3 3 4 2 2 2" xfId="19493" xr:uid="{00000000-0005-0000-0000-0000764B0000}"/>
    <cellStyle name="20% - Accent1 3 2 3 3 4 2 2 2 2" xfId="19494" xr:uid="{00000000-0005-0000-0000-0000774B0000}"/>
    <cellStyle name="20% - Accent1 3 2 3 3 4 2 2 2 2 2" xfId="19495" xr:uid="{00000000-0005-0000-0000-0000784B0000}"/>
    <cellStyle name="20% - Accent1 3 2 3 3 4 2 2 2 3" xfId="19496" xr:uid="{00000000-0005-0000-0000-0000794B0000}"/>
    <cellStyle name="20% - Accent1 3 2 3 3 4 2 2 3" xfId="19497" xr:uid="{00000000-0005-0000-0000-00007A4B0000}"/>
    <cellStyle name="20% - Accent1 3 2 3 3 4 2 2 3 2" xfId="19498" xr:uid="{00000000-0005-0000-0000-00007B4B0000}"/>
    <cellStyle name="20% - Accent1 3 2 3 3 4 2 2 4" xfId="19499" xr:uid="{00000000-0005-0000-0000-00007C4B0000}"/>
    <cellStyle name="20% - Accent1 3 2 3 3 4 2 3" xfId="19500" xr:uid="{00000000-0005-0000-0000-00007D4B0000}"/>
    <cellStyle name="20% - Accent1 3 2 3 3 4 2 3 2" xfId="19501" xr:uid="{00000000-0005-0000-0000-00007E4B0000}"/>
    <cellStyle name="20% - Accent1 3 2 3 3 4 2 3 2 2" xfId="19502" xr:uid="{00000000-0005-0000-0000-00007F4B0000}"/>
    <cellStyle name="20% - Accent1 3 2 3 3 4 2 3 2 2 2" xfId="19503" xr:uid="{00000000-0005-0000-0000-0000804B0000}"/>
    <cellStyle name="20% - Accent1 3 2 3 3 4 2 3 2 3" xfId="19504" xr:uid="{00000000-0005-0000-0000-0000814B0000}"/>
    <cellStyle name="20% - Accent1 3 2 3 3 4 2 3 3" xfId="19505" xr:uid="{00000000-0005-0000-0000-0000824B0000}"/>
    <cellStyle name="20% - Accent1 3 2 3 3 4 2 3 3 2" xfId="19506" xr:uid="{00000000-0005-0000-0000-0000834B0000}"/>
    <cellStyle name="20% - Accent1 3 2 3 3 4 2 3 4" xfId="19507" xr:uid="{00000000-0005-0000-0000-0000844B0000}"/>
    <cellStyle name="20% - Accent1 3 2 3 3 4 2 4" xfId="19508" xr:uid="{00000000-0005-0000-0000-0000854B0000}"/>
    <cellStyle name="20% - Accent1 3 2 3 3 4 2 4 2" xfId="19509" xr:uid="{00000000-0005-0000-0000-0000864B0000}"/>
    <cellStyle name="20% - Accent1 3 2 3 3 4 2 4 2 2" xfId="19510" xr:uid="{00000000-0005-0000-0000-0000874B0000}"/>
    <cellStyle name="20% - Accent1 3 2 3 3 4 2 4 2 2 2" xfId="19511" xr:uid="{00000000-0005-0000-0000-0000884B0000}"/>
    <cellStyle name="20% - Accent1 3 2 3 3 4 2 4 2 3" xfId="19512" xr:uid="{00000000-0005-0000-0000-0000894B0000}"/>
    <cellStyle name="20% - Accent1 3 2 3 3 4 2 4 3" xfId="19513" xr:uid="{00000000-0005-0000-0000-00008A4B0000}"/>
    <cellStyle name="20% - Accent1 3 2 3 3 4 2 4 3 2" xfId="19514" xr:uid="{00000000-0005-0000-0000-00008B4B0000}"/>
    <cellStyle name="20% - Accent1 3 2 3 3 4 2 4 4" xfId="19515" xr:uid="{00000000-0005-0000-0000-00008C4B0000}"/>
    <cellStyle name="20% - Accent1 3 2 3 3 4 2 5" xfId="19516" xr:uid="{00000000-0005-0000-0000-00008D4B0000}"/>
    <cellStyle name="20% - Accent1 3 2 3 3 4 2 5 2" xfId="19517" xr:uid="{00000000-0005-0000-0000-00008E4B0000}"/>
    <cellStyle name="20% - Accent1 3 2 3 3 4 2 5 2 2" xfId="19518" xr:uid="{00000000-0005-0000-0000-00008F4B0000}"/>
    <cellStyle name="20% - Accent1 3 2 3 3 4 2 5 3" xfId="19519" xr:uid="{00000000-0005-0000-0000-0000904B0000}"/>
    <cellStyle name="20% - Accent1 3 2 3 3 4 2 6" xfId="19520" xr:uid="{00000000-0005-0000-0000-0000914B0000}"/>
    <cellStyle name="20% - Accent1 3 2 3 3 4 2 6 2" xfId="19521" xr:uid="{00000000-0005-0000-0000-0000924B0000}"/>
    <cellStyle name="20% - Accent1 3 2 3 3 4 2 6 2 2" xfId="19522" xr:uid="{00000000-0005-0000-0000-0000934B0000}"/>
    <cellStyle name="20% - Accent1 3 2 3 3 4 2 6 3" xfId="19523" xr:uid="{00000000-0005-0000-0000-0000944B0000}"/>
    <cellStyle name="20% - Accent1 3 2 3 3 4 2 7" xfId="19524" xr:uid="{00000000-0005-0000-0000-0000954B0000}"/>
    <cellStyle name="20% - Accent1 3 2 3 3 4 2 7 2" xfId="19525" xr:uid="{00000000-0005-0000-0000-0000964B0000}"/>
    <cellStyle name="20% - Accent1 3 2 3 3 4 2 8" xfId="19526" xr:uid="{00000000-0005-0000-0000-0000974B0000}"/>
    <cellStyle name="20% - Accent1 3 2 3 3 4 2 8 2" xfId="19527" xr:uid="{00000000-0005-0000-0000-0000984B0000}"/>
    <cellStyle name="20% - Accent1 3 2 3 3 4 2 9" xfId="19528" xr:uid="{00000000-0005-0000-0000-0000994B0000}"/>
    <cellStyle name="20% - Accent1 3 2 3 3 4 3" xfId="19529" xr:uid="{00000000-0005-0000-0000-00009A4B0000}"/>
    <cellStyle name="20% - Accent1 3 2 3 3 4 3 2" xfId="19530" xr:uid="{00000000-0005-0000-0000-00009B4B0000}"/>
    <cellStyle name="20% - Accent1 3 2 3 3 4 3 2 2" xfId="19531" xr:uid="{00000000-0005-0000-0000-00009C4B0000}"/>
    <cellStyle name="20% - Accent1 3 2 3 3 4 3 2 2 2" xfId="19532" xr:uid="{00000000-0005-0000-0000-00009D4B0000}"/>
    <cellStyle name="20% - Accent1 3 2 3 3 4 3 2 2 2 2" xfId="19533" xr:uid="{00000000-0005-0000-0000-00009E4B0000}"/>
    <cellStyle name="20% - Accent1 3 2 3 3 4 3 2 2 3" xfId="19534" xr:uid="{00000000-0005-0000-0000-00009F4B0000}"/>
    <cellStyle name="20% - Accent1 3 2 3 3 4 3 2 3" xfId="19535" xr:uid="{00000000-0005-0000-0000-0000A04B0000}"/>
    <cellStyle name="20% - Accent1 3 2 3 3 4 3 2 3 2" xfId="19536" xr:uid="{00000000-0005-0000-0000-0000A14B0000}"/>
    <cellStyle name="20% - Accent1 3 2 3 3 4 3 2 4" xfId="19537" xr:uid="{00000000-0005-0000-0000-0000A24B0000}"/>
    <cellStyle name="20% - Accent1 3 2 3 3 4 3 3" xfId="19538" xr:uid="{00000000-0005-0000-0000-0000A34B0000}"/>
    <cellStyle name="20% - Accent1 3 2 3 3 4 3 3 2" xfId="19539" xr:uid="{00000000-0005-0000-0000-0000A44B0000}"/>
    <cellStyle name="20% - Accent1 3 2 3 3 4 3 3 2 2" xfId="19540" xr:uid="{00000000-0005-0000-0000-0000A54B0000}"/>
    <cellStyle name="20% - Accent1 3 2 3 3 4 3 3 2 2 2" xfId="19541" xr:uid="{00000000-0005-0000-0000-0000A64B0000}"/>
    <cellStyle name="20% - Accent1 3 2 3 3 4 3 3 2 3" xfId="19542" xr:uid="{00000000-0005-0000-0000-0000A74B0000}"/>
    <cellStyle name="20% - Accent1 3 2 3 3 4 3 3 3" xfId="19543" xr:uid="{00000000-0005-0000-0000-0000A84B0000}"/>
    <cellStyle name="20% - Accent1 3 2 3 3 4 3 3 3 2" xfId="19544" xr:uid="{00000000-0005-0000-0000-0000A94B0000}"/>
    <cellStyle name="20% - Accent1 3 2 3 3 4 3 3 4" xfId="19545" xr:uid="{00000000-0005-0000-0000-0000AA4B0000}"/>
    <cellStyle name="20% - Accent1 3 2 3 3 4 3 4" xfId="19546" xr:uid="{00000000-0005-0000-0000-0000AB4B0000}"/>
    <cellStyle name="20% - Accent1 3 2 3 3 4 3 4 2" xfId="19547" xr:uid="{00000000-0005-0000-0000-0000AC4B0000}"/>
    <cellStyle name="20% - Accent1 3 2 3 3 4 3 4 2 2" xfId="19548" xr:uid="{00000000-0005-0000-0000-0000AD4B0000}"/>
    <cellStyle name="20% - Accent1 3 2 3 3 4 3 4 2 2 2" xfId="19549" xr:uid="{00000000-0005-0000-0000-0000AE4B0000}"/>
    <cellStyle name="20% - Accent1 3 2 3 3 4 3 4 2 3" xfId="19550" xr:uid="{00000000-0005-0000-0000-0000AF4B0000}"/>
    <cellStyle name="20% - Accent1 3 2 3 3 4 3 4 3" xfId="19551" xr:uid="{00000000-0005-0000-0000-0000B04B0000}"/>
    <cellStyle name="20% - Accent1 3 2 3 3 4 3 4 3 2" xfId="19552" xr:uid="{00000000-0005-0000-0000-0000B14B0000}"/>
    <cellStyle name="20% - Accent1 3 2 3 3 4 3 4 4" xfId="19553" xr:uid="{00000000-0005-0000-0000-0000B24B0000}"/>
    <cellStyle name="20% - Accent1 3 2 3 3 4 3 5" xfId="19554" xr:uid="{00000000-0005-0000-0000-0000B34B0000}"/>
    <cellStyle name="20% - Accent1 3 2 3 3 4 3 5 2" xfId="19555" xr:uid="{00000000-0005-0000-0000-0000B44B0000}"/>
    <cellStyle name="20% - Accent1 3 2 3 3 4 3 5 2 2" xfId="19556" xr:uid="{00000000-0005-0000-0000-0000B54B0000}"/>
    <cellStyle name="20% - Accent1 3 2 3 3 4 3 5 3" xfId="19557" xr:uid="{00000000-0005-0000-0000-0000B64B0000}"/>
    <cellStyle name="20% - Accent1 3 2 3 3 4 3 6" xfId="19558" xr:uid="{00000000-0005-0000-0000-0000B74B0000}"/>
    <cellStyle name="20% - Accent1 3 2 3 3 4 3 6 2" xfId="19559" xr:uid="{00000000-0005-0000-0000-0000B84B0000}"/>
    <cellStyle name="20% - Accent1 3 2 3 3 4 3 6 2 2" xfId="19560" xr:uid="{00000000-0005-0000-0000-0000B94B0000}"/>
    <cellStyle name="20% - Accent1 3 2 3 3 4 3 6 3" xfId="19561" xr:uid="{00000000-0005-0000-0000-0000BA4B0000}"/>
    <cellStyle name="20% - Accent1 3 2 3 3 4 3 7" xfId="19562" xr:uid="{00000000-0005-0000-0000-0000BB4B0000}"/>
    <cellStyle name="20% - Accent1 3 2 3 3 4 3 7 2" xfId="19563" xr:uid="{00000000-0005-0000-0000-0000BC4B0000}"/>
    <cellStyle name="20% - Accent1 3 2 3 3 4 3 8" xfId="19564" xr:uid="{00000000-0005-0000-0000-0000BD4B0000}"/>
    <cellStyle name="20% - Accent1 3 2 3 3 4 3 8 2" xfId="19565" xr:uid="{00000000-0005-0000-0000-0000BE4B0000}"/>
    <cellStyle name="20% - Accent1 3 2 3 3 4 3 9" xfId="19566" xr:uid="{00000000-0005-0000-0000-0000BF4B0000}"/>
    <cellStyle name="20% - Accent1 3 2 3 3 4 4" xfId="19567" xr:uid="{00000000-0005-0000-0000-0000C04B0000}"/>
    <cellStyle name="20% - Accent1 3 2 3 3 4 4 2" xfId="19568" xr:uid="{00000000-0005-0000-0000-0000C14B0000}"/>
    <cellStyle name="20% - Accent1 3 2 3 3 4 4 2 2" xfId="19569" xr:uid="{00000000-0005-0000-0000-0000C24B0000}"/>
    <cellStyle name="20% - Accent1 3 2 3 3 4 4 2 2 2" xfId="19570" xr:uid="{00000000-0005-0000-0000-0000C34B0000}"/>
    <cellStyle name="20% - Accent1 3 2 3 3 4 4 2 3" xfId="19571" xr:uid="{00000000-0005-0000-0000-0000C44B0000}"/>
    <cellStyle name="20% - Accent1 3 2 3 3 4 4 3" xfId="19572" xr:uid="{00000000-0005-0000-0000-0000C54B0000}"/>
    <cellStyle name="20% - Accent1 3 2 3 3 4 4 3 2" xfId="19573" xr:uid="{00000000-0005-0000-0000-0000C64B0000}"/>
    <cellStyle name="20% - Accent1 3 2 3 3 4 4 4" xfId="19574" xr:uid="{00000000-0005-0000-0000-0000C74B0000}"/>
    <cellStyle name="20% - Accent1 3 2 3 3 4 5" xfId="19575" xr:uid="{00000000-0005-0000-0000-0000C84B0000}"/>
    <cellStyle name="20% - Accent1 3 2 3 3 4 5 2" xfId="19576" xr:uid="{00000000-0005-0000-0000-0000C94B0000}"/>
    <cellStyle name="20% - Accent1 3 2 3 3 4 5 2 2" xfId="19577" xr:uid="{00000000-0005-0000-0000-0000CA4B0000}"/>
    <cellStyle name="20% - Accent1 3 2 3 3 4 5 2 2 2" xfId="19578" xr:uid="{00000000-0005-0000-0000-0000CB4B0000}"/>
    <cellStyle name="20% - Accent1 3 2 3 3 4 5 2 3" xfId="19579" xr:uid="{00000000-0005-0000-0000-0000CC4B0000}"/>
    <cellStyle name="20% - Accent1 3 2 3 3 4 5 3" xfId="19580" xr:uid="{00000000-0005-0000-0000-0000CD4B0000}"/>
    <cellStyle name="20% - Accent1 3 2 3 3 4 5 3 2" xfId="19581" xr:uid="{00000000-0005-0000-0000-0000CE4B0000}"/>
    <cellStyle name="20% - Accent1 3 2 3 3 4 5 4" xfId="19582" xr:uid="{00000000-0005-0000-0000-0000CF4B0000}"/>
    <cellStyle name="20% - Accent1 3 2 3 3 4 6" xfId="19583" xr:uid="{00000000-0005-0000-0000-0000D04B0000}"/>
    <cellStyle name="20% - Accent1 3 2 3 3 4 6 2" xfId="19584" xr:uid="{00000000-0005-0000-0000-0000D14B0000}"/>
    <cellStyle name="20% - Accent1 3 2 3 3 4 6 2 2" xfId="19585" xr:uid="{00000000-0005-0000-0000-0000D24B0000}"/>
    <cellStyle name="20% - Accent1 3 2 3 3 4 6 2 2 2" xfId="19586" xr:uid="{00000000-0005-0000-0000-0000D34B0000}"/>
    <cellStyle name="20% - Accent1 3 2 3 3 4 6 2 3" xfId="19587" xr:uid="{00000000-0005-0000-0000-0000D44B0000}"/>
    <cellStyle name="20% - Accent1 3 2 3 3 4 6 3" xfId="19588" xr:uid="{00000000-0005-0000-0000-0000D54B0000}"/>
    <cellStyle name="20% - Accent1 3 2 3 3 4 6 3 2" xfId="19589" xr:uid="{00000000-0005-0000-0000-0000D64B0000}"/>
    <cellStyle name="20% - Accent1 3 2 3 3 4 6 4" xfId="19590" xr:uid="{00000000-0005-0000-0000-0000D74B0000}"/>
    <cellStyle name="20% - Accent1 3 2 3 3 4 7" xfId="19591" xr:uid="{00000000-0005-0000-0000-0000D84B0000}"/>
    <cellStyle name="20% - Accent1 3 2 3 3 4 7 2" xfId="19592" xr:uid="{00000000-0005-0000-0000-0000D94B0000}"/>
    <cellStyle name="20% - Accent1 3 2 3 3 4 7 2 2" xfId="19593" xr:uid="{00000000-0005-0000-0000-0000DA4B0000}"/>
    <cellStyle name="20% - Accent1 3 2 3 3 4 7 3" xfId="19594" xr:uid="{00000000-0005-0000-0000-0000DB4B0000}"/>
    <cellStyle name="20% - Accent1 3 2 3 3 4 8" xfId="19595" xr:uid="{00000000-0005-0000-0000-0000DC4B0000}"/>
    <cellStyle name="20% - Accent1 3 2 3 3 4 8 2" xfId="19596" xr:uid="{00000000-0005-0000-0000-0000DD4B0000}"/>
    <cellStyle name="20% - Accent1 3 2 3 3 4 8 2 2" xfId="19597" xr:uid="{00000000-0005-0000-0000-0000DE4B0000}"/>
    <cellStyle name="20% - Accent1 3 2 3 3 4 8 3" xfId="19598" xr:uid="{00000000-0005-0000-0000-0000DF4B0000}"/>
    <cellStyle name="20% - Accent1 3 2 3 3 4 9" xfId="19599" xr:uid="{00000000-0005-0000-0000-0000E04B0000}"/>
    <cellStyle name="20% - Accent1 3 2 3 3 4 9 2" xfId="19600" xr:uid="{00000000-0005-0000-0000-0000E14B0000}"/>
    <cellStyle name="20% - Accent1 3 2 3 3 5" xfId="19601" xr:uid="{00000000-0005-0000-0000-0000E24B0000}"/>
    <cellStyle name="20% - Accent1 3 2 3 3 5 2" xfId="19602" xr:uid="{00000000-0005-0000-0000-0000E34B0000}"/>
    <cellStyle name="20% - Accent1 3 2 3 3 5 2 2" xfId="19603" xr:uid="{00000000-0005-0000-0000-0000E44B0000}"/>
    <cellStyle name="20% - Accent1 3 2 3 3 5 2 2 2" xfId="19604" xr:uid="{00000000-0005-0000-0000-0000E54B0000}"/>
    <cellStyle name="20% - Accent1 3 2 3 3 5 2 2 2 2" xfId="19605" xr:uid="{00000000-0005-0000-0000-0000E64B0000}"/>
    <cellStyle name="20% - Accent1 3 2 3 3 5 2 2 3" xfId="19606" xr:uid="{00000000-0005-0000-0000-0000E74B0000}"/>
    <cellStyle name="20% - Accent1 3 2 3 3 5 2 3" xfId="19607" xr:uid="{00000000-0005-0000-0000-0000E84B0000}"/>
    <cellStyle name="20% - Accent1 3 2 3 3 5 2 3 2" xfId="19608" xr:uid="{00000000-0005-0000-0000-0000E94B0000}"/>
    <cellStyle name="20% - Accent1 3 2 3 3 5 2 4" xfId="19609" xr:uid="{00000000-0005-0000-0000-0000EA4B0000}"/>
    <cellStyle name="20% - Accent1 3 2 3 3 5 3" xfId="19610" xr:uid="{00000000-0005-0000-0000-0000EB4B0000}"/>
    <cellStyle name="20% - Accent1 3 2 3 3 5 3 2" xfId="19611" xr:uid="{00000000-0005-0000-0000-0000EC4B0000}"/>
    <cellStyle name="20% - Accent1 3 2 3 3 5 3 2 2" xfId="19612" xr:uid="{00000000-0005-0000-0000-0000ED4B0000}"/>
    <cellStyle name="20% - Accent1 3 2 3 3 5 3 2 2 2" xfId="19613" xr:uid="{00000000-0005-0000-0000-0000EE4B0000}"/>
    <cellStyle name="20% - Accent1 3 2 3 3 5 3 2 3" xfId="19614" xr:uid="{00000000-0005-0000-0000-0000EF4B0000}"/>
    <cellStyle name="20% - Accent1 3 2 3 3 5 3 3" xfId="19615" xr:uid="{00000000-0005-0000-0000-0000F04B0000}"/>
    <cellStyle name="20% - Accent1 3 2 3 3 5 3 3 2" xfId="19616" xr:uid="{00000000-0005-0000-0000-0000F14B0000}"/>
    <cellStyle name="20% - Accent1 3 2 3 3 5 3 4" xfId="19617" xr:uid="{00000000-0005-0000-0000-0000F24B0000}"/>
    <cellStyle name="20% - Accent1 3 2 3 3 5 4" xfId="19618" xr:uid="{00000000-0005-0000-0000-0000F34B0000}"/>
    <cellStyle name="20% - Accent1 3 2 3 3 5 4 2" xfId="19619" xr:uid="{00000000-0005-0000-0000-0000F44B0000}"/>
    <cellStyle name="20% - Accent1 3 2 3 3 5 4 2 2" xfId="19620" xr:uid="{00000000-0005-0000-0000-0000F54B0000}"/>
    <cellStyle name="20% - Accent1 3 2 3 3 5 4 2 2 2" xfId="19621" xr:uid="{00000000-0005-0000-0000-0000F64B0000}"/>
    <cellStyle name="20% - Accent1 3 2 3 3 5 4 2 3" xfId="19622" xr:uid="{00000000-0005-0000-0000-0000F74B0000}"/>
    <cellStyle name="20% - Accent1 3 2 3 3 5 4 3" xfId="19623" xr:uid="{00000000-0005-0000-0000-0000F84B0000}"/>
    <cellStyle name="20% - Accent1 3 2 3 3 5 4 3 2" xfId="19624" xr:uid="{00000000-0005-0000-0000-0000F94B0000}"/>
    <cellStyle name="20% - Accent1 3 2 3 3 5 4 4" xfId="19625" xr:uid="{00000000-0005-0000-0000-0000FA4B0000}"/>
    <cellStyle name="20% - Accent1 3 2 3 3 5 5" xfId="19626" xr:uid="{00000000-0005-0000-0000-0000FB4B0000}"/>
    <cellStyle name="20% - Accent1 3 2 3 3 5 5 2" xfId="19627" xr:uid="{00000000-0005-0000-0000-0000FC4B0000}"/>
    <cellStyle name="20% - Accent1 3 2 3 3 5 5 2 2" xfId="19628" xr:uid="{00000000-0005-0000-0000-0000FD4B0000}"/>
    <cellStyle name="20% - Accent1 3 2 3 3 5 5 3" xfId="19629" xr:uid="{00000000-0005-0000-0000-0000FE4B0000}"/>
    <cellStyle name="20% - Accent1 3 2 3 3 5 6" xfId="19630" xr:uid="{00000000-0005-0000-0000-0000FF4B0000}"/>
    <cellStyle name="20% - Accent1 3 2 3 3 5 6 2" xfId="19631" xr:uid="{00000000-0005-0000-0000-0000004C0000}"/>
    <cellStyle name="20% - Accent1 3 2 3 3 5 6 2 2" xfId="19632" xr:uid="{00000000-0005-0000-0000-0000014C0000}"/>
    <cellStyle name="20% - Accent1 3 2 3 3 5 6 3" xfId="19633" xr:uid="{00000000-0005-0000-0000-0000024C0000}"/>
    <cellStyle name="20% - Accent1 3 2 3 3 5 7" xfId="19634" xr:uid="{00000000-0005-0000-0000-0000034C0000}"/>
    <cellStyle name="20% - Accent1 3 2 3 3 5 7 2" xfId="19635" xr:uid="{00000000-0005-0000-0000-0000044C0000}"/>
    <cellStyle name="20% - Accent1 3 2 3 3 5 8" xfId="19636" xr:uid="{00000000-0005-0000-0000-0000054C0000}"/>
    <cellStyle name="20% - Accent1 3 2 3 3 5 8 2" xfId="19637" xr:uid="{00000000-0005-0000-0000-0000064C0000}"/>
    <cellStyle name="20% - Accent1 3 2 3 3 5 9" xfId="19638" xr:uid="{00000000-0005-0000-0000-0000074C0000}"/>
    <cellStyle name="20% - Accent1 3 2 3 3 6" xfId="19639" xr:uid="{00000000-0005-0000-0000-0000084C0000}"/>
    <cellStyle name="20% - Accent1 3 2 3 3 6 2" xfId="19640" xr:uid="{00000000-0005-0000-0000-0000094C0000}"/>
    <cellStyle name="20% - Accent1 3 2 3 3 6 2 2" xfId="19641" xr:uid="{00000000-0005-0000-0000-00000A4C0000}"/>
    <cellStyle name="20% - Accent1 3 2 3 3 6 2 2 2" xfId="19642" xr:uid="{00000000-0005-0000-0000-00000B4C0000}"/>
    <cellStyle name="20% - Accent1 3 2 3 3 6 2 2 2 2" xfId="19643" xr:uid="{00000000-0005-0000-0000-00000C4C0000}"/>
    <cellStyle name="20% - Accent1 3 2 3 3 6 2 2 3" xfId="19644" xr:uid="{00000000-0005-0000-0000-00000D4C0000}"/>
    <cellStyle name="20% - Accent1 3 2 3 3 6 2 3" xfId="19645" xr:uid="{00000000-0005-0000-0000-00000E4C0000}"/>
    <cellStyle name="20% - Accent1 3 2 3 3 6 2 3 2" xfId="19646" xr:uid="{00000000-0005-0000-0000-00000F4C0000}"/>
    <cellStyle name="20% - Accent1 3 2 3 3 6 2 4" xfId="19647" xr:uid="{00000000-0005-0000-0000-0000104C0000}"/>
    <cellStyle name="20% - Accent1 3 2 3 3 6 3" xfId="19648" xr:uid="{00000000-0005-0000-0000-0000114C0000}"/>
    <cellStyle name="20% - Accent1 3 2 3 3 6 3 2" xfId="19649" xr:uid="{00000000-0005-0000-0000-0000124C0000}"/>
    <cellStyle name="20% - Accent1 3 2 3 3 6 3 2 2" xfId="19650" xr:uid="{00000000-0005-0000-0000-0000134C0000}"/>
    <cellStyle name="20% - Accent1 3 2 3 3 6 3 2 2 2" xfId="19651" xr:uid="{00000000-0005-0000-0000-0000144C0000}"/>
    <cellStyle name="20% - Accent1 3 2 3 3 6 3 2 3" xfId="19652" xr:uid="{00000000-0005-0000-0000-0000154C0000}"/>
    <cellStyle name="20% - Accent1 3 2 3 3 6 3 3" xfId="19653" xr:uid="{00000000-0005-0000-0000-0000164C0000}"/>
    <cellStyle name="20% - Accent1 3 2 3 3 6 3 3 2" xfId="19654" xr:uid="{00000000-0005-0000-0000-0000174C0000}"/>
    <cellStyle name="20% - Accent1 3 2 3 3 6 3 4" xfId="19655" xr:uid="{00000000-0005-0000-0000-0000184C0000}"/>
    <cellStyle name="20% - Accent1 3 2 3 3 6 4" xfId="19656" xr:uid="{00000000-0005-0000-0000-0000194C0000}"/>
    <cellStyle name="20% - Accent1 3 2 3 3 6 4 2" xfId="19657" xr:uid="{00000000-0005-0000-0000-00001A4C0000}"/>
    <cellStyle name="20% - Accent1 3 2 3 3 6 4 2 2" xfId="19658" xr:uid="{00000000-0005-0000-0000-00001B4C0000}"/>
    <cellStyle name="20% - Accent1 3 2 3 3 6 4 2 2 2" xfId="19659" xr:uid="{00000000-0005-0000-0000-00001C4C0000}"/>
    <cellStyle name="20% - Accent1 3 2 3 3 6 4 2 3" xfId="19660" xr:uid="{00000000-0005-0000-0000-00001D4C0000}"/>
    <cellStyle name="20% - Accent1 3 2 3 3 6 4 3" xfId="19661" xr:uid="{00000000-0005-0000-0000-00001E4C0000}"/>
    <cellStyle name="20% - Accent1 3 2 3 3 6 4 3 2" xfId="19662" xr:uid="{00000000-0005-0000-0000-00001F4C0000}"/>
    <cellStyle name="20% - Accent1 3 2 3 3 6 4 4" xfId="19663" xr:uid="{00000000-0005-0000-0000-0000204C0000}"/>
    <cellStyle name="20% - Accent1 3 2 3 3 6 5" xfId="19664" xr:uid="{00000000-0005-0000-0000-0000214C0000}"/>
    <cellStyle name="20% - Accent1 3 2 3 3 6 5 2" xfId="19665" xr:uid="{00000000-0005-0000-0000-0000224C0000}"/>
    <cellStyle name="20% - Accent1 3 2 3 3 6 5 2 2" xfId="19666" xr:uid="{00000000-0005-0000-0000-0000234C0000}"/>
    <cellStyle name="20% - Accent1 3 2 3 3 6 5 3" xfId="19667" xr:uid="{00000000-0005-0000-0000-0000244C0000}"/>
    <cellStyle name="20% - Accent1 3 2 3 3 6 6" xfId="19668" xr:uid="{00000000-0005-0000-0000-0000254C0000}"/>
    <cellStyle name="20% - Accent1 3 2 3 3 6 6 2" xfId="19669" xr:uid="{00000000-0005-0000-0000-0000264C0000}"/>
    <cellStyle name="20% - Accent1 3 2 3 3 6 6 2 2" xfId="19670" xr:uid="{00000000-0005-0000-0000-0000274C0000}"/>
    <cellStyle name="20% - Accent1 3 2 3 3 6 6 3" xfId="19671" xr:uid="{00000000-0005-0000-0000-0000284C0000}"/>
    <cellStyle name="20% - Accent1 3 2 3 3 6 7" xfId="19672" xr:uid="{00000000-0005-0000-0000-0000294C0000}"/>
    <cellStyle name="20% - Accent1 3 2 3 3 6 7 2" xfId="19673" xr:uid="{00000000-0005-0000-0000-00002A4C0000}"/>
    <cellStyle name="20% - Accent1 3 2 3 3 6 8" xfId="19674" xr:uid="{00000000-0005-0000-0000-00002B4C0000}"/>
    <cellStyle name="20% - Accent1 3 2 3 3 6 8 2" xfId="19675" xr:uid="{00000000-0005-0000-0000-00002C4C0000}"/>
    <cellStyle name="20% - Accent1 3 2 3 3 6 9" xfId="19676" xr:uid="{00000000-0005-0000-0000-00002D4C0000}"/>
    <cellStyle name="20% - Accent1 3 2 3 3 7" xfId="19677" xr:uid="{00000000-0005-0000-0000-00002E4C0000}"/>
    <cellStyle name="20% - Accent1 3 2 3 3 7 2" xfId="19678" xr:uid="{00000000-0005-0000-0000-00002F4C0000}"/>
    <cellStyle name="20% - Accent1 3 2 3 3 7 2 2" xfId="19679" xr:uid="{00000000-0005-0000-0000-0000304C0000}"/>
    <cellStyle name="20% - Accent1 3 2 3 3 7 2 2 2" xfId="19680" xr:uid="{00000000-0005-0000-0000-0000314C0000}"/>
    <cellStyle name="20% - Accent1 3 2 3 3 7 2 3" xfId="19681" xr:uid="{00000000-0005-0000-0000-0000324C0000}"/>
    <cellStyle name="20% - Accent1 3 2 3 3 7 3" xfId="19682" xr:uid="{00000000-0005-0000-0000-0000334C0000}"/>
    <cellStyle name="20% - Accent1 3 2 3 3 7 3 2" xfId="19683" xr:uid="{00000000-0005-0000-0000-0000344C0000}"/>
    <cellStyle name="20% - Accent1 3 2 3 3 7 4" xfId="19684" xr:uid="{00000000-0005-0000-0000-0000354C0000}"/>
    <cellStyle name="20% - Accent1 3 2 3 3 8" xfId="19685" xr:uid="{00000000-0005-0000-0000-0000364C0000}"/>
    <cellStyle name="20% - Accent1 3 2 3 3 8 2" xfId="19686" xr:uid="{00000000-0005-0000-0000-0000374C0000}"/>
    <cellStyle name="20% - Accent1 3 2 3 3 8 2 2" xfId="19687" xr:uid="{00000000-0005-0000-0000-0000384C0000}"/>
    <cellStyle name="20% - Accent1 3 2 3 3 8 2 2 2" xfId="19688" xr:uid="{00000000-0005-0000-0000-0000394C0000}"/>
    <cellStyle name="20% - Accent1 3 2 3 3 8 2 3" xfId="19689" xr:uid="{00000000-0005-0000-0000-00003A4C0000}"/>
    <cellStyle name="20% - Accent1 3 2 3 3 8 3" xfId="19690" xr:uid="{00000000-0005-0000-0000-00003B4C0000}"/>
    <cellStyle name="20% - Accent1 3 2 3 3 8 3 2" xfId="19691" xr:uid="{00000000-0005-0000-0000-00003C4C0000}"/>
    <cellStyle name="20% - Accent1 3 2 3 3 8 4" xfId="19692" xr:uid="{00000000-0005-0000-0000-00003D4C0000}"/>
    <cellStyle name="20% - Accent1 3 2 3 3 9" xfId="19693" xr:uid="{00000000-0005-0000-0000-00003E4C0000}"/>
    <cellStyle name="20% - Accent1 3 2 3 3 9 2" xfId="19694" xr:uid="{00000000-0005-0000-0000-00003F4C0000}"/>
    <cellStyle name="20% - Accent1 3 2 3 3 9 2 2" xfId="19695" xr:uid="{00000000-0005-0000-0000-0000404C0000}"/>
    <cellStyle name="20% - Accent1 3 2 3 3 9 2 2 2" xfId="19696" xr:uid="{00000000-0005-0000-0000-0000414C0000}"/>
    <cellStyle name="20% - Accent1 3 2 3 3 9 2 3" xfId="19697" xr:uid="{00000000-0005-0000-0000-0000424C0000}"/>
    <cellStyle name="20% - Accent1 3 2 3 3 9 3" xfId="19698" xr:uid="{00000000-0005-0000-0000-0000434C0000}"/>
    <cellStyle name="20% - Accent1 3 2 3 3 9 3 2" xfId="19699" xr:uid="{00000000-0005-0000-0000-0000444C0000}"/>
    <cellStyle name="20% - Accent1 3 2 3 3 9 4" xfId="19700" xr:uid="{00000000-0005-0000-0000-0000454C0000}"/>
    <cellStyle name="20% - Accent1 3 2 3 4" xfId="19701" xr:uid="{00000000-0005-0000-0000-0000464C0000}"/>
    <cellStyle name="20% - Accent1 3 2 3 4 10" xfId="19702" xr:uid="{00000000-0005-0000-0000-0000474C0000}"/>
    <cellStyle name="20% - Accent1 3 2 3 4 10 2" xfId="19703" xr:uid="{00000000-0005-0000-0000-0000484C0000}"/>
    <cellStyle name="20% - Accent1 3 2 3 4 11" xfId="19704" xr:uid="{00000000-0005-0000-0000-0000494C0000}"/>
    <cellStyle name="20% - Accent1 3 2 3 4 2" xfId="19705" xr:uid="{00000000-0005-0000-0000-00004A4C0000}"/>
    <cellStyle name="20% - Accent1 3 2 3 4 2 2" xfId="19706" xr:uid="{00000000-0005-0000-0000-00004B4C0000}"/>
    <cellStyle name="20% - Accent1 3 2 3 4 2 2 2" xfId="19707" xr:uid="{00000000-0005-0000-0000-00004C4C0000}"/>
    <cellStyle name="20% - Accent1 3 2 3 4 2 2 2 2" xfId="19708" xr:uid="{00000000-0005-0000-0000-00004D4C0000}"/>
    <cellStyle name="20% - Accent1 3 2 3 4 2 2 2 2 2" xfId="19709" xr:uid="{00000000-0005-0000-0000-00004E4C0000}"/>
    <cellStyle name="20% - Accent1 3 2 3 4 2 2 2 3" xfId="19710" xr:uid="{00000000-0005-0000-0000-00004F4C0000}"/>
    <cellStyle name="20% - Accent1 3 2 3 4 2 2 3" xfId="19711" xr:uid="{00000000-0005-0000-0000-0000504C0000}"/>
    <cellStyle name="20% - Accent1 3 2 3 4 2 2 3 2" xfId="19712" xr:uid="{00000000-0005-0000-0000-0000514C0000}"/>
    <cellStyle name="20% - Accent1 3 2 3 4 2 2 4" xfId="19713" xr:uid="{00000000-0005-0000-0000-0000524C0000}"/>
    <cellStyle name="20% - Accent1 3 2 3 4 2 3" xfId="19714" xr:uid="{00000000-0005-0000-0000-0000534C0000}"/>
    <cellStyle name="20% - Accent1 3 2 3 4 2 3 2" xfId="19715" xr:uid="{00000000-0005-0000-0000-0000544C0000}"/>
    <cellStyle name="20% - Accent1 3 2 3 4 2 3 2 2" xfId="19716" xr:uid="{00000000-0005-0000-0000-0000554C0000}"/>
    <cellStyle name="20% - Accent1 3 2 3 4 2 3 2 2 2" xfId="19717" xr:uid="{00000000-0005-0000-0000-0000564C0000}"/>
    <cellStyle name="20% - Accent1 3 2 3 4 2 3 2 3" xfId="19718" xr:uid="{00000000-0005-0000-0000-0000574C0000}"/>
    <cellStyle name="20% - Accent1 3 2 3 4 2 3 3" xfId="19719" xr:uid="{00000000-0005-0000-0000-0000584C0000}"/>
    <cellStyle name="20% - Accent1 3 2 3 4 2 3 3 2" xfId="19720" xr:uid="{00000000-0005-0000-0000-0000594C0000}"/>
    <cellStyle name="20% - Accent1 3 2 3 4 2 3 4" xfId="19721" xr:uid="{00000000-0005-0000-0000-00005A4C0000}"/>
    <cellStyle name="20% - Accent1 3 2 3 4 2 4" xfId="19722" xr:uid="{00000000-0005-0000-0000-00005B4C0000}"/>
    <cellStyle name="20% - Accent1 3 2 3 4 2 4 2" xfId="19723" xr:uid="{00000000-0005-0000-0000-00005C4C0000}"/>
    <cellStyle name="20% - Accent1 3 2 3 4 2 4 2 2" xfId="19724" xr:uid="{00000000-0005-0000-0000-00005D4C0000}"/>
    <cellStyle name="20% - Accent1 3 2 3 4 2 4 2 2 2" xfId="19725" xr:uid="{00000000-0005-0000-0000-00005E4C0000}"/>
    <cellStyle name="20% - Accent1 3 2 3 4 2 4 2 3" xfId="19726" xr:uid="{00000000-0005-0000-0000-00005F4C0000}"/>
    <cellStyle name="20% - Accent1 3 2 3 4 2 4 3" xfId="19727" xr:uid="{00000000-0005-0000-0000-0000604C0000}"/>
    <cellStyle name="20% - Accent1 3 2 3 4 2 4 3 2" xfId="19728" xr:uid="{00000000-0005-0000-0000-0000614C0000}"/>
    <cellStyle name="20% - Accent1 3 2 3 4 2 4 4" xfId="19729" xr:uid="{00000000-0005-0000-0000-0000624C0000}"/>
    <cellStyle name="20% - Accent1 3 2 3 4 2 5" xfId="19730" xr:uid="{00000000-0005-0000-0000-0000634C0000}"/>
    <cellStyle name="20% - Accent1 3 2 3 4 2 5 2" xfId="19731" xr:uid="{00000000-0005-0000-0000-0000644C0000}"/>
    <cellStyle name="20% - Accent1 3 2 3 4 2 5 2 2" xfId="19732" xr:uid="{00000000-0005-0000-0000-0000654C0000}"/>
    <cellStyle name="20% - Accent1 3 2 3 4 2 5 3" xfId="19733" xr:uid="{00000000-0005-0000-0000-0000664C0000}"/>
    <cellStyle name="20% - Accent1 3 2 3 4 2 6" xfId="19734" xr:uid="{00000000-0005-0000-0000-0000674C0000}"/>
    <cellStyle name="20% - Accent1 3 2 3 4 2 6 2" xfId="19735" xr:uid="{00000000-0005-0000-0000-0000684C0000}"/>
    <cellStyle name="20% - Accent1 3 2 3 4 2 6 2 2" xfId="19736" xr:uid="{00000000-0005-0000-0000-0000694C0000}"/>
    <cellStyle name="20% - Accent1 3 2 3 4 2 6 3" xfId="19737" xr:uid="{00000000-0005-0000-0000-00006A4C0000}"/>
    <cellStyle name="20% - Accent1 3 2 3 4 2 7" xfId="19738" xr:uid="{00000000-0005-0000-0000-00006B4C0000}"/>
    <cellStyle name="20% - Accent1 3 2 3 4 2 7 2" xfId="19739" xr:uid="{00000000-0005-0000-0000-00006C4C0000}"/>
    <cellStyle name="20% - Accent1 3 2 3 4 2 8" xfId="19740" xr:uid="{00000000-0005-0000-0000-00006D4C0000}"/>
    <cellStyle name="20% - Accent1 3 2 3 4 2 8 2" xfId="19741" xr:uid="{00000000-0005-0000-0000-00006E4C0000}"/>
    <cellStyle name="20% - Accent1 3 2 3 4 2 9" xfId="19742" xr:uid="{00000000-0005-0000-0000-00006F4C0000}"/>
    <cellStyle name="20% - Accent1 3 2 3 4 3" xfId="19743" xr:uid="{00000000-0005-0000-0000-0000704C0000}"/>
    <cellStyle name="20% - Accent1 3 2 3 4 3 2" xfId="19744" xr:uid="{00000000-0005-0000-0000-0000714C0000}"/>
    <cellStyle name="20% - Accent1 3 2 3 4 3 2 2" xfId="19745" xr:uid="{00000000-0005-0000-0000-0000724C0000}"/>
    <cellStyle name="20% - Accent1 3 2 3 4 3 2 2 2" xfId="19746" xr:uid="{00000000-0005-0000-0000-0000734C0000}"/>
    <cellStyle name="20% - Accent1 3 2 3 4 3 2 2 2 2" xfId="19747" xr:uid="{00000000-0005-0000-0000-0000744C0000}"/>
    <cellStyle name="20% - Accent1 3 2 3 4 3 2 2 3" xfId="19748" xr:uid="{00000000-0005-0000-0000-0000754C0000}"/>
    <cellStyle name="20% - Accent1 3 2 3 4 3 2 3" xfId="19749" xr:uid="{00000000-0005-0000-0000-0000764C0000}"/>
    <cellStyle name="20% - Accent1 3 2 3 4 3 2 3 2" xfId="19750" xr:uid="{00000000-0005-0000-0000-0000774C0000}"/>
    <cellStyle name="20% - Accent1 3 2 3 4 3 2 4" xfId="19751" xr:uid="{00000000-0005-0000-0000-0000784C0000}"/>
    <cellStyle name="20% - Accent1 3 2 3 4 3 3" xfId="19752" xr:uid="{00000000-0005-0000-0000-0000794C0000}"/>
    <cellStyle name="20% - Accent1 3 2 3 4 3 3 2" xfId="19753" xr:uid="{00000000-0005-0000-0000-00007A4C0000}"/>
    <cellStyle name="20% - Accent1 3 2 3 4 3 3 2 2" xfId="19754" xr:uid="{00000000-0005-0000-0000-00007B4C0000}"/>
    <cellStyle name="20% - Accent1 3 2 3 4 3 3 2 2 2" xfId="19755" xr:uid="{00000000-0005-0000-0000-00007C4C0000}"/>
    <cellStyle name="20% - Accent1 3 2 3 4 3 3 2 3" xfId="19756" xr:uid="{00000000-0005-0000-0000-00007D4C0000}"/>
    <cellStyle name="20% - Accent1 3 2 3 4 3 3 3" xfId="19757" xr:uid="{00000000-0005-0000-0000-00007E4C0000}"/>
    <cellStyle name="20% - Accent1 3 2 3 4 3 3 3 2" xfId="19758" xr:uid="{00000000-0005-0000-0000-00007F4C0000}"/>
    <cellStyle name="20% - Accent1 3 2 3 4 3 3 4" xfId="19759" xr:uid="{00000000-0005-0000-0000-0000804C0000}"/>
    <cellStyle name="20% - Accent1 3 2 3 4 3 4" xfId="19760" xr:uid="{00000000-0005-0000-0000-0000814C0000}"/>
    <cellStyle name="20% - Accent1 3 2 3 4 3 4 2" xfId="19761" xr:uid="{00000000-0005-0000-0000-0000824C0000}"/>
    <cellStyle name="20% - Accent1 3 2 3 4 3 4 2 2" xfId="19762" xr:uid="{00000000-0005-0000-0000-0000834C0000}"/>
    <cellStyle name="20% - Accent1 3 2 3 4 3 4 2 2 2" xfId="19763" xr:uid="{00000000-0005-0000-0000-0000844C0000}"/>
    <cellStyle name="20% - Accent1 3 2 3 4 3 4 2 3" xfId="19764" xr:uid="{00000000-0005-0000-0000-0000854C0000}"/>
    <cellStyle name="20% - Accent1 3 2 3 4 3 4 3" xfId="19765" xr:uid="{00000000-0005-0000-0000-0000864C0000}"/>
    <cellStyle name="20% - Accent1 3 2 3 4 3 4 3 2" xfId="19766" xr:uid="{00000000-0005-0000-0000-0000874C0000}"/>
    <cellStyle name="20% - Accent1 3 2 3 4 3 4 4" xfId="19767" xr:uid="{00000000-0005-0000-0000-0000884C0000}"/>
    <cellStyle name="20% - Accent1 3 2 3 4 3 5" xfId="19768" xr:uid="{00000000-0005-0000-0000-0000894C0000}"/>
    <cellStyle name="20% - Accent1 3 2 3 4 3 5 2" xfId="19769" xr:uid="{00000000-0005-0000-0000-00008A4C0000}"/>
    <cellStyle name="20% - Accent1 3 2 3 4 3 5 2 2" xfId="19770" xr:uid="{00000000-0005-0000-0000-00008B4C0000}"/>
    <cellStyle name="20% - Accent1 3 2 3 4 3 5 3" xfId="19771" xr:uid="{00000000-0005-0000-0000-00008C4C0000}"/>
    <cellStyle name="20% - Accent1 3 2 3 4 3 6" xfId="19772" xr:uid="{00000000-0005-0000-0000-00008D4C0000}"/>
    <cellStyle name="20% - Accent1 3 2 3 4 3 6 2" xfId="19773" xr:uid="{00000000-0005-0000-0000-00008E4C0000}"/>
    <cellStyle name="20% - Accent1 3 2 3 4 3 6 2 2" xfId="19774" xr:uid="{00000000-0005-0000-0000-00008F4C0000}"/>
    <cellStyle name="20% - Accent1 3 2 3 4 3 6 3" xfId="19775" xr:uid="{00000000-0005-0000-0000-0000904C0000}"/>
    <cellStyle name="20% - Accent1 3 2 3 4 3 7" xfId="19776" xr:uid="{00000000-0005-0000-0000-0000914C0000}"/>
    <cellStyle name="20% - Accent1 3 2 3 4 3 7 2" xfId="19777" xr:uid="{00000000-0005-0000-0000-0000924C0000}"/>
    <cellStyle name="20% - Accent1 3 2 3 4 3 8" xfId="19778" xr:uid="{00000000-0005-0000-0000-0000934C0000}"/>
    <cellStyle name="20% - Accent1 3 2 3 4 3 8 2" xfId="19779" xr:uid="{00000000-0005-0000-0000-0000944C0000}"/>
    <cellStyle name="20% - Accent1 3 2 3 4 3 9" xfId="19780" xr:uid="{00000000-0005-0000-0000-0000954C0000}"/>
    <cellStyle name="20% - Accent1 3 2 3 4 4" xfId="19781" xr:uid="{00000000-0005-0000-0000-0000964C0000}"/>
    <cellStyle name="20% - Accent1 3 2 3 4 4 2" xfId="19782" xr:uid="{00000000-0005-0000-0000-0000974C0000}"/>
    <cellStyle name="20% - Accent1 3 2 3 4 4 2 2" xfId="19783" xr:uid="{00000000-0005-0000-0000-0000984C0000}"/>
    <cellStyle name="20% - Accent1 3 2 3 4 4 2 2 2" xfId="19784" xr:uid="{00000000-0005-0000-0000-0000994C0000}"/>
    <cellStyle name="20% - Accent1 3 2 3 4 4 2 3" xfId="19785" xr:uid="{00000000-0005-0000-0000-00009A4C0000}"/>
    <cellStyle name="20% - Accent1 3 2 3 4 4 3" xfId="19786" xr:uid="{00000000-0005-0000-0000-00009B4C0000}"/>
    <cellStyle name="20% - Accent1 3 2 3 4 4 3 2" xfId="19787" xr:uid="{00000000-0005-0000-0000-00009C4C0000}"/>
    <cellStyle name="20% - Accent1 3 2 3 4 4 4" xfId="19788" xr:uid="{00000000-0005-0000-0000-00009D4C0000}"/>
    <cellStyle name="20% - Accent1 3 2 3 4 5" xfId="19789" xr:uid="{00000000-0005-0000-0000-00009E4C0000}"/>
    <cellStyle name="20% - Accent1 3 2 3 4 5 2" xfId="19790" xr:uid="{00000000-0005-0000-0000-00009F4C0000}"/>
    <cellStyle name="20% - Accent1 3 2 3 4 5 2 2" xfId="19791" xr:uid="{00000000-0005-0000-0000-0000A04C0000}"/>
    <cellStyle name="20% - Accent1 3 2 3 4 5 2 2 2" xfId="19792" xr:uid="{00000000-0005-0000-0000-0000A14C0000}"/>
    <cellStyle name="20% - Accent1 3 2 3 4 5 2 3" xfId="19793" xr:uid="{00000000-0005-0000-0000-0000A24C0000}"/>
    <cellStyle name="20% - Accent1 3 2 3 4 5 3" xfId="19794" xr:uid="{00000000-0005-0000-0000-0000A34C0000}"/>
    <cellStyle name="20% - Accent1 3 2 3 4 5 3 2" xfId="19795" xr:uid="{00000000-0005-0000-0000-0000A44C0000}"/>
    <cellStyle name="20% - Accent1 3 2 3 4 5 4" xfId="19796" xr:uid="{00000000-0005-0000-0000-0000A54C0000}"/>
    <cellStyle name="20% - Accent1 3 2 3 4 6" xfId="19797" xr:uid="{00000000-0005-0000-0000-0000A64C0000}"/>
    <cellStyle name="20% - Accent1 3 2 3 4 6 2" xfId="19798" xr:uid="{00000000-0005-0000-0000-0000A74C0000}"/>
    <cellStyle name="20% - Accent1 3 2 3 4 6 2 2" xfId="19799" xr:uid="{00000000-0005-0000-0000-0000A84C0000}"/>
    <cellStyle name="20% - Accent1 3 2 3 4 6 2 2 2" xfId="19800" xr:uid="{00000000-0005-0000-0000-0000A94C0000}"/>
    <cellStyle name="20% - Accent1 3 2 3 4 6 2 3" xfId="19801" xr:uid="{00000000-0005-0000-0000-0000AA4C0000}"/>
    <cellStyle name="20% - Accent1 3 2 3 4 6 3" xfId="19802" xr:uid="{00000000-0005-0000-0000-0000AB4C0000}"/>
    <cellStyle name="20% - Accent1 3 2 3 4 6 3 2" xfId="19803" xr:uid="{00000000-0005-0000-0000-0000AC4C0000}"/>
    <cellStyle name="20% - Accent1 3 2 3 4 6 4" xfId="19804" xr:uid="{00000000-0005-0000-0000-0000AD4C0000}"/>
    <cellStyle name="20% - Accent1 3 2 3 4 7" xfId="19805" xr:uid="{00000000-0005-0000-0000-0000AE4C0000}"/>
    <cellStyle name="20% - Accent1 3 2 3 4 7 2" xfId="19806" xr:uid="{00000000-0005-0000-0000-0000AF4C0000}"/>
    <cellStyle name="20% - Accent1 3 2 3 4 7 2 2" xfId="19807" xr:uid="{00000000-0005-0000-0000-0000B04C0000}"/>
    <cellStyle name="20% - Accent1 3 2 3 4 7 3" xfId="19808" xr:uid="{00000000-0005-0000-0000-0000B14C0000}"/>
    <cellStyle name="20% - Accent1 3 2 3 4 8" xfId="19809" xr:uid="{00000000-0005-0000-0000-0000B24C0000}"/>
    <cellStyle name="20% - Accent1 3 2 3 4 8 2" xfId="19810" xr:uid="{00000000-0005-0000-0000-0000B34C0000}"/>
    <cellStyle name="20% - Accent1 3 2 3 4 8 2 2" xfId="19811" xr:uid="{00000000-0005-0000-0000-0000B44C0000}"/>
    <cellStyle name="20% - Accent1 3 2 3 4 8 3" xfId="19812" xr:uid="{00000000-0005-0000-0000-0000B54C0000}"/>
    <cellStyle name="20% - Accent1 3 2 3 4 9" xfId="19813" xr:uid="{00000000-0005-0000-0000-0000B64C0000}"/>
    <cellStyle name="20% - Accent1 3 2 3 4 9 2" xfId="19814" xr:uid="{00000000-0005-0000-0000-0000B74C0000}"/>
    <cellStyle name="20% - Accent1 3 2 3 5" xfId="19815" xr:uid="{00000000-0005-0000-0000-0000B84C0000}"/>
    <cellStyle name="20% - Accent1 3 2 3 5 10" xfId="19816" xr:uid="{00000000-0005-0000-0000-0000B94C0000}"/>
    <cellStyle name="20% - Accent1 3 2 3 5 10 2" xfId="19817" xr:uid="{00000000-0005-0000-0000-0000BA4C0000}"/>
    <cellStyle name="20% - Accent1 3 2 3 5 11" xfId="19818" xr:uid="{00000000-0005-0000-0000-0000BB4C0000}"/>
    <cellStyle name="20% - Accent1 3 2 3 5 2" xfId="19819" xr:uid="{00000000-0005-0000-0000-0000BC4C0000}"/>
    <cellStyle name="20% - Accent1 3 2 3 5 2 2" xfId="19820" xr:uid="{00000000-0005-0000-0000-0000BD4C0000}"/>
    <cellStyle name="20% - Accent1 3 2 3 5 2 2 2" xfId="19821" xr:uid="{00000000-0005-0000-0000-0000BE4C0000}"/>
    <cellStyle name="20% - Accent1 3 2 3 5 2 2 2 2" xfId="19822" xr:uid="{00000000-0005-0000-0000-0000BF4C0000}"/>
    <cellStyle name="20% - Accent1 3 2 3 5 2 2 2 2 2" xfId="19823" xr:uid="{00000000-0005-0000-0000-0000C04C0000}"/>
    <cellStyle name="20% - Accent1 3 2 3 5 2 2 2 3" xfId="19824" xr:uid="{00000000-0005-0000-0000-0000C14C0000}"/>
    <cellStyle name="20% - Accent1 3 2 3 5 2 2 3" xfId="19825" xr:uid="{00000000-0005-0000-0000-0000C24C0000}"/>
    <cellStyle name="20% - Accent1 3 2 3 5 2 2 3 2" xfId="19826" xr:uid="{00000000-0005-0000-0000-0000C34C0000}"/>
    <cellStyle name="20% - Accent1 3 2 3 5 2 2 4" xfId="19827" xr:uid="{00000000-0005-0000-0000-0000C44C0000}"/>
    <cellStyle name="20% - Accent1 3 2 3 5 2 3" xfId="19828" xr:uid="{00000000-0005-0000-0000-0000C54C0000}"/>
    <cellStyle name="20% - Accent1 3 2 3 5 2 3 2" xfId="19829" xr:uid="{00000000-0005-0000-0000-0000C64C0000}"/>
    <cellStyle name="20% - Accent1 3 2 3 5 2 3 2 2" xfId="19830" xr:uid="{00000000-0005-0000-0000-0000C74C0000}"/>
    <cellStyle name="20% - Accent1 3 2 3 5 2 3 2 2 2" xfId="19831" xr:uid="{00000000-0005-0000-0000-0000C84C0000}"/>
    <cellStyle name="20% - Accent1 3 2 3 5 2 3 2 3" xfId="19832" xr:uid="{00000000-0005-0000-0000-0000C94C0000}"/>
    <cellStyle name="20% - Accent1 3 2 3 5 2 3 3" xfId="19833" xr:uid="{00000000-0005-0000-0000-0000CA4C0000}"/>
    <cellStyle name="20% - Accent1 3 2 3 5 2 3 3 2" xfId="19834" xr:uid="{00000000-0005-0000-0000-0000CB4C0000}"/>
    <cellStyle name="20% - Accent1 3 2 3 5 2 3 4" xfId="19835" xr:uid="{00000000-0005-0000-0000-0000CC4C0000}"/>
    <cellStyle name="20% - Accent1 3 2 3 5 2 4" xfId="19836" xr:uid="{00000000-0005-0000-0000-0000CD4C0000}"/>
    <cellStyle name="20% - Accent1 3 2 3 5 2 4 2" xfId="19837" xr:uid="{00000000-0005-0000-0000-0000CE4C0000}"/>
    <cellStyle name="20% - Accent1 3 2 3 5 2 4 2 2" xfId="19838" xr:uid="{00000000-0005-0000-0000-0000CF4C0000}"/>
    <cellStyle name="20% - Accent1 3 2 3 5 2 4 2 2 2" xfId="19839" xr:uid="{00000000-0005-0000-0000-0000D04C0000}"/>
    <cellStyle name="20% - Accent1 3 2 3 5 2 4 2 3" xfId="19840" xr:uid="{00000000-0005-0000-0000-0000D14C0000}"/>
    <cellStyle name="20% - Accent1 3 2 3 5 2 4 3" xfId="19841" xr:uid="{00000000-0005-0000-0000-0000D24C0000}"/>
    <cellStyle name="20% - Accent1 3 2 3 5 2 4 3 2" xfId="19842" xr:uid="{00000000-0005-0000-0000-0000D34C0000}"/>
    <cellStyle name="20% - Accent1 3 2 3 5 2 4 4" xfId="19843" xr:uid="{00000000-0005-0000-0000-0000D44C0000}"/>
    <cellStyle name="20% - Accent1 3 2 3 5 2 5" xfId="19844" xr:uid="{00000000-0005-0000-0000-0000D54C0000}"/>
    <cellStyle name="20% - Accent1 3 2 3 5 2 5 2" xfId="19845" xr:uid="{00000000-0005-0000-0000-0000D64C0000}"/>
    <cellStyle name="20% - Accent1 3 2 3 5 2 5 2 2" xfId="19846" xr:uid="{00000000-0005-0000-0000-0000D74C0000}"/>
    <cellStyle name="20% - Accent1 3 2 3 5 2 5 3" xfId="19847" xr:uid="{00000000-0005-0000-0000-0000D84C0000}"/>
    <cellStyle name="20% - Accent1 3 2 3 5 2 6" xfId="19848" xr:uid="{00000000-0005-0000-0000-0000D94C0000}"/>
    <cellStyle name="20% - Accent1 3 2 3 5 2 6 2" xfId="19849" xr:uid="{00000000-0005-0000-0000-0000DA4C0000}"/>
    <cellStyle name="20% - Accent1 3 2 3 5 2 6 2 2" xfId="19850" xr:uid="{00000000-0005-0000-0000-0000DB4C0000}"/>
    <cellStyle name="20% - Accent1 3 2 3 5 2 6 3" xfId="19851" xr:uid="{00000000-0005-0000-0000-0000DC4C0000}"/>
    <cellStyle name="20% - Accent1 3 2 3 5 2 7" xfId="19852" xr:uid="{00000000-0005-0000-0000-0000DD4C0000}"/>
    <cellStyle name="20% - Accent1 3 2 3 5 2 7 2" xfId="19853" xr:uid="{00000000-0005-0000-0000-0000DE4C0000}"/>
    <cellStyle name="20% - Accent1 3 2 3 5 2 8" xfId="19854" xr:uid="{00000000-0005-0000-0000-0000DF4C0000}"/>
    <cellStyle name="20% - Accent1 3 2 3 5 2 8 2" xfId="19855" xr:uid="{00000000-0005-0000-0000-0000E04C0000}"/>
    <cellStyle name="20% - Accent1 3 2 3 5 2 9" xfId="19856" xr:uid="{00000000-0005-0000-0000-0000E14C0000}"/>
    <cellStyle name="20% - Accent1 3 2 3 5 3" xfId="19857" xr:uid="{00000000-0005-0000-0000-0000E24C0000}"/>
    <cellStyle name="20% - Accent1 3 2 3 5 3 2" xfId="19858" xr:uid="{00000000-0005-0000-0000-0000E34C0000}"/>
    <cellStyle name="20% - Accent1 3 2 3 5 3 2 2" xfId="19859" xr:uid="{00000000-0005-0000-0000-0000E44C0000}"/>
    <cellStyle name="20% - Accent1 3 2 3 5 3 2 2 2" xfId="19860" xr:uid="{00000000-0005-0000-0000-0000E54C0000}"/>
    <cellStyle name="20% - Accent1 3 2 3 5 3 2 2 2 2" xfId="19861" xr:uid="{00000000-0005-0000-0000-0000E64C0000}"/>
    <cellStyle name="20% - Accent1 3 2 3 5 3 2 2 3" xfId="19862" xr:uid="{00000000-0005-0000-0000-0000E74C0000}"/>
    <cellStyle name="20% - Accent1 3 2 3 5 3 2 3" xfId="19863" xr:uid="{00000000-0005-0000-0000-0000E84C0000}"/>
    <cellStyle name="20% - Accent1 3 2 3 5 3 2 3 2" xfId="19864" xr:uid="{00000000-0005-0000-0000-0000E94C0000}"/>
    <cellStyle name="20% - Accent1 3 2 3 5 3 2 4" xfId="19865" xr:uid="{00000000-0005-0000-0000-0000EA4C0000}"/>
    <cellStyle name="20% - Accent1 3 2 3 5 3 3" xfId="19866" xr:uid="{00000000-0005-0000-0000-0000EB4C0000}"/>
    <cellStyle name="20% - Accent1 3 2 3 5 3 3 2" xfId="19867" xr:uid="{00000000-0005-0000-0000-0000EC4C0000}"/>
    <cellStyle name="20% - Accent1 3 2 3 5 3 3 2 2" xfId="19868" xr:uid="{00000000-0005-0000-0000-0000ED4C0000}"/>
    <cellStyle name="20% - Accent1 3 2 3 5 3 3 2 2 2" xfId="19869" xr:uid="{00000000-0005-0000-0000-0000EE4C0000}"/>
    <cellStyle name="20% - Accent1 3 2 3 5 3 3 2 3" xfId="19870" xr:uid="{00000000-0005-0000-0000-0000EF4C0000}"/>
    <cellStyle name="20% - Accent1 3 2 3 5 3 3 3" xfId="19871" xr:uid="{00000000-0005-0000-0000-0000F04C0000}"/>
    <cellStyle name="20% - Accent1 3 2 3 5 3 3 3 2" xfId="19872" xr:uid="{00000000-0005-0000-0000-0000F14C0000}"/>
    <cellStyle name="20% - Accent1 3 2 3 5 3 3 4" xfId="19873" xr:uid="{00000000-0005-0000-0000-0000F24C0000}"/>
    <cellStyle name="20% - Accent1 3 2 3 5 3 4" xfId="19874" xr:uid="{00000000-0005-0000-0000-0000F34C0000}"/>
    <cellStyle name="20% - Accent1 3 2 3 5 3 4 2" xfId="19875" xr:uid="{00000000-0005-0000-0000-0000F44C0000}"/>
    <cellStyle name="20% - Accent1 3 2 3 5 3 4 2 2" xfId="19876" xr:uid="{00000000-0005-0000-0000-0000F54C0000}"/>
    <cellStyle name="20% - Accent1 3 2 3 5 3 4 2 2 2" xfId="19877" xr:uid="{00000000-0005-0000-0000-0000F64C0000}"/>
    <cellStyle name="20% - Accent1 3 2 3 5 3 4 2 3" xfId="19878" xr:uid="{00000000-0005-0000-0000-0000F74C0000}"/>
    <cellStyle name="20% - Accent1 3 2 3 5 3 4 3" xfId="19879" xr:uid="{00000000-0005-0000-0000-0000F84C0000}"/>
    <cellStyle name="20% - Accent1 3 2 3 5 3 4 3 2" xfId="19880" xr:uid="{00000000-0005-0000-0000-0000F94C0000}"/>
    <cellStyle name="20% - Accent1 3 2 3 5 3 4 4" xfId="19881" xr:uid="{00000000-0005-0000-0000-0000FA4C0000}"/>
    <cellStyle name="20% - Accent1 3 2 3 5 3 5" xfId="19882" xr:uid="{00000000-0005-0000-0000-0000FB4C0000}"/>
    <cellStyle name="20% - Accent1 3 2 3 5 3 5 2" xfId="19883" xr:uid="{00000000-0005-0000-0000-0000FC4C0000}"/>
    <cellStyle name="20% - Accent1 3 2 3 5 3 5 2 2" xfId="19884" xr:uid="{00000000-0005-0000-0000-0000FD4C0000}"/>
    <cellStyle name="20% - Accent1 3 2 3 5 3 5 3" xfId="19885" xr:uid="{00000000-0005-0000-0000-0000FE4C0000}"/>
    <cellStyle name="20% - Accent1 3 2 3 5 3 6" xfId="19886" xr:uid="{00000000-0005-0000-0000-0000FF4C0000}"/>
    <cellStyle name="20% - Accent1 3 2 3 5 3 6 2" xfId="19887" xr:uid="{00000000-0005-0000-0000-0000004D0000}"/>
    <cellStyle name="20% - Accent1 3 2 3 5 3 6 2 2" xfId="19888" xr:uid="{00000000-0005-0000-0000-0000014D0000}"/>
    <cellStyle name="20% - Accent1 3 2 3 5 3 6 3" xfId="19889" xr:uid="{00000000-0005-0000-0000-0000024D0000}"/>
    <cellStyle name="20% - Accent1 3 2 3 5 3 7" xfId="19890" xr:uid="{00000000-0005-0000-0000-0000034D0000}"/>
    <cellStyle name="20% - Accent1 3 2 3 5 3 7 2" xfId="19891" xr:uid="{00000000-0005-0000-0000-0000044D0000}"/>
    <cellStyle name="20% - Accent1 3 2 3 5 3 8" xfId="19892" xr:uid="{00000000-0005-0000-0000-0000054D0000}"/>
    <cellStyle name="20% - Accent1 3 2 3 5 3 8 2" xfId="19893" xr:uid="{00000000-0005-0000-0000-0000064D0000}"/>
    <cellStyle name="20% - Accent1 3 2 3 5 3 9" xfId="19894" xr:uid="{00000000-0005-0000-0000-0000074D0000}"/>
    <cellStyle name="20% - Accent1 3 2 3 5 4" xfId="19895" xr:uid="{00000000-0005-0000-0000-0000084D0000}"/>
    <cellStyle name="20% - Accent1 3 2 3 5 4 2" xfId="19896" xr:uid="{00000000-0005-0000-0000-0000094D0000}"/>
    <cellStyle name="20% - Accent1 3 2 3 5 4 2 2" xfId="19897" xr:uid="{00000000-0005-0000-0000-00000A4D0000}"/>
    <cellStyle name="20% - Accent1 3 2 3 5 4 2 2 2" xfId="19898" xr:uid="{00000000-0005-0000-0000-00000B4D0000}"/>
    <cellStyle name="20% - Accent1 3 2 3 5 4 2 3" xfId="19899" xr:uid="{00000000-0005-0000-0000-00000C4D0000}"/>
    <cellStyle name="20% - Accent1 3 2 3 5 4 3" xfId="19900" xr:uid="{00000000-0005-0000-0000-00000D4D0000}"/>
    <cellStyle name="20% - Accent1 3 2 3 5 4 3 2" xfId="19901" xr:uid="{00000000-0005-0000-0000-00000E4D0000}"/>
    <cellStyle name="20% - Accent1 3 2 3 5 4 4" xfId="19902" xr:uid="{00000000-0005-0000-0000-00000F4D0000}"/>
    <cellStyle name="20% - Accent1 3 2 3 5 5" xfId="19903" xr:uid="{00000000-0005-0000-0000-0000104D0000}"/>
    <cellStyle name="20% - Accent1 3 2 3 5 5 2" xfId="19904" xr:uid="{00000000-0005-0000-0000-0000114D0000}"/>
    <cellStyle name="20% - Accent1 3 2 3 5 5 2 2" xfId="19905" xr:uid="{00000000-0005-0000-0000-0000124D0000}"/>
    <cellStyle name="20% - Accent1 3 2 3 5 5 2 2 2" xfId="19906" xr:uid="{00000000-0005-0000-0000-0000134D0000}"/>
    <cellStyle name="20% - Accent1 3 2 3 5 5 2 3" xfId="19907" xr:uid="{00000000-0005-0000-0000-0000144D0000}"/>
    <cellStyle name="20% - Accent1 3 2 3 5 5 3" xfId="19908" xr:uid="{00000000-0005-0000-0000-0000154D0000}"/>
    <cellStyle name="20% - Accent1 3 2 3 5 5 3 2" xfId="19909" xr:uid="{00000000-0005-0000-0000-0000164D0000}"/>
    <cellStyle name="20% - Accent1 3 2 3 5 5 4" xfId="19910" xr:uid="{00000000-0005-0000-0000-0000174D0000}"/>
    <cellStyle name="20% - Accent1 3 2 3 5 6" xfId="19911" xr:uid="{00000000-0005-0000-0000-0000184D0000}"/>
    <cellStyle name="20% - Accent1 3 2 3 5 6 2" xfId="19912" xr:uid="{00000000-0005-0000-0000-0000194D0000}"/>
    <cellStyle name="20% - Accent1 3 2 3 5 6 2 2" xfId="19913" xr:uid="{00000000-0005-0000-0000-00001A4D0000}"/>
    <cellStyle name="20% - Accent1 3 2 3 5 6 2 2 2" xfId="19914" xr:uid="{00000000-0005-0000-0000-00001B4D0000}"/>
    <cellStyle name="20% - Accent1 3 2 3 5 6 2 3" xfId="19915" xr:uid="{00000000-0005-0000-0000-00001C4D0000}"/>
    <cellStyle name="20% - Accent1 3 2 3 5 6 3" xfId="19916" xr:uid="{00000000-0005-0000-0000-00001D4D0000}"/>
    <cellStyle name="20% - Accent1 3 2 3 5 6 3 2" xfId="19917" xr:uid="{00000000-0005-0000-0000-00001E4D0000}"/>
    <cellStyle name="20% - Accent1 3 2 3 5 6 4" xfId="19918" xr:uid="{00000000-0005-0000-0000-00001F4D0000}"/>
    <cellStyle name="20% - Accent1 3 2 3 5 7" xfId="19919" xr:uid="{00000000-0005-0000-0000-0000204D0000}"/>
    <cellStyle name="20% - Accent1 3 2 3 5 7 2" xfId="19920" xr:uid="{00000000-0005-0000-0000-0000214D0000}"/>
    <cellStyle name="20% - Accent1 3 2 3 5 7 2 2" xfId="19921" xr:uid="{00000000-0005-0000-0000-0000224D0000}"/>
    <cellStyle name="20% - Accent1 3 2 3 5 7 3" xfId="19922" xr:uid="{00000000-0005-0000-0000-0000234D0000}"/>
    <cellStyle name="20% - Accent1 3 2 3 5 8" xfId="19923" xr:uid="{00000000-0005-0000-0000-0000244D0000}"/>
    <cellStyle name="20% - Accent1 3 2 3 5 8 2" xfId="19924" xr:uid="{00000000-0005-0000-0000-0000254D0000}"/>
    <cellStyle name="20% - Accent1 3 2 3 5 8 2 2" xfId="19925" xr:uid="{00000000-0005-0000-0000-0000264D0000}"/>
    <cellStyle name="20% - Accent1 3 2 3 5 8 3" xfId="19926" xr:uid="{00000000-0005-0000-0000-0000274D0000}"/>
    <cellStyle name="20% - Accent1 3 2 3 5 9" xfId="19927" xr:uid="{00000000-0005-0000-0000-0000284D0000}"/>
    <cellStyle name="20% - Accent1 3 2 3 5 9 2" xfId="19928" xr:uid="{00000000-0005-0000-0000-0000294D0000}"/>
    <cellStyle name="20% - Accent1 3 2 3 6" xfId="19929" xr:uid="{00000000-0005-0000-0000-00002A4D0000}"/>
    <cellStyle name="20% - Accent1 3 2 3 6 10" xfId="19930" xr:uid="{00000000-0005-0000-0000-00002B4D0000}"/>
    <cellStyle name="20% - Accent1 3 2 3 6 10 2" xfId="19931" xr:uid="{00000000-0005-0000-0000-00002C4D0000}"/>
    <cellStyle name="20% - Accent1 3 2 3 6 11" xfId="19932" xr:uid="{00000000-0005-0000-0000-00002D4D0000}"/>
    <cellStyle name="20% - Accent1 3 2 3 6 2" xfId="19933" xr:uid="{00000000-0005-0000-0000-00002E4D0000}"/>
    <cellStyle name="20% - Accent1 3 2 3 6 2 2" xfId="19934" xr:uid="{00000000-0005-0000-0000-00002F4D0000}"/>
    <cellStyle name="20% - Accent1 3 2 3 6 2 2 2" xfId="19935" xr:uid="{00000000-0005-0000-0000-0000304D0000}"/>
    <cellStyle name="20% - Accent1 3 2 3 6 2 2 2 2" xfId="19936" xr:uid="{00000000-0005-0000-0000-0000314D0000}"/>
    <cellStyle name="20% - Accent1 3 2 3 6 2 2 2 2 2" xfId="19937" xr:uid="{00000000-0005-0000-0000-0000324D0000}"/>
    <cellStyle name="20% - Accent1 3 2 3 6 2 2 2 3" xfId="19938" xr:uid="{00000000-0005-0000-0000-0000334D0000}"/>
    <cellStyle name="20% - Accent1 3 2 3 6 2 2 3" xfId="19939" xr:uid="{00000000-0005-0000-0000-0000344D0000}"/>
    <cellStyle name="20% - Accent1 3 2 3 6 2 2 3 2" xfId="19940" xr:uid="{00000000-0005-0000-0000-0000354D0000}"/>
    <cellStyle name="20% - Accent1 3 2 3 6 2 2 4" xfId="19941" xr:uid="{00000000-0005-0000-0000-0000364D0000}"/>
    <cellStyle name="20% - Accent1 3 2 3 6 2 3" xfId="19942" xr:uid="{00000000-0005-0000-0000-0000374D0000}"/>
    <cellStyle name="20% - Accent1 3 2 3 6 2 3 2" xfId="19943" xr:uid="{00000000-0005-0000-0000-0000384D0000}"/>
    <cellStyle name="20% - Accent1 3 2 3 6 2 3 2 2" xfId="19944" xr:uid="{00000000-0005-0000-0000-0000394D0000}"/>
    <cellStyle name="20% - Accent1 3 2 3 6 2 3 2 2 2" xfId="19945" xr:uid="{00000000-0005-0000-0000-00003A4D0000}"/>
    <cellStyle name="20% - Accent1 3 2 3 6 2 3 2 3" xfId="19946" xr:uid="{00000000-0005-0000-0000-00003B4D0000}"/>
    <cellStyle name="20% - Accent1 3 2 3 6 2 3 3" xfId="19947" xr:uid="{00000000-0005-0000-0000-00003C4D0000}"/>
    <cellStyle name="20% - Accent1 3 2 3 6 2 3 3 2" xfId="19948" xr:uid="{00000000-0005-0000-0000-00003D4D0000}"/>
    <cellStyle name="20% - Accent1 3 2 3 6 2 3 4" xfId="19949" xr:uid="{00000000-0005-0000-0000-00003E4D0000}"/>
    <cellStyle name="20% - Accent1 3 2 3 6 2 4" xfId="19950" xr:uid="{00000000-0005-0000-0000-00003F4D0000}"/>
    <cellStyle name="20% - Accent1 3 2 3 6 2 4 2" xfId="19951" xr:uid="{00000000-0005-0000-0000-0000404D0000}"/>
    <cellStyle name="20% - Accent1 3 2 3 6 2 4 2 2" xfId="19952" xr:uid="{00000000-0005-0000-0000-0000414D0000}"/>
    <cellStyle name="20% - Accent1 3 2 3 6 2 4 2 2 2" xfId="19953" xr:uid="{00000000-0005-0000-0000-0000424D0000}"/>
    <cellStyle name="20% - Accent1 3 2 3 6 2 4 2 3" xfId="19954" xr:uid="{00000000-0005-0000-0000-0000434D0000}"/>
    <cellStyle name="20% - Accent1 3 2 3 6 2 4 3" xfId="19955" xr:uid="{00000000-0005-0000-0000-0000444D0000}"/>
    <cellStyle name="20% - Accent1 3 2 3 6 2 4 3 2" xfId="19956" xr:uid="{00000000-0005-0000-0000-0000454D0000}"/>
    <cellStyle name="20% - Accent1 3 2 3 6 2 4 4" xfId="19957" xr:uid="{00000000-0005-0000-0000-0000464D0000}"/>
    <cellStyle name="20% - Accent1 3 2 3 6 2 5" xfId="19958" xr:uid="{00000000-0005-0000-0000-0000474D0000}"/>
    <cellStyle name="20% - Accent1 3 2 3 6 2 5 2" xfId="19959" xr:uid="{00000000-0005-0000-0000-0000484D0000}"/>
    <cellStyle name="20% - Accent1 3 2 3 6 2 5 2 2" xfId="19960" xr:uid="{00000000-0005-0000-0000-0000494D0000}"/>
    <cellStyle name="20% - Accent1 3 2 3 6 2 5 3" xfId="19961" xr:uid="{00000000-0005-0000-0000-00004A4D0000}"/>
    <cellStyle name="20% - Accent1 3 2 3 6 2 6" xfId="19962" xr:uid="{00000000-0005-0000-0000-00004B4D0000}"/>
    <cellStyle name="20% - Accent1 3 2 3 6 2 6 2" xfId="19963" xr:uid="{00000000-0005-0000-0000-00004C4D0000}"/>
    <cellStyle name="20% - Accent1 3 2 3 6 2 6 2 2" xfId="19964" xr:uid="{00000000-0005-0000-0000-00004D4D0000}"/>
    <cellStyle name="20% - Accent1 3 2 3 6 2 6 3" xfId="19965" xr:uid="{00000000-0005-0000-0000-00004E4D0000}"/>
    <cellStyle name="20% - Accent1 3 2 3 6 2 7" xfId="19966" xr:uid="{00000000-0005-0000-0000-00004F4D0000}"/>
    <cellStyle name="20% - Accent1 3 2 3 6 2 7 2" xfId="19967" xr:uid="{00000000-0005-0000-0000-0000504D0000}"/>
    <cellStyle name="20% - Accent1 3 2 3 6 2 8" xfId="19968" xr:uid="{00000000-0005-0000-0000-0000514D0000}"/>
    <cellStyle name="20% - Accent1 3 2 3 6 2 8 2" xfId="19969" xr:uid="{00000000-0005-0000-0000-0000524D0000}"/>
    <cellStyle name="20% - Accent1 3 2 3 6 2 9" xfId="19970" xr:uid="{00000000-0005-0000-0000-0000534D0000}"/>
    <cellStyle name="20% - Accent1 3 2 3 6 3" xfId="19971" xr:uid="{00000000-0005-0000-0000-0000544D0000}"/>
    <cellStyle name="20% - Accent1 3 2 3 6 3 2" xfId="19972" xr:uid="{00000000-0005-0000-0000-0000554D0000}"/>
    <cellStyle name="20% - Accent1 3 2 3 6 3 2 2" xfId="19973" xr:uid="{00000000-0005-0000-0000-0000564D0000}"/>
    <cellStyle name="20% - Accent1 3 2 3 6 3 2 2 2" xfId="19974" xr:uid="{00000000-0005-0000-0000-0000574D0000}"/>
    <cellStyle name="20% - Accent1 3 2 3 6 3 2 2 2 2" xfId="19975" xr:uid="{00000000-0005-0000-0000-0000584D0000}"/>
    <cellStyle name="20% - Accent1 3 2 3 6 3 2 2 3" xfId="19976" xr:uid="{00000000-0005-0000-0000-0000594D0000}"/>
    <cellStyle name="20% - Accent1 3 2 3 6 3 2 3" xfId="19977" xr:uid="{00000000-0005-0000-0000-00005A4D0000}"/>
    <cellStyle name="20% - Accent1 3 2 3 6 3 2 3 2" xfId="19978" xr:uid="{00000000-0005-0000-0000-00005B4D0000}"/>
    <cellStyle name="20% - Accent1 3 2 3 6 3 2 4" xfId="19979" xr:uid="{00000000-0005-0000-0000-00005C4D0000}"/>
    <cellStyle name="20% - Accent1 3 2 3 6 3 3" xfId="19980" xr:uid="{00000000-0005-0000-0000-00005D4D0000}"/>
    <cellStyle name="20% - Accent1 3 2 3 6 3 3 2" xfId="19981" xr:uid="{00000000-0005-0000-0000-00005E4D0000}"/>
    <cellStyle name="20% - Accent1 3 2 3 6 3 3 2 2" xfId="19982" xr:uid="{00000000-0005-0000-0000-00005F4D0000}"/>
    <cellStyle name="20% - Accent1 3 2 3 6 3 3 2 2 2" xfId="19983" xr:uid="{00000000-0005-0000-0000-0000604D0000}"/>
    <cellStyle name="20% - Accent1 3 2 3 6 3 3 2 3" xfId="19984" xr:uid="{00000000-0005-0000-0000-0000614D0000}"/>
    <cellStyle name="20% - Accent1 3 2 3 6 3 3 3" xfId="19985" xr:uid="{00000000-0005-0000-0000-0000624D0000}"/>
    <cellStyle name="20% - Accent1 3 2 3 6 3 3 3 2" xfId="19986" xr:uid="{00000000-0005-0000-0000-0000634D0000}"/>
    <cellStyle name="20% - Accent1 3 2 3 6 3 3 4" xfId="19987" xr:uid="{00000000-0005-0000-0000-0000644D0000}"/>
    <cellStyle name="20% - Accent1 3 2 3 6 3 4" xfId="19988" xr:uid="{00000000-0005-0000-0000-0000654D0000}"/>
    <cellStyle name="20% - Accent1 3 2 3 6 3 4 2" xfId="19989" xr:uid="{00000000-0005-0000-0000-0000664D0000}"/>
    <cellStyle name="20% - Accent1 3 2 3 6 3 4 2 2" xfId="19990" xr:uid="{00000000-0005-0000-0000-0000674D0000}"/>
    <cellStyle name="20% - Accent1 3 2 3 6 3 4 2 2 2" xfId="19991" xr:uid="{00000000-0005-0000-0000-0000684D0000}"/>
    <cellStyle name="20% - Accent1 3 2 3 6 3 4 2 3" xfId="19992" xr:uid="{00000000-0005-0000-0000-0000694D0000}"/>
    <cellStyle name="20% - Accent1 3 2 3 6 3 4 3" xfId="19993" xr:uid="{00000000-0005-0000-0000-00006A4D0000}"/>
    <cellStyle name="20% - Accent1 3 2 3 6 3 4 3 2" xfId="19994" xr:uid="{00000000-0005-0000-0000-00006B4D0000}"/>
    <cellStyle name="20% - Accent1 3 2 3 6 3 4 4" xfId="19995" xr:uid="{00000000-0005-0000-0000-00006C4D0000}"/>
    <cellStyle name="20% - Accent1 3 2 3 6 3 5" xfId="19996" xr:uid="{00000000-0005-0000-0000-00006D4D0000}"/>
    <cellStyle name="20% - Accent1 3 2 3 6 3 5 2" xfId="19997" xr:uid="{00000000-0005-0000-0000-00006E4D0000}"/>
    <cellStyle name="20% - Accent1 3 2 3 6 3 5 2 2" xfId="19998" xr:uid="{00000000-0005-0000-0000-00006F4D0000}"/>
    <cellStyle name="20% - Accent1 3 2 3 6 3 5 3" xfId="19999" xr:uid="{00000000-0005-0000-0000-0000704D0000}"/>
    <cellStyle name="20% - Accent1 3 2 3 6 3 6" xfId="20000" xr:uid="{00000000-0005-0000-0000-0000714D0000}"/>
    <cellStyle name="20% - Accent1 3 2 3 6 3 6 2" xfId="20001" xr:uid="{00000000-0005-0000-0000-0000724D0000}"/>
    <cellStyle name="20% - Accent1 3 2 3 6 3 6 2 2" xfId="20002" xr:uid="{00000000-0005-0000-0000-0000734D0000}"/>
    <cellStyle name="20% - Accent1 3 2 3 6 3 6 3" xfId="20003" xr:uid="{00000000-0005-0000-0000-0000744D0000}"/>
    <cellStyle name="20% - Accent1 3 2 3 6 3 7" xfId="20004" xr:uid="{00000000-0005-0000-0000-0000754D0000}"/>
    <cellStyle name="20% - Accent1 3 2 3 6 3 7 2" xfId="20005" xr:uid="{00000000-0005-0000-0000-0000764D0000}"/>
    <cellStyle name="20% - Accent1 3 2 3 6 3 8" xfId="20006" xr:uid="{00000000-0005-0000-0000-0000774D0000}"/>
    <cellStyle name="20% - Accent1 3 2 3 6 3 8 2" xfId="20007" xr:uid="{00000000-0005-0000-0000-0000784D0000}"/>
    <cellStyle name="20% - Accent1 3 2 3 6 3 9" xfId="20008" xr:uid="{00000000-0005-0000-0000-0000794D0000}"/>
    <cellStyle name="20% - Accent1 3 2 3 6 4" xfId="20009" xr:uid="{00000000-0005-0000-0000-00007A4D0000}"/>
    <cellStyle name="20% - Accent1 3 2 3 6 4 2" xfId="20010" xr:uid="{00000000-0005-0000-0000-00007B4D0000}"/>
    <cellStyle name="20% - Accent1 3 2 3 6 4 2 2" xfId="20011" xr:uid="{00000000-0005-0000-0000-00007C4D0000}"/>
    <cellStyle name="20% - Accent1 3 2 3 6 4 2 2 2" xfId="20012" xr:uid="{00000000-0005-0000-0000-00007D4D0000}"/>
    <cellStyle name="20% - Accent1 3 2 3 6 4 2 3" xfId="20013" xr:uid="{00000000-0005-0000-0000-00007E4D0000}"/>
    <cellStyle name="20% - Accent1 3 2 3 6 4 3" xfId="20014" xr:uid="{00000000-0005-0000-0000-00007F4D0000}"/>
    <cellStyle name="20% - Accent1 3 2 3 6 4 3 2" xfId="20015" xr:uid="{00000000-0005-0000-0000-0000804D0000}"/>
    <cellStyle name="20% - Accent1 3 2 3 6 4 4" xfId="20016" xr:uid="{00000000-0005-0000-0000-0000814D0000}"/>
    <cellStyle name="20% - Accent1 3 2 3 6 5" xfId="20017" xr:uid="{00000000-0005-0000-0000-0000824D0000}"/>
    <cellStyle name="20% - Accent1 3 2 3 6 5 2" xfId="20018" xr:uid="{00000000-0005-0000-0000-0000834D0000}"/>
    <cellStyle name="20% - Accent1 3 2 3 6 5 2 2" xfId="20019" xr:uid="{00000000-0005-0000-0000-0000844D0000}"/>
    <cellStyle name="20% - Accent1 3 2 3 6 5 2 2 2" xfId="20020" xr:uid="{00000000-0005-0000-0000-0000854D0000}"/>
    <cellStyle name="20% - Accent1 3 2 3 6 5 2 3" xfId="20021" xr:uid="{00000000-0005-0000-0000-0000864D0000}"/>
    <cellStyle name="20% - Accent1 3 2 3 6 5 3" xfId="20022" xr:uid="{00000000-0005-0000-0000-0000874D0000}"/>
    <cellStyle name="20% - Accent1 3 2 3 6 5 3 2" xfId="20023" xr:uid="{00000000-0005-0000-0000-0000884D0000}"/>
    <cellStyle name="20% - Accent1 3 2 3 6 5 4" xfId="20024" xr:uid="{00000000-0005-0000-0000-0000894D0000}"/>
    <cellStyle name="20% - Accent1 3 2 3 6 6" xfId="20025" xr:uid="{00000000-0005-0000-0000-00008A4D0000}"/>
    <cellStyle name="20% - Accent1 3 2 3 6 6 2" xfId="20026" xr:uid="{00000000-0005-0000-0000-00008B4D0000}"/>
    <cellStyle name="20% - Accent1 3 2 3 6 6 2 2" xfId="20027" xr:uid="{00000000-0005-0000-0000-00008C4D0000}"/>
    <cellStyle name="20% - Accent1 3 2 3 6 6 2 2 2" xfId="20028" xr:uid="{00000000-0005-0000-0000-00008D4D0000}"/>
    <cellStyle name="20% - Accent1 3 2 3 6 6 2 3" xfId="20029" xr:uid="{00000000-0005-0000-0000-00008E4D0000}"/>
    <cellStyle name="20% - Accent1 3 2 3 6 6 3" xfId="20030" xr:uid="{00000000-0005-0000-0000-00008F4D0000}"/>
    <cellStyle name="20% - Accent1 3 2 3 6 6 3 2" xfId="20031" xr:uid="{00000000-0005-0000-0000-0000904D0000}"/>
    <cellStyle name="20% - Accent1 3 2 3 6 6 4" xfId="20032" xr:uid="{00000000-0005-0000-0000-0000914D0000}"/>
    <cellStyle name="20% - Accent1 3 2 3 6 7" xfId="20033" xr:uid="{00000000-0005-0000-0000-0000924D0000}"/>
    <cellStyle name="20% - Accent1 3 2 3 6 7 2" xfId="20034" xr:uid="{00000000-0005-0000-0000-0000934D0000}"/>
    <cellStyle name="20% - Accent1 3 2 3 6 7 2 2" xfId="20035" xr:uid="{00000000-0005-0000-0000-0000944D0000}"/>
    <cellStyle name="20% - Accent1 3 2 3 6 7 3" xfId="20036" xr:uid="{00000000-0005-0000-0000-0000954D0000}"/>
    <cellStyle name="20% - Accent1 3 2 3 6 8" xfId="20037" xr:uid="{00000000-0005-0000-0000-0000964D0000}"/>
    <cellStyle name="20% - Accent1 3 2 3 6 8 2" xfId="20038" xr:uid="{00000000-0005-0000-0000-0000974D0000}"/>
    <cellStyle name="20% - Accent1 3 2 3 6 8 2 2" xfId="20039" xr:uid="{00000000-0005-0000-0000-0000984D0000}"/>
    <cellStyle name="20% - Accent1 3 2 3 6 8 3" xfId="20040" xr:uid="{00000000-0005-0000-0000-0000994D0000}"/>
    <cellStyle name="20% - Accent1 3 2 3 6 9" xfId="20041" xr:uid="{00000000-0005-0000-0000-00009A4D0000}"/>
    <cellStyle name="20% - Accent1 3 2 3 6 9 2" xfId="20042" xr:uid="{00000000-0005-0000-0000-00009B4D0000}"/>
    <cellStyle name="20% - Accent1 3 2 3 7" xfId="20043" xr:uid="{00000000-0005-0000-0000-00009C4D0000}"/>
    <cellStyle name="20% - Accent1 3 2 3 7 2" xfId="20044" xr:uid="{00000000-0005-0000-0000-00009D4D0000}"/>
    <cellStyle name="20% - Accent1 3 2 3 7 2 2" xfId="20045" xr:uid="{00000000-0005-0000-0000-00009E4D0000}"/>
    <cellStyle name="20% - Accent1 3 2 3 7 2 2 2" xfId="20046" xr:uid="{00000000-0005-0000-0000-00009F4D0000}"/>
    <cellStyle name="20% - Accent1 3 2 3 7 2 2 2 2" xfId="20047" xr:uid="{00000000-0005-0000-0000-0000A04D0000}"/>
    <cellStyle name="20% - Accent1 3 2 3 7 2 2 3" xfId="20048" xr:uid="{00000000-0005-0000-0000-0000A14D0000}"/>
    <cellStyle name="20% - Accent1 3 2 3 7 2 3" xfId="20049" xr:uid="{00000000-0005-0000-0000-0000A24D0000}"/>
    <cellStyle name="20% - Accent1 3 2 3 7 2 3 2" xfId="20050" xr:uid="{00000000-0005-0000-0000-0000A34D0000}"/>
    <cellStyle name="20% - Accent1 3 2 3 7 2 4" xfId="20051" xr:uid="{00000000-0005-0000-0000-0000A44D0000}"/>
    <cellStyle name="20% - Accent1 3 2 3 7 3" xfId="20052" xr:uid="{00000000-0005-0000-0000-0000A54D0000}"/>
    <cellStyle name="20% - Accent1 3 2 3 7 3 2" xfId="20053" xr:uid="{00000000-0005-0000-0000-0000A64D0000}"/>
    <cellStyle name="20% - Accent1 3 2 3 7 3 2 2" xfId="20054" xr:uid="{00000000-0005-0000-0000-0000A74D0000}"/>
    <cellStyle name="20% - Accent1 3 2 3 7 3 2 2 2" xfId="20055" xr:uid="{00000000-0005-0000-0000-0000A84D0000}"/>
    <cellStyle name="20% - Accent1 3 2 3 7 3 2 3" xfId="20056" xr:uid="{00000000-0005-0000-0000-0000A94D0000}"/>
    <cellStyle name="20% - Accent1 3 2 3 7 3 3" xfId="20057" xr:uid="{00000000-0005-0000-0000-0000AA4D0000}"/>
    <cellStyle name="20% - Accent1 3 2 3 7 3 3 2" xfId="20058" xr:uid="{00000000-0005-0000-0000-0000AB4D0000}"/>
    <cellStyle name="20% - Accent1 3 2 3 7 3 4" xfId="20059" xr:uid="{00000000-0005-0000-0000-0000AC4D0000}"/>
    <cellStyle name="20% - Accent1 3 2 3 7 4" xfId="20060" xr:uid="{00000000-0005-0000-0000-0000AD4D0000}"/>
    <cellStyle name="20% - Accent1 3 2 3 7 4 2" xfId="20061" xr:uid="{00000000-0005-0000-0000-0000AE4D0000}"/>
    <cellStyle name="20% - Accent1 3 2 3 7 4 2 2" xfId="20062" xr:uid="{00000000-0005-0000-0000-0000AF4D0000}"/>
    <cellStyle name="20% - Accent1 3 2 3 7 4 2 2 2" xfId="20063" xr:uid="{00000000-0005-0000-0000-0000B04D0000}"/>
    <cellStyle name="20% - Accent1 3 2 3 7 4 2 3" xfId="20064" xr:uid="{00000000-0005-0000-0000-0000B14D0000}"/>
    <cellStyle name="20% - Accent1 3 2 3 7 4 3" xfId="20065" xr:uid="{00000000-0005-0000-0000-0000B24D0000}"/>
    <cellStyle name="20% - Accent1 3 2 3 7 4 3 2" xfId="20066" xr:uid="{00000000-0005-0000-0000-0000B34D0000}"/>
    <cellStyle name="20% - Accent1 3 2 3 7 4 4" xfId="20067" xr:uid="{00000000-0005-0000-0000-0000B44D0000}"/>
    <cellStyle name="20% - Accent1 3 2 3 7 5" xfId="20068" xr:uid="{00000000-0005-0000-0000-0000B54D0000}"/>
    <cellStyle name="20% - Accent1 3 2 3 7 5 2" xfId="20069" xr:uid="{00000000-0005-0000-0000-0000B64D0000}"/>
    <cellStyle name="20% - Accent1 3 2 3 7 5 2 2" xfId="20070" xr:uid="{00000000-0005-0000-0000-0000B74D0000}"/>
    <cellStyle name="20% - Accent1 3 2 3 7 5 3" xfId="20071" xr:uid="{00000000-0005-0000-0000-0000B84D0000}"/>
    <cellStyle name="20% - Accent1 3 2 3 7 6" xfId="20072" xr:uid="{00000000-0005-0000-0000-0000B94D0000}"/>
    <cellStyle name="20% - Accent1 3 2 3 7 6 2" xfId="20073" xr:uid="{00000000-0005-0000-0000-0000BA4D0000}"/>
    <cellStyle name="20% - Accent1 3 2 3 7 6 2 2" xfId="20074" xr:uid="{00000000-0005-0000-0000-0000BB4D0000}"/>
    <cellStyle name="20% - Accent1 3 2 3 7 6 3" xfId="20075" xr:uid="{00000000-0005-0000-0000-0000BC4D0000}"/>
    <cellStyle name="20% - Accent1 3 2 3 7 7" xfId="20076" xr:uid="{00000000-0005-0000-0000-0000BD4D0000}"/>
    <cellStyle name="20% - Accent1 3 2 3 7 7 2" xfId="20077" xr:uid="{00000000-0005-0000-0000-0000BE4D0000}"/>
    <cellStyle name="20% - Accent1 3 2 3 7 8" xfId="20078" xr:uid="{00000000-0005-0000-0000-0000BF4D0000}"/>
    <cellStyle name="20% - Accent1 3 2 3 7 8 2" xfId="20079" xr:uid="{00000000-0005-0000-0000-0000C04D0000}"/>
    <cellStyle name="20% - Accent1 3 2 3 7 9" xfId="20080" xr:uid="{00000000-0005-0000-0000-0000C14D0000}"/>
    <cellStyle name="20% - Accent1 3 2 3 8" xfId="20081" xr:uid="{00000000-0005-0000-0000-0000C24D0000}"/>
    <cellStyle name="20% - Accent1 3 2 3 8 2" xfId="20082" xr:uid="{00000000-0005-0000-0000-0000C34D0000}"/>
    <cellStyle name="20% - Accent1 3 2 3 8 2 2" xfId="20083" xr:uid="{00000000-0005-0000-0000-0000C44D0000}"/>
    <cellStyle name="20% - Accent1 3 2 3 8 2 2 2" xfId="20084" xr:uid="{00000000-0005-0000-0000-0000C54D0000}"/>
    <cellStyle name="20% - Accent1 3 2 3 8 2 2 2 2" xfId="20085" xr:uid="{00000000-0005-0000-0000-0000C64D0000}"/>
    <cellStyle name="20% - Accent1 3 2 3 8 2 2 3" xfId="20086" xr:uid="{00000000-0005-0000-0000-0000C74D0000}"/>
    <cellStyle name="20% - Accent1 3 2 3 8 2 3" xfId="20087" xr:uid="{00000000-0005-0000-0000-0000C84D0000}"/>
    <cellStyle name="20% - Accent1 3 2 3 8 2 3 2" xfId="20088" xr:uid="{00000000-0005-0000-0000-0000C94D0000}"/>
    <cellStyle name="20% - Accent1 3 2 3 8 2 4" xfId="20089" xr:uid="{00000000-0005-0000-0000-0000CA4D0000}"/>
    <cellStyle name="20% - Accent1 3 2 3 8 3" xfId="20090" xr:uid="{00000000-0005-0000-0000-0000CB4D0000}"/>
    <cellStyle name="20% - Accent1 3 2 3 8 3 2" xfId="20091" xr:uid="{00000000-0005-0000-0000-0000CC4D0000}"/>
    <cellStyle name="20% - Accent1 3 2 3 8 3 2 2" xfId="20092" xr:uid="{00000000-0005-0000-0000-0000CD4D0000}"/>
    <cellStyle name="20% - Accent1 3 2 3 8 3 2 2 2" xfId="20093" xr:uid="{00000000-0005-0000-0000-0000CE4D0000}"/>
    <cellStyle name="20% - Accent1 3 2 3 8 3 2 3" xfId="20094" xr:uid="{00000000-0005-0000-0000-0000CF4D0000}"/>
    <cellStyle name="20% - Accent1 3 2 3 8 3 3" xfId="20095" xr:uid="{00000000-0005-0000-0000-0000D04D0000}"/>
    <cellStyle name="20% - Accent1 3 2 3 8 3 3 2" xfId="20096" xr:uid="{00000000-0005-0000-0000-0000D14D0000}"/>
    <cellStyle name="20% - Accent1 3 2 3 8 3 4" xfId="20097" xr:uid="{00000000-0005-0000-0000-0000D24D0000}"/>
    <cellStyle name="20% - Accent1 3 2 3 8 4" xfId="20098" xr:uid="{00000000-0005-0000-0000-0000D34D0000}"/>
    <cellStyle name="20% - Accent1 3 2 3 8 4 2" xfId="20099" xr:uid="{00000000-0005-0000-0000-0000D44D0000}"/>
    <cellStyle name="20% - Accent1 3 2 3 8 4 2 2" xfId="20100" xr:uid="{00000000-0005-0000-0000-0000D54D0000}"/>
    <cellStyle name="20% - Accent1 3 2 3 8 4 2 2 2" xfId="20101" xr:uid="{00000000-0005-0000-0000-0000D64D0000}"/>
    <cellStyle name="20% - Accent1 3 2 3 8 4 2 3" xfId="20102" xr:uid="{00000000-0005-0000-0000-0000D74D0000}"/>
    <cellStyle name="20% - Accent1 3 2 3 8 4 3" xfId="20103" xr:uid="{00000000-0005-0000-0000-0000D84D0000}"/>
    <cellStyle name="20% - Accent1 3 2 3 8 4 3 2" xfId="20104" xr:uid="{00000000-0005-0000-0000-0000D94D0000}"/>
    <cellStyle name="20% - Accent1 3 2 3 8 4 4" xfId="20105" xr:uid="{00000000-0005-0000-0000-0000DA4D0000}"/>
    <cellStyle name="20% - Accent1 3 2 3 8 5" xfId="20106" xr:uid="{00000000-0005-0000-0000-0000DB4D0000}"/>
    <cellStyle name="20% - Accent1 3 2 3 8 5 2" xfId="20107" xr:uid="{00000000-0005-0000-0000-0000DC4D0000}"/>
    <cellStyle name="20% - Accent1 3 2 3 8 5 2 2" xfId="20108" xr:uid="{00000000-0005-0000-0000-0000DD4D0000}"/>
    <cellStyle name="20% - Accent1 3 2 3 8 5 3" xfId="20109" xr:uid="{00000000-0005-0000-0000-0000DE4D0000}"/>
    <cellStyle name="20% - Accent1 3 2 3 8 6" xfId="20110" xr:uid="{00000000-0005-0000-0000-0000DF4D0000}"/>
    <cellStyle name="20% - Accent1 3 2 3 8 6 2" xfId="20111" xr:uid="{00000000-0005-0000-0000-0000E04D0000}"/>
    <cellStyle name="20% - Accent1 3 2 3 8 6 2 2" xfId="20112" xr:uid="{00000000-0005-0000-0000-0000E14D0000}"/>
    <cellStyle name="20% - Accent1 3 2 3 8 6 3" xfId="20113" xr:uid="{00000000-0005-0000-0000-0000E24D0000}"/>
    <cellStyle name="20% - Accent1 3 2 3 8 7" xfId="20114" xr:uid="{00000000-0005-0000-0000-0000E34D0000}"/>
    <cellStyle name="20% - Accent1 3 2 3 8 7 2" xfId="20115" xr:uid="{00000000-0005-0000-0000-0000E44D0000}"/>
    <cellStyle name="20% - Accent1 3 2 3 8 8" xfId="20116" xr:uid="{00000000-0005-0000-0000-0000E54D0000}"/>
    <cellStyle name="20% - Accent1 3 2 3 8 8 2" xfId="20117" xr:uid="{00000000-0005-0000-0000-0000E64D0000}"/>
    <cellStyle name="20% - Accent1 3 2 3 8 9" xfId="20118" xr:uid="{00000000-0005-0000-0000-0000E74D0000}"/>
    <cellStyle name="20% - Accent1 3 2 3 9" xfId="20119" xr:uid="{00000000-0005-0000-0000-0000E84D0000}"/>
    <cellStyle name="20% - Accent1 3 2 3 9 2" xfId="20120" xr:uid="{00000000-0005-0000-0000-0000E94D0000}"/>
    <cellStyle name="20% - Accent1 3 2 3 9 2 2" xfId="20121" xr:uid="{00000000-0005-0000-0000-0000EA4D0000}"/>
    <cellStyle name="20% - Accent1 3 2 3 9 2 2 2" xfId="20122" xr:uid="{00000000-0005-0000-0000-0000EB4D0000}"/>
    <cellStyle name="20% - Accent1 3 2 3 9 2 3" xfId="20123" xr:uid="{00000000-0005-0000-0000-0000EC4D0000}"/>
    <cellStyle name="20% - Accent1 3 2 3 9 3" xfId="20124" xr:uid="{00000000-0005-0000-0000-0000ED4D0000}"/>
    <cellStyle name="20% - Accent1 3 2 3 9 3 2" xfId="20125" xr:uid="{00000000-0005-0000-0000-0000EE4D0000}"/>
    <cellStyle name="20% - Accent1 3 2 3 9 4" xfId="20126" xr:uid="{00000000-0005-0000-0000-0000EF4D0000}"/>
    <cellStyle name="20% - Accent1 3 2 4" xfId="20127" xr:uid="{00000000-0005-0000-0000-0000F04D0000}"/>
    <cellStyle name="20% - Accent1 3 2 4 10" xfId="20128" xr:uid="{00000000-0005-0000-0000-0000F14D0000}"/>
    <cellStyle name="20% - Accent1 3 2 4 10 2" xfId="20129" xr:uid="{00000000-0005-0000-0000-0000F24D0000}"/>
    <cellStyle name="20% - Accent1 3 2 4 10 2 2" xfId="20130" xr:uid="{00000000-0005-0000-0000-0000F34D0000}"/>
    <cellStyle name="20% - Accent1 3 2 4 10 2 2 2" xfId="20131" xr:uid="{00000000-0005-0000-0000-0000F44D0000}"/>
    <cellStyle name="20% - Accent1 3 2 4 10 2 3" xfId="20132" xr:uid="{00000000-0005-0000-0000-0000F54D0000}"/>
    <cellStyle name="20% - Accent1 3 2 4 10 3" xfId="20133" xr:uid="{00000000-0005-0000-0000-0000F64D0000}"/>
    <cellStyle name="20% - Accent1 3 2 4 10 3 2" xfId="20134" xr:uid="{00000000-0005-0000-0000-0000F74D0000}"/>
    <cellStyle name="20% - Accent1 3 2 4 10 4" xfId="20135" xr:uid="{00000000-0005-0000-0000-0000F84D0000}"/>
    <cellStyle name="20% - Accent1 3 2 4 11" xfId="20136" xr:uid="{00000000-0005-0000-0000-0000F94D0000}"/>
    <cellStyle name="20% - Accent1 3 2 4 11 2" xfId="20137" xr:uid="{00000000-0005-0000-0000-0000FA4D0000}"/>
    <cellStyle name="20% - Accent1 3 2 4 11 2 2" xfId="20138" xr:uid="{00000000-0005-0000-0000-0000FB4D0000}"/>
    <cellStyle name="20% - Accent1 3 2 4 11 2 2 2" xfId="20139" xr:uid="{00000000-0005-0000-0000-0000FC4D0000}"/>
    <cellStyle name="20% - Accent1 3 2 4 11 2 3" xfId="20140" xr:uid="{00000000-0005-0000-0000-0000FD4D0000}"/>
    <cellStyle name="20% - Accent1 3 2 4 11 3" xfId="20141" xr:uid="{00000000-0005-0000-0000-0000FE4D0000}"/>
    <cellStyle name="20% - Accent1 3 2 4 11 3 2" xfId="20142" xr:uid="{00000000-0005-0000-0000-0000FF4D0000}"/>
    <cellStyle name="20% - Accent1 3 2 4 11 4" xfId="20143" xr:uid="{00000000-0005-0000-0000-0000004E0000}"/>
    <cellStyle name="20% - Accent1 3 2 4 12" xfId="20144" xr:uid="{00000000-0005-0000-0000-0000014E0000}"/>
    <cellStyle name="20% - Accent1 3 2 4 12 2" xfId="20145" xr:uid="{00000000-0005-0000-0000-0000024E0000}"/>
    <cellStyle name="20% - Accent1 3 2 4 12 2 2" xfId="20146" xr:uid="{00000000-0005-0000-0000-0000034E0000}"/>
    <cellStyle name="20% - Accent1 3 2 4 12 3" xfId="20147" xr:uid="{00000000-0005-0000-0000-0000044E0000}"/>
    <cellStyle name="20% - Accent1 3 2 4 13" xfId="20148" xr:uid="{00000000-0005-0000-0000-0000054E0000}"/>
    <cellStyle name="20% - Accent1 3 2 4 13 2" xfId="20149" xr:uid="{00000000-0005-0000-0000-0000064E0000}"/>
    <cellStyle name="20% - Accent1 3 2 4 13 2 2" xfId="20150" xr:uid="{00000000-0005-0000-0000-0000074E0000}"/>
    <cellStyle name="20% - Accent1 3 2 4 13 3" xfId="20151" xr:uid="{00000000-0005-0000-0000-0000084E0000}"/>
    <cellStyle name="20% - Accent1 3 2 4 14" xfId="20152" xr:uid="{00000000-0005-0000-0000-0000094E0000}"/>
    <cellStyle name="20% - Accent1 3 2 4 14 2" xfId="20153" xr:uid="{00000000-0005-0000-0000-00000A4E0000}"/>
    <cellStyle name="20% - Accent1 3 2 4 15" xfId="20154" xr:uid="{00000000-0005-0000-0000-00000B4E0000}"/>
    <cellStyle name="20% - Accent1 3 2 4 15 2" xfId="20155" xr:uid="{00000000-0005-0000-0000-00000C4E0000}"/>
    <cellStyle name="20% - Accent1 3 2 4 16" xfId="20156" xr:uid="{00000000-0005-0000-0000-00000D4E0000}"/>
    <cellStyle name="20% - Accent1 3 2 4 2" xfId="20157" xr:uid="{00000000-0005-0000-0000-00000E4E0000}"/>
    <cellStyle name="20% - Accent1 3 2 4 2 10" xfId="20158" xr:uid="{00000000-0005-0000-0000-00000F4E0000}"/>
    <cellStyle name="20% - Accent1 3 2 4 2 10 2" xfId="20159" xr:uid="{00000000-0005-0000-0000-0000104E0000}"/>
    <cellStyle name="20% - Accent1 3 2 4 2 10 2 2" xfId="20160" xr:uid="{00000000-0005-0000-0000-0000114E0000}"/>
    <cellStyle name="20% - Accent1 3 2 4 2 10 2 2 2" xfId="20161" xr:uid="{00000000-0005-0000-0000-0000124E0000}"/>
    <cellStyle name="20% - Accent1 3 2 4 2 10 2 3" xfId="20162" xr:uid="{00000000-0005-0000-0000-0000134E0000}"/>
    <cellStyle name="20% - Accent1 3 2 4 2 10 3" xfId="20163" xr:uid="{00000000-0005-0000-0000-0000144E0000}"/>
    <cellStyle name="20% - Accent1 3 2 4 2 10 3 2" xfId="20164" xr:uid="{00000000-0005-0000-0000-0000154E0000}"/>
    <cellStyle name="20% - Accent1 3 2 4 2 10 4" xfId="20165" xr:uid="{00000000-0005-0000-0000-0000164E0000}"/>
    <cellStyle name="20% - Accent1 3 2 4 2 11" xfId="20166" xr:uid="{00000000-0005-0000-0000-0000174E0000}"/>
    <cellStyle name="20% - Accent1 3 2 4 2 11 2" xfId="20167" xr:uid="{00000000-0005-0000-0000-0000184E0000}"/>
    <cellStyle name="20% - Accent1 3 2 4 2 11 2 2" xfId="20168" xr:uid="{00000000-0005-0000-0000-0000194E0000}"/>
    <cellStyle name="20% - Accent1 3 2 4 2 11 3" xfId="20169" xr:uid="{00000000-0005-0000-0000-00001A4E0000}"/>
    <cellStyle name="20% - Accent1 3 2 4 2 12" xfId="20170" xr:uid="{00000000-0005-0000-0000-00001B4E0000}"/>
    <cellStyle name="20% - Accent1 3 2 4 2 12 2" xfId="20171" xr:uid="{00000000-0005-0000-0000-00001C4E0000}"/>
    <cellStyle name="20% - Accent1 3 2 4 2 12 2 2" xfId="20172" xr:uid="{00000000-0005-0000-0000-00001D4E0000}"/>
    <cellStyle name="20% - Accent1 3 2 4 2 12 3" xfId="20173" xr:uid="{00000000-0005-0000-0000-00001E4E0000}"/>
    <cellStyle name="20% - Accent1 3 2 4 2 13" xfId="20174" xr:uid="{00000000-0005-0000-0000-00001F4E0000}"/>
    <cellStyle name="20% - Accent1 3 2 4 2 13 2" xfId="20175" xr:uid="{00000000-0005-0000-0000-0000204E0000}"/>
    <cellStyle name="20% - Accent1 3 2 4 2 14" xfId="20176" xr:uid="{00000000-0005-0000-0000-0000214E0000}"/>
    <cellStyle name="20% - Accent1 3 2 4 2 14 2" xfId="20177" xr:uid="{00000000-0005-0000-0000-0000224E0000}"/>
    <cellStyle name="20% - Accent1 3 2 4 2 15" xfId="20178" xr:uid="{00000000-0005-0000-0000-0000234E0000}"/>
    <cellStyle name="20% - Accent1 3 2 4 2 2" xfId="20179" xr:uid="{00000000-0005-0000-0000-0000244E0000}"/>
    <cellStyle name="20% - Accent1 3 2 4 2 2 10" xfId="20180" xr:uid="{00000000-0005-0000-0000-0000254E0000}"/>
    <cellStyle name="20% - Accent1 3 2 4 2 2 10 2" xfId="20181" xr:uid="{00000000-0005-0000-0000-0000264E0000}"/>
    <cellStyle name="20% - Accent1 3 2 4 2 2 10 2 2" xfId="20182" xr:uid="{00000000-0005-0000-0000-0000274E0000}"/>
    <cellStyle name="20% - Accent1 3 2 4 2 2 10 3" xfId="20183" xr:uid="{00000000-0005-0000-0000-0000284E0000}"/>
    <cellStyle name="20% - Accent1 3 2 4 2 2 11" xfId="20184" xr:uid="{00000000-0005-0000-0000-0000294E0000}"/>
    <cellStyle name="20% - Accent1 3 2 4 2 2 11 2" xfId="20185" xr:uid="{00000000-0005-0000-0000-00002A4E0000}"/>
    <cellStyle name="20% - Accent1 3 2 4 2 2 11 2 2" xfId="20186" xr:uid="{00000000-0005-0000-0000-00002B4E0000}"/>
    <cellStyle name="20% - Accent1 3 2 4 2 2 11 3" xfId="20187" xr:uid="{00000000-0005-0000-0000-00002C4E0000}"/>
    <cellStyle name="20% - Accent1 3 2 4 2 2 12" xfId="20188" xr:uid="{00000000-0005-0000-0000-00002D4E0000}"/>
    <cellStyle name="20% - Accent1 3 2 4 2 2 12 2" xfId="20189" xr:uid="{00000000-0005-0000-0000-00002E4E0000}"/>
    <cellStyle name="20% - Accent1 3 2 4 2 2 13" xfId="20190" xr:uid="{00000000-0005-0000-0000-00002F4E0000}"/>
    <cellStyle name="20% - Accent1 3 2 4 2 2 13 2" xfId="20191" xr:uid="{00000000-0005-0000-0000-0000304E0000}"/>
    <cellStyle name="20% - Accent1 3 2 4 2 2 14" xfId="20192" xr:uid="{00000000-0005-0000-0000-0000314E0000}"/>
    <cellStyle name="20% - Accent1 3 2 4 2 2 2" xfId="20193" xr:uid="{00000000-0005-0000-0000-0000324E0000}"/>
    <cellStyle name="20% - Accent1 3 2 4 2 2 2 10" xfId="20194" xr:uid="{00000000-0005-0000-0000-0000334E0000}"/>
    <cellStyle name="20% - Accent1 3 2 4 2 2 2 10 2" xfId="20195" xr:uid="{00000000-0005-0000-0000-0000344E0000}"/>
    <cellStyle name="20% - Accent1 3 2 4 2 2 2 11" xfId="20196" xr:uid="{00000000-0005-0000-0000-0000354E0000}"/>
    <cellStyle name="20% - Accent1 3 2 4 2 2 2 2" xfId="20197" xr:uid="{00000000-0005-0000-0000-0000364E0000}"/>
    <cellStyle name="20% - Accent1 3 2 4 2 2 2 2 2" xfId="20198" xr:uid="{00000000-0005-0000-0000-0000374E0000}"/>
    <cellStyle name="20% - Accent1 3 2 4 2 2 2 2 2 2" xfId="20199" xr:uid="{00000000-0005-0000-0000-0000384E0000}"/>
    <cellStyle name="20% - Accent1 3 2 4 2 2 2 2 2 2 2" xfId="20200" xr:uid="{00000000-0005-0000-0000-0000394E0000}"/>
    <cellStyle name="20% - Accent1 3 2 4 2 2 2 2 2 2 2 2" xfId="20201" xr:uid="{00000000-0005-0000-0000-00003A4E0000}"/>
    <cellStyle name="20% - Accent1 3 2 4 2 2 2 2 2 2 3" xfId="20202" xr:uid="{00000000-0005-0000-0000-00003B4E0000}"/>
    <cellStyle name="20% - Accent1 3 2 4 2 2 2 2 2 3" xfId="20203" xr:uid="{00000000-0005-0000-0000-00003C4E0000}"/>
    <cellStyle name="20% - Accent1 3 2 4 2 2 2 2 2 3 2" xfId="20204" xr:uid="{00000000-0005-0000-0000-00003D4E0000}"/>
    <cellStyle name="20% - Accent1 3 2 4 2 2 2 2 2 4" xfId="20205" xr:uid="{00000000-0005-0000-0000-00003E4E0000}"/>
    <cellStyle name="20% - Accent1 3 2 4 2 2 2 2 3" xfId="20206" xr:uid="{00000000-0005-0000-0000-00003F4E0000}"/>
    <cellStyle name="20% - Accent1 3 2 4 2 2 2 2 3 2" xfId="20207" xr:uid="{00000000-0005-0000-0000-0000404E0000}"/>
    <cellStyle name="20% - Accent1 3 2 4 2 2 2 2 3 2 2" xfId="20208" xr:uid="{00000000-0005-0000-0000-0000414E0000}"/>
    <cellStyle name="20% - Accent1 3 2 4 2 2 2 2 3 2 2 2" xfId="20209" xr:uid="{00000000-0005-0000-0000-0000424E0000}"/>
    <cellStyle name="20% - Accent1 3 2 4 2 2 2 2 3 2 3" xfId="20210" xr:uid="{00000000-0005-0000-0000-0000434E0000}"/>
    <cellStyle name="20% - Accent1 3 2 4 2 2 2 2 3 3" xfId="20211" xr:uid="{00000000-0005-0000-0000-0000444E0000}"/>
    <cellStyle name="20% - Accent1 3 2 4 2 2 2 2 3 3 2" xfId="20212" xr:uid="{00000000-0005-0000-0000-0000454E0000}"/>
    <cellStyle name="20% - Accent1 3 2 4 2 2 2 2 3 4" xfId="20213" xr:uid="{00000000-0005-0000-0000-0000464E0000}"/>
    <cellStyle name="20% - Accent1 3 2 4 2 2 2 2 4" xfId="20214" xr:uid="{00000000-0005-0000-0000-0000474E0000}"/>
    <cellStyle name="20% - Accent1 3 2 4 2 2 2 2 4 2" xfId="20215" xr:uid="{00000000-0005-0000-0000-0000484E0000}"/>
    <cellStyle name="20% - Accent1 3 2 4 2 2 2 2 4 2 2" xfId="20216" xr:uid="{00000000-0005-0000-0000-0000494E0000}"/>
    <cellStyle name="20% - Accent1 3 2 4 2 2 2 2 4 2 2 2" xfId="20217" xr:uid="{00000000-0005-0000-0000-00004A4E0000}"/>
    <cellStyle name="20% - Accent1 3 2 4 2 2 2 2 4 2 3" xfId="20218" xr:uid="{00000000-0005-0000-0000-00004B4E0000}"/>
    <cellStyle name="20% - Accent1 3 2 4 2 2 2 2 4 3" xfId="20219" xr:uid="{00000000-0005-0000-0000-00004C4E0000}"/>
    <cellStyle name="20% - Accent1 3 2 4 2 2 2 2 4 3 2" xfId="20220" xr:uid="{00000000-0005-0000-0000-00004D4E0000}"/>
    <cellStyle name="20% - Accent1 3 2 4 2 2 2 2 4 4" xfId="20221" xr:uid="{00000000-0005-0000-0000-00004E4E0000}"/>
    <cellStyle name="20% - Accent1 3 2 4 2 2 2 2 5" xfId="20222" xr:uid="{00000000-0005-0000-0000-00004F4E0000}"/>
    <cellStyle name="20% - Accent1 3 2 4 2 2 2 2 5 2" xfId="20223" xr:uid="{00000000-0005-0000-0000-0000504E0000}"/>
    <cellStyle name="20% - Accent1 3 2 4 2 2 2 2 5 2 2" xfId="20224" xr:uid="{00000000-0005-0000-0000-0000514E0000}"/>
    <cellStyle name="20% - Accent1 3 2 4 2 2 2 2 5 3" xfId="20225" xr:uid="{00000000-0005-0000-0000-0000524E0000}"/>
    <cellStyle name="20% - Accent1 3 2 4 2 2 2 2 6" xfId="20226" xr:uid="{00000000-0005-0000-0000-0000534E0000}"/>
    <cellStyle name="20% - Accent1 3 2 4 2 2 2 2 6 2" xfId="20227" xr:uid="{00000000-0005-0000-0000-0000544E0000}"/>
    <cellStyle name="20% - Accent1 3 2 4 2 2 2 2 6 2 2" xfId="20228" xr:uid="{00000000-0005-0000-0000-0000554E0000}"/>
    <cellStyle name="20% - Accent1 3 2 4 2 2 2 2 6 3" xfId="20229" xr:uid="{00000000-0005-0000-0000-0000564E0000}"/>
    <cellStyle name="20% - Accent1 3 2 4 2 2 2 2 7" xfId="20230" xr:uid="{00000000-0005-0000-0000-0000574E0000}"/>
    <cellStyle name="20% - Accent1 3 2 4 2 2 2 2 7 2" xfId="20231" xr:uid="{00000000-0005-0000-0000-0000584E0000}"/>
    <cellStyle name="20% - Accent1 3 2 4 2 2 2 2 8" xfId="20232" xr:uid="{00000000-0005-0000-0000-0000594E0000}"/>
    <cellStyle name="20% - Accent1 3 2 4 2 2 2 2 8 2" xfId="20233" xr:uid="{00000000-0005-0000-0000-00005A4E0000}"/>
    <cellStyle name="20% - Accent1 3 2 4 2 2 2 2 9" xfId="20234" xr:uid="{00000000-0005-0000-0000-00005B4E0000}"/>
    <cellStyle name="20% - Accent1 3 2 4 2 2 2 3" xfId="20235" xr:uid="{00000000-0005-0000-0000-00005C4E0000}"/>
    <cellStyle name="20% - Accent1 3 2 4 2 2 2 3 2" xfId="20236" xr:uid="{00000000-0005-0000-0000-00005D4E0000}"/>
    <cellStyle name="20% - Accent1 3 2 4 2 2 2 3 2 2" xfId="20237" xr:uid="{00000000-0005-0000-0000-00005E4E0000}"/>
    <cellStyle name="20% - Accent1 3 2 4 2 2 2 3 2 2 2" xfId="20238" xr:uid="{00000000-0005-0000-0000-00005F4E0000}"/>
    <cellStyle name="20% - Accent1 3 2 4 2 2 2 3 2 2 2 2" xfId="20239" xr:uid="{00000000-0005-0000-0000-0000604E0000}"/>
    <cellStyle name="20% - Accent1 3 2 4 2 2 2 3 2 2 3" xfId="20240" xr:uid="{00000000-0005-0000-0000-0000614E0000}"/>
    <cellStyle name="20% - Accent1 3 2 4 2 2 2 3 2 3" xfId="20241" xr:uid="{00000000-0005-0000-0000-0000624E0000}"/>
    <cellStyle name="20% - Accent1 3 2 4 2 2 2 3 2 3 2" xfId="20242" xr:uid="{00000000-0005-0000-0000-0000634E0000}"/>
    <cellStyle name="20% - Accent1 3 2 4 2 2 2 3 2 4" xfId="20243" xr:uid="{00000000-0005-0000-0000-0000644E0000}"/>
    <cellStyle name="20% - Accent1 3 2 4 2 2 2 3 3" xfId="20244" xr:uid="{00000000-0005-0000-0000-0000654E0000}"/>
    <cellStyle name="20% - Accent1 3 2 4 2 2 2 3 3 2" xfId="20245" xr:uid="{00000000-0005-0000-0000-0000664E0000}"/>
    <cellStyle name="20% - Accent1 3 2 4 2 2 2 3 3 2 2" xfId="20246" xr:uid="{00000000-0005-0000-0000-0000674E0000}"/>
    <cellStyle name="20% - Accent1 3 2 4 2 2 2 3 3 2 2 2" xfId="20247" xr:uid="{00000000-0005-0000-0000-0000684E0000}"/>
    <cellStyle name="20% - Accent1 3 2 4 2 2 2 3 3 2 3" xfId="20248" xr:uid="{00000000-0005-0000-0000-0000694E0000}"/>
    <cellStyle name="20% - Accent1 3 2 4 2 2 2 3 3 3" xfId="20249" xr:uid="{00000000-0005-0000-0000-00006A4E0000}"/>
    <cellStyle name="20% - Accent1 3 2 4 2 2 2 3 3 3 2" xfId="20250" xr:uid="{00000000-0005-0000-0000-00006B4E0000}"/>
    <cellStyle name="20% - Accent1 3 2 4 2 2 2 3 3 4" xfId="20251" xr:uid="{00000000-0005-0000-0000-00006C4E0000}"/>
    <cellStyle name="20% - Accent1 3 2 4 2 2 2 3 4" xfId="20252" xr:uid="{00000000-0005-0000-0000-00006D4E0000}"/>
    <cellStyle name="20% - Accent1 3 2 4 2 2 2 3 4 2" xfId="20253" xr:uid="{00000000-0005-0000-0000-00006E4E0000}"/>
    <cellStyle name="20% - Accent1 3 2 4 2 2 2 3 4 2 2" xfId="20254" xr:uid="{00000000-0005-0000-0000-00006F4E0000}"/>
    <cellStyle name="20% - Accent1 3 2 4 2 2 2 3 4 2 2 2" xfId="20255" xr:uid="{00000000-0005-0000-0000-0000704E0000}"/>
    <cellStyle name="20% - Accent1 3 2 4 2 2 2 3 4 2 3" xfId="20256" xr:uid="{00000000-0005-0000-0000-0000714E0000}"/>
    <cellStyle name="20% - Accent1 3 2 4 2 2 2 3 4 3" xfId="20257" xr:uid="{00000000-0005-0000-0000-0000724E0000}"/>
    <cellStyle name="20% - Accent1 3 2 4 2 2 2 3 4 3 2" xfId="20258" xr:uid="{00000000-0005-0000-0000-0000734E0000}"/>
    <cellStyle name="20% - Accent1 3 2 4 2 2 2 3 4 4" xfId="20259" xr:uid="{00000000-0005-0000-0000-0000744E0000}"/>
    <cellStyle name="20% - Accent1 3 2 4 2 2 2 3 5" xfId="20260" xr:uid="{00000000-0005-0000-0000-0000754E0000}"/>
    <cellStyle name="20% - Accent1 3 2 4 2 2 2 3 5 2" xfId="20261" xr:uid="{00000000-0005-0000-0000-0000764E0000}"/>
    <cellStyle name="20% - Accent1 3 2 4 2 2 2 3 5 2 2" xfId="20262" xr:uid="{00000000-0005-0000-0000-0000774E0000}"/>
    <cellStyle name="20% - Accent1 3 2 4 2 2 2 3 5 3" xfId="20263" xr:uid="{00000000-0005-0000-0000-0000784E0000}"/>
    <cellStyle name="20% - Accent1 3 2 4 2 2 2 3 6" xfId="20264" xr:uid="{00000000-0005-0000-0000-0000794E0000}"/>
    <cellStyle name="20% - Accent1 3 2 4 2 2 2 3 6 2" xfId="20265" xr:uid="{00000000-0005-0000-0000-00007A4E0000}"/>
    <cellStyle name="20% - Accent1 3 2 4 2 2 2 3 6 2 2" xfId="20266" xr:uid="{00000000-0005-0000-0000-00007B4E0000}"/>
    <cellStyle name="20% - Accent1 3 2 4 2 2 2 3 6 3" xfId="20267" xr:uid="{00000000-0005-0000-0000-00007C4E0000}"/>
    <cellStyle name="20% - Accent1 3 2 4 2 2 2 3 7" xfId="20268" xr:uid="{00000000-0005-0000-0000-00007D4E0000}"/>
    <cellStyle name="20% - Accent1 3 2 4 2 2 2 3 7 2" xfId="20269" xr:uid="{00000000-0005-0000-0000-00007E4E0000}"/>
    <cellStyle name="20% - Accent1 3 2 4 2 2 2 3 8" xfId="20270" xr:uid="{00000000-0005-0000-0000-00007F4E0000}"/>
    <cellStyle name="20% - Accent1 3 2 4 2 2 2 3 8 2" xfId="20271" xr:uid="{00000000-0005-0000-0000-0000804E0000}"/>
    <cellStyle name="20% - Accent1 3 2 4 2 2 2 3 9" xfId="20272" xr:uid="{00000000-0005-0000-0000-0000814E0000}"/>
    <cellStyle name="20% - Accent1 3 2 4 2 2 2 4" xfId="20273" xr:uid="{00000000-0005-0000-0000-0000824E0000}"/>
    <cellStyle name="20% - Accent1 3 2 4 2 2 2 4 2" xfId="20274" xr:uid="{00000000-0005-0000-0000-0000834E0000}"/>
    <cellStyle name="20% - Accent1 3 2 4 2 2 2 4 2 2" xfId="20275" xr:uid="{00000000-0005-0000-0000-0000844E0000}"/>
    <cellStyle name="20% - Accent1 3 2 4 2 2 2 4 2 2 2" xfId="20276" xr:uid="{00000000-0005-0000-0000-0000854E0000}"/>
    <cellStyle name="20% - Accent1 3 2 4 2 2 2 4 2 3" xfId="20277" xr:uid="{00000000-0005-0000-0000-0000864E0000}"/>
    <cellStyle name="20% - Accent1 3 2 4 2 2 2 4 3" xfId="20278" xr:uid="{00000000-0005-0000-0000-0000874E0000}"/>
    <cellStyle name="20% - Accent1 3 2 4 2 2 2 4 3 2" xfId="20279" xr:uid="{00000000-0005-0000-0000-0000884E0000}"/>
    <cellStyle name="20% - Accent1 3 2 4 2 2 2 4 4" xfId="20280" xr:uid="{00000000-0005-0000-0000-0000894E0000}"/>
    <cellStyle name="20% - Accent1 3 2 4 2 2 2 5" xfId="20281" xr:uid="{00000000-0005-0000-0000-00008A4E0000}"/>
    <cellStyle name="20% - Accent1 3 2 4 2 2 2 5 2" xfId="20282" xr:uid="{00000000-0005-0000-0000-00008B4E0000}"/>
    <cellStyle name="20% - Accent1 3 2 4 2 2 2 5 2 2" xfId="20283" xr:uid="{00000000-0005-0000-0000-00008C4E0000}"/>
    <cellStyle name="20% - Accent1 3 2 4 2 2 2 5 2 2 2" xfId="20284" xr:uid="{00000000-0005-0000-0000-00008D4E0000}"/>
    <cellStyle name="20% - Accent1 3 2 4 2 2 2 5 2 3" xfId="20285" xr:uid="{00000000-0005-0000-0000-00008E4E0000}"/>
    <cellStyle name="20% - Accent1 3 2 4 2 2 2 5 3" xfId="20286" xr:uid="{00000000-0005-0000-0000-00008F4E0000}"/>
    <cellStyle name="20% - Accent1 3 2 4 2 2 2 5 3 2" xfId="20287" xr:uid="{00000000-0005-0000-0000-0000904E0000}"/>
    <cellStyle name="20% - Accent1 3 2 4 2 2 2 5 4" xfId="20288" xr:uid="{00000000-0005-0000-0000-0000914E0000}"/>
    <cellStyle name="20% - Accent1 3 2 4 2 2 2 6" xfId="20289" xr:uid="{00000000-0005-0000-0000-0000924E0000}"/>
    <cellStyle name="20% - Accent1 3 2 4 2 2 2 6 2" xfId="20290" xr:uid="{00000000-0005-0000-0000-0000934E0000}"/>
    <cellStyle name="20% - Accent1 3 2 4 2 2 2 6 2 2" xfId="20291" xr:uid="{00000000-0005-0000-0000-0000944E0000}"/>
    <cellStyle name="20% - Accent1 3 2 4 2 2 2 6 2 2 2" xfId="20292" xr:uid="{00000000-0005-0000-0000-0000954E0000}"/>
    <cellStyle name="20% - Accent1 3 2 4 2 2 2 6 2 3" xfId="20293" xr:uid="{00000000-0005-0000-0000-0000964E0000}"/>
    <cellStyle name="20% - Accent1 3 2 4 2 2 2 6 3" xfId="20294" xr:uid="{00000000-0005-0000-0000-0000974E0000}"/>
    <cellStyle name="20% - Accent1 3 2 4 2 2 2 6 3 2" xfId="20295" xr:uid="{00000000-0005-0000-0000-0000984E0000}"/>
    <cellStyle name="20% - Accent1 3 2 4 2 2 2 6 4" xfId="20296" xr:uid="{00000000-0005-0000-0000-0000994E0000}"/>
    <cellStyle name="20% - Accent1 3 2 4 2 2 2 7" xfId="20297" xr:uid="{00000000-0005-0000-0000-00009A4E0000}"/>
    <cellStyle name="20% - Accent1 3 2 4 2 2 2 7 2" xfId="20298" xr:uid="{00000000-0005-0000-0000-00009B4E0000}"/>
    <cellStyle name="20% - Accent1 3 2 4 2 2 2 7 2 2" xfId="20299" xr:uid="{00000000-0005-0000-0000-00009C4E0000}"/>
    <cellStyle name="20% - Accent1 3 2 4 2 2 2 7 3" xfId="20300" xr:uid="{00000000-0005-0000-0000-00009D4E0000}"/>
    <cellStyle name="20% - Accent1 3 2 4 2 2 2 8" xfId="20301" xr:uid="{00000000-0005-0000-0000-00009E4E0000}"/>
    <cellStyle name="20% - Accent1 3 2 4 2 2 2 8 2" xfId="20302" xr:uid="{00000000-0005-0000-0000-00009F4E0000}"/>
    <cellStyle name="20% - Accent1 3 2 4 2 2 2 8 2 2" xfId="20303" xr:uid="{00000000-0005-0000-0000-0000A04E0000}"/>
    <cellStyle name="20% - Accent1 3 2 4 2 2 2 8 3" xfId="20304" xr:uid="{00000000-0005-0000-0000-0000A14E0000}"/>
    <cellStyle name="20% - Accent1 3 2 4 2 2 2 9" xfId="20305" xr:uid="{00000000-0005-0000-0000-0000A24E0000}"/>
    <cellStyle name="20% - Accent1 3 2 4 2 2 2 9 2" xfId="20306" xr:uid="{00000000-0005-0000-0000-0000A34E0000}"/>
    <cellStyle name="20% - Accent1 3 2 4 2 2 3" xfId="20307" xr:uid="{00000000-0005-0000-0000-0000A44E0000}"/>
    <cellStyle name="20% - Accent1 3 2 4 2 2 3 10" xfId="20308" xr:uid="{00000000-0005-0000-0000-0000A54E0000}"/>
    <cellStyle name="20% - Accent1 3 2 4 2 2 3 10 2" xfId="20309" xr:uid="{00000000-0005-0000-0000-0000A64E0000}"/>
    <cellStyle name="20% - Accent1 3 2 4 2 2 3 11" xfId="20310" xr:uid="{00000000-0005-0000-0000-0000A74E0000}"/>
    <cellStyle name="20% - Accent1 3 2 4 2 2 3 2" xfId="20311" xr:uid="{00000000-0005-0000-0000-0000A84E0000}"/>
    <cellStyle name="20% - Accent1 3 2 4 2 2 3 2 2" xfId="20312" xr:uid="{00000000-0005-0000-0000-0000A94E0000}"/>
    <cellStyle name="20% - Accent1 3 2 4 2 2 3 2 2 2" xfId="20313" xr:uid="{00000000-0005-0000-0000-0000AA4E0000}"/>
    <cellStyle name="20% - Accent1 3 2 4 2 2 3 2 2 2 2" xfId="20314" xr:uid="{00000000-0005-0000-0000-0000AB4E0000}"/>
    <cellStyle name="20% - Accent1 3 2 4 2 2 3 2 2 2 2 2" xfId="20315" xr:uid="{00000000-0005-0000-0000-0000AC4E0000}"/>
    <cellStyle name="20% - Accent1 3 2 4 2 2 3 2 2 2 3" xfId="20316" xr:uid="{00000000-0005-0000-0000-0000AD4E0000}"/>
    <cellStyle name="20% - Accent1 3 2 4 2 2 3 2 2 3" xfId="20317" xr:uid="{00000000-0005-0000-0000-0000AE4E0000}"/>
    <cellStyle name="20% - Accent1 3 2 4 2 2 3 2 2 3 2" xfId="20318" xr:uid="{00000000-0005-0000-0000-0000AF4E0000}"/>
    <cellStyle name="20% - Accent1 3 2 4 2 2 3 2 2 4" xfId="20319" xr:uid="{00000000-0005-0000-0000-0000B04E0000}"/>
    <cellStyle name="20% - Accent1 3 2 4 2 2 3 2 3" xfId="20320" xr:uid="{00000000-0005-0000-0000-0000B14E0000}"/>
    <cellStyle name="20% - Accent1 3 2 4 2 2 3 2 3 2" xfId="20321" xr:uid="{00000000-0005-0000-0000-0000B24E0000}"/>
    <cellStyle name="20% - Accent1 3 2 4 2 2 3 2 3 2 2" xfId="20322" xr:uid="{00000000-0005-0000-0000-0000B34E0000}"/>
    <cellStyle name="20% - Accent1 3 2 4 2 2 3 2 3 2 2 2" xfId="20323" xr:uid="{00000000-0005-0000-0000-0000B44E0000}"/>
    <cellStyle name="20% - Accent1 3 2 4 2 2 3 2 3 2 3" xfId="20324" xr:uid="{00000000-0005-0000-0000-0000B54E0000}"/>
    <cellStyle name="20% - Accent1 3 2 4 2 2 3 2 3 3" xfId="20325" xr:uid="{00000000-0005-0000-0000-0000B64E0000}"/>
    <cellStyle name="20% - Accent1 3 2 4 2 2 3 2 3 3 2" xfId="20326" xr:uid="{00000000-0005-0000-0000-0000B74E0000}"/>
    <cellStyle name="20% - Accent1 3 2 4 2 2 3 2 3 4" xfId="20327" xr:uid="{00000000-0005-0000-0000-0000B84E0000}"/>
    <cellStyle name="20% - Accent1 3 2 4 2 2 3 2 4" xfId="20328" xr:uid="{00000000-0005-0000-0000-0000B94E0000}"/>
    <cellStyle name="20% - Accent1 3 2 4 2 2 3 2 4 2" xfId="20329" xr:uid="{00000000-0005-0000-0000-0000BA4E0000}"/>
    <cellStyle name="20% - Accent1 3 2 4 2 2 3 2 4 2 2" xfId="20330" xr:uid="{00000000-0005-0000-0000-0000BB4E0000}"/>
    <cellStyle name="20% - Accent1 3 2 4 2 2 3 2 4 2 2 2" xfId="20331" xr:uid="{00000000-0005-0000-0000-0000BC4E0000}"/>
    <cellStyle name="20% - Accent1 3 2 4 2 2 3 2 4 2 3" xfId="20332" xr:uid="{00000000-0005-0000-0000-0000BD4E0000}"/>
    <cellStyle name="20% - Accent1 3 2 4 2 2 3 2 4 3" xfId="20333" xr:uid="{00000000-0005-0000-0000-0000BE4E0000}"/>
    <cellStyle name="20% - Accent1 3 2 4 2 2 3 2 4 3 2" xfId="20334" xr:uid="{00000000-0005-0000-0000-0000BF4E0000}"/>
    <cellStyle name="20% - Accent1 3 2 4 2 2 3 2 4 4" xfId="20335" xr:uid="{00000000-0005-0000-0000-0000C04E0000}"/>
    <cellStyle name="20% - Accent1 3 2 4 2 2 3 2 5" xfId="20336" xr:uid="{00000000-0005-0000-0000-0000C14E0000}"/>
    <cellStyle name="20% - Accent1 3 2 4 2 2 3 2 5 2" xfId="20337" xr:uid="{00000000-0005-0000-0000-0000C24E0000}"/>
    <cellStyle name="20% - Accent1 3 2 4 2 2 3 2 5 2 2" xfId="20338" xr:uid="{00000000-0005-0000-0000-0000C34E0000}"/>
    <cellStyle name="20% - Accent1 3 2 4 2 2 3 2 5 3" xfId="20339" xr:uid="{00000000-0005-0000-0000-0000C44E0000}"/>
    <cellStyle name="20% - Accent1 3 2 4 2 2 3 2 6" xfId="20340" xr:uid="{00000000-0005-0000-0000-0000C54E0000}"/>
    <cellStyle name="20% - Accent1 3 2 4 2 2 3 2 6 2" xfId="20341" xr:uid="{00000000-0005-0000-0000-0000C64E0000}"/>
    <cellStyle name="20% - Accent1 3 2 4 2 2 3 2 6 2 2" xfId="20342" xr:uid="{00000000-0005-0000-0000-0000C74E0000}"/>
    <cellStyle name="20% - Accent1 3 2 4 2 2 3 2 6 3" xfId="20343" xr:uid="{00000000-0005-0000-0000-0000C84E0000}"/>
    <cellStyle name="20% - Accent1 3 2 4 2 2 3 2 7" xfId="20344" xr:uid="{00000000-0005-0000-0000-0000C94E0000}"/>
    <cellStyle name="20% - Accent1 3 2 4 2 2 3 2 7 2" xfId="20345" xr:uid="{00000000-0005-0000-0000-0000CA4E0000}"/>
    <cellStyle name="20% - Accent1 3 2 4 2 2 3 2 8" xfId="20346" xr:uid="{00000000-0005-0000-0000-0000CB4E0000}"/>
    <cellStyle name="20% - Accent1 3 2 4 2 2 3 2 8 2" xfId="20347" xr:uid="{00000000-0005-0000-0000-0000CC4E0000}"/>
    <cellStyle name="20% - Accent1 3 2 4 2 2 3 2 9" xfId="20348" xr:uid="{00000000-0005-0000-0000-0000CD4E0000}"/>
    <cellStyle name="20% - Accent1 3 2 4 2 2 3 3" xfId="20349" xr:uid="{00000000-0005-0000-0000-0000CE4E0000}"/>
    <cellStyle name="20% - Accent1 3 2 4 2 2 3 3 2" xfId="20350" xr:uid="{00000000-0005-0000-0000-0000CF4E0000}"/>
    <cellStyle name="20% - Accent1 3 2 4 2 2 3 3 2 2" xfId="20351" xr:uid="{00000000-0005-0000-0000-0000D04E0000}"/>
    <cellStyle name="20% - Accent1 3 2 4 2 2 3 3 2 2 2" xfId="20352" xr:uid="{00000000-0005-0000-0000-0000D14E0000}"/>
    <cellStyle name="20% - Accent1 3 2 4 2 2 3 3 2 2 2 2" xfId="20353" xr:uid="{00000000-0005-0000-0000-0000D24E0000}"/>
    <cellStyle name="20% - Accent1 3 2 4 2 2 3 3 2 2 3" xfId="20354" xr:uid="{00000000-0005-0000-0000-0000D34E0000}"/>
    <cellStyle name="20% - Accent1 3 2 4 2 2 3 3 2 3" xfId="20355" xr:uid="{00000000-0005-0000-0000-0000D44E0000}"/>
    <cellStyle name="20% - Accent1 3 2 4 2 2 3 3 2 3 2" xfId="20356" xr:uid="{00000000-0005-0000-0000-0000D54E0000}"/>
    <cellStyle name="20% - Accent1 3 2 4 2 2 3 3 2 4" xfId="20357" xr:uid="{00000000-0005-0000-0000-0000D64E0000}"/>
    <cellStyle name="20% - Accent1 3 2 4 2 2 3 3 3" xfId="20358" xr:uid="{00000000-0005-0000-0000-0000D74E0000}"/>
    <cellStyle name="20% - Accent1 3 2 4 2 2 3 3 3 2" xfId="20359" xr:uid="{00000000-0005-0000-0000-0000D84E0000}"/>
    <cellStyle name="20% - Accent1 3 2 4 2 2 3 3 3 2 2" xfId="20360" xr:uid="{00000000-0005-0000-0000-0000D94E0000}"/>
    <cellStyle name="20% - Accent1 3 2 4 2 2 3 3 3 2 2 2" xfId="20361" xr:uid="{00000000-0005-0000-0000-0000DA4E0000}"/>
    <cellStyle name="20% - Accent1 3 2 4 2 2 3 3 3 2 3" xfId="20362" xr:uid="{00000000-0005-0000-0000-0000DB4E0000}"/>
    <cellStyle name="20% - Accent1 3 2 4 2 2 3 3 3 3" xfId="20363" xr:uid="{00000000-0005-0000-0000-0000DC4E0000}"/>
    <cellStyle name="20% - Accent1 3 2 4 2 2 3 3 3 3 2" xfId="20364" xr:uid="{00000000-0005-0000-0000-0000DD4E0000}"/>
    <cellStyle name="20% - Accent1 3 2 4 2 2 3 3 3 4" xfId="20365" xr:uid="{00000000-0005-0000-0000-0000DE4E0000}"/>
    <cellStyle name="20% - Accent1 3 2 4 2 2 3 3 4" xfId="20366" xr:uid="{00000000-0005-0000-0000-0000DF4E0000}"/>
    <cellStyle name="20% - Accent1 3 2 4 2 2 3 3 4 2" xfId="20367" xr:uid="{00000000-0005-0000-0000-0000E04E0000}"/>
    <cellStyle name="20% - Accent1 3 2 4 2 2 3 3 4 2 2" xfId="20368" xr:uid="{00000000-0005-0000-0000-0000E14E0000}"/>
    <cellStyle name="20% - Accent1 3 2 4 2 2 3 3 4 2 2 2" xfId="20369" xr:uid="{00000000-0005-0000-0000-0000E24E0000}"/>
    <cellStyle name="20% - Accent1 3 2 4 2 2 3 3 4 2 3" xfId="20370" xr:uid="{00000000-0005-0000-0000-0000E34E0000}"/>
    <cellStyle name="20% - Accent1 3 2 4 2 2 3 3 4 3" xfId="20371" xr:uid="{00000000-0005-0000-0000-0000E44E0000}"/>
    <cellStyle name="20% - Accent1 3 2 4 2 2 3 3 4 3 2" xfId="20372" xr:uid="{00000000-0005-0000-0000-0000E54E0000}"/>
    <cellStyle name="20% - Accent1 3 2 4 2 2 3 3 4 4" xfId="20373" xr:uid="{00000000-0005-0000-0000-0000E64E0000}"/>
    <cellStyle name="20% - Accent1 3 2 4 2 2 3 3 5" xfId="20374" xr:uid="{00000000-0005-0000-0000-0000E74E0000}"/>
    <cellStyle name="20% - Accent1 3 2 4 2 2 3 3 5 2" xfId="20375" xr:uid="{00000000-0005-0000-0000-0000E84E0000}"/>
    <cellStyle name="20% - Accent1 3 2 4 2 2 3 3 5 2 2" xfId="20376" xr:uid="{00000000-0005-0000-0000-0000E94E0000}"/>
    <cellStyle name="20% - Accent1 3 2 4 2 2 3 3 5 3" xfId="20377" xr:uid="{00000000-0005-0000-0000-0000EA4E0000}"/>
    <cellStyle name="20% - Accent1 3 2 4 2 2 3 3 6" xfId="20378" xr:uid="{00000000-0005-0000-0000-0000EB4E0000}"/>
    <cellStyle name="20% - Accent1 3 2 4 2 2 3 3 6 2" xfId="20379" xr:uid="{00000000-0005-0000-0000-0000EC4E0000}"/>
    <cellStyle name="20% - Accent1 3 2 4 2 2 3 3 6 2 2" xfId="20380" xr:uid="{00000000-0005-0000-0000-0000ED4E0000}"/>
    <cellStyle name="20% - Accent1 3 2 4 2 2 3 3 6 3" xfId="20381" xr:uid="{00000000-0005-0000-0000-0000EE4E0000}"/>
    <cellStyle name="20% - Accent1 3 2 4 2 2 3 3 7" xfId="20382" xr:uid="{00000000-0005-0000-0000-0000EF4E0000}"/>
    <cellStyle name="20% - Accent1 3 2 4 2 2 3 3 7 2" xfId="20383" xr:uid="{00000000-0005-0000-0000-0000F04E0000}"/>
    <cellStyle name="20% - Accent1 3 2 4 2 2 3 3 8" xfId="20384" xr:uid="{00000000-0005-0000-0000-0000F14E0000}"/>
    <cellStyle name="20% - Accent1 3 2 4 2 2 3 3 8 2" xfId="20385" xr:uid="{00000000-0005-0000-0000-0000F24E0000}"/>
    <cellStyle name="20% - Accent1 3 2 4 2 2 3 3 9" xfId="20386" xr:uid="{00000000-0005-0000-0000-0000F34E0000}"/>
    <cellStyle name="20% - Accent1 3 2 4 2 2 3 4" xfId="20387" xr:uid="{00000000-0005-0000-0000-0000F44E0000}"/>
    <cellStyle name="20% - Accent1 3 2 4 2 2 3 4 2" xfId="20388" xr:uid="{00000000-0005-0000-0000-0000F54E0000}"/>
    <cellStyle name="20% - Accent1 3 2 4 2 2 3 4 2 2" xfId="20389" xr:uid="{00000000-0005-0000-0000-0000F64E0000}"/>
    <cellStyle name="20% - Accent1 3 2 4 2 2 3 4 2 2 2" xfId="20390" xr:uid="{00000000-0005-0000-0000-0000F74E0000}"/>
    <cellStyle name="20% - Accent1 3 2 4 2 2 3 4 2 3" xfId="20391" xr:uid="{00000000-0005-0000-0000-0000F84E0000}"/>
    <cellStyle name="20% - Accent1 3 2 4 2 2 3 4 3" xfId="20392" xr:uid="{00000000-0005-0000-0000-0000F94E0000}"/>
    <cellStyle name="20% - Accent1 3 2 4 2 2 3 4 3 2" xfId="20393" xr:uid="{00000000-0005-0000-0000-0000FA4E0000}"/>
    <cellStyle name="20% - Accent1 3 2 4 2 2 3 4 4" xfId="20394" xr:uid="{00000000-0005-0000-0000-0000FB4E0000}"/>
    <cellStyle name="20% - Accent1 3 2 4 2 2 3 5" xfId="20395" xr:uid="{00000000-0005-0000-0000-0000FC4E0000}"/>
    <cellStyle name="20% - Accent1 3 2 4 2 2 3 5 2" xfId="20396" xr:uid="{00000000-0005-0000-0000-0000FD4E0000}"/>
    <cellStyle name="20% - Accent1 3 2 4 2 2 3 5 2 2" xfId="20397" xr:uid="{00000000-0005-0000-0000-0000FE4E0000}"/>
    <cellStyle name="20% - Accent1 3 2 4 2 2 3 5 2 2 2" xfId="20398" xr:uid="{00000000-0005-0000-0000-0000FF4E0000}"/>
    <cellStyle name="20% - Accent1 3 2 4 2 2 3 5 2 3" xfId="20399" xr:uid="{00000000-0005-0000-0000-0000004F0000}"/>
    <cellStyle name="20% - Accent1 3 2 4 2 2 3 5 3" xfId="20400" xr:uid="{00000000-0005-0000-0000-0000014F0000}"/>
    <cellStyle name="20% - Accent1 3 2 4 2 2 3 5 3 2" xfId="20401" xr:uid="{00000000-0005-0000-0000-0000024F0000}"/>
    <cellStyle name="20% - Accent1 3 2 4 2 2 3 5 4" xfId="20402" xr:uid="{00000000-0005-0000-0000-0000034F0000}"/>
    <cellStyle name="20% - Accent1 3 2 4 2 2 3 6" xfId="20403" xr:uid="{00000000-0005-0000-0000-0000044F0000}"/>
    <cellStyle name="20% - Accent1 3 2 4 2 2 3 6 2" xfId="20404" xr:uid="{00000000-0005-0000-0000-0000054F0000}"/>
    <cellStyle name="20% - Accent1 3 2 4 2 2 3 6 2 2" xfId="20405" xr:uid="{00000000-0005-0000-0000-0000064F0000}"/>
    <cellStyle name="20% - Accent1 3 2 4 2 2 3 6 2 2 2" xfId="20406" xr:uid="{00000000-0005-0000-0000-0000074F0000}"/>
    <cellStyle name="20% - Accent1 3 2 4 2 2 3 6 2 3" xfId="20407" xr:uid="{00000000-0005-0000-0000-0000084F0000}"/>
    <cellStyle name="20% - Accent1 3 2 4 2 2 3 6 3" xfId="20408" xr:uid="{00000000-0005-0000-0000-0000094F0000}"/>
    <cellStyle name="20% - Accent1 3 2 4 2 2 3 6 3 2" xfId="20409" xr:uid="{00000000-0005-0000-0000-00000A4F0000}"/>
    <cellStyle name="20% - Accent1 3 2 4 2 2 3 6 4" xfId="20410" xr:uid="{00000000-0005-0000-0000-00000B4F0000}"/>
    <cellStyle name="20% - Accent1 3 2 4 2 2 3 7" xfId="20411" xr:uid="{00000000-0005-0000-0000-00000C4F0000}"/>
    <cellStyle name="20% - Accent1 3 2 4 2 2 3 7 2" xfId="20412" xr:uid="{00000000-0005-0000-0000-00000D4F0000}"/>
    <cellStyle name="20% - Accent1 3 2 4 2 2 3 7 2 2" xfId="20413" xr:uid="{00000000-0005-0000-0000-00000E4F0000}"/>
    <cellStyle name="20% - Accent1 3 2 4 2 2 3 7 3" xfId="20414" xr:uid="{00000000-0005-0000-0000-00000F4F0000}"/>
    <cellStyle name="20% - Accent1 3 2 4 2 2 3 8" xfId="20415" xr:uid="{00000000-0005-0000-0000-0000104F0000}"/>
    <cellStyle name="20% - Accent1 3 2 4 2 2 3 8 2" xfId="20416" xr:uid="{00000000-0005-0000-0000-0000114F0000}"/>
    <cellStyle name="20% - Accent1 3 2 4 2 2 3 8 2 2" xfId="20417" xr:uid="{00000000-0005-0000-0000-0000124F0000}"/>
    <cellStyle name="20% - Accent1 3 2 4 2 2 3 8 3" xfId="20418" xr:uid="{00000000-0005-0000-0000-0000134F0000}"/>
    <cellStyle name="20% - Accent1 3 2 4 2 2 3 9" xfId="20419" xr:uid="{00000000-0005-0000-0000-0000144F0000}"/>
    <cellStyle name="20% - Accent1 3 2 4 2 2 3 9 2" xfId="20420" xr:uid="{00000000-0005-0000-0000-0000154F0000}"/>
    <cellStyle name="20% - Accent1 3 2 4 2 2 4" xfId="20421" xr:uid="{00000000-0005-0000-0000-0000164F0000}"/>
    <cellStyle name="20% - Accent1 3 2 4 2 2 4 10" xfId="20422" xr:uid="{00000000-0005-0000-0000-0000174F0000}"/>
    <cellStyle name="20% - Accent1 3 2 4 2 2 4 10 2" xfId="20423" xr:uid="{00000000-0005-0000-0000-0000184F0000}"/>
    <cellStyle name="20% - Accent1 3 2 4 2 2 4 11" xfId="20424" xr:uid="{00000000-0005-0000-0000-0000194F0000}"/>
    <cellStyle name="20% - Accent1 3 2 4 2 2 4 2" xfId="20425" xr:uid="{00000000-0005-0000-0000-00001A4F0000}"/>
    <cellStyle name="20% - Accent1 3 2 4 2 2 4 2 2" xfId="20426" xr:uid="{00000000-0005-0000-0000-00001B4F0000}"/>
    <cellStyle name="20% - Accent1 3 2 4 2 2 4 2 2 2" xfId="20427" xr:uid="{00000000-0005-0000-0000-00001C4F0000}"/>
    <cellStyle name="20% - Accent1 3 2 4 2 2 4 2 2 2 2" xfId="20428" xr:uid="{00000000-0005-0000-0000-00001D4F0000}"/>
    <cellStyle name="20% - Accent1 3 2 4 2 2 4 2 2 2 2 2" xfId="20429" xr:uid="{00000000-0005-0000-0000-00001E4F0000}"/>
    <cellStyle name="20% - Accent1 3 2 4 2 2 4 2 2 2 3" xfId="20430" xr:uid="{00000000-0005-0000-0000-00001F4F0000}"/>
    <cellStyle name="20% - Accent1 3 2 4 2 2 4 2 2 3" xfId="20431" xr:uid="{00000000-0005-0000-0000-0000204F0000}"/>
    <cellStyle name="20% - Accent1 3 2 4 2 2 4 2 2 3 2" xfId="20432" xr:uid="{00000000-0005-0000-0000-0000214F0000}"/>
    <cellStyle name="20% - Accent1 3 2 4 2 2 4 2 2 4" xfId="20433" xr:uid="{00000000-0005-0000-0000-0000224F0000}"/>
    <cellStyle name="20% - Accent1 3 2 4 2 2 4 2 3" xfId="20434" xr:uid="{00000000-0005-0000-0000-0000234F0000}"/>
    <cellStyle name="20% - Accent1 3 2 4 2 2 4 2 3 2" xfId="20435" xr:uid="{00000000-0005-0000-0000-0000244F0000}"/>
    <cellStyle name="20% - Accent1 3 2 4 2 2 4 2 3 2 2" xfId="20436" xr:uid="{00000000-0005-0000-0000-0000254F0000}"/>
    <cellStyle name="20% - Accent1 3 2 4 2 2 4 2 3 2 2 2" xfId="20437" xr:uid="{00000000-0005-0000-0000-0000264F0000}"/>
    <cellStyle name="20% - Accent1 3 2 4 2 2 4 2 3 2 3" xfId="20438" xr:uid="{00000000-0005-0000-0000-0000274F0000}"/>
    <cellStyle name="20% - Accent1 3 2 4 2 2 4 2 3 3" xfId="20439" xr:uid="{00000000-0005-0000-0000-0000284F0000}"/>
    <cellStyle name="20% - Accent1 3 2 4 2 2 4 2 3 3 2" xfId="20440" xr:uid="{00000000-0005-0000-0000-0000294F0000}"/>
    <cellStyle name="20% - Accent1 3 2 4 2 2 4 2 3 4" xfId="20441" xr:uid="{00000000-0005-0000-0000-00002A4F0000}"/>
    <cellStyle name="20% - Accent1 3 2 4 2 2 4 2 4" xfId="20442" xr:uid="{00000000-0005-0000-0000-00002B4F0000}"/>
    <cellStyle name="20% - Accent1 3 2 4 2 2 4 2 4 2" xfId="20443" xr:uid="{00000000-0005-0000-0000-00002C4F0000}"/>
    <cellStyle name="20% - Accent1 3 2 4 2 2 4 2 4 2 2" xfId="20444" xr:uid="{00000000-0005-0000-0000-00002D4F0000}"/>
    <cellStyle name="20% - Accent1 3 2 4 2 2 4 2 4 2 2 2" xfId="20445" xr:uid="{00000000-0005-0000-0000-00002E4F0000}"/>
    <cellStyle name="20% - Accent1 3 2 4 2 2 4 2 4 2 3" xfId="20446" xr:uid="{00000000-0005-0000-0000-00002F4F0000}"/>
    <cellStyle name="20% - Accent1 3 2 4 2 2 4 2 4 3" xfId="20447" xr:uid="{00000000-0005-0000-0000-0000304F0000}"/>
    <cellStyle name="20% - Accent1 3 2 4 2 2 4 2 4 3 2" xfId="20448" xr:uid="{00000000-0005-0000-0000-0000314F0000}"/>
    <cellStyle name="20% - Accent1 3 2 4 2 2 4 2 4 4" xfId="20449" xr:uid="{00000000-0005-0000-0000-0000324F0000}"/>
    <cellStyle name="20% - Accent1 3 2 4 2 2 4 2 5" xfId="20450" xr:uid="{00000000-0005-0000-0000-0000334F0000}"/>
    <cellStyle name="20% - Accent1 3 2 4 2 2 4 2 5 2" xfId="20451" xr:uid="{00000000-0005-0000-0000-0000344F0000}"/>
    <cellStyle name="20% - Accent1 3 2 4 2 2 4 2 5 2 2" xfId="20452" xr:uid="{00000000-0005-0000-0000-0000354F0000}"/>
    <cellStyle name="20% - Accent1 3 2 4 2 2 4 2 5 3" xfId="20453" xr:uid="{00000000-0005-0000-0000-0000364F0000}"/>
    <cellStyle name="20% - Accent1 3 2 4 2 2 4 2 6" xfId="20454" xr:uid="{00000000-0005-0000-0000-0000374F0000}"/>
    <cellStyle name="20% - Accent1 3 2 4 2 2 4 2 6 2" xfId="20455" xr:uid="{00000000-0005-0000-0000-0000384F0000}"/>
    <cellStyle name="20% - Accent1 3 2 4 2 2 4 2 6 2 2" xfId="20456" xr:uid="{00000000-0005-0000-0000-0000394F0000}"/>
    <cellStyle name="20% - Accent1 3 2 4 2 2 4 2 6 3" xfId="20457" xr:uid="{00000000-0005-0000-0000-00003A4F0000}"/>
    <cellStyle name="20% - Accent1 3 2 4 2 2 4 2 7" xfId="20458" xr:uid="{00000000-0005-0000-0000-00003B4F0000}"/>
    <cellStyle name="20% - Accent1 3 2 4 2 2 4 2 7 2" xfId="20459" xr:uid="{00000000-0005-0000-0000-00003C4F0000}"/>
    <cellStyle name="20% - Accent1 3 2 4 2 2 4 2 8" xfId="20460" xr:uid="{00000000-0005-0000-0000-00003D4F0000}"/>
    <cellStyle name="20% - Accent1 3 2 4 2 2 4 2 8 2" xfId="20461" xr:uid="{00000000-0005-0000-0000-00003E4F0000}"/>
    <cellStyle name="20% - Accent1 3 2 4 2 2 4 2 9" xfId="20462" xr:uid="{00000000-0005-0000-0000-00003F4F0000}"/>
    <cellStyle name="20% - Accent1 3 2 4 2 2 4 3" xfId="20463" xr:uid="{00000000-0005-0000-0000-0000404F0000}"/>
    <cellStyle name="20% - Accent1 3 2 4 2 2 4 3 2" xfId="20464" xr:uid="{00000000-0005-0000-0000-0000414F0000}"/>
    <cellStyle name="20% - Accent1 3 2 4 2 2 4 3 2 2" xfId="20465" xr:uid="{00000000-0005-0000-0000-0000424F0000}"/>
    <cellStyle name="20% - Accent1 3 2 4 2 2 4 3 2 2 2" xfId="20466" xr:uid="{00000000-0005-0000-0000-0000434F0000}"/>
    <cellStyle name="20% - Accent1 3 2 4 2 2 4 3 2 2 2 2" xfId="20467" xr:uid="{00000000-0005-0000-0000-0000444F0000}"/>
    <cellStyle name="20% - Accent1 3 2 4 2 2 4 3 2 2 3" xfId="20468" xr:uid="{00000000-0005-0000-0000-0000454F0000}"/>
    <cellStyle name="20% - Accent1 3 2 4 2 2 4 3 2 3" xfId="20469" xr:uid="{00000000-0005-0000-0000-0000464F0000}"/>
    <cellStyle name="20% - Accent1 3 2 4 2 2 4 3 2 3 2" xfId="20470" xr:uid="{00000000-0005-0000-0000-0000474F0000}"/>
    <cellStyle name="20% - Accent1 3 2 4 2 2 4 3 2 4" xfId="20471" xr:uid="{00000000-0005-0000-0000-0000484F0000}"/>
    <cellStyle name="20% - Accent1 3 2 4 2 2 4 3 3" xfId="20472" xr:uid="{00000000-0005-0000-0000-0000494F0000}"/>
    <cellStyle name="20% - Accent1 3 2 4 2 2 4 3 3 2" xfId="20473" xr:uid="{00000000-0005-0000-0000-00004A4F0000}"/>
    <cellStyle name="20% - Accent1 3 2 4 2 2 4 3 3 2 2" xfId="20474" xr:uid="{00000000-0005-0000-0000-00004B4F0000}"/>
    <cellStyle name="20% - Accent1 3 2 4 2 2 4 3 3 2 2 2" xfId="20475" xr:uid="{00000000-0005-0000-0000-00004C4F0000}"/>
    <cellStyle name="20% - Accent1 3 2 4 2 2 4 3 3 2 3" xfId="20476" xr:uid="{00000000-0005-0000-0000-00004D4F0000}"/>
    <cellStyle name="20% - Accent1 3 2 4 2 2 4 3 3 3" xfId="20477" xr:uid="{00000000-0005-0000-0000-00004E4F0000}"/>
    <cellStyle name="20% - Accent1 3 2 4 2 2 4 3 3 3 2" xfId="20478" xr:uid="{00000000-0005-0000-0000-00004F4F0000}"/>
    <cellStyle name="20% - Accent1 3 2 4 2 2 4 3 3 4" xfId="20479" xr:uid="{00000000-0005-0000-0000-0000504F0000}"/>
    <cellStyle name="20% - Accent1 3 2 4 2 2 4 3 4" xfId="20480" xr:uid="{00000000-0005-0000-0000-0000514F0000}"/>
    <cellStyle name="20% - Accent1 3 2 4 2 2 4 3 4 2" xfId="20481" xr:uid="{00000000-0005-0000-0000-0000524F0000}"/>
    <cellStyle name="20% - Accent1 3 2 4 2 2 4 3 4 2 2" xfId="20482" xr:uid="{00000000-0005-0000-0000-0000534F0000}"/>
    <cellStyle name="20% - Accent1 3 2 4 2 2 4 3 4 2 2 2" xfId="20483" xr:uid="{00000000-0005-0000-0000-0000544F0000}"/>
    <cellStyle name="20% - Accent1 3 2 4 2 2 4 3 4 2 3" xfId="20484" xr:uid="{00000000-0005-0000-0000-0000554F0000}"/>
    <cellStyle name="20% - Accent1 3 2 4 2 2 4 3 4 3" xfId="20485" xr:uid="{00000000-0005-0000-0000-0000564F0000}"/>
    <cellStyle name="20% - Accent1 3 2 4 2 2 4 3 4 3 2" xfId="20486" xr:uid="{00000000-0005-0000-0000-0000574F0000}"/>
    <cellStyle name="20% - Accent1 3 2 4 2 2 4 3 4 4" xfId="20487" xr:uid="{00000000-0005-0000-0000-0000584F0000}"/>
    <cellStyle name="20% - Accent1 3 2 4 2 2 4 3 5" xfId="20488" xr:uid="{00000000-0005-0000-0000-0000594F0000}"/>
    <cellStyle name="20% - Accent1 3 2 4 2 2 4 3 5 2" xfId="20489" xr:uid="{00000000-0005-0000-0000-00005A4F0000}"/>
    <cellStyle name="20% - Accent1 3 2 4 2 2 4 3 5 2 2" xfId="20490" xr:uid="{00000000-0005-0000-0000-00005B4F0000}"/>
    <cellStyle name="20% - Accent1 3 2 4 2 2 4 3 5 3" xfId="20491" xr:uid="{00000000-0005-0000-0000-00005C4F0000}"/>
    <cellStyle name="20% - Accent1 3 2 4 2 2 4 3 6" xfId="20492" xr:uid="{00000000-0005-0000-0000-00005D4F0000}"/>
    <cellStyle name="20% - Accent1 3 2 4 2 2 4 3 6 2" xfId="20493" xr:uid="{00000000-0005-0000-0000-00005E4F0000}"/>
    <cellStyle name="20% - Accent1 3 2 4 2 2 4 3 6 2 2" xfId="20494" xr:uid="{00000000-0005-0000-0000-00005F4F0000}"/>
    <cellStyle name="20% - Accent1 3 2 4 2 2 4 3 6 3" xfId="20495" xr:uid="{00000000-0005-0000-0000-0000604F0000}"/>
    <cellStyle name="20% - Accent1 3 2 4 2 2 4 3 7" xfId="20496" xr:uid="{00000000-0005-0000-0000-0000614F0000}"/>
    <cellStyle name="20% - Accent1 3 2 4 2 2 4 3 7 2" xfId="20497" xr:uid="{00000000-0005-0000-0000-0000624F0000}"/>
    <cellStyle name="20% - Accent1 3 2 4 2 2 4 3 8" xfId="20498" xr:uid="{00000000-0005-0000-0000-0000634F0000}"/>
    <cellStyle name="20% - Accent1 3 2 4 2 2 4 3 8 2" xfId="20499" xr:uid="{00000000-0005-0000-0000-0000644F0000}"/>
    <cellStyle name="20% - Accent1 3 2 4 2 2 4 3 9" xfId="20500" xr:uid="{00000000-0005-0000-0000-0000654F0000}"/>
    <cellStyle name="20% - Accent1 3 2 4 2 2 4 4" xfId="20501" xr:uid="{00000000-0005-0000-0000-0000664F0000}"/>
    <cellStyle name="20% - Accent1 3 2 4 2 2 4 4 2" xfId="20502" xr:uid="{00000000-0005-0000-0000-0000674F0000}"/>
    <cellStyle name="20% - Accent1 3 2 4 2 2 4 4 2 2" xfId="20503" xr:uid="{00000000-0005-0000-0000-0000684F0000}"/>
    <cellStyle name="20% - Accent1 3 2 4 2 2 4 4 2 2 2" xfId="20504" xr:uid="{00000000-0005-0000-0000-0000694F0000}"/>
    <cellStyle name="20% - Accent1 3 2 4 2 2 4 4 2 3" xfId="20505" xr:uid="{00000000-0005-0000-0000-00006A4F0000}"/>
    <cellStyle name="20% - Accent1 3 2 4 2 2 4 4 3" xfId="20506" xr:uid="{00000000-0005-0000-0000-00006B4F0000}"/>
    <cellStyle name="20% - Accent1 3 2 4 2 2 4 4 3 2" xfId="20507" xr:uid="{00000000-0005-0000-0000-00006C4F0000}"/>
    <cellStyle name="20% - Accent1 3 2 4 2 2 4 4 4" xfId="20508" xr:uid="{00000000-0005-0000-0000-00006D4F0000}"/>
    <cellStyle name="20% - Accent1 3 2 4 2 2 4 5" xfId="20509" xr:uid="{00000000-0005-0000-0000-00006E4F0000}"/>
    <cellStyle name="20% - Accent1 3 2 4 2 2 4 5 2" xfId="20510" xr:uid="{00000000-0005-0000-0000-00006F4F0000}"/>
    <cellStyle name="20% - Accent1 3 2 4 2 2 4 5 2 2" xfId="20511" xr:uid="{00000000-0005-0000-0000-0000704F0000}"/>
    <cellStyle name="20% - Accent1 3 2 4 2 2 4 5 2 2 2" xfId="20512" xr:uid="{00000000-0005-0000-0000-0000714F0000}"/>
    <cellStyle name="20% - Accent1 3 2 4 2 2 4 5 2 3" xfId="20513" xr:uid="{00000000-0005-0000-0000-0000724F0000}"/>
    <cellStyle name="20% - Accent1 3 2 4 2 2 4 5 3" xfId="20514" xr:uid="{00000000-0005-0000-0000-0000734F0000}"/>
    <cellStyle name="20% - Accent1 3 2 4 2 2 4 5 3 2" xfId="20515" xr:uid="{00000000-0005-0000-0000-0000744F0000}"/>
    <cellStyle name="20% - Accent1 3 2 4 2 2 4 5 4" xfId="20516" xr:uid="{00000000-0005-0000-0000-0000754F0000}"/>
    <cellStyle name="20% - Accent1 3 2 4 2 2 4 6" xfId="20517" xr:uid="{00000000-0005-0000-0000-0000764F0000}"/>
    <cellStyle name="20% - Accent1 3 2 4 2 2 4 6 2" xfId="20518" xr:uid="{00000000-0005-0000-0000-0000774F0000}"/>
    <cellStyle name="20% - Accent1 3 2 4 2 2 4 6 2 2" xfId="20519" xr:uid="{00000000-0005-0000-0000-0000784F0000}"/>
    <cellStyle name="20% - Accent1 3 2 4 2 2 4 6 2 2 2" xfId="20520" xr:uid="{00000000-0005-0000-0000-0000794F0000}"/>
    <cellStyle name="20% - Accent1 3 2 4 2 2 4 6 2 3" xfId="20521" xr:uid="{00000000-0005-0000-0000-00007A4F0000}"/>
    <cellStyle name="20% - Accent1 3 2 4 2 2 4 6 3" xfId="20522" xr:uid="{00000000-0005-0000-0000-00007B4F0000}"/>
    <cellStyle name="20% - Accent1 3 2 4 2 2 4 6 3 2" xfId="20523" xr:uid="{00000000-0005-0000-0000-00007C4F0000}"/>
    <cellStyle name="20% - Accent1 3 2 4 2 2 4 6 4" xfId="20524" xr:uid="{00000000-0005-0000-0000-00007D4F0000}"/>
    <cellStyle name="20% - Accent1 3 2 4 2 2 4 7" xfId="20525" xr:uid="{00000000-0005-0000-0000-00007E4F0000}"/>
    <cellStyle name="20% - Accent1 3 2 4 2 2 4 7 2" xfId="20526" xr:uid="{00000000-0005-0000-0000-00007F4F0000}"/>
    <cellStyle name="20% - Accent1 3 2 4 2 2 4 7 2 2" xfId="20527" xr:uid="{00000000-0005-0000-0000-0000804F0000}"/>
    <cellStyle name="20% - Accent1 3 2 4 2 2 4 7 3" xfId="20528" xr:uid="{00000000-0005-0000-0000-0000814F0000}"/>
    <cellStyle name="20% - Accent1 3 2 4 2 2 4 8" xfId="20529" xr:uid="{00000000-0005-0000-0000-0000824F0000}"/>
    <cellStyle name="20% - Accent1 3 2 4 2 2 4 8 2" xfId="20530" xr:uid="{00000000-0005-0000-0000-0000834F0000}"/>
    <cellStyle name="20% - Accent1 3 2 4 2 2 4 8 2 2" xfId="20531" xr:uid="{00000000-0005-0000-0000-0000844F0000}"/>
    <cellStyle name="20% - Accent1 3 2 4 2 2 4 8 3" xfId="20532" xr:uid="{00000000-0005-0000-0000-0000854F0000}"/>
    <cellStyle name="20% - Accent1 3 2 4 2 2 4 9" xfId="20533" xr:uid="{00000000-0005-0000-0000-0000864F0000}"/>
    <cellStyle name="20% - Accent1 3 2 4 2 2 4 9 2" xfId="20534" xr:uid="{00000000-0005-0000-0000-0000874F0000}"/>
    <cellStyle name="20% - Accent1 3 2 4 2 2 5" xfId="20535" xr:uid="{00000000-0005-0000-0000-0000884F0000}"/>
    <cellStyle name="20% - Accent1 3 2 4 2 2 5 2" xfId="20536" xr:uid="{00000000-0005-0000-0000-0000894F0000}"/>
    <cellStyle name="20% - Accent1 3 2 4 2 2 5 2 2" xfId="20537" xr:uid="{00000000-0005-0000-0000-00008A4F0000}"/>
    <cellStyle name="20% - Accent1 3 2 4 2 2 5 2 2 2" xfId="20538" xr:uid="{00000000-0005-0000-0000-00008B4F0000}"/>
    <cellStyle name="20% - Accent1 3 2 4 2 2 5 2 2 2 2" xfId="20539" xr:uid="{00000000-0005-0000-0000-00008C4F0000}"/>
    <cellStyle name="20% - Accent1 3 2 4 2 2 5 2 2 3" xfId="20540" xr:uid="{00000000-0005-0000-0000-00008D4F0000}"/>
    <cellStyle name="20% - Accent1 3 2 4 2 2 5 2 3" xfId="20541" xr:uid="{00000000-0005-0000-0000-00008E4F0000}"/>
    <cellStyle name="20% - Accent1 3 2 4 2 2 5 2 3 2" xfId="20542" xr:uid="{00000000-0005-0000-0000-00008F4F0000}"/>
    <cellStyle name="20% - Accent1 3 2 4 2 2 5 2 4" xfId="20543" xr:uid="{00000000-0005-0000-0000-0000904F0000}"/>
    <cellStyle name="20% - Accent1 3 2 4 2 2 5 3" xfId="20544" xr:uid="{00000000-0005-0000-0000-0000914F0000}"/>
    <cellStyle name="20% - Accent1 3 2 4 2 2 5 3 2" xfId="20545" xr:uid="{00000000-0005-0000-0000-0000924F0000}"/>
    <cellStyle name="20% - Accent1 3 2 4 2 2 5 3 2 2" xfId="20546" xr:uid="{00000000-0005-0000-0000-0000934F0000}"/>
    <cellStyle name="20% - Accent1 3 2 4 2 2 5 3 2 2 2" xfId="20547" xr:uid="{00000000-0005-0000-0000-0000944F0000}"/>
    <cellStyle name="20% - Accent1 3 2 4 2 2 5 3 2 3" xfId="20548" xr:uid="{00000000-0005-0000-0000-0000954F0000}"/>
    <cellStyle name="20% - Accent1 3 2 4 2 2 5 3 3" xfId="20549" xr:uid="{00000000-0005-0000-0000-0000964F0000}"/>
    <cellStyle name="20% - Accent1 3 2 4 2 2 5 3 3 2" xfId="20550" xr:uid="{00000000-0005-0000-0000-0000974F0000}"/>
    <cellStyle name="20% - Accent1 3 2 4 2 2 5 3 4" xfId="20551" xr:uid="{00000000-0005-0000-0000-0000984F0000}"/>
    <cellStyle name="20% - Accent1 3 2 4 2 2 5 4" xfId="20552" xr:uid="{00000000-0005-0000-0000-0000994F0000}"/>
    <cellStyle name="20% - Accent1 3 2 4 2 2 5 4 2" xfId="20553" xr:uid="{00000000-0005-0000-0000-00009A4F0000}"/>
    <cellStyle name="20% - Accent1 3 2 4 2 2 5 4 2 2" xfId="20554" xr:uid="{00000000-0005-0000-0000-00009B4F0000}"/>
    <cellStyle name="20% - Accent1 3 2 4 2 2 5 4 2 2 2" xfId="20555" xr:uid="{00000000-0005-0000-0000-00009C4F0000}"/>
    <cellStyle name="20% - Accent1 3 2 4 2 2 5 4 2 3" xfId="20556" xr:uid="{00000000-0005-0000-0000-00009D4F0000}"/>
    <cellStyle name="20% - Accent1 3 2 4 2 2 5 4 3" xfId="20557" xr:uid="{00000000-0005-0000-0000-00009E4F0000}"/>
    <cellStyle name="20% - Accent1 3 2 4 2 2 5 4 3 2" xfId="20558" xr:uid="{00000000-0005-0000-0000-00009F4F0000}"/>
    <cellStyle name="20% - Accent1 3 2 4 2 2 5 4 4" xfId="20559" xr:uid="{00000000-0005-0000-0000-0000A04F0000}"/>
    <cellStyle name="20% - Accent1 3 2 4 2 2 5 5" xfId="20560" xr:uid="{00000000-0005-0000-0000-0000A14F0000}"/>
    <cellStyle name="20% - Accent1 3 2 4 2 2 5 5 2" xfId="20561" xr:uid="{00000000-0005-0000-0000-0000A24F0000}"/>
    <cellStyle name="20% - Accent1 3 2 4 2 2 5 5 2 2" xfId="20562" xr:uid="{00000000-0005-0000-0000-0000A34F0000}"/>
    <cellStyle name="20% - Accent1 3 2 4 2 2 5 5 3" xfId="20563" xr:uid="{00000000-0005-0000-0000-0000A44F0000}"/>
    <cellStyle name="20% - Accent1 3 2 4 2 2 5 6" xfId="20564" xr:uid="{00000000-0005-0000-0000-0000A54F0000}"/>
    <cellStyle name="20% - Accent1 3 2 4 2 2 5 6 2" xfId="20565" xr:uid="{00000000-0005-0000-0000-0000A64F0000}"/>
    <cellStyle name="20% - Accent1 3 2 4 2 2 5 6 2 2" xfId="20566" xr:uid="{00000000-0005-0000-0000-0000A74F0000}"/>
    <cellStyle name="20% - Accent1 3 2 4 2 2 5 6 3" xfId="20567" xr:uid="{00000000-0005-0000-0000-0000A84F0000}"/>
    <cellStyle name="20% - Accent1 3 2 4 2 2 5 7" xfId="20568" xr:uid="{00000000-0005-0000-0000-0000A94F0000}"/>
    <cellStyle name="20% - Accent1 3 2 4 2 2 5 7 2" xfId="20569" xr:uid="{00000000-0005-0000-0000-0000AA4F0000}"/>
    <cellStyle name="20% - Accent1 3 2 4 2 2 5 8" xfId="20570" xr:uid="{00000000-0005-0000-0000-0000AB4F0000}"/>
    <cellStyle name="20% - Accent1 3 2 4 2 2 5 8 2" xfId="20571" xr:uid="{00000000-0005-0000-0000-0000AC4F0000}"/>
    <cellStyle name="20% - Accent1 3 2 4 2 2 5 9" xfId="20572" xr:uid="{00000000-0005-0000-0000-0000AD4F0000}"/>
    <cellStyle name="20% - Accent1 3 2 4 2 2 6" xfId="20573" xr:uid="{00000000-0005-0000-0000-0000AE4F0000}"/>
    <cellStyle name="20% - Accent1 3 2 4 2 2 6 2" xfId="20574" xr:uid="{00000000-0005-0000-0000-0000AF4F0000}"/>
    <cellStyle name="20% - Accent1 3 2 4 2 2 6 2 2" xfId="20575" xr:uid="{00000000-0005-0000-0000-0000B04F0000}"/>
    <cellStyle name="20% - Accent1 3 2 4 2 2 6 2 2 2" xfId="20576" xr:uid="{00000000-0005-0000-0000-0000B14F0000}"/>
    <cellStyle name="20% - Accent1 3 2 4 2 2 6 2 2 2 2" xfId="20577" xr:uid="{00000000-0005-0000-0000-0000B24F0000}"/>
    <cellStyle name="20% - Accent1 3 2 4 2 2 6 2 2 3" xfId="20578" xr:uid="{00000000-0005-0000-0000-0000B34F0000}"/>
    <cellStyle name="20% - Accent1 3 2 4 2 2 6 2 3" xfId="20579" xr:uid="{00000000-0005-0000-0000-0000B44F0000}"/>
    <cellStyle name="20% - Accent1 3 2 4 2 2 6 2 3 2" xfId="20580" xr:uid="{00000000-0005-0000-0000-0000B54F0000}"/>
    <cellStyle name="20% - Accent1 3 2 4 2 2 6 2 4" xfId="20581" xr:uid="{00000000-0005-0000-0000-0000B64F0000}"/>
    <cellStyle name="20% - Accent1 3 2 4 2 2 6 3" xfId="20582" xr:uid="{00000000-0005-0000-0000-0000B74F0000}"/>
    <cellStyle name="20% - Accent1 3 2 4 2 2 6 3 2" xfId="20583" xr:uid="{00000000-0005-0000-0000-0000B84F0000}"/>
    <cellStyle name="20% - Accent1 3 2 4 2 2 6 3 2 2" xfId="20584" xr:uid="{00000000-0005-0000-0000-0000B94F0000}"/>
    <cellStyle name="20% - Accent1 3 2 4 2 2 6 3 2 2 2" xfId="20585" xr:uid="{00000000-0005-0000-0000-0000BA4F0000}"/>
    <cellStyle name="20% - Accent1 3 2 4 2 2 6 3 2 3" xfId="20586" xr:uid="{00000000-0005-0000-0000-0000BB4F0000}"/>
    <cellStyle name="20% - Accent1 3 2 4 2 2 6 3 3" xfId="20587" xr:uid="{00000000-0005-0000-0000-0000BC4F0000}"/>
    <cellStyle name="20% - Accent1 3 2 4 2 2 6 3 3 2" xfId="20588" xr:uid="{00000000-0005-0000-0000-0000BD4F0000}"/>
    <cellStyle name="20% - Accent1 3 2 4 2 2 6 3 4" xfId="20589" xr:uid="{00000000-0005-0000-0000-0000BE4F0000}"/>
    <cellStyle name="20% - Accent1 3 2 4 2 2 6 4" xfId="20590" xr:uid="{00000000-0005-0000-0000-0000BF4F0000}"/>
    <cellStyle name="20% - Accent1 3 2 4 2 2 6 4 2" xfId="20591" xr:uid="{00000000-0005-0000-0000-0000C04F0000}"/>
    <cellStyle name="20% - Accent1 3 2 4 2 2 6 4 2 2" xfId="20592" xr:uid="{00000000-0005-0000-0000-0000C14F0000}"/>
    <cellStyle name="20% - Accent1 3 2 4 2 2 6 4 2 2 2" xfId="20593" xr:uid="{00000000-0005-0000-0000-0000C24F0000}"/>
    <cellStyle name="20% - Accent1 3 2 4 2 2 6 4 2 3" xfId="20594" xr:uid="{00000000-0005-0000-0000-0000C34F0000}"/>
    <cellStyle name="20% - Accent1 3 2 4 2 2 6 4 3" xfId="20595" xr:uid="{00000000-0005-0000-0000-0000C44F0000}"/>
    <cellStyle name="20% - Accent1 3 2 4 2 2 6 4 3 2" xfId="20596" xr:uid="{00000000-0005-0000-0000-0000C54F0000}"/>
    <cellStyle name="20% - Accent1 3 2 4 2 2 6 4 4" xfId="20597" xr:uid="{00000000-0005-0000-0000-0000C64F0000}"/>
    <cellStyle name="20% - Accent1 3 2 4 2 2 6 5" xfId="20598" xr:uid="{00000000-0005-0000-0000-0000C74F0000}"/>
    <cellStyle name="20% - Accent1 3 2 4 2 2 6 5 2" xfId="20599" xr:uid="{00000000-0005-0000-0000-0000C84F0000}"/>
    <cellStyle name="20% - Accent1 3 2 4 2 2 6 5 2 2" xfId="20600" xr:uid="{00000000-0005-0000-0000-0000C94F0000}"/>
    <cellStyle name="20% - Accent1 3 2 4 2 2 6 5 3" xfId="20601" xr:uid="{00000000-0005-0000-0000-0000CA4F0000}"/>
    <cellStyle name="20% - Accent1 3 2 4 2 2 6 6" xfId="20602" xr:uid="{00000000-0005-0000-0000-0000CB4F0000}"/>
    <cellStyle name="20% - Accent1 3 2 4 2 2 6 6 2" xfId="20603" xr:uid="{00000000-0005-0000-0000-0000CC4F0000}"/>
    <cellStyle name="20% - Accent1 3 2 4 2 2 6 6 2 2" xfId="20604" xr:uid="{00000000-0005-0000-0000-0000CD4F0000}"/>
    <cellStyle name="20% - Accent1 3 2 4 2 2 6 6 3" xfId="20605" xr:uid="{00000000-0005-0000-0000-0000CE4F0000}"/>
    <cellStyle name="20% - Accent1 3 2 4 2 2 6 7" xfId="20606" xr:uid="{00000000-0005-0000-0000-0000CF4F0000}"/>
    <cellStyle name="20% - Accent1 3 2 4 2 2 6 7 2" xfId="20607" xr:uid="{00000000-0005-0000-0000-0000D04F0000}"/>
    <cellStyle name="20% - Accent1 3 2 4 2 2 6 8" xfId="20608" xr:uid="{00000000-0005-0000-0000-0000D14F0000}"/>
    <cellStyle name="20% - Accent1 3 2 4 2 2 6 8 2" xfId="20609" xr:uid="{00000000-0005-0000-0000-0000D24F0000}"/>
    <cellStyle name="20% - Accent1 3 2 4 2 2 6 9" xfId="20610" xr:uid="{00000000-0005-0000-0000-0000D34F0000}"/>
    <cellStyle name="20% - Accent1 3 2 4 2 2 7" xfId="20611" xr:uid="{00000000-0005-0000-0000-0000D44F0000}"/>
    <cellStyle name="20% - Accent1 3 2 4 2 2 7 2" xfId="20612" xr:uid="{00000000-0005-0000-0000-0000D54F0000}"/>
    <cellStyle name="20% - Accent1 3 2 4 2 2 7 2 2" xfId="20613" xr:uid="{00000000-0005-0000-0000-0000D64F0000}"/>
    <cellStyle name="20% - Accent1 3 2 4 2 2 7 2 2 2" xfId="20614" xr:uid="{00000000-0005-0000-0000-0000D74F0000}"/>
    <cellStyle name="20% - Accent1 3 2 4 2 2 7 2 3" xfId="20615" xr:uid="{00000000-0005-0000-0000-0000D84F0000}"/>
    <cellStyle name="20% - Accent1 3 2 4 2 2 7 3" xfId="20616" xr:uid="{00000000-0005-0000-0000-0000D94F0000}"/>
    <cellStyle name="20% - Accent1 3 2 4 2 2 7 3 2" xfId="20617" xr:uid="{00000000-0005-0000-0000-0000DA4F0000}"/>
    <cellStyle name="20% - Accent1 3 2 4 2 2 7 4" xfId="20618" xr:uid="{00000000-0005-0000-0000-0000DB4F0000}"/>
    <cellStyle name="20% - Accent1 3 2 4 2 2 8" xfId="20619" xr:uid="{00000000-0005-0000-0000-0000DC4F0000}"/>
    <cellStyle name="20% - Accent1 3 2 4 2 2 8 2" xfId="20620" xr:uid="{00000000-0005-0000-0000-0000DD4F0000}"/>
    <cellStyle name="20% - Accent1 3 2 4 2 2 8 2 2" xfId="20621" xr:uid="{00000000-0005-0000-0000-0000DE4F0000}"/>
    <cellStyle name="20% - Accent1 3 2 4 2 2 8 2 2 2" xfId="20622" xr:uid="{00000000-0005-0000-0000-0000DF4F0000}"/>
    <cellStyle name="20% - Accent1 3 2 4 2 2 8 2 3" xfId="20623" xr:uid="{00000000-0005-0000-0000-0000E04F0000}"/>
    <cellStyle name="20% - Accent1 3 2 4 2 2 8 3" xfId="20624" xr:uid="{00000000-0005-0000-0000-0000E14F0000}"/>
    <cellStyle name="20% - Accent1 3 2 4 2 2 8 3 2" xfId="20625" xr:uid="{00000000-0005-0000-0000-0000E24F0000}"/>
    <cellStyle name="20% - Accent1 3 2 4 2 2 8 4" xfId="20626" xr:uid="{00000000-0005-0000-0000-0000E34F0000}"/>
    <cellStyle name="20% - Accent1 3 2 4 2 2 9" xfId="20627" xr:uid="{00000000-0005-0000-0000-0000E44F0000}"/>
    <cellStyle name="20% - Accent1 3 2 4 2 2 9 2" xfId="20628" xr:uid="{00000000-0005-0000-0000-0000E54F0000}"/>
    <cellStyle name="20% - Accent1 3 2 4 2 2 9 2 2" xfId="20629" xr:uid="{00000000-0005-0000-0000-0000E64F0000}"/>
    <cellStyle name="20% - Accent1 3 2 4 2 2 9 2 2 2" xfId="20630" xr:uid="{00000000-0005-0000-0000-0000E74F0000}"/>
    <cellStyle name="20% - Accent1 3 2 4 2 2 9 2 3" xfId="20631" xr:uid="{00000000-0005-0000-0000-0000E84F0000}"/>
    <cellStyle name="20% - Accent1 3 2 4 2 2 9 3" xfId="20632" xr:uid="{00000000-0005-0000-0000-0000E94F0000}"/>
    <cellStyle name="20% - Accent1 3 2 4 2 2 9 3 2" xfId="20633" xr:uid="{00000000-0005-0000-0000-0000EA4F0000}"/>
    <cellStyle name="20% - Accent1 3 2 4 2 2 9 4" xfId="20634" xr:uid="{00000000-0005-0000-0000-0000EB4F0000}"/>
    <cellStyle name="20% - Accent1 3 2 4 2 3" xfId="20635" xr:uid="{00000000-0005-0000-0000-0000EC4F0000}"/>
    <cellStyle name="20% - Accent1 3 2 4 2 3 10" xfId="20636" xr:uid="{00000000-0005-0000-0000-0000ED4F0000}"/>
    <cellStyle name="20% - Accent1 3 2 4 2 3 10 2" xfId="20637" xr:uid="{00000000-0005-0000-0000-0000EE4F0000}"/>
    <cellStyle name="20% - Accent1 3 2 4 2 3 11" xfId="20638" xr:uid="{00000000-0005-0000-0000-0000EF4F0000}"/>
    <cellStyle name="20% - Accent1 3 2 4 2 3 2" xfId="20639" xr:uid="{00000000-0005-0000-0000-0000F04F0000}"/>
    <cellStyle name="20% - Accent1 3 2 4 2 3 2 2" xfId="20640" xr:uid="{00000000-0005-0000-0000-0000F14F0000}"/>
    <cellStyle name="20% - Accent1 3 2 4 2 3 2 2 2" xfId="20641" xr:uid="{00000000-0005-0000-0000-0000F24F0000}"/>
    <cellStyle name="20% - Accent1 3 2 4 2 3 2 2 2 2" xfId="20642" xr:uid="{00000000-0005-0000-0000-0000F34F0000}"/>
    <cellStyle name="20% - Accent1 3 2 4 2 3 2 2 2 2 2" xfId="20643" xr:uid="{00000000-0005-0000-0000-0000F44F0000}"/>
    <cellStyle name="20% - Accent1 3 2 4 2 3 2 2 2 3" xfId="20644" xr:uid="{00000000-0005-0000-0000-0000F54F0000}"/>
    <cellStyle name="20% - Accent1 3 2 4 2 3 2 2 3" xfId="20645" xr:uid="{00000000-0005-0000-0000-0000F64F0000}"/>
    <cellStyle name="20% - Accent1 3 2 4 2 3 2 2 3 2" xfId="20646" xr:uid="{00000000-0005-0000-0000-0000F74F0000}"/>
    <cellStyle name="20% - Accent1 3 2 4 2 3 2 2 4" xfId="20647" xr:uid="{00000000-0005-0000-0000-0000F84F0000}"/>
    <cellStyle name="20% - Accent1 3 2 4 2 3 2 3" xfId="20648" xr:uid="{00000000-0005-0000-0000-0000F94F0000}"/>
    <cellStyle name="20% - Accent1 3 2 4 2 3 2 3 2" xfId="20649" xr:uid="{00000000-0005-0000-0000-0000FA4F0000}"/>
    <cellStyle name="20% - Accent1 3 2 4 2 3 2 3 2 2" xfId="20650" xr:uid="{00000000-0005-0000-0000-0000FB4F0000}"/>
    <cellStyle name="20% - Accent1 3 2 4 2 3 2 3 2 2 2" xfId="20651" xr:uid="{00000000-0005-0000-0000-0000FC4F0000}"/>
    <cellStyle name="20% - Accent1 3 2 4 2 3 2 3 2 3" xfId="20652" xr:uid="{00000000-0005-0000-0000-0000FD4F0000}"/>
    <cellStyle name="20% - Accent1 3 2 4 2 3 2 3 3" xfId="20653" xr:uid="{00000000-0005-0000-0000-0000FE4F0000}"/>
    <cellStyle name="20% - Accent1 3 2 4 2 3 2 3 3 2" xfId="20654" xr:uid="{00000000-0005-0000-0000-0000FF4F0000}"/>
    <cellStyle name="20% - Accent1 3 2 4 2 3 2 3 4" xfId="20655" xr:uid="{00000000-0005-0000-0000-000000500000}"/>
    <cellStyle name="20% - Accent1 3 2 4 2 3 2 4" xfId="20656" xr:uid="{00000000-0005-0000-0000-000001500000}"/>
    <cellStyle name="20% - Accent1 3 2 4 2 3 2 4 2" xfId="20657" xr:uid="{00000000-0005-0000-0000-000002500000}"/>
    <cellStyle name="20% - Accent1 3 2 4 2 3 2 4 2 2" xfId="20658" xr:uid="{00000000-0005-0000-0000-000003500000}"/>
    <cellStyle name="20% - Accent1 3 2 4 2 3 2 4 2 2 2" xfId="20659" xr:uid="{00000000-0005-0000-0000-000004500000}"/>
    <cellStyle name="20% - Accent1 3 2 4 2 3 2 4 2 3" xfId="20660" xr:uid="{00000000-0005-0000-0000-000005500000}"/>
    <cellStyle name="20% - Accent1 3 2 4 2 3 2 4 3" xfId="20661" xr:uid="{00000000-0005-0000-0000-000006500000}"/>
    <cellStyle name="20% - Accent1 3 2 4 2 3 2 4 3 2" xfId="20662" xr:uid="{00000000-0005-0000-0000-000007500000}"/>
    <cellStyle name="20% - Accent1 3 2 4 2 3 2 4 4" xfId="20663" xr:uid="{00000000-0005-0000-0000-000008500000}"/>
    <cellStyle name="20% - Accent1 3 2 4 2 3 2 5" xfId="20664" xr:uid="{00000000-0005-0000-0000-000009500000}"/>
    <cellStyle name="20% - Accent1 3 2 4 2 3 2 5 2" xfId="20665" xr:uid="{00000000-0005-0000-0000-00000A500000}"/>
    <cellStyle name="20% - Accent1 3 2 4 2 3 2 5 2 2" xfId="20666" xr:uid="{00000000-0005-0000-0000-00000B500000}"/>
    <cellStyle name="20% - Accent1 3 2 4 2 3 2 5 3" xfId="20667" xr:uid="{00000000-0005-0000-0000-00000C500000}"/>
    <cellStyle name="20% - Accent1 3 2 4 2 3 2 6" xfId="20668" xr:uid="{00000000-0005-0000-0000-00000D500000}"/>
    <cellStyle name="20% - Accent1 3 2 4 2 3 2 6 2" xfId="20669" xr:uid="{00000000-0005-0000-0000-00000E500000}"/>
    <cellStyle name="20% - Accent1 3 2 4 2 3 2 6 2 2" xfId="20670" xr:uid="{00000000-0005-0000-0000-00000F500000}"/>
    <cellStyle name="20% - Accent1 3 2 4 2 3 2 6 3" xfId="20671" xr:uid="{00000000-0005-0000-0000-000010500000}"/>
    <cellStyle name="20% - Accent1 3 2 4 2 3 2 7" xfId="20672" xr:uid="{00000000-0005-0000-0000-000011500000}"/>
    <cellStyle name="20% - Accent1 3 2 4 2 3 2 7 2" xfId="20673" xr:uid="{00000000-0005-0000-0000-000012500000}"/>
    <cellStyle name="20% - Accent1 3 2 4 2 3 2 8" xfId="20674" xr:uid="{00000000-0005-0000-0000-000013500000}"/>
    <cellStyle name="20% - Accent1 3 2 4 2 3 2 8 2" xfId="20675" xr:uid="{00000000-0005-0000-0000-000014500000}"/>
    <cellStyle name="20% - Accent1 3 2 4 2 3 2 9" xfId="20676" xr:uid="{00000000-0005-0000-0000-000015500000}"/>
    <cellStyle name="20% - Accent1 3 2 4 2 3 3" xfId="20677" xr:uid="{00000000-0005-0000-0000-000016500000}"/>
    <cellStyle name="20% - Accent1 3 2 4 2 3 3 2" xfId="20678" xr:uid="{00000000-0005-0000-0000-000017500000}"/>
    <cellStyle name="20% - Accent1 3 2 4 2 3 3 2 2" xfId="20679" xr:uid="{00000000-0005-0000-0000-000018500000}"/>
    <cellStyle name="20% - Accent1 3 2 4 2 3 3 2 2 2" xfId="20680" xr:uid="{00000000-0005-0000-0000-000019500000}"/>
    <cellStyle name="20% - Accent1 3 2 4 2 3 3 2 2 2 2" xfId="20681" xr:uid="{00000000-0005-0000-0000-00001A500000}"/>
    <cellStyle name="20% - Accent1 3 2 4 2 3 3 2 2 3" xfId="20682" xr:uid="{00000000-0005-0000-0000-00001B500000}"/>
    <cellStyle name="20% - Accent1 3 2 4 2 3 3 2 3" xfId="20683" xr:uid="{00000000-0005-0000-0000-00001C500000}"/>
    <cellStyle name="20% - Accent1 3 2 4 2 3 3 2 3 2" xfId="20684" xr:uid="{00000000-0005-0000-0000-00001D500000}"/>
    <cellStyle name="20% - Accent1 3 2 4 2 3 3 2 4" xfId="20685" xr:uid="{00000000-0005-0000-0000-00001E500000}"/>
    <cellStyle name="20% - Accent1 3 2 4 2 3 3 3" xfId="20686" xr:uid="{00000000-0005-0000-0000-00001F500000}"/>
    <cellStyle name="20% - Accent1 3 2 4 2 3 3 3 2" xfId="20687" xr:uid="{00000000-0005-0000-0000-000020500000}"/>
    <cellStyle name="20% - Accent1 3 2 4 2 3 3 3 2 2" xfId="20688" xr:uid="{00000000-0005-0000-0000-000021500000}"/>
    <cellStyle name="20% - Accent1 3 2 4 2 3 3 3 2 2 2" xfId="20689" xr:uid="{00000000-0005-0000-0000-000022500000}"/>
    <cellStyle name="20% - Accent1 3 2 4 2 3 3 3 2 3" xfId="20690" xr:uid="{00000000-0005-0000-0000-000023500000}"/>
    <cellStyle name="20% - Accent1 3 2 4 2 3 3 3 3" xfId="20691" xr:uid="{00000000-0005-0000-0000-000024500000}"/>
    <cellStyle name="20% - Accent1 3 2 4 2 3 3 3 3 2" xfId="20692" xr:uid="{00000000-0005-0000-0000-000025500000}"/>
    <cellStyle name="20% - Accent1 3 2 4 2 3 3 3 4" xfId="20693" xr:uid="{00000000-0005-0000-0000-000026500000}"/>
    <cellStyle name="20% - Accent1 3 2 4 2 3 3 4" xfId="20694" xr:uid="{00000000-0005-0000-0000-000027500000}"/>
    <cellStyle name="20% - Accent1 3 2 4 2 3 3 4 2" xfId="20695" xr:uid="{00000000-0005-0000-0000-000028500000}"/>
    <cellStyle name="20% - Accent1 3 2 4 2 3 3 4 2 2" xfId="20696" xr:uid="{00000000-0005-0000-0000-000029500000}"/>
    <cellStyle name="20% - Accent1 3 2 4 2 3 3 4 2 2 2" xfId="20697" xr:uid="{00000000-0005-0000-0000-00002A500000}"/>
    <cellStyle name="20% - Accent1 3 2 4 2 3 3 4 2 3" xfId="20698" xr:uid="{00000000-0005-0000-0000-00002B500000}"/>
    <cellStyle name="20% - Accent1 3 2 4 2 3 3 4 3" xfId="20699" xr:uid="{00000000-0005-0000-0000-00002C500000}"/>
    <cellStyle name="20% - Accent1 3 2 4 2 3 3 4 3 2" xfId="20700" xr:uid="{00000000-0005-0000-0000-00002D500000}"/>
    <cellStyle name="20% - Accent1 3 2 4 2 3 3 4 4" xfId="20701" xr:uid="{00000000-0005-0000-0000-00002E500000}"/>
    <cellStyle name="20% - Accent1 3 2 4 2 3 3 5" xfId="20702" xr:uid="{00000000-0005-0000-0000-00002F500000}"/>
    <cellStyle name="20% - Accent1 3 2 4 2 3 3 5 2" xfId="20703" xr:uid="{00000000-0005-0000-0000-000030500000}"/>
    <cellStyle name="20% - Accent1 3 2 4 2 3 3 5 2 2" xfId="20704" xr:uid="{00000000-0005-0000-0000-000031500000}"/>
    <cellStyle name="20% - Accent1 3 2 4 2 3 3 5 3" xfId="20705" xr:uid="{00000000-0005-0000-0000-000032500000}"/>
    <cellStyle name="20% - Accent1 3 2 4 2 3 3 6" xfId="20706" xr:uid="{00000000-0005-0000-0000-000033500000}"/>
    <cellStyle name="20% - Accent1 3 2 4 2 3 3 6 2" xfId="20707" xr:uid="{00000000-0005-0000-0000-000034500000}"/>
    <cellStyle name="20% - Accent1 3 2 4 2 3 3 6 2 2" xfId="20708" xr:uid="{00000000-0005-0000-0000-000035500000}"/>
    <cellStyle name="20% - Accent1 3 2 4 2 3 3 6 3" xfId="20709" xr:uid="{00000000-0005-0000-0000-000036500000}"/>
    <cellStyle name="20% - Accent1 3 2 4 2 3 3 7" xfId="20710" xr:uid="{00000000-0005-0000-0000-000037500000}"/>
    <cellStyle name="20% - Accent1 3 2 4 2 3 3 7 2" xfId="20711" xr:uid="{00000000-0005-0000-0000-000038500000}"/>
    <cellStyle name="20% - Accent1 3 2 4 2 3 3 8" xfId="20712" xr:uid="{00000000-0005-0000-0000-000039500000}"/>
    <cellStyle name="20% - Accent1 3 2 4 2 3 3 8 2" xfId="20713" xr:uid="{00000000-0005-0000-0000-00003A500000}"/>
    <cellStyle name="20% - Accent1 3 2 4 2 3 3 9" xfId="20714" xr:uid="{00000000-0005-0000-0000-00003B500000}"/>
    <cellStyle name="20% - Accent1 3 2 4 2 3 4" xfId="20715" xr:uid="{00000000-0005-0000-0000-00003C500000}"/>
    <cellStyle name="20% - Accent1 3 2 4 2 3 4 2" xfId="20716" xr:uid="{00000000-0005-0000-0000-00003D500000}"/>
    <cellStyle name="20% - Accent1 3 2 4 2 3 4 2 2" xfId="20717" xr:uid="{00000000-0005-0000-0000-00003E500000}"/>
    <cellStyle name="20% - Accent1 3 2 4 2 3 4 2 2 2" xfId="20718" xr:uid="{00000000-0005-0000-0000-00003F500000}"/>
    <cellStyle name="20% - Accent1 3 2 4 2 3 4 2 3" xfId="20719" xr:uid="{00000000-0005-0000-0000-000040500000}"/>
    <cellStyle name="20% - Accent1 3 2 4 2 3 4 3" xfId="20720" xr:uid="{00000000-0005-0000-0000-000041500000}"/>
    <cellStyle name="20% - Accent1 3 2 4 2 3 4 3 2" xfId="20721" xr:uid="{00000000-0005-0000-0000-000042500000}"/>
    <cellStyle name="20% - Accent1 3 2 4 2 3 4 4" xfId="20722" xr:uid="{00000000-0005-0000-0000-000043500000}"/>
    <cellStyle name="20% - Accent1 3 2 4 2 3 5" xfId="20723" xr:uid="{00000000-0005-0000-0000-000044500000}"/>
    <cellStyle name="20% - Accent1 3 2 4 2 3 5 2" xfId="20724" xr:uid="{00000000-0005-0000-0000-000045500000}"/>
    <cellStyle name="20% - Accent1 3 2 4 2 3 5 2 2" xfId="20725" xr:uid="{00000000-0005-0000-0000-000046500000}"/>
    <cellStyle name="20% - Accent1 3 2 4 2 3 5 2 2 2" xfId="20726" xr:uid="{00000000-0005-0000-0000-000047500000}"/>
    <cellStyle name="20% - Accent1 3 2 4 2 3 5 2 3" xfId="20727" xr:uid="{00000000-0005-0000-0000-000048500000}"/>
    <cellStyle name="20% - Accent1 3 2 4 2 3 5 3" xfId="20728" xr:uid="{00000000-0005-0000-0000-000049500000}"/>
    <cellStyle name="20% - Accent1 3 2 4 2 3 5 3 2" xfId="20729" xr:uid="{00000000-0005-0000-0000-00004A500000}"/>
    <cellStyle name="20% - Accent1 3 2 4 2 3 5 4" xfId="20730" xr:uid="{00000000-0005-0000-0000-00004B500000}"/>
    <cellStyle name="20% - Accent1 3 2 4 2 3 6" xfId="20731" xr:uid="{00000000-0005-0000-0000-00004C500000}"/>
    <cellStyle name="20% - Accent1 3 2 4 2 3 6 2" xfId="20732" xr:uid="{00000000-0005-0000-0000-00004D500000}"/>
    <cellStyle name="20% - Accent1 3 2 4 2 3 6 2 2" xfId="20733" xr:uid="{00000000-0005-0000-0000-00004E500000}"/>
    <cellStyle name="20% - Accent1 3 2 4 2 3 6 2 2 2" xfId="20734" xr:uid="{00000000-0005-0000-0000-00004F500000}"/>
    <cellStyle name="20% - Accent1 3 2 4 2 3 6 2 3" xfId="20735" xr:uid="{00000000-0005-0000-0000-000050500000}"/>
    <cellStyle name="20% - Accent1 3 2 4 2 3 6 3" xfId="20736" xr:uid="{00000000-0005-0000-0000-000051500000}"/>
    <cellStyle name="20% - Accent1 3 2 4 2 3 6 3 2" xfId="20737" xr:uid="{00000000-0005-0000-0000-000052500000}"/>
    <cellStyle name="20% - Accent1 3 2 4 2 3 6 4" xfId="20738" xr:uid="{00000000-0005-0000-0000-000053500000}"/>
    <cellStyle name="20% - Accent1 3 2 4 2 3 7" xfId="20739" xr:uid="{00000000-0005-0000-0000-000054500000}"/>
    <cellStyle name="20% - Accent1 3 2 4 2 3 7 2" xfId="20740" xr:uid="{00000000-0005-0000-0000-000055500000}"/>
    <cellStyle name="20% - Accent1 3 2 4 2 3 7 2 2" xfId="20741" xr:uid="{00000000-0005-0000-0000-000056500000}"/>
    <cellStyle name="20% - Accent1 3 2 4 2 3 7 3" xfId="20742" xr:uid="{00000000-0005-0000-0000-000057500000}"/>
    <cellStyle name="20% - Accent1 3 2 4 2 3 8" xfId="20743" xr:uid="{00000000-0005-0000-0000-000058500000}"/>
    <cellStyle name="20% - Accent1 3 2 4 2 3 8 2" xfId="20744" xr:uid="{00000000-0005-0000-0000-000059500000}"/>
    <cellStyle name="20% - Accent1 3 2 4 2 3 8 2 2" xfId="20745" xr:uid="{00000000-0005-0000-0000-00005A500000}"/>
    <cellStyle name="20% - Accent1 3 2 4 2 3 8 3" xfId="20746" xr:uid="{00000000-0005-0000-0000-00005B500000}"/>
    <cellStyle name="20% - Accent1 3 2 4 2 3 9" xfId="20747" xr:uid="{00000000-0005-0000-0000-00005C500000}"/>
    <cellStyle name="20% - Accent1 3 2 4 2 3 9 2" xfId="20748" xr:uid="{00000000-0005-0000-0000-00005D500000}"/>
    <cellStyle name="20% - Accent1 3 2 4 2 4" xfId="20749" xr:uid="{00000000-0005-0000-0000-00005E500000}"/>
    <cellStyle name="20% - Accent1 3 2 4 2 4 10" xfId="20750" xr:uid="{00000000-0005-0000-0000-00005F500000}"/>
    <cellStyle name="20% - Accent1 3 2 4 2 4 10 2" xfId="20751" xr:uid="{00000000-0005-0000-0000-000060500000}"/>
    <cellStyle name="20% - Accent1 3 2 4 2 4 11" xfId="20752" xr:uid="{00000000-0005-0000-0000-000061500000}"/>
    <cellStyle name="20% - Accent1 3 2 4 2 4 2" xfId="20753" xr:uid="{00000000-0005-0000-0000-000062500000}"/>
    <cellStyle name="20% - Accent1 3 2 4 2 4 2 2" xfId="20754" xr:uid="{00000000-0005-0000-0000-000063500000}"/>
    <cellStyle name="20% - Accent1 3 2 4 2 4 2 2 2" xfId="20755" xr:uid="{00000000-0005-0000-0000-000064500000}"/>
    <cellStyle name="20% - Accent1 3 2 4 2 4 2 2 2 2" xfId="20756" xr:uid="{00000000-0005-0000-0000-000065500000}"/>
    <cellStyle name="20% - Accent1 3 2 4 2 4 2 2 2 2 2" xfId="20757" xr:uid="{00000000-0005-0000-0000-000066500000}"/>
    <cellStyle name="20% - Accent1 3 2 4 2 4 2 2 2 3" xfId="20758" xr:uid="{00000000-0005-0000-0000-000067500000}"/>
    <cellStyle name="20% - Accent1 3 2 4 2 4 2 2 3" xfId="20759" xr:uid="{00000000-0005-0000-0000-000068500000}"/>
    <cellStyle name="20% - Accent1 3 2 4 2 4 2 2 3 2" xfId="20760" xr:uid="{00000000-0005-0000-0000-000069500000}"/>
    <cellStyle name="20% - Accent1 3 2 4 2 4 2 2 4" xfId="20761" xr:uid="{00000000-0005-0000-0000-00006A500000}"/>
    <cellStyle name="20% - Accent1 3 2 4 2 4 2 3" xfId="20762" xr:uid="{00000000-0005-0000-0000-00006B500000}"/>
    <cellStyle name="20% - Accent1 3 2 4 2 4 2 3 2" xfId="20763" xr:uid="{00000000-0005-0000-0000-00006C500000}"/>
    <cellStyle name="20% - Accent1 3 2 4 2 4 2 3 2 2" xfId="20764" xr:uid="{00000000-0005-0000-0000-00006D500000}"/>
    <cellStyle name="20% - Accent1 3 2 4 2 4 2 3 2 2 2" xfId="20765" xr:uid="{00000000-0005-0000-0000-00006E500000}"/>
    <cellStyle name="20% - Accent1 3 2 4 2 4 2 3 2 3" xfId="20766" xr:uid="{00000000-0005-0000-0000-00006F500000}"/>
    <cellStyle name="20% - Accent1 3 2 4 2 4 2 3 3" xfId="20767" xr:uid="{00000000-0005-0000-0000-000070500000}"/>
    <cellStyle name="20% - Accent1 3 2 4 2 4 2 3 3 2" xfId="20768" xr:uid="{00000000-0005-0000-0000-000071500000}"/>
    <cellStyle name="20% - Accent1 3 2 4 2 4 2 3 4" xfId="20769" xr:uid="{00000000-0005-0000-0000-000072500000}"/>
    <cellStyle name="20% - Accent1 3 2 4 2 4 2 4" xfId="20770" xr:uid="{00000000-0005-0000-0000-000073500000}"/>
    <cellStyle name="20% - Accent1 3 2 4 2 4 2 4 2" xfId="20771" xr:uid="{00000000-0005-0000-0000-000074500000}"/>
    <cellStyle name="20% - Accent1 3 2 4 2 4 2 4 2 2" xfId="20772" xr:uid="{00000000-0005-0000-0000-000075500000}"/>
    <cellStyle name="20% - Accent1 3 2 4 2 4 2 4 2 2 2" xfId="20773" xr:uid="{00000000-0005-0000-0000-000076500000}"/>
    <cellStyle name="20% - Accent1 3 2 4 2 4 2 4 2 3" xfId="20774" xr:uid="{00000000-0005-0000-0000-000077500000}"/>
    <cellStyle name="20% - Accent1 3 2 4 2 4 2 4 3" xfId="20775" xr:uid="{00000000-0005-0000-0000-000078500000}"/>
    <cellStyle name="20% - Accent1 3 2 4 2 4 2 4 3 2" xfId="20776" xr:uid="{00000000-0005-0000-0000-000079500000}"/>
    <cellStyle name="20% - Accent1 3 2 4 2 4 2 4 4" xfId="20777" xr:uid="{00000000-0005-0000-0000-00007A500000}"/>
    <cellStyle name="20% - Accent1 3 2 4 2 4 2 5" xfId="20778" xr:uid="{00000000-0005-0000-0000-00007B500000}"/>
    <cellStyle name="20% - Accent1 3 2 4 2 4 2 5 2" xfId="20779" xr:uid="{00000000-0005-0000-0000-00007C500000}"/>
    <cellStyle name="20% - Accent1 3 2 4 2 4 2 5 2 2" xfId="20780" xr:uid="{00000000-0005-0000-0000-00007D500000}"/>
    <cellStyle name="20% - Accent1 3 2 4 2 4 2 5 3" xfId="20781" xr:uid="{00000000-0005-0000-0000-00007E500000}"/>
    <cellStyle name="20% - Accent1 3 2 4 2 4 2 6" xfId="20782" xr:uid="{00000000-0005-0000-0000-00007F500000}"/>
    <cellStyle name="20% - Accent1 3 2 4 2 4 2 6 2" xfId="20783" xr:uid="{00000000-0005-0000-0000-000080500000}"/>
    <cellStyle name="20% - Accent1 3 2 4 2 4 2 6 2 2" xfId="20784" xr:uid="{00000000-0005-0000-0000-000081500000}"/>
    <cellStyle name="20% - Accent1 3 2 4 2 4 2 6 3" xfId="20785" xr:uid="{00000000-0005-0000-0000-000082500000}"/>
    <cellStyle name="20% - Accent1 3 2 4 2 4 2 7" xfId="20786" xr:uid="{00000000-0005-0000-0000-000083500000}"/>
    <cellStyle name="20% - Accent1 3 2 4 2 4 2 7 2" xfId="20787" xr:uid="{00000000-0005-0000-0000-000084500000}"/>
    <cellStyle name="20% - Accent1 3 2 4 2 4 2 8" xfId="20788" xr:uid="{00000000-0005-0000-0000-000085500000}"/>
    <cellStyle name="20% - Accent1 3 2 4 2 4 2 8 2" xfId="20789" xr:uid="{00000000-0005-0000-0000-000086500000}"/>
    <cellStyle name="20% - Accent1 3 2 4 2 4 2 9" xfId="20790" xr:uid="{00000000-0005-0000-0000-000087500000}"/>
    <cellStyle name="20% - Accent1 3 2 4 2 4 3" xfId="20791" xr:uid="{00000000-0005-0000-0000-000088500000}"/>
    <cellStyle name="20% - Accent1 3 2 4 2 4 3 2" xfId="20792" xr:uid="{00000000-0005-0000-0000-000089500000}"/>
    <cellStyle name="20% - Accent1 3 2 4 2 4 3 2 2" xfId="20793" xr:uid="{00000000-0005-0000-0000-00008A500000}"/>
    <cellStyle name="20% - Accent1 3 2 4 2 4 3 2 2 2" xfId="20794" xr:uid="{00000000-0005-0000-0000-00008B500000}"/>
    <cellStyle name="20% - Accent1 3 2 4 2 4 3 2 2 2 2" xfId="20795" xr:uid="{00000000-0005-0000-0000-00008C500000}"/>
    <cellStyle name="20% - Accent1 3 2 4 2 4 3 2 2 3" xfId="20796" xr:uid="{00000000-0005-0000-0000-00008D500000}"/>
    <cellStyle name="20% - Accent1 3 2 4 2 4 3 2 3" xfId="20797" xr:uid="{00000000-0005-0000-0000-00008E500000}"/>
    <cellStyle name="20% - Accent1 3 2 4 2 4 3 2 3 2" xfId="20798" xr:uid="{00000000-0005-0000-0000-00008F500000}"/>
    <cellStyle name="20% - Accent1 3 2 4 2 4 3 2 4" xfId="20799" xr:uid="{00000000-0005-0000-0000-000090500000}"/>
    <cellStyle name="20% - Accent1 3 2 4 2 4 3 3" xfId="20800" xr:uid="{00000000-0005-0000-0000-000091500000}"/>
    <cellStyle name="20% - Accent1 3 2 4 2 4 3 3 2" xfId="20801" xr:uid="{00000000-0005-0000-0000-000092500000}"/>
    <cellStyle name="20% - Accent1 3 2 4 2 4 3 3 2 2" xfId="20802" xr:uid="{00000000-0005-0000-0000-000093500000}"/>
    <cellStyle name="20% - Accent1 3 2 4 2 4 3 3 2 2 2" xfId="20803" xr:uid="{00000000-0005-0000-0000-000094500000}"/>
    <cellStyle name="20% - Accent1 3 2 4 2 4 3 3 2 3" xfId="20804" xr:uid="{00000000-0005-0000-0000-000095500000}"/>
    <cellStyle name="20% - Accent1 3 2 4 2 4 3 3 3" xfId="20805" xr:uid="{00000000-0005-0000-0000-000096500000}"/>
    <cellStyle name="20% - Accent1 3 2 4 2 4 3 3 3 2" xfId="20806" xr:uid="{00000000-0005-0000-0000-000097500000}"/>
    <cellStyle name="20% - Accent1 3 2 4 2 4 3 3 4" xfId="20807" xr:uid="{00000000-0005-0000-0000-000098500000}"/>
    <cellStyle name="20% - Accent1 3 2 4 2 4 3 4" xfId="20808" xr:uid="{00000000-0005-0000-0000-000099500000}"/>
    <cellStyle name="20% - Accent1 3 2 4 2 4 3 4 2" xfId="20809" xr:uid="{00000000-0005-0000-0000-00009A500000}"/>
    <cellStyle name="20% - Accent1 3 2 4 2 4 3 4 2 2" xfId="20810" xr:uid="{00000000-0005-0000-0000-00009B500000}"/>
    <cellStyle name="20% - Accent1 3 2 4 2 4 3 4 2 2 2" xfId="20811" xr:uid="{00000000-0005-0000-0000-00009C500000}"/>
    <cellStyle name="20% - Accent1 3 2 4 2 4 3 4 2 3" xfId="20812" xr:uid="{00000000-0005-0000-0000-00009D500000}"/>
    <cellStyle name="20% - Accent1 3 2 4 2 4 3 4 3" xfId="20813" xr:uid="{00000000-0005-0000-0000-00009E500000}"/>
    <cellStyle name="20% - Accent1 3 2 4 2 4 3 4 3 2" xfId="20814" xr:uid="{00000000-0005-0000-0000-00009F500000}"/>
    <cellStyle name="20% - Accent1 3 2 4 2 4 3 4 4" xfId="20815" xr:uid="{00000000-0005-0000-0000-0000A0500000}"/>
    <cellStyle name="20% - Accent1 3 2 4 2 4 3 5" xfId="20816" xr:uid="{00000000-0005-0000-0000-0000A1500000}"/>
    <cellStyle name="20% - Accent1 3 2 4 2 4 3 5 2" xfId="20817" xr:uid="{00000000-0005-0000-0000-0000A2500000}"/>
    <cellStyle name="20% - Accent1 3 2 4 2 4 3 5 2 2" xfId="20818" xr:uid="{00000000-0005-0000-0000-0000A3500000}"/>
    <cellStyle name="20% - Accent1 3 2 4 2 4 3 5 3" xfId="20819" xr:uid="{00000000-0005-0000-0000-0000A4500000}"/>
    <cellStyle name="20% - Accent1 3 2 4 2 4 3 6" xfId="20820" xr:uid="{00000000-0005-0000-0000-0000A5500000}"/>
    <cellStyle name="20% - Accent1 3 2 4 2 4 3 6 2" xfId="20821" xr:uid="{00000000-0005-0000-0000-0000A6500000}"/>
    <cellStyle name="20% - Accent1 3 2 4 2 4 3 6 2 2" xfId="20822" xr:uid="{00000000-0005-0000-0000-0000A7500000}"/>
    <cellStyle name="20% - Accent1 3 2 4 2 4 3 6 3" xfId="20823" xr:uid="{00000000-0005-0000-0000-0000A8500000}"/>
    <cellStyle name="20% - Accent1 3 2 4 2 4 3 7" xfId="20824" xr:uid="{00000000-0005-0000-0000-0000A9500000}"/>
    <cellStyle name="20% - Accent1 3 2 4 2 4 3 7 2" xfId="20825" xr:uid="{00000000-0005-0000-0000-0000AA500000}"/>
    <cellStyle name="20% - Accent1 3 2 4 2 4 3 8" xfId="20826" xr:uid="{00000000-0005-0000-0000-0000AB500000}"/>
    <cellStyle name="20% - Accent1 3 2 4 2 4 3 8 2" xfId="20827" xr:uid="{00000000-0005-0000-0000-0000AC500000}"/>
    <cellStyle name="20% - Accent1 3 2 4 2 4 3 9" xfId="20828" xr:uid="{00000000-0005-0000-0000-0000AD500000}"/>
    <cellStyle name="20% - Accent1 3 2 4 2 4 4" xfId="20829" xr:uid="{00000000-0005-0000-0000-0000AE500000}"/>
    <cellStyle name="20% - Accent1 3 2 4 2 4 4 2" xfId="20830" xr:uid="{00000000-0005-0000-0000-0000AF500000}"/>
    <cellStyle name="20% - Accent1 3 2 4 2 4 4 2 2" xfId="20831" xr:uid="{00000000-0005-0000-0000-0000B0500000}"/>
    <cellStyle name="20% - Accent1 3 2 4 2 4 4 2 2 2" xfId="20832" xr:uid="{00000000-0005-0000-0000-0000B1500000}"/>
    <cellStyle name="20% - Accent1 3 2 4 2 4 4 2 3" xfId="20833" xr:uid="{00000000-0005-0000-0000-0000B2500000}"/>
    <cellStyle name="20% - Accent1 3 2 4 2 4 4 3" xfId="20834" xr:uid="{00000000-0005-0000-0000-0000B3500000}"/>
    <cellStyle name="20% - Accent1 3 2 4 2 4 4 3 2" xfId="20835" xr:uid="{00000000-0005-0000-0000-0000B4500000}"/>
    <cellStyle name="20% - Accent1 3 2 4 2 4 4 4" xfId="20836" xr:uid="{00000000-0005-0000-0000-0000B5500000}"/>
    <cellStyle name="20% - Accent1 3 2 4 2 4 5" xfId="20837" xr:uid="{00000000-0005-0000-0000-0000B6500000}"/>
    <cellStyle name="20% - Accent1 3 2 4 2 4 5 2" xfId="20838" xr:uid="{00000000-0005-0000-0000-0000B7500000}"/>
    <cellStyle name="20% - Accent1 3 2 4 2 4 5 2 2" xfId="20839" xr:uid="{00000000-0005-0000-0000-0000B8500000}"/>
    <cellStyle name="20% - Accent1 3 2 4 2 4 5 2 2 2" xfId="20840" xr:uid="{00000000-0005-0000-0000-0000B9500000}"/>
    <cellStyle name="20% - Accent1 3 2 4 2 4 5 2 3" xfId="20841" xr:uid="{00000000-0005-0000-0000-0000BA500000}"/>
    <cellStyle name="20% - Accent1 3 2 4 2 4 5 3" xfId="20842" xr:uid="{00000000-0005-0000-0000-0000BB500000}"/>
    <cellStyle name="20% - Accent1 3 2 4 2 4 5 3 2" xfId="20843" xr:uid="{00000000-0005-0000-0000-0000BC500000}"/>
    <cellStyle name="20% - Accent1 3 2 4 2 4 5 4" xfId="20844" xr:uid="{00000000-0005-0000-0000-0000BD500000}"/>
    <cellStyle name="20% - Accent1 3 2 4 2 4 6" xfId="20845" xr:uid="{00000000-0005-0000-0000-0000BE500000}"/>
    <cellStyle name="20% - Accent1 3 2 4 2 4 6 2" xfId="20846" xr:uid="{00000000-0005-0000-0000-0000BF500000}"/>
    <cellStyle name="20% - Accent1 3 2 4 2 4 6 2 2" xfId="20847" xr:uid="{00000000-0005-0000-0000-0000C0500000}"/>
    <cellStyle name="20% - Accent1 3 2 4 2 4 6 2 2 2" xfId="20848" xr:uid="{00000000-0005-0000-0000-0000C1500000}"/>
    <cellStyle name="20% - Accent1 3 2 4 2 4 6 2 3" xfId="20849" xr:uid="{00000000-0005-0000-0000-0000C2500000}"/>
    <cellStyle name="20% - Accent1 3 2 4 2 4 6 3" xfId="20850" xr:uid="{00000000-0005-0000-0000-0000C3500000}"/>
    <cellStyle name="20% - Accent1 3 2 4 2 4 6 3 2" xfId="20851" xr:uid="{00000000-0005-0000-0000-0000C4500000}"/>
    <cellStyle name="20% - Accent1 3 2 4 2 4 6 4" xfId="20852" xr:uid="{00000000-0005-0000-0000-0000C5500000}"/>
    <cellStyle name="20% - Accent1 3 2 4 2 4 7" xfId="20853" xr:uid="{00000000-0005-0000-0000-0000C6500000}"/>
    <cellStyle name="20% - Accent1 3 2 4 2 4 7 2" xfId="20854" xr:uid="{00000000-0005-0000-0000-0000C7500000}"/>
    <cellStyle name="20% - Accent1 3 2 4 2 4 7 2 2" xfId="20855" xr:uid="{00000000-0005-0000-0000-0000C8500000}"/>
    <cellStyle name="20% - Accent1 3 2 4 2 4 7 3" xfId="20856" xr:uid="{00000000-0005-0000-0000-0000C9500000}"/>
    <cellStyle name="20% - Accent1 3 2 4 2 4 8" xfId="20857" xr:uid="{00000000-0005-0000-0000-0000CA500000}"/>
    <cellStyle name="20% - Accent1 3 2 4 2 4 8 2" xfId="20858" xr:uid="{00000000-0005-0000-0000-0000CB500000}"/>
    <cellStyle name="20% - Accent1 3 2 4 2 4 8 2 2" xfId="20859" xr:uid="{00000000-0005-0000-0000-0000CC500000}"/>
    <cellStyle name="20% - Accent1 3 2 4 2 4 8 3" xfId="20860" xr:uid="{00000000-0005-0000-0000-0000CD500000}"/>
    <cellStyle name="20% - Accent1 3 2 4 2 4 9" xfId="20861" xr:uid="{00000000-0005-0000-0000-0000CE500000}"/>
    <cellStyle name="20% - Accent1 3 2 4 2 4 9 2" xfId="20862" xr:uid="{00000000-0005-0000-0000-0000CF500000}"/>
    <cellStyle name="20% - Accent1 3 2 4 2 5" xfId="20863" xr:uid="{00000000-0005-0000-0000-0000D0500000}"/>
    <cellStyle name="20% - Accent1 3 2 4 2 5 10" xfId="20864" xr:uid="{00000000-0005-0000-0000-0000D1500000}"/>
    <cellStyle name="20% - Accent1 3 2 4 2 5 10 2" xfId="20865" xr:uid="{00000000-0005-0000-0000-0000D2500000}"/>
    <cellStyle name="20% - Accent1 3 2 4 2 5 11" xfId="20866" xr:uid="{00000000-0005-0000-0000-0000D3500000}"/>
    <cellStyle name="20% - Accent1 3 2 4 2 5 2" xfId="20867" xr:uid="{00000000-0005-0000-0000-0000D4500000}"/>
    <cellStyle name="20% - Accent1 3 2 4 2 5 2 2" xfId="20868" xr:uid="{00000000-0005-0000-0000-0000D5500000}"/>
    <cellStyle name="20% - Accent1 3 2 4 2 5 2 2 2" xfId="20869" xr:uid="{00000000-0005-0000-0000-0000D6500000}"/>
    <cellStyle name="20% - Accent1 3 2 4 2 5 2 2 2 2" xfId="20870" xr:uid="{00000000-0005-0000-0000-0000D7500000}"/>
    <cellStyle name="20% - Accent1 3 2 4 2 5 2 2 2 2 2" xfId="20871" xr:uid="{00000000-0005-0000-0000-0000D8500000}"/>
    <cellStyle name="20% - Accent1 3 2 4 2 5 2 2 2 3" xfId="20872" xr:uid="{00000000-0005-0000-0000-0000D9500000}"/>
    <cellStyle name="20% - Accent1 3 2 4 2 5 2 2 3" xfId="20873" xr:uid="{00000000-0005-0000-0000-0000DA500000}"/>
    <cellStyle name="20% - Accent1 3 2 4 2 5 2 2 3 2" xfId="20874" xr:uid="{00000000-0005-0000-0000-0000DB500000}"/>
    <cellStyle name="20% - Accent1 3 2 4 2 5 2 2 4" xfId="20875" xr:uid="{00000000-0005-0000-0000-0000DC500000}"/>
    <cellStyle name="20% - Accent1 3 2 4 2 5 2 3" xfId="20876" xr:uid="{00000000-0005-0000-0000-0000DD500000}"/>
    <cellStyle name="20% - Accent1 3 2 4 2 5 2 3 2" xfId="20877" xr:uid="{00000000-0005-0000-0000-0000DE500000}"/>
    <cellStyle name="20% - Accent1 3 2 4 2 5 2 3 2 2" xfId="20878" xr:uid="{00000000-0005-0000-0000-0000DF500000}"/>
    <cellStyle name="20% - Accent1 3 2 4 2 5 2 3 2 2 2" xfId="20879" xr:uid="{00000000-0005-0000-0000-0000E0500000}"/>
    <cellStyle name="20% - Accent1 3 2 4 2 5 2 3 2 3" xfId="20880" xr:uid="{00000000-0005-0000-0000-0000E1500000}"/>
    <cellStyle name="20% - Accent1 3 2 4 2 5 2 3 3" xfId="20881" xr:uid="{00000000-0005-0000-0000-0000E2500000}"/>
    <cellStyle name="20% - Accent1 3 2 4 2 5 2 3 3 2" xfId="20882" xr:uid="{00000000-0005-0000-0000-0000E3500000}"/>
    <cellStyle name="20% - Accent1 3 2 4 2 5 2 3 4" xfId="20883" xr:uid="{00000000-0005-0000-0000-0000E4500000}"/>
    <cellStyle name="20% - Accent1 3 2 4 2 5 2 4" xfId="20884" xr:uid="{00000000-0005-0000-0000-0000E5500000}"/>
    <cellStyle name="20% - Accent1 3 2 4 2 5 2 4 2" xfId="20885" xr:uid="{00000000-0005-0000-0000-0000E6500000}"/>
    <cellStyle name="20% - Accent1 3 2 4 2 5 2 4 2 2" xfId="20886" xr:uid="{00000000-0005-0000-0000-0000E7500000}"/>
    <cellStyle name="20% - Accent1 3 2 4 2 5 2 4 2 2 2" xfId="20887" xr:uid="{00000000-0005-0000-0000-0000E8500000}"/>
    <cellStyle name="20% - Accent1 3 2 4 2 5 2 4 2 3" xfId="20888" xr:uid="{00000000-0005-0000-0000-0000E9500000}"/>
    <cellStyle name="20% - Accent1 3 2 4 2 5 2 4 3" xfId="20889" xr:uid="{00000000-0005-0000-0000-0000EA500000}"/>
    <cellStyle name="20% - Accent1 3 2 4 2 5 2 4 3 2" xfId="20890" xr:uid="{00000000-0005-0000-0000-0000EB500000}"/>
    <cellStyle name="20% - Accent1 3 2 4 2 5 2 4 4" xfId="20891" xr:uid="{00000000-0005-0000-0000-0000EC500000}"/>
    <cellStyle name="20% - Accent1 3 2 4 2 5 2 5" xfId="20892" xr:uid="{00000000-0005-0000-0000-0000ED500000}"/>
    <cellStyle name="20% - Accent1 3 2 4 2 5 2 5 2" xfId="20893" xr:uid="{00000000-0005-0000-0000-0000EE500000}"/>
    <cellStyle name="20% - Accent1 3 2 4 2 5 2 5 2 2" xfId="20894" xr:uid="{00000000-0005-0000-0000-0000EF500000}"/>
    <cellStyle name="20% - Accent1 3 2 4 2 5 2 5 3" xfId="20895" xr:uid="{00000000-0005-0000-0000-0000F0500000}"/>
    <cellStyle name="20% - Accent1 3 2 4 2 5 2 6" xfId="20896" xr:uid="{00000000-0005-0000-0000-0000F1500000}"/>
    <cellStyle name="20% - Accent1 3 2 4 2 5 2 6 2" xfId="20897" xr:uid="{00000000-0005-0000-0000-0000F2500000}"/>
    <cellStyle name="20% - Accent1 3 2 4 2 5 2 6 2 2" xfId="20898" xr:uid="{00000000-0005-0000-0000-0000F3500000}"/>
    <cellStyle name="20% - Accent1 3 2 4 2 5 2 6 3" xfId="20899" xr:uid="{00000000-0005-0000-0000-0000F4500000}"/>
    <cellStyle name="20% - Accent1 3 2 4 2 5 2 7" xfId="20900" xr:uid="{00000000-0005-0000-0000-0000F5500000}"/>
    <cellStyle name="20% - Accent1 3 2 4 2 5 2 7 2" xfId="20901" xr:uid="{00000000-0005-0000-0000-0000F6500000}"/>
    <cellStyle name="20% - Accent1 3 2 4 2 5 2 8" xfId="20902" xr:uid="{00000000-0005-0000-0000-0000F7500000}"/>
    <cellStyle name="20% - Accent1 3 2 4 2 5 2 8 2" xfId="20903" xr:uid="{00000000-0005-0000-0000-0000F8500000}"/>
    <cellStyle name="20% - Accent1 3 2 4 2 5 2 9" xfId="20904" xr:uid="{00000000-0005-0000-0000-0000F9500000}"/>
    <cellStyle name="20% - Accent1 3 2 4 2 5 3" xfId="20905" xr:uid="{00000000-0005-0000-0000-0000FA500000}"/>
    <cellStyle name="20% - Accent1 3 2 4 2 5 3 2" xfId="20906" xr:uid="{00000000-0005-0000-0000-0000FB500000}"/>
    <cellStyle name="20% - Accent1 3 2 4 2 5 3 2 2" xfId="20907" xr:uid="{00000000-0005-0000-0000-0000FC500000}"/>
    <cellStyle name="20% - Accent1 3 2 4 2 5 3 2 2 2" xfId="20908" xr:uid="{00000000-0005-0000-0000-0000FD500000}"/>
    <cellStyle name="20% - Accent1 3 2 4 2 5 3 2 2 2 2" xfId="20909" xr:uid="{00000000-0005-0000-0000-0000FE500000}"/>
    <cellStyle name="20% - Accent1 3 2 4 2 5 3 2 2 3" xfId="20910" xr:uid="{00000000-0005-0000-0000-0000FF500000}"/>
    <cellStyle name="20% - Accent1 3 2 4 2 5 3 2 3" xfId="20911" xr:uid="{00000000-0005-0000-0000-000000510000}"/>
    <cellStyle name="20% - Accent1 3 2 4 2 5 3 2 3 2" xfId="20912" xr:uid="{00000000-0005-0000-0000-000001510000}"/>
    <cellStyle name="20% - Accent1 3 2 4 2 5 3 2 4" xfId="20913" xr:uid="{00000000-0005-0000-0000-000002510000}"/>
    <cellStyle name="20% - Accent1 3 2 4 2 5 3 3" xfId="20914" xr:uid="{00000000-0005-0000-0000-000003510000}"/>
    <cellStyle name="20% - Accent1 3 2 4 2 5 3 3 2" xfId="20915" xr:uid="{00000000-0005-0000-0000-000004510000}"/>
    <cellStyle name="20% - Accent1 3 2 4 2 5 3 3 2 2" xfId="20916" xr:uid="{00000000-0005-0000-0000-000005510000}"/>
    <cellStyle name="20% - Accent1 3 2 4 2 5 3 3 2 2 2" xfId="20917" xr:uid="{00000000-0005-0000-0000-000006510000}"/>
    <cellStyle name="20% - Accent1 3 2 4 2 5 3 3 2 3" xfId="20918" xr:uid="{00000000-0005-0000-0000-000007510000}"/>
    <cellStyle name="20% - Accent1 3 2 4 2 5 3 3 3" xfId="20919" xr:uid="{00000000-0005-0000-0000-000008510000}"/>
    <cellStyle name="20% - Accent1 3 2 4 2 5 3 3 3 2" xfId="20920" xr:uid="{00000000-0005-0000-0000-000009510000}"/>
    <cellStyle name="20% - Accent1 3 2 4 2 5 3 3 4" xfId="20921" xr:uid="{00000000-0005-0000-0000-00000A510000}"/>
    <cellStyle name="20% - Accent1 3 2 4 2 5 3 4" xfId="20922" xr:uid="{00000000-0005-0000-0000-00000B510000}"/>
    <cellStyle name="20% - Accent1 3 2 4 2 5 3 4 2" xfId="20923" xr:uid="{00000000-0005-0000-0000-00000C510000}"/>
    <cellStyle name="20% - Accent1 3 2 4 2 5 3 4 2 2" xfId="20924" xr:uid="{00000000-0005-0000-0000-00000D510000}"/>
    <cellStyle name="20% - Accent1 3 2 4 2 5 3 4 2 2 2" xfId="20925" xr:uid="{00000000-0005-0000-0000-00000E510000}"/>
    <cellStyle name="20% - Accent1 3 2 4 2 5 3 4 2 3" xfId="20926" xr:uid="{00000000-0005-0000-0000-00000F510000}"/>
    <cellStyle name="20% - Accent1 3 2 4 2 5 3 4 3" xfId="20927" xr:uid="{00000000-0005-0000-0000-000010510000}"/>
    <cellStyle name="20% - Accent1 3 2 4 2 5 3 4 3 2" xfId="20928" xr:uid="{00000000-0005-0000-0000-000011510000}"/>
    <cellStyle name="20% - Accent1 3 2 4 2 5 3 4 4" xfId="20929" xr:uid="{00000000-0005-0000-0000-000012510000}"/>
    <cellStyle name="20% - Accent1 3 2 4 2 5 3 5" xfId="20930" xr:uid="{00000000-0005-0000-0000-000013510000}"/>
    <cellStyle name="20% - Accent1 3 2 4 2 5 3 5 2" xfId="20931" xr:uid="{00000000-0005-0000-0000-000014510000}"/>
    <cellStyle name="20% - Accent1 3 2 4 2 5 3 5 2 2" xfId="20932" xr:uid="{00000000-0005-0000-0000-000015510000}"/>
    <cellStyle name="20% - Accent1 3 2 4 2 5 3 5 3" xfId="20933" xr:uid="{00000000-0005-0000-0000-000016510000}"/>
    <cellStyle name="20% - Accent1 3 2 4 2 5 3 6" xfId="20934" xr:uid="{00000000-0005-0000-0000-000017510000}"/>
    <cellStyle name="20% - Accent1 3 2 4 2 5 3 6 2" xfId="20935" xr:uid="{00000000-0005-0000-0000-000018510000}"/>
    <cellStyle name="20% - Accent1 3 2 4 2 5 3 6 2 2" xfId="20936" xr:uid="{00000000-0005-0000-0000-000019510000}"/>
    <cellStyle name="20% - Accent1 3 2 4 2 5 3 6 3" xfId="20937" xr:uid="{00000000-0005-0000-0000-00001A510000}"/>
    <cellStyle name="20% - Accent1 3 2 4 2 5 3 7" xfId="20938" xr:uid="{00000000-0005-0000-0000-00001B510000}"/>
    <cellStyle name="20% - Accent1 3 2 4 2 5 3 7 2" xfId="20939" xr:uid="{00000000-0005-0000-0000-00001C510000}"/>
    <cellStyle name="20% - Accent1 3 2 4 2 5 3 8" xfId="20940" xr:uid="{00000000-0005-0000-0000-00001D510000}"/>
    <cellStyle name="20% - Accent1 3 2 4 2 5 3 8 2" xfId="20941" xr:uid="{00000000-0005-0000-0000-00001E510000}"/>
    <cellStyle name="20% - Accent1 3 2 4 2 5 3 9" xfId="20942" xr:uid="{00000000-0005-0000-0000-00001F510000}"/>
    <cellStyle name="20% - Accent1 3 2 4 2 5 4" xfId="20943" xr:uid="{00000000-0005-0000-0000-000020510000}"/>
    <cellStyle name="20% - Accent1 3 2 4 2 5 4 2" xfId="20944" xr:uid="{00000000-0005-0000-0000-000021510000}"/>
    <cellStyle name="20% - Accent1 3 2 4 2 5 4 2 2" xfId="20945" xr:uid="{00000000-0005-0000-0000-000022510000}"/>
    <cellStyle name="20% - Accent1 3 2 4 2 5 4 2 2 2" xfId="20946" xr:uid="{00000000-0005-0000-0000-000023510000}"/>
    <cellStyle name="20% - Accent1 3 2 4 2 5 4 2 3" xfId="20947" xr:uid="{00000000-0005-0000-0000-000024510000}"/>
    <cellStyle name="20% - Accent1 3 2 4 2 5 4 3" xfId="20948" xr:uid="{00000000-0005-0000-0000-000025510000}"/>
    <cellStyle name="20% - Accent1 3 2 4 2 5 4 3 2" xfId="20949" xr:uid="{00000000-0005-0000-0000-000026510000}"/>
    <cellStyle name="20% - Accent1 3 2 4 2 5 4 4" xfId="20950" xr:uid="{00000000-0005-0000-0000-000027510000}"/>
    <cellStyle name="20% - Accent1 3 2 4 2 5 5" xfId="20951" xr:uid="{00000000-0005-0000-0000-000028510000}"/>
    <cellStyle name="20% - Accent1 3 2 4 2 5 5 2" xfId="20952" xr:uid="{00000000-0005-0000-0000-000029510000}"/>
    <cellStyle name="20% - Accent1 3 2 4 2 5 5 2 2" xfId="20953" xr:uid="{00000000-0005-0000-0000-00002A510000}"/>
    <cellStyle name="20% - Accent1 3 2 4 2 5 5 2 2 2" xfId="20954" xr:uid="{00000000-0005-0000-0000-00002B510000}"/>
    <cellStyle name="20% - Accent1 3 2 4 2 5 5 2 3" xfId="20955" xr:uid="{00000000-0005-0000-0000-00002C510000}"/>
    <cellStyle name="20% - Accent1 3 2 4 2 5 5 3" xfId="20956" xr:uid="{00000000-0005-0000-0000-00002D510000}"/>
    <cellStyle name="20% - Accent1 3 2 4 2 5 5 3 2" xfId="20957" xr:uid="{00000000-0005-0000-0000-00002E510000}"/>
    <cellStyle name="20% - Accent1 3 2 4 2 5 5 4" xfId="20958" xr:uid="{00000000-0005-0000-0000-00002F510000}"/>
    <cellStyle name="20% - Accent1 3 2 4 2 5 6" xfId="20959" xr:uid="{00000000-0005-0000-0000-000030510000}"/>
    <cellStyle name="20% - Accent1 3 2 4 2 5 6 2" xfId="20960" xr:uid="{00000000-0005-0000-0000-000031510000}"/>
    <cellStyle name="20% - Accent1 3 2 4 2 5 6 2 2" xfId="20961" xr:uid="{00000000-0005-0000-0000-000032510000}"/>
    <cellStyle name="20% - Accent1 3 2 4 2 5 6 2 2 2" xfId="20962" xr:uid="{00000000-0005-0000-0000-000033510000}"/>
    <cellStyle name="20% - Accent1 3 2 4 2 5 6 2 3" xfId="20963" xr:uid="{00000000-0005-0000-0000-000034510000}"/>
    <cellStyle name="20% - Accent1 3 2 4 2 5 6 3" xfId="20964" xr:uid="{00000000-0005-0000-0000-000035510000}"/>
    <cellStyle name="20% - Accent1 3 2 4 2 5 6 3 2" xfId="20965" xr:uid="{00000000-0005-0000-0000-000036510000}"/>
    <cellStyle name="20% - Accent1 3 2 4 2 5 6 4" xfId="20966" xr:uid="{00000000-0005-0000-0000-000037510000}"/>
    <cellStyle name="20% - Accent1 3 2 4 2 5 7" xfId="20967" xr:uid="{00000000-0005-0000-0000-000038510000}"/>
    <cellStyle name="20% - Accent1 3 2 4 2 5 7 2" xfId="20968" xr:uid="{00000000-0005-0000-0000-000039510000}"/>
    <cellStyle name="20% - Accent1 3 2 4 2 5 7 2 2" xfId="20969" xr:uid="{00000000-0005-0000-0000-00003A510000}"/>
    <cellStyle name="20% - Accent1 3 2 4 2 5 7 3" xfId="20970" xr:uid="{00000000-0005-0000-0000-00003B510000}"/>
    <cellStyle name="20% - Accent1 3 2 4 2 5 8" xfId="20971" xr:uid="{00000000-0005-0000-0000-00003C510000}"/>
    <cellStyle name="20% - Accent1 3 2 4 2 5 8 2" xfId="20972" xr:uid="{00000000-0005-0000-0000-00003D510000}"/>
    <cellStyle name="20% - Accent1 3 2 4 2 5 8 2 2" xfId="20973" xr:uid="{00000000-0005-0000-0000-00003E510000}"/>
    <cellStyle name="20% - Accent1 3 2 4 2 5 8 3" xfId="20974" xr:uid="{00000000-0005-0000-0000-00003F510000}"/>
    <cellStyle name="20% - Accent1 3 2 4 2 5 9" xfId="20975" xr:uid="{00000000-0005-0000-0000-000040510000}"/>
    <cellStyle name="20% - Accent1 3 2 4 2 5 9 2" xfId="20976" xr:uid="{00000000-0005-0000-0000-000041510000}"/>
    <cellStyle name="20% - Accent1 3 2 4 2 6" xfId="20977" xr:uid="{00000000-0005-0000-0000-000042510000}"/>
    <cellStyle name="20% - Accent1 3 2 4 2 6 2" xfId="20978" xr:uid="{00000000-0005-0000-0000-000043510000}"/>
    <cellStyle name="20% - Accent1 3 2 4 2 6 2 2" xfId="20979" xr:uid="{00000000-0005-0000-0000-000044510000}"/>
    <cellStyle name="20% - Accent1 3 2 4 2 6 2 2 2" xfId="20980" xr:uid="{00000000-0005-0000-0000-000045510000}"/>
    <cellStyle name="20% - Accent1 3 2 4 2 6 2 2 2 2" xfId="20981" xr:uid="{00000000-0005-0000-0000-000046510000}"/>
    <cellStyle name="20% - Accent1 3 2 4 2 6 2 2 3" xfId="20982" xr:uid="{00000000-0005-0000-0000-000047510000}"/>
    <cellStyle name="20% - Accent1 3 2 4 2 6 2 3" xfId="20983" xr:uid="{00000000-0005-0000-0000-000048510000}"/>
    <cellStyle name="20% - Accent1 3 2 4 2 6 2 3 2" xfId="20984" xr:uid="{00000000-0005-0000-0000-000049510000}"/>
    <cellStyle name="20% - Accent1 3 2 4 2 6 2 4" xfId="20985" xr:uid="{00000000-0005-0000-0000-00004A510000}"/>
    <cellStyle name="20% - Accent1 3 2 4 2 6 3" xfId="20986" xr:uid="{00000000-0005-0000-0000-00004B510000}"/>
    <cellStyle name="20% - Accent1 3 2 4 2 6 3 2" xfId="20987" xr:uid="{00000000-0005-0000-0000-00004C510000}"/>
    <cellStyle name="20% - Accent1 3 2 4 2 6 3 2 2" xfId="20988" xr:uid="{00000000-0005-0000-0000-00004D510000}"/>
    <cellStyle name="20% - Accent1 3 2 4 2 6 3 2 2 2" xfId="20989" xr:uid="{00000000-0005-0000-0000-00004E510000}"/>
    <cellStyle name="20% - Accent1 3 2 4 2 6 3 2 3" xfId="20990" xr:uid="{00000000-0005-0000-0000-00004F510000}"/>
    <cellStyle name="20% - Accent1 3 2 4 2 6 3 3" xfId="20991" xr:uid="{00000000-0005-0000-0000-000050510000}"/>
    <cellStyle name="20% - Accent1 3 2 4 2 6 3 3 2" xfId="20992" xr:uid="{00000000-0005-0000-0000-000051510000}"/>
    <cellStyle name="20% - Accent1 3 2 4 2 6 3 4" xfId="20993" xr:uid="{00000000-0005-0000-0000-000052510000}"/>
    <cellStyle name="20% - Accent1 3 2 4 2 6 4" xfId="20994" xr:uid="{00000000-0005-0000-0000-000053510000}"/>
    <cellStyle name="20% - Accent1 3 2 4 2 6 4 2" xfId="20995" xr:uid="{00000000-0005-0000-0000-000054510000}"/>
    <cellStyle name="20% - Accent1 3 2 4 2 6 4 2 2" xfId="20996" xr:uid="{00000000-0005-0000-0000-000055510000}"/>
    <cellStyle name="20% - Accent1 3 2 4 2 6 4 2 2 2" xfId="20997" xr:uid="{00000000-0005-0000-0000-000056510000}"/>
    <cellStyle name="20% - Accent1 3 2 4 2 6 4 2 3" xfId="20998" xr:uid="{00000000-0005-0000-0000-000057510000}"/>
    <cellStyle name="20% - Accent1 3 2 4 2 6 4 3" xfId="20999" xr:uid="{00000000-0005-0000-0000-000058510000}"/>
    <cellStyle name="20% - Accent1 3 2 4 2 6 4 3 2" xfId="21000" xr:uid="{00000000-0005-0000-0000-000059510000}"/>
    <cellStyle name="20% - Accent1 3 2 4 2 6 4 4" xfId="21001" xr:uid="{00000000-0005-0000-0000-00005A510000}"/>
    <cellStyle name="20% - Accent1 3 2 4 2 6 5" xfId="21002" xr:uid="{00000000-0005-0000-0000-00005B510000}"/>
    <cellStyle name="20% - Accent1 3 2 4 2 6 5 2" xfId="21003" xr:uid="{00000000-0005-0000-0000-00005C510000}"/>
    <cellStyle name="20% - Accent1 3 2 4 2 6 5 2 2" xfId="21004" xr:uid="{00000000-0005-0000-0000-00005D510000}"/>
    <cellStyle name="20% - Accent1 3 2 4 2 6 5 3" xfId="21005" xr:uid="{00000000-0005-0000-0000-00005E510000}"/>
    <cellStyle name="20% - Accent1 3 2 4 2 6 6" xfId="21006" xr:uid="{00000000-0005-0000-0000-00005F510000}"/>
    <cellStyle name="20% - Accent1 3 2 4 2 6 6 2" xfId="21007" xr:uid="{00000000-0005-0000-0000-000060510000}"/>
    <cellStyle name="20% - Accent1 3 2 4 2 6 6 2 2" xfId="21008" xr:uid="{00000000-0005-0000-0000-000061510000}"/>
    <cellStyle name="20% - Accent1 3 2 4 2 6 6 3" xfId="21009" xr:uid="{00000000-0005-0000-0000-000062510000}"/>
    <cellStyle name="20% - Accent1 3 2 4 2 6 7" xfId="21010" xr:uid="{00000000-0005-0000-0000-000063510000}"/>
    <cellStyle name="20% - Accent1 3 2 4 2 6 7 2" xfId="21011" xr:uid="{00000000-0005-0000-0000-000064510000}"/>
    <cellStyle name="20% - Accent1 3 2 4 2 6 8" xfId="21012" xr:uid="{00000000-0005-0000-0000-000065510000}"/>
    <cellStyle name="20% - Accent1 3 2 4 2 6 8 2" xfId="21013" xr:uid="{00000000-0005-0000-0000-000066510000}"/>
    <cellStyle name="20% - Accent1 3 2 4 2 6 9" xfId="21014" xr:uid="{00000000-0005-0000-0000-000067510000}"/>
    <cellStyle name="20% - Accent1 3 2 4 2 7" xfId="21015" xr:uid="{00000000-0005-0000-0000-000068510000}"/>
    <cellStyle name="20% - Accent1 3 2 4 2 7 2" xfId="21016" xr:uid="{00000000-0005-0000-0000-000069510000}"/>
    <cellStyle name="20% - Accent1 3 2 4 2 7 2 2" xfId="21017" xr:uid="{00000000-0005-0000-0000-00006A510000}"/>
    <cellStyle name="20% - Accent1 3 2 4 2 7 2 2 2" xfId="21018" xr:uid="{00000000-0005-0000-0000-00006B510000}"/>
    <cellStyle name="20% - Accent1 3 2 4 2 7 2 2 2 2" xfId="21019" xr:uid="{00000000-0005-0000-0000-00006C510000}"/>
    <cellStyle name="20% - Accent1 3 2 4 2 7 2 2 3" xfId="21020" xr:uid="{00000000-0005-0000-0000-00006D510000}"/>
    <cellStyle name="20% - Accent1 3 2 4 2 7 2 3" xfId="21021" xr:uid="{00000000-0005-0000-0000-00006E510000}"/>
    <cellStyle name="20% - Accent1 3 2 4 2 7 2 3 2" xfId="21022" xr:uid="{00000000-0005-0000-0000-00006F510000}"/>
    <cellStyle name="20% - Accent1 3 2 4 2 7 2 4" xfId="21023" xr:uid="{00000000-0005-0000-0000-000070510000}"/>
    <cellStyle name="20% - Accent1 3 2 4 2 7 3" xfId="21024" xr:uid="{00000000-0005-0000-0000-000071510000}"/>
    <cellStyle name="20% - Accent1 3 2 4 2 7 3 2" xfId="21025" xr:uid="{00000000-0005-0000-0000-000072510000}"/>
    <cellStyle name="20% - Accent1 3 2 4 2 7 3 2 2" xfId="21026" xr:uid="{00000000-0005-0000-0000-000073510000}"/>
    <cellStyle name="20% - Accent1 3 2 4 2 7 3 2 2 2" xfId="21027" xr:uid="{00000000-0005-0000-0000-000074510000}"/>
    <cellStyle name="20% - Accent1 3 2 4 2 7 3 2 3" xfId="21028" xr:uid="{00000000-0005-0000-0000-000075510000}"/>
    <cellStyle name="20% - Accent1 3 2 4 2 7 3 3" xfId="21029" xr:uid="{00000000-0005-0000-0000-000076510000}"/>
    <cellStyle name="20% - Accent1 3 2 4 2 7 3 3 2" xfId="21030" xr:uid="{00000000-0005-0000-0000-000077510000}"/>
    <cellStyle name="20% - Accent1 3 2 4 2 7 3 4" xfId="21031" xr:uid="{00000000-0005-0000-0000-000078510000}"/>
    <cellStyle name="20% - Accent1 3 2 4 2 7 4" xfId="21032" xr:uid="{00000000-0005-0000-0000-000079510000}"/>
    <cellStyle name="20% - Accent1 3 2 4 2 7 4 2" xfId="21033" xr:uid="{00000000-0005-0000-0000-00007A510000}"/>
    <cellStyle name="20% - Accent1 3 2 4 2 7 4 2 2" xfId="21034" xr:uid="{00000000-0005-0000-0000-00007B510000}"/>
    <cellStyle name="20% - Accent1 3 2 4 2 7 4 2 2 2" xfId="21035" xr:uid="{00000000-0005-0000-0000-00007C510000}"/>
    <cellStyle name="20% - Accent1 3 2 4 2 7 4 2 3" xfId="21036" xr:uid="{00000000-0005-0000-0000-00007D510000}"/>
    <cellStyle name="20% - Accent1 3 2 4 2 7 4 3" xfId="21037" xr:uid="{00000000-0005-0000-0000-00007E510000}"/>
    <cellStyle name="20% - Accent1 3 2 4 2 7 4 3 2" xfId="21038" xr:uid="{00000000-0005-0000-0000-00007F510000}"/>
    <cellStyle name="20% - Accent1 3 2 4 2 7 4 4" xfId="21039" xr:uid="{00000000-0005-0000-0000-000080510000}"/>
    <cellStyle name="20% - Accent1 3 2 4 2 7 5" xfId="21040" xr:uid="{00000000-0005-0000-0000-000081510000}"/>
    <cellStyle name="20% - Accent1 3 2 4 2 7 5 2" xfId="21041" xr:uid="{00000000-0005-0000-0000-000082510000}"/>
    <cellStyle name="20% - Accent1 3 2 4 2 7 5 2 2" xfId="21042" xr:uid="{00000000-0005-0000-0000-000083510000}"/>
    <cellStyle name="20% - Accent1 3 2 4 2 7 5 3" xfId="21043" xr:uid="{00000000-0005-0000-0000-000084510000}"/>
    <cellStyle name="20% - Accent1 3 2 4 2 7 6" xfId="21044" xr:uid="{00000000-0005-0000-0000-000085510000}"/>
    <cellStyle name="20% - Accent1 3 2 4 2 7 6 2" xfId="21045" xr:uid="{00000000-0005-0000-0000-000086510000}"/>
    <cellStyle name="20% - Accent1 3 2 4 2 7 6 2 2" xfId="21046" xr:uid="{00000000-0005-0000-0000-000087510000}"/>
    <cellStyle name="20% - Accent1 3 2 4 2 7 6 3" xfId="21047" xr:uid="{00000000-0005-0000-0000-000088510000}"/>
    <cellStyle name="20% - Accent1 3 2 4 2 7 7" xfId="21048" xr:uid="{00000000-0005-0000-0000-000089510000}"/>
    <cellStyle name="20% - Accent1 3 2 4 2 7 7 2" xfId="21049" xr:uid="{00000000-0005-0000-0000-00008A510000}"/>
    <cellStyle name="20% - Accent1 3 2 4 2 7 8" xfId="21050" xr:uid="{00000000-0005-0000-0000-00008B510000}"/>
    <cellStyle name="20% - Accent1 3 2 4 2 7 8 2" xfId="21051" xr:uid="{00000000-0005-0000-0000-00008C510000}"/>
    <cellStyle name="20% - Accent1 3 2 4 2 7 9" xfId="21052" xr:uid="{00000000-0005-0000-0000-00008D510000}"/>
    <cellStyle name="20% - Accent1 3 2 4 2 8" xfId="21053" xr:uid="{00000000-0005-0000-0000-00008E510000}"/>
    <cellStyle name="20% - Accent1 3 2 4 2 8 2" xfId="21054" xr:uid="{00000000-0005-0000-0000-00008F510000}"/>
    <cellStyle name="20% - Accent1 3 2 4 2 8 2 2" xfId="21055" xr:uid="{00000000-0005-0000-0000-000090510000}"/>
    <cellStyle name="20% - Accent1 3 2 4 2 8 2 2 2" xfId="21056" xr:uid="{00000000-0005-0000-0000-000091510000}"/>
    <cellStyle name="20% - Accent1 3 2 4 2 8 2 3" xfId="21057" xr:uid="{00000000-0005-0000-0000-000092510000}"/>
    <cellStyle name="20% - Accent1 3 2 4 2 8 3" xfId="21058" xr:uid="{00000000-0005-0000-0000-000093510000}"/>
    <cellStyle name="20% - Accent1 3 2 4 2 8 3 2" xfId="21059" xr:uid="{00000000-0005-0000-0000-000094510000}"/>
    <cellStyle name="20% - Accent1 3 2 4 2 8 4" xfId="21060" xr:uid="{00000000-0005-0000-0000-000095510000}"/>
    <cellStyle name="20% - Accent1 3 2 4 2 9" xfId="21061" xr:uid="{00000000-0005-0000-0000-000096510000}"/>
    <cellStyle name="20% - Accent1 3 2 4 2 9 2" xfId="21062" xr:uid="{00000000-0005-0000-0000-000097510000}"/>
    <cellStyle name="20% - Accent1 3 2 4 2 9 2 2" xfId="21063" xr:uid="{00000000-0005-0000-0000-000098510000}"/>
    <cellStyle name="20% - Accent1 3 2 4 2 9 2 2 2" xfId="21064" xr:uid="{00000000-0005-0000-0000-000099510000}"/>
    <cellStyle name="20% - Accent1 3 2 4 2 9 2 3" xfId="21065" xr:uid="{00000000-0005-0000-0000-00009A510000}"/>
    <cellStyle name="20% - Accent1 3 2 4 2 9 3" xfId="21066" xr:uid="{00000000-0005-0000-0000-00009B510000}"/>
    <cellStyle name="20% - Accent1 3 2 4 2 9 3 2" xfId="21067" xr:uid="{00000000-0005-0000-0000-00009C510000}"/>
    <cellStyle name="20% - Accent1 3 2 4 2 9 4" xfId="21068" xr:uid="{00000000-0005-0000-0000-00009D510000}"/>
    <cellStyle name="20% - Accent1 3 2 4 3" xfId="21069" xr:uid="{00000000-0005-0000-0000-00009E510000}"/>
    <cellStyle name="20% - Accent1 3 2 4 3 10" xfId="21070" xr:uid="{00000000-0005-0000-0000-00009F510000}"/>
    <cellStyle name="20% - Accent1 3 2 4 3 10 2" xfId="21071" xr:uid="{00000000-0005-0000-0000-0000A0510000}"/>
    <cellStyle name="20% - Accent1 3 2 4 3 10 2 2" xfId="21072" xr:uid="{00000000-0005-0000-0000-0000A1510000}"/>
    <cellStyle name="20% - Accent1 3 2 4 3 10 3" xfId="21073" xr:uid="{00000000-0005-0000-0000-0000A2510000}"/>
    <cellStyle name="20% - Accent1 3 2 4 3 11" xfId="21074" xr:uid="{00000000-0005-0000-0000-0000A3510000}"/>
    <cellStyle name="20% - Accent1 3 2 4 3 11 2" xfId="21075" xr:uid="{00000000-0005-0000-0000-0000A4510000}"/>
    <cellStyle name="20% - Accent1 3 2 4 3 11 2 2" xfId="21076" xr:uid="{00000000-0005-0000-0000-0000A5510000}"/>
    <cellStyle name="20% - Accent1 3 2 4 3 11 3" xfId="21077" xr:uid="{00000000-0005-0000-0000-0000A6510000}"/>
    <cellStyle name="20% - Accent1 3 2 4 3 12" xfId="21078" xr:uid="{00000000-0005-0000-0000-0000A7510000}"/>
    <cellStyle name="20% - Accent1 3 2 4 3 12 2" xfId="21079" xr:uid="{00000000-0005-0000-0000-0000A8510000}"/>
    <cellStyle name="20% - Accent1 3 2 4 3 13" xfId="21080" xr:uid="{00000000-0005-0000-0000-0000A9510000}"/>
    <cellStyle name="20% - Accent1 3 2 4 3 13 2" xfId="21081" xr:uid="{00000000-0005-0000-0000-0000AA510000}"/>
    <cellStyle name="20% - Accent1 3 2 4 3 14" xfId="21082" xr:uid="{00000000-0005-0000-0000-0000AB510000}"/>
    <cellStyle name="20% - Accent1 3 2 4 3 2" xfId="21083" xr:uid="{00000000-0005-0000-0000-0000AC510000}"/>
    <cellStyle name="20% - Accent1 3 2 4 3 2 10" xfId="21084" xr:uid="{00000000-0005-0000-0000-0000AD510000}"/>
    <cellStyle name="20% - Accent1 3 2 4 3 2 10 2" xfId="21085" xr:uid="{00000000-0005-0000-0000-0000AE510000}"/>
    <cellStyle name="20% - Accent1 3 2 4 3 2 11" xfId="21086" xr:uid="{00000000-0005-0000-0000-0000AF510000}"/>
    <cellStyle name="20% - Accent1 3 2 4 3 2 2" xfId="21087" xr:uid="{00000000-0005-0000-0000-0000B0510000}"/>
    <cellStyle name="20% - Accent1 3 2 4 3 2 2 2" xfId="21088" xr:uid="{00000000-0005-0000-0000-0000B1510000}"/>
    <cellStyle name="20% - Accent1 3 2 4 3 2 2 2 2" xfId="21089" xr:uid="{00000000-0005-0000-0000-0000B2510000}"/>
    <cellStyle name="20% - Accent1 3 2 4 3 2 2 2 2 2" xfId="21090" xr:uid="{00000000-0005-0000-0000-0000B3510000}"/>
    <cellStyle name="20% - Accent1 3 2 4 3 2 2 2 2 2 2" xfId="21091" xr:uid="{00000000-0005-0000-0000-0000B4510000}"/>
    <cellStyle name="20% - Accent1 3 2 4 3 2 2 2 2 3" xfId="21092" xr:uid="{00000000-0005-0000-0000-0000B5510000}"/>
    <cellStyle name="20% - Accent1 3 2 4 3 2 2 2 3" xfId="21093" xr:uid="{00000000-0005-0000-0000-0000B6510000}"/>
    <cellStyle name="20% - Accent1 3 2 4 3 2 2 2 3 2" xfId="21094" xr:uid="{00000000-0005-0000-0000-0000B7510000}"/>
    <cellStyle name="20% - Accent1 3 2 4 3 2 2 2 4" xfId="21095" xr:uid="{00000000-0005-0000-0000-0000B8510000}"/>
    <cellStyle name="20% - Accent1 3 2 4 3 2 2 3" xfId="21096" xr:uid="{00000000-0005-0000-0000-0000B9510000}"/>
    <cellStyle name="20% - Accent1 3 2 4 3 2 2 3 2" xfId="21097" xr:uid="{00000000-0005-0000-0000-0000BA510000}"/>
    <cellStyle name="20% - Accent1 3 2 4 3 2 2 3 2 2" xfId="21098" xr:uid="{00000000-0005-0000-0000-0000BB510000}"/>
    <cellStyle name="20% - Accent1 3 2 4 3 2 2 3 2 2 2" xfId="21099" xr:uid="{00000000-0005-0000-0000-0000BC510000}"/>
    <cellStyle name="20% - Accent1 3 2 4 3 2 2 3 2 3" xfId="21100" xr:uid="{00000000-0005-0000-0000-0000BD510000}"/>
    <cellStyle name="20% - Accent1 3 2 4 3 2 2 3 3" xfId="21101" xr:uid="{00000000-0005-0000-0000-0000BE510000}"/>
    <cellStyle name="20% - Accent1 3 2 4 3 2 2 3 3 2" xfId="21102" xr:uid="{00000000-0005-0000-0000-0000BF510000}"/>
    <cellStyle name="20% - Accent1 3 2 4 3 2 2 3 4" xfId="21103" xr:uid="{00000000-0005-0000-0000-0000C0510000}"/>
    <cellStyle name="20% - Accent1 3 2 4 3 2 2 4" xfId="21104" xr:uid="{00000000-0005-0000-0000-0000C1510000}"/>
    <cellStyle name="20% - Accent1 3 2 4 3 2 2 4 2" xfId="21105" xr:uid="{00000000-0005-0000-0000-0000C2510000}"/>
    <cellStyle name="20% - Accent1 3 2 4 3 2 2 4 2 2" xfId="21106" xr:uid="{00000000-0005-0000-0000-0000C3510000}"/>
    <cellStyle name="20% - Accent1 3 2 4 3 2 2 4 2 2 2" xfId="21107" xr:uid="{00000000-0005-0000-0000-0000C4510000}"/>
    <cellStyle name="20% - Accent1 3 2 4 3 2 2 4 2 3" xfId="21108" xr:uid="{00000000-0005-0000-0000-0000C5510000}"/>
    <cellStyle name="20% - Accent1 3 2 4 3 2 2 4 3" xfId="21109" xr:uid="{00000000-0005-0000-0000-0000C6510000}"/>
    <cellStyle name="20% - Accent1 3 2 4 3 2 2 4 3 2" xfId="21110" xr:uid="{00000000-0005-0000-0000-0000C7510000}"/>
    <cellStyle name="20% - Accent1 3 2 4 3 2 2 4 4" xfId="21111" xr:uid="{00000000-0005-0000-0000-0000C8510000}"/>
    <cellStyle name="20% - Accent1 3 2 4 3 2 2 5" xfId="21112" xr:uid="{00000000-0005-0000-0000-0000C9510000}"/>
    <cellStyle name="20% - Accent1 3 2 4 3 2 2 5 2" xfId="21113" xr:uid="{00000000-0005-0000-0000-0000CA510000}"/>
    <cellStyle name="20% - Accent1 3 2 4 3 2 2 5 2 2" xfId="21114" xr:uid="{00000000-0005-0000-0000-0000CB510000}"/>
    <cellStyle name="20% - Accent1 3 2 4 3 2 2 5 3" xfId="21115" xr:uid="{00000000-0005-0000-0000-0000CC510000}"/>
    <cellStyle name="20% - Accent1 3 2 4 3 2 2 6" xfId="21116" xr:uid="{00000000-0005-0000-0000-0000CD510000}"/>
    <cellStyle name="20% - Accent1 3 2 4 3 2 2 6 2" xfId="21117" xr:uid="{00000000-0005-0000-0000-0000CE510000}"/>
    <cellStyle name="20% - Accent1 3 2 4 3 2 2 6 2 2" xfId="21118" xr:uid="{00000000-0005-0000-0000-0000CF510000}"/>
    <cellStyle name="20% - Accent1 3 2 4 3 2 2 6 3" xfId="21119" xr:uid="{00000000-0005-0000-0000-0000D0510000}"/>
    <cellStyle name="20% - Accent1 3 2 4 3 2 2 7" xfId="21120" xr:uid="{00000000-0005-0000-0000-0000D1510000}"/>
    <cellStyle name="20% - Accent1 3 2 4 3 2 2 7 2" xfId="21121" xr:uid="{00000000-0005-0000-0000-0000D2510000}"/>
    <cellStyle name="20% - Accent1 3 2 4 3 2 2 8" xfId="21122" xr:uid="{00000000-0005-0000-0000-0000D3510000}"/>
    <cellStyle name="20% - Accent1 3 2 4 3 2 2 8 2" xfId="21123" xr:uid="{00000000-0005-0000-0000-0000D4510000}"/>
    <cellStyle name="20% - Accent1 3 2 4 3 2 2 9" xfId="21124" xr:uid="{00000000-0005-0000-0000-0000D5510000}"/>
    <cellStyle name="20% - Accent1 3 2 4 3 2 3" xfId="21125" xr:uid="{00000000-0005-0000-0000-0000D6510000}"/>
    <cellStyle name="20% - Accent1 3 2 4 3 2 3 2" xfId="21126" xr:uid="{00000000-0005-0000-0000-0000D7510000}"/>
    <cellStyle name="20% - Accent1 3 2 4 3 2 3 2 2" xfId="21127" xr:uid="{00000000-0005-0000-0000-0000D8510000}"/>
    <cellStyle name="20% - Accent1 3 2 4 3 2 3 2 2 2" xfId="21128" xr:uid="{00000000-0005-0000-0000-0000D9510000}"/>
    <cellStyle name="20% - Accent1 3 2 4 3 2 3 2 2 2 2" xfId="21129" xr:uid="{00000000-0005-0000-0000-0000DA510000}"/>
    <cellStyle name="20% - Accent1 3 2 4 3 2 3 2 2 3" xfId="21130" xr:uid="{00000000-0005-0000-0000-0000DB510000}"/>
    <cellStyle name="20% - Accent1 3 2 4 3 2 3 2 3" xfId="21131" xr:uid="{00000000-0005-0000-0000-0000DC510000}"/>
    <cellStyle name="20% - Accent1 3 2 4 3 2 3 2 3 2" xfId="21132" xr:uid="{00000000-0005-0000-0000-0000DD510000}"/>
    <cellStyle name="20% - Accent1 3 2 4 3 2 3 2 4" xfId="21133" xr:uid="{00000000-0005-0000-0000-0000DE510000}"/>
    <cellStyle name="20% - Accent1 3 2 4 3 2 3 3" xfId="21134" xr:uid="{00000000-0005-0000-0000-0000DF510000}"/>
    <cellStyle name="20% - Accent1 3 2 4 3 2 3 3 2" xfId="21135" xr:uid="{00000000-0005-0000-0000-0000E0510000}"/>
    <cellStyle name="20% - Accent1 3 2 4 3 2 3 3 2 2" xfId="21136" xr:uid="{00000000-0005-0000-0000-0000E1510000}"/>
    <cellStyle name="20% - Accent1 3 2 4 3 2 3 3 2 2 2" xfId="21137" xr:uid="{00000000-0005-0000-0000-0000E2510000}"/>
    <cellStyle name="20% - Accent1 3 2 4 3 2 3 3 2 3" xfId="21138" xr:uid="{00000000-0005-0000-0000-0000E3510000}"/>
    <cellStyle name="20% - Accent1 3 2 4 3 2 3 3 3" xfId="21139" xr:uid="{00000000-0005-0000-0000-0000E4510000}"/>
    <cellStyle name="20% - Accent1 3 2 4 3 2 3 3 3 2" xfId="21140" xr:uid="{00000000-0005-0000-0000-0000E5510000}"/>
    <cellStyle name="20% - Accent1 3 2 4 3 2 3 3 4" xfId="21141" xr:uid="{00000000-0005-0000-0000-0000E6510000}"/>
    <cellStyle name="20% - Accent1 3 2 4 3 2 3 4" xfId="21142" xr:uid="{00000000-0005-0000-0000-0000E7510000}"/>
    <cellStyle name="20% - Accent1 3 2 4 3 2 3 4 2" xfId="21143" xr:uid="{00000000-0005-0000-0000-0000E8510000}"/>
    <cellStyle name="20% - Accent1 3 2 4 3 2 3 4 2 2" xfId="21144" xr:uid="{00000000-0005-0000-0000-0000E9510000}"/>
    <cellStyle name="20% - Accent1 3 2 4 3 2 3 4 2 2 2" xfId="21145" xr:uid="{00000000-0005-0000-0000-0000EA510000}"/>
    <cellStyle name="20% - Accent1 3 2 4 3 2 3 4 2 3" xfId="21146" xr:uid="{00000000-0005-0000-0000-0000EB510000}"/>
    <cellStyle name="20% - Accent1 3 2 4 3 2 3 4 3" xfId="21147" xr:uid="{00000000-0005-0000-0000-0000EC510000}"/>
    <cellStyle name="20% - Accent1 3 2 4 3 2 3 4 3 2" xfId="21148" xr:uid="{00000000-0005-0000-0000-0000ED510000}"/>
    <cellStyle name="20% - Accent1 3 2 4 3 2 3 4 4" xfId="21149" xr:uid="{00000000-0005-0000-0000-0000EE510000}"/>
    <cellStyle name="20% - Accent1 3 2 4 3 2 3 5" xfId="21150" xr:uid="{00000000-0005-0000-0000-0000EF510000}"/>
    <cellStyle name="20% - Accent1 3 2 4 3 2 3 5 2" xfId="21151" xr:uid="{00000000-0005-0000-0000-0000F0510000}"/>
    <cellStyle name="20% - Accent1 3 2 4 3 2 3 5 2 2" xfId="21152" xr:uid="{00000000-0005-0000-0000-0000F1510000}"/>
    <cellStyle name="20% - Accent1 3 2 4 3 2 3 5 3" xfId="21153" xr:uid="{00000000-0005-0000-0000-0000F2510000}"/>
    <cellStyle name="20% - Accent1 3 2 4 3 2 3 6" xfId="21154" xr:uid="{00000000-0005-0000-0000-0000F3510000}"/>
    <cellStyle name="20% - Accent1 3 2 4 3 2 3 6 2" xfId="21155" xr:uid="{00000000-0005-0000-0000-0000F4510000}"/>
    <cellStyle name="20% - Accent1 3 2 4 3 2 3 6 2 2" xfId="21156" xr:uid="{00000000-0005-0000-0000-0000F5510000}"/>
    <cellStyle name="20% - Accent1 3 2 4 3 2 3 6 3" xfId="21157" xr:uid="{00000000-0005-0000-0000-0000F6510000}"/>
    <cellStyle name="20% - Accent1 3 2 4 3 2 3 7" xfId="21158" xr:uid="{00000000-0005-0000-0000-0000F7510000}"/>
    <cellStyle name="20% - Accent1 3 2 4 3 2 3 7 2" xfId="21159" xr:uid="{00000000-0005-0000-0000-0000F8510000}"/>
    <cellStyle name="20% - Accent1 3 2 4 3 2 3 8" xfId="21160" xr:uid="{00000000-0005-0000-0000-0000F9510000}"/>
    <cellStyle name="20% - Accent1 3 2 4 3 2 3 8 2" xfId="21161" xr:uid="{00000000-0005-0000-0000-0000FA510000}"/>
    <cellStyle name="20% - Accent1 3 2 4 3 2 3 9" xfId="21162" xr:uid="{00000000-0005-0000-0000-0000FB510000}"/>
    <cellStyle name="20% - Accent1 3 2 4 3 2 4" xfId="21163" xr:uid="{00000000-0005-0000-0000-0000FC510000}"/>
    <cellStyle name="20% - Accent1 3 2 4 3 2 4 2" xfId="21164" xr:uid="{00000000-0005-0000-0000-0000FD510000}"/>
    <cellStyle name="20% - Accent1 3 2 4 3 2 4 2 2" xfId="21165" xr:uid="{00000000-0005-0000-0000-0000FE510000}"/>
    <cellStyle name="20% - Accent1 3 2 4 3 2 4 2 2 2" xfId="21166" xr:uid="{00000000-0005-0000-0000-0000FF510000}"/>
    <cellStyle name="20% - Accent1 3 2 4 3 2 4 2 3" xfId="21167" xr:uid="{00000000-0005-0000-0000-000000520000}"/>
    <cellStyle name="20% - Accent1 3 2 4 3 2 4 3" xfId="21168" xr:uid="{00000000-0005-0000-0000-000001520000}"/>
    <cellStyle name="20% - Accent1 3 2 4 3 2 4 3 2" xfId="21169" xr:uid="{00000000-0005-0000-0000-000002520000}"/>
    <cellStyle name="20% - Accent1 3 2 4 3 2 4 4" xfId="21170" xr:uid="{00000000-0005-0000-0000-000003520000}"/>
    <cellStyle name="20% - Accent1 3 2 4 3 2 5" xfId="21171" xr:uid="{00000000-0005-0000-0000-000004520000}"/>
    <cellStyle name="20% - Accent1 3 2 4 3 2 5 2" xfId="21172" xr:uid="{00000000-0005-0000-0000-000005520000}"/>
    <cellStyle name="20% - Accent1 3 2 4 3 2 5 2 2" xfId="21173" xr:uid="{00000000-0005-0000-0000-000006520000}"/>
    <cellStyle name="20% - Accent1 3 2 4 3 2 5 2 2 2" xfId="21174" xr:uid="{00000000-0005-0000-0000-000007520000}"/>
    <cellStyle name="20% - Accent1 3 2 4 3 2 5 2 3" xfId="21175" xr:uid="{00000000-0005-0000-0000-000008520000}"/>
    <cellStyle name="20% - Accent1 3 2 4 3 2 5 3" xfId="21176" xr:uid="{00000000-0005-0000-0000-000009520000}"/>
    <cellStyle name="20% - Accent1 3 2 4 3 2 5 3 2" xfId="21177" xr:uid="{00000000-0005-0000-0000-00000A520000}"/>
    <cellStyle name="20% - Accent1 3 2 4 3 2 5 4" xfId="21178" xr:uid="{00000000-0005-0000-0000-00000B520000}"/>
    <cellStyle name="20% - Accent1 3 2 4 3 2 6" xfId="21179" xr:uid="{00000000-0005-0000-0000-00000C520000}"/>
    <cellStyle name="20% - Accent1 3 2 4 3 2 6 2" xfId="21180" xr:uid="{00000000-0005-0000-0000-00000D520000}"/>
    <cellStyle name="20% - Accent1 3 2 4 3 2 6 2 2" xfId="21181" xr:uid="{00000000-0005-0000-0000-00000E520000}"/>
    <cellStyle name="20% - Accent1 3 2 4 3 2 6 2 2 2" xfId="21182" xr:uid="{00000000-0005-0000-0000-00000F520000}"/>
    <cellStyle name="20% - Accent1 3 2 4 3 2 6 2 3" xfId="21183" xr:uid="{00000000-0005-0000-0000-000010520000}"/>
    <cellStyle name="20% - Accent1 3 2 4 3 2 6 3" xfId="21184" xr:uid="{00000000-0005-0000-0000-000011520000}"/>
    <cellStyle name="20% - Accent1 3 2 4 3 2 6 3 2" xfId="21185" xr:uid="{00000000-0005-0000-0000-000012520000}"/>
    <cellStyle name="20% - Accent1 3 2 4 3 2 6 4" xfId="21186" xr:uid="{00000000-0005-0000-0000-000013520000}"/>
    <cellStyle name="20% - Accent1 3 2 4 3 2 7" xfId="21187" xr:uid="{00000000-0005-0000-0000-000014520000}"/>
    <cellStyle name="20% - Accent1 3 2 4 3 2 7 2" xfId="21188" xr:uid="{00000000-0005-0000-0000-000015520000}"/>
    <cellStyle name="20% - Accent1 3 2 4 3 2 7 2 2" xfId="21189" xr:uid="{00000000-0005-0000-0000-000016520000}"/>
    <cellStyle name="20% - Accent1 3 2 4 3 2 7 3" xfId="21190" xr:uid="{00000000-0005-0000-0000-000017520000}"/>
    <cellStyle name="20% - Accent1 3 2 4 3 2 8" xfId="21191" xr:uid="{00000000-0005-0000-0000-000018520000}"/>
    <cellStyle name="20% - Accent1 3 2 4 3 2 8 2" xfId="21192" xr:uid="{00000000-0005-0000-0000-000019520000}"/>
    <cellStyle name="20% - Accent1 3 2 4 3 2 8 2 2" xfId="21193" xr:uid="{00000000-0005-0000-0000-00001A520000}"/>
    <cellStyle name="20% - Accent1 3 2 4 3 2 8 3" xfId="21194" xr:uid="{00000000-0005-0000-0000-00001B520000}"/>
    <cellStyle name="20% - Accent1 3 2 4 3 2 9" xfId="21195" xr:uid="{00000000-0005-0000-0000-00001C520000}"/>
    <cellStyle name="20% - Accent1 3 2 4 3 2 9 2" xfId="21196" xr:uid="{00000000-0005-0000-0000-00001D520000}"/>
    <cellStyle name="20% - Accent1 3 2 4 3 3" xfId="21197" xr:uid="{00000000-0005-0000-0000-00001E520000}"/>
    <cellStyle name="20% - Accent1 3 2 4 3 3 10" xfId="21198" xr:uid="{00000000-0005-0000-0000-00001F520000}"/>
    <cellStyle name="20% - Accent1 3 2 4 3 3 10 2" xfId="21199" xr:uid="{00000000-0005-0000-0000-000020520000}"/>
    <cellStyle name="20% - Accent1 3 2 4 3 3 11" xfId="21200" xr:uid="{00000000-0005-0000-0000-000021520000}"/>
    <cellStyle name="20% - Accent1 3 2 4 3 3 2" xfId="21201" xr:uid="{00000000-0005-0000-0000-000022520000}"/>
    <cellStyle name="20% - Accent1 3 2 4 3 3 2 2" xfId="21202" xr:uid="{00000000-0005-0000-0000-000023520000}"/>
    <cellStyle name="20% - Accent1 3 2 4 3 3 2 2 2" xfId="21203" xr:uid="{00000000-0005-0000-0000-000024520000}"/>
    <cellStyle name="20% - Accent1 3 2 4 3 3 2 2 2 2" xfId="21204" xr:uid="{00000000-0005-0000-0000-000025520000}"/>
    <cellStyle name="20% - Accent1 3 2 4 3 3 2 2 2 2 2" xfId="21205" xr:uid="{00000000-0005-0000-0000-000026520000}"/>
    <cellStyle name="20% - Accent1 3 2 4 3 3 2 2 2 3" xfId="21206" xr:uid="{00000000-0005-0000-0000-000027520000}"/>
    <cellStyle name="20% - Accent1 3 2 4 3 3 2 2 3" xfId="21207" xr:uid="{00000000-0005-0000-0000-000028520000}"/>
    <cellStyle name="20% - Accent1 3 2 4 3 3 2 2 3 2" xfId="21208" xr:uid="{00000000-0005-0000-0000-000029520000}"/>
    <cellStyle name="20% - Accent1 3 2 4 3 3 2 2 4" xfId="21209" xr:uid="{00000000-0005-0000-0000-00002A520000}"/>
    <cellStyle name="20% - Accent1 3 2 4 3 3 2 3" xfId="21210" xr:uid="{00000000-0005-0000-0000-00002B520000}"/>
    <cellStyle name="20% - Accent1 3 2 4 3 3 2 3 2" xfId="21211" xr:uid="{00000000-0005-0000-0000-00002C520000}"/>
    <cellStyle name="20% - Accent1 3 2 4 3 3 2 3 2 2" xfId="21212" xr:uid="{00000000-0005-0000-0000-00002D520000}"/>
    <cellStyle name="20% - Accent1 3 2 4 3 3 2 3 2 2 2" xfId="21213" xr:uid="{00000000-0005-0000-0000-00002E520000}"/>
    <cellStyle name="20% - Accent1 3 2 4 3 3 2 3 2 3" xfId="21214" xr:uid="{00000000-0005-0000-0000-00002F520000}"/>
    <cellStyle name="20% - Accent1 3 2 4 3 3 2 3 3" xfId="21215" xr:uid="{00000000-0005-0000-0000-000030520000}"/>
    <cellStyle name="20% - Accent1 3 2 4 3 3 2 3 3 2" xfId="21216" xr:uid="{00000000-0005-0000-0000-000031520000}"/>
    <cellStyle name="20% - Accent1 3 2 4 3 3 2 3 4" xfId="21217" xr:uid="{00000000-0005-0000-0000-000032520000}"/>
    <cellStyle name="20% - Accent1 3 2 4 3 3 2 4" xfId="21218" xr:uid="{00000000-0005-0000-0000-000033520000}"/>
    <cellStyle name="20% - Accent1 3 2 4 3 3 2 4 2" xfId="21219" xr:uid="{00000000-0005-0000-0000-000034520000}"/>
    <cellStyle name="20% - Accent1 3 2 4 3 3 2 4 2 2" xfId="21220" xr:uid="{00000000-0005-0000-0000-000035520000}"/>
    <cellStyle name="20% - Accent1 3 2 4 3 3 2 4 2 2 2" xfId="21221" xr:uid="{00000000-0005-0000-0000-000036520000}"/>
    <cellStyle name="20% - Accent1 3 2 4 3 3 2 4 2 3" xfId="21222" xr:uid="{00000000-0005-0000-0000-000037520000}"/>
    <cellStyle name="20% - Accent1 3 2 4 3 3 2 4 3" xfId="21223" xr:uid="{00000000-0005-0000-0000-000038520000}"/>
    <cellStyle name="20% - Accent1 3 2 4 3 3 2 4 3 2" xfId="21224" xr:uid="{00000000-0005-0000-0000-000039520000}"/>
    <cellStyle name="20% - Accent1 3 2 4 3 3 2 4 4" xfId="21225" xr:uid="{00000000-0005-0000-0000-00003A520000}"/>
    <cellStyle name="20% - Accent1 3 2 4 3 3 2 5" xfId="21226" xr:uid="{00000000-0005-0000-0000-00003B520000}"/>
    <cellStyle name="20% - Accent1 3 2 4 3 3 2 5 2" xfId="21227" xr:uid="{00000000-0005-0000-0000-00003C520000}"/>
    <cellStyle name="20% - Accent1 3 2 4 3 3 2 5 2 2" xfId="21228" xr:uid="{00000000-0005-0000-0000-00003D520000}"/>
    <cellStyle name="20% - Accent1 3 2 4 3 3 2 5 3" xfId="21229" xr:uid="{00000000-0005-0000-0000-00003E520000}"/>
    <cellStyle name="20% - Accent1 3 2 4 3 3 2 6" xfId="21230" xr:uid="{00000000-0005-0000-0000-00003F520000}"/>
    <cellStyle name="20% - Accent1 3 2 4 3 3 2 6 2" xfId="21231" xr:uid="{00000000-0005-0000-0000-000040520000}"/>
    <cellStyle name="20% - Accent1 3 2 4 3 3 2 6 2 2" xfId="21232" xr:uid="{00000000-0005-0000-0000-000041520000}"/>
    <cellStyle name="20% - Accent1 3 2 4 3 3 2 6 3" xfId="21233" xr:uid="{00000000-0005-0000-0000-000042520000}"/>
    <cellStyle name="20% - Accent1 3 2 4 3 3 2 7" xfId="21234" xr:uid="{00000000-0005-0000-0000-000043520000}"/>
    <cellStyle name="20% - Accent1 3 2 4 3 3 2 7 2" xfId="21235" xr:uid="{00000000-0005-0000-0000-000044520000}"/>
    <cellStyle name="20% - Accent1 3 2 4 3 3 2 8" xfId="21236" xr:uid="{00000000-0005-0000-0000-000045520000}"/>
    <cellStyle name="20% - Accent1 3 2 4 3 3 2 8 2" xfId="21237" xr:uid="{00000000-0005-0000-0000-000046520000}"/>
    <cellStyle name="20% - Accent1 3 2 4 3 3 2 9" xfId="21238" xr:uid="{00000000-0005-0000-0000-000047520000}"/>
    <cellStyle name="20% - Accent1 3 2 4 3 3 3" xfId="21239" xr:uid="{00000000-0005-0000-0000-000048520000}"/>
    <cellStyle name="20% - Accent1 3 2 4 3 3 3 2" xfId="21240" xr:uid="{00000000-0005-0000-0000-000049520000}"/>
    <cellStyle name="20% - Accent1 3 2 4 3 3 3 2 2" xfId="21241" xr:uid="{00000000-0005-0000-0000-00004A520000}"/>
    <cellStyle name="20% - Accent1 3 2 4 3 3 3 2 2 2" xfId="21242" xr:uid="{00000000-0005-0000-0000-00004B520000}"/>
    <cellStyle name="20% - Accent1 3 2 4 3 3 3 2 2 2 2" xfId="21243" xr:uid="{00000000-0005-0000-0000-00004C520000}"/>
    <cellStyle name="20% - Accent1 3 2 4 3 3 3 2 2 3" xfId="21244" xr:uid="{00000000-0005-0000-0000-00004D520000}"/>
    <cellStyle name="20% - Accent1 3 2 4 3 3 3 2 3" xfId="21245" xr:uid="{00000000-0005-0000-0000-00004E520000}"/>
    <cellStyle name="20% - Accent1 3 2 4 3 3 3 2 3 2" xfId="21246" xr:uid="{00000000-0005-0000-0000-00004F520000}"/>
    <cellStyle name="20% - Accent1 3 2 4 3 3 3 2 4" xfId="21247" xr:uid="{00000000-0005-0000-0000-000050520000}"/>
    <cellStyle name="20% - Accent1 3 2 4 3 3 3 3" xfId="21248" xr:uid="{00000000-0005-0000-0000-000051520000}"/>
    <cellStyle name="20% - Accent1 3 2 4 3 3 3 3 2" xfId="21249" xr:uid="{00000000-0005-0000-0000-000052520000}"/>
    <cellStyle name="20% - Accent1 3 2 4 3 3 3 3 2 2" xfId="21250" xr:uid="{00000000-0005-0000-0000-000053520000}"/>
    <cellStyle name="20% - Accent1 3 2 4 3 3 3 3 2 2 2" xfId="21251" xr:uid="{00000000-0005-0000-0000-000054520000}"/>
    <cellStyle name="20% - Accent1 3 2 4 3 3 3 3 2 3" xfId="21252" xr:uid="{00000000-0005-0000-0000-000055520000}"/>
    <cellStyle name="20% - Accent1 3 2 4 3 3 3 3 3" xfId="21253" xr:uid="{00000000-0005-0000-0000-000056520000}"/>
    <cellStyle name="20% - Accent1 3 2 4 3 3 3 3 3 2" xfId="21254" xr:uid="{00000000-0005-0000-0000-000057520000}"/>
    <cellStyle name="20% - Accent1 3 2 4 3 3 3 3 4" xfId="21255" xr:uid="{00000000-0005-0000-0000-000058520000}"/>
    <cellStyle name="20% - Accent1 3 2 4 3 3 3 4" xfId="21256" xr:uid="{00000000-0005-0000-0000-000059520000}"/>
    <cellStyle name="20% - Accent1 3 2 4 3 3 3 4 2" xfId="21257" xr:uid="{00000000-0005-0000-0000-00005A520000}"/>
    <cellStyle name="20% - Accent1 3 2 4 3 3 3 4 2 2" xfId="21258" xr:uid="{00000000-0005-0000-0000-00005B520000}"/>
    <cellStyle name="20% - Accent1 3 2 4 3 3 3 4 2 2 2" xfId="21259" xr:uid="{00000000-0005-0000-0000-00005C520000}"/>
    <cellStyle name="20% - Accent1 3 2 4 3 3 3 4 2 3" xfId="21260" xr:uid="{00000000-0005-0000-0000-00005D520000}"/>
    <cellStyle name="20% - Accent1 3 2 4 3 3 3 4 3" xfId="21261" xr:uid="{00000000-0005-0000-0000-00005E520000}"/>
    <cellStyle name="20% - Accent1 3 2 4 3 3 3 4 3 2" xfId="21262" xr:uid="{00000000-0005-0000-0000-00005F520000}"/>
    <cellStyle name="20% - Accent1 3 2 4 3 3 3 4 4" xfId="21263" xr:uid="{00000000-0005-0000-0000-000060520000}"/>
    <cellStyle name="20% - Accent1 3 2 4 3 3 3 5" xfId="21264" xr:uid="{00000000-0005-0000-0000-000061520000}"/>
    <cellStyle name="20% - Accent1 3 2 4 3 3 3 5 2" xfId="21265" xr:uid="{00000000-0005-0000-0000-000062520000}"/>
    <cellStyle name="20% - Accent1 3 2 4 3 3 3 5 2 2" xfId="21266" xr:uid="{00000000-0005-0000-0000-000063520000}"/>
    <cellStyle name="20% - Accent1 3 2 4 3 3 3 5 3" xfId="21267" xr:uid="{00000000-0005-0000-0000-000064520000}"/>
    <cellStyle name="20% - Accent1 3 2 4 3 3 3 6" xfId="21268" xr:uid="{00000000-0005-0000-0000-000065520000}"/>
    <cellStyle name="20% - Accent1 3 2 4 3 3 3 6 2" xfId="21269" xr:uid="{00000000-0005-0000-0000-000066520000}"/>
    <cellStyle name="20% - Accent1 3 2 4 3 3 3 6 2 2" xfId="21270" xr:uid="{00000000-0005-0000-0000-000067520000}"/>
    <cellStyle name="20% - Accent1 3 2 4 3 3 3 6 3" xfId="21271" xr:uid="{00000000-0005-0000-0000-000068520000}"/>
    <cellStyle name="20% - Accent1 3 2 4 3 3 3 7" xfId="21272" xr:uid="{00000000-0005-0000-0000-000069520000}"/>
    <cellStyle name="20% - Accent1 3 2 4 3 3 3 7 2" xfId="21273" xr:uid="{00000000-0005-0000-0000-00006A520000}"/>
    <cellStyle name="20% - Accent1 3 2 4 3 3 3 8" xfId="21274" xr:uid="{00000000-0005-0000-0000-00006B520000}"/>
    <cellStyle name="20% - Accent1 3 2 4 3 3 3 8 2" xfId="21275" xr:uid="{00000000-0005-0000-0000-00006C520000}"/>
    <cellStyle name="20% - Accent1 3 2 4 3 3 3 9" xfId="21276" xr:uid="{00000000-0005-0000-0000-00006D520000}"/>
    <cellStyle name="20% - Accent1 3 2 4 3 3 4" xfId="21277" xr:uid="{00000000-0005-0000-0000-00006E520000}"/>
    <cellStyle name="20% - Accent1 3 2 4 3 3 4 2" xfId="21278" xr:uid="{00000000-0005-0000-0000-00006F520000}"/>
    <cellStyle name="20% - Accent1 3 2 4 3 3 4 2 2" xfId="21279" xr:uid="{00000000-0005-0000-0000-000070520000}"/>
    <cellStyle name="20% - Accent1 3 2 4 3 3 4 2 2 2" xfId="21280" xr:uid="{00000000-0005-0000-0000-000071520000}"/>
    <cellStyle name="20% - Accent1 3 2 4 3 3 4 2 3" xfId="21281" xr:uid="{00000000-0005-0000-0000-000072520000}"/>
    <cellStyle name="20% - Accent1 3 2 4 3 3 4 3" xfId="21282" xr:uid="{00000000-0005-0000-0000-000073520000}"/>
    <cellStyle name="20% - Accent1 3 2 4 3 3 4 3 2" xfId="21283" xr:uid="{00000000-0005-0000-0000-000074520000}"/>
    <cellStyle name="20% - Accent1 3 2 4 3 3 4 4" xfId="21284" xr:uid="{00000000-0005-0000-0000-000075520000}"/>
    <cellStyle name="20% - Accent1 3 2 4 3 3 5" xfId="21285" xr:uid="{00000000-0005-0000-0000-000076520000}"/>
    <cellStyle name="20% - Accent1 3 2 4 3 3 5 2" xfId="21286" xr:uid="{00000000-0005-0000-0000-000077520000}"/>
    <cellStyle name="20% - Accent1 3 2 4 3 3 5 2 2" xfId="21287" xr:uid="{00000000-0005-0000-0000-000078520000}"/>
    <cellStyle name="20% - Accent1 3 2 4 3 3 5 2 2 2" xfId="21288" xr:uid="{00000000-0005-0000-0000-000079520000}"/>
    <cellStyle name="20% - Accent1 3 2 4 3 3 5 2 3" xfId="21289" xr:uid="{00000000-0005-0000-0000-00007A520000}"/>
    <cellStyle name="20% - Accent1 3 2 4 3 3 5 3" xfId="21290" xr:uid="{00000000-0005-0000-0000-00007B520000}"/>
    <cellStyle name="20% - Accent1 3 2 4 3 3 5 3 2" xfId="21291" xr:uid="{00000000-0005-0000-0000-00007C520000}"/>
    <cellStyle name="20% - Accent1 3 2 4 3 3 5 4" xfId="21292" xr:uid="{00000000-0005-0000-0000-00007D520000}"/>
    <cellStyle name="20% - Accent1 3 2 4 3 3 6" xfId="21293" xr:uid="{00000000-0005-0000-0000-00007E520000}"/>
    <cellStyle name="20% - Accent1 3 2 4 3 3 6 2" xfId="21294" xr:uid="{00000000-0005-0000-0000-00007F520000}"/>
    <cellStyle name="20% - Accent1 3 2 4 3 3 6 2 2" xfId="21295" xr:uid="{00000000-0005-0000-0000-000080520000}"/>
    <cellStyle name="20% - Accent1 3 2 4 3 3 6 2 2 2" xfId="21296" xr:uid="{00000000-0005-0000-0000-000081520000}"/>
    <cellStyle name="20% - Accent1 3 2 4 3 3 6 2 3" xfId="21297" xr:uid="{00000000-0005-0000-0000-000082520000}"/>
    <cellStyle name="20% - Accent1 3 2 4 3 3 6 3" xfId="21298" xr:uid="{00000000-0005-0000-0000-000083520000}"/>
    <cellStyle name="20% - Accent1 3 2 4 3 3 6 3 2" xfId="21299" xr:uid="{00000000-0005-0000-0000-000084520000}"/>
    <cellStyle name="20% - Accent1 3 2 4 3 3 6 4" xfId="21300" xr:uid="{00000000-0005-0000-0000-000085520000}"/>
    <cellStyle name="20% - Accent1 3 2 4 3 3 7" xfId="21301" xr:uid="{00000000-0005-0000-0000-000086520000}"/>
    <cellStyle name="20% - Accent1 3 2 4 3 3 7 2" xfId="21302" xr:uid="{00000000-0005-0000-0000-000087520000}"/>
    <cellStyle name="20% - Accent1 3 2 4 3 3 7 2 2" xfId="21303" xr:uid="{00000000-0005-0000-0000-000088520000}"/>
    <cellStyle name="20% - Accent1 3 2 4 3 3 7 3" xfId="21304" xr:uid="{00000000-0005-0000-0000-000089520000}"/>
    <cellStyle name="20% - Accent1 3 2 4 3 3 8" xfId="21305" xr:uid="{00000000-0005-0000-0000-00008A520000}"/>
    <cellStyle name="20% - Accent1 3 2 4 3 3 8 2" xfId="21306" xr:uid="{00000000-0005-0000-0000-00008B520000}"/>
    <cellStyle name="20% - Accent1 3 2 4 3 3 8 2 2" xfId="21307" xr:uid="{00000000-0005-0000-0000-00008C520000}"/>
    <cellStyle name="20% - Accent1 3 2 4 3 3 8 3" xfId="21308" xr:uid="{00000000-0005-0000-0000-00008D520000}"/>
    <cellStyle name="20% - Accent1 3 2 4 3 3 9" xfId="21309" xr:uid="{00000000-0005-0000-0000-00008E520000}"/>
    <cellStyle name="20% - Accent1 3 2 4 3 3 9 2" xfId="21310" xr:uid="{00000000-0005-0000-0000-00008F520000}"/>
    <cellStyle name="20% - Accent1 3 2 4 3 4" xfId="21311" xr:uid="{00000000-0005-0000-0000-000090520000}"/>
    <cellStyle name="20% - Accent1 3 2 4 3 4 10" xfId="21312" xr:uid="{00000000-0005-0000-0000-000091520000}"/>
    <cellStyle name="20% - Accent1 3 2 4 3 4 10 2" xfId="21313" xr:uid="{00000000-0005-0000-0000-000092520000}"/>
    <cellStyle name="20% - Accent1 3 2 4 3 4 11" xfId="21314" xr:uid="{00000000-0005-0000-0000-000093520000}"/>
    <cellStyle name="20% - Accent1 3 2 4 3 4 2" xfId="21315" xr:uid="{00000000-0005-0000-0000-000094520000}"/>
    <cellStyle name="20% - Accent1 3 2 4 3 4 2 2" xfId="21316" xr:uid="{00000000-0005-0000-0000-000095520000}"/>
    <cellStyle name="20% - Accent1 3 2 4 3 4 2 2 2" xfId="21317" xr:uid="{00000000-0005-0000-0000-000096520000}"/>
    <cellStyle name="20% - Accent1 3 2 4 3 4 2 2 2 2" xfId="21318" xr:uid="{00000000-0005-0000-0000-000097520000}"/>
    <cellStyle name="20% - Accent1 3 2 4 3 4 2 2 2 2 2" xfId="21319" xr:uid="{00000000-0005-0000-0000-000098520000}"/>
    <cellStyle name="20% - Accent1 3 2 4 3 4 2 2 2 3" xfId="21320" xr:uid="{00000000-0005-0000-0000-000099520000}"/>
    <cellStyle name="20% - Accent1 3 2 4 3 4 2 2 3" xfId="21321" xr:uid="{00000000-0005-0000-0000-00009A520000}"/>
    <cellStyle name="20% - Accent1 3 2 4 3 4 2 2 3 2" xfId="21322" xr:uid="{00000000-0005-0000-0000-00009B520000}"/>
    <cellStyle name="20% - Accent1 3 2 4 3 4 2 2 4" xfId="21323" xr:uid="{00000000-0005-0000-0000-00009C520000}"/>
    <cellStyle name="20% - Accent1 3 2 4 3 4 2 3" xfId="21324" xr:uid="{00000000-0005-0000-0000-00009D520000}"/>
    <cellStyle name="20% - Accent1 3 2 4 3 4 2 3 2" xfId="21325" xr:uid="{00000000-0005-0000-0000-00009E520000}"/>
    <cellStyle name="20% - Accent1 3 2 4 3 4 2 3 2 2" xfId="21326" xr:uid="{00000000-0005-0000-0000-00009F520000}"/>
    <cellStyle name="20% - Accent1 3 2 4 3 4 2 3 2 2 2" xfId="21327" xr:uid="{00000000-0005-0000-0000-0000A0520000}"/>
    <cellStyle name="20% - Accent1 3 2 4 3 4 2 3 2 3" xfId="21328" xr:uid="{00000000-0005-0000-0000-0000A1520000}"/>
    <cellStyle name="20% - Accent1 3 2 4 3 4 2 3 3" xfId="21329" xr:uid="{00000000-0005-0000-0000-0000A2520000}"/>
    <cellStyle name="20% - Accent1 3 2 4 3 4 2 3 3 2" xfId="21330" xr:uid="{00000000-0005-0000-0000-0000A3520000}"/>
    <cellStyle name="20% - Accent1 3 2 4 3 4 2 3 4" xfId="21331" xr:uid="{00000000-0005-0000-0000-0000A4520000}"/>
    <cellStyle name="20% - Accent1 3 2 4 3 4 2 4" xfId="21332" xr:uid="{00000000-0005-0000-0000-0000A5520000}"/>
    <cellStyle name="20% - Accent1 3 2 4 3 4 2 4 2" xfId="21333" xr:uid="{00000000-0005-0000-0000-0000A6520000}"/>
    <cellStyle name="20% - Accent1 3 2 4 3 4 2 4 2 2" xfId="21334" xr:uid="{00000000-0005-0000-0000-0000A7520000}"/>
    <cellStyle name="20% - Accent1 3 2 4 3 4 2 4 2 2 2" xfId="21335" xr:uid="{00000000-0005-0000-0000-0000A8520000}"/>
    <cellStyle name="20% - Accent1 3 2 4 3 4 2 4 2 3" xfId="21336" xr:uid="{00000000-0005-0000-0000-0000A9520000}"/>
    <cellStyle name="20% - Accent1 3 2 4 3 4 2 4 3" xfId="21337" xr:uid="{00000000-0005-0000-0000-0000AA520000}"/>
    <cellStyle name="20% - Accent1 3 2 4 3 4 2 4 3 2" xfId="21338" xr:uid="{00000000-0005-0000-0000-0000AB520000}"/>
    <cellStyle name="20% - Accent1 3 2 4 3 4 2 4 4" xfId="21339" xr:uid="{00000000-0005-0000-0000-0000AC520000}"/>
    <cellStyle name="20% - Accent1 3 2 4 3 4 2 5" xfId="21340" xr:uid="{00000000-0005-0000-0000-0000AD520000}"/>
    <cellStyle name="20% - Accent1 3 2 4 3 4 2 5 2" xfId="21341" xr:uid="{00000000-0005-0000-0000-0000AE520000}"/>
    <cellStyle name="20% - Accent1 3 2 4 3 4 2 5 2 2" xfId="21342" xr:uid="{00000000-0005-0000-0000-0000AF520000}"/>
    <cellStyle name="20% - Accent1 3 2 4 3 4 2 5 3" xfId="21343" xr:uid="{00000000-0005-0000-0000-0000B0520000}"/>
    <cellStyle name="20% - Accent1 3 2 4 3 4 2 6" xfId="21344" xr:uid="{00000000-0005-0000-0000-0000B1520000}"/>
    <cellStyle name="20% - Accent1 3 2 4 3 4 2 6 2" xfId="21345" xr:uid="{00000000-0005-0000-0000-0000B2520000}"/>
    <cellStyle name="20% - Accent1 3 2 4 3 4 2 6 2 2" xfId="21346" xr:uid="{00000000-0005-0000-0000-0000B3520000}"/>
    <cellStyle name="20% - Accent1 3 2 4 3 4 2 6 3" xfId="21347" xr:uid="{00000000-0005-0000-0000-0000B4520000}"/>
    <cellStyle name="20% - Accent1 3 2 4 3 4 2 7" xfId="21348" xr:uid="{00000000-0005-0000-0000-0000B5520000}"/>
    <cellStyle name="20% - Accent1 3 2 4 3 4 2 7 2" xfId="21349" xr:uid="{00000000-0005-0000-0000-0000B6520000}"/>
    <cellStyle name="20% - Accent1 3 2 4 3 4 2 8" xfId="21350" xr:uid="{00000000-0005-0000-0000-0000B7520000}"/>
    <cellStyle name="20% - Accent1 3 2 4 3 4 2 8 2" xfId="21351" xr:uid="{00000000-0005-0000-0000-0000B8520000}"/>
    <cellStyle name="20% - Accent1 3 2 4 3 4 2 9" xfId="21352" xr:uid="{00000000-0005-0000-0000-0000B9520000}"/>
    <cellStyle name="20% - Accent1 3 2 4 3 4 3" xfId="21353" xr:uid="{00000000-0005-0000-0000-0000BA520000}"/>
    <cellStyle name="20% - Accent1 3 2 4 3 4 3 2" xfId="21354" xr:uid="{00000000-0005-0000-0000-0000BB520000}"/>
    <cellStyle name="20% - Accent1 3 2 4 3 4 3 2 2" xfId="21355" xr:uid="{00000000-0005-0000-0000-0000BC520000}"/>
    <cellStyle name="20% - Accent1 3 2 4 3 4 3 2 2 2" xfId="21356" xr:uid="{00000000-0005-0000-0000-0000BD520000}"/>
    <cellStyle name="20% - Accent1 3 2 4 3 4 3 2 2 2 2" xfId="21357" xr:uid="{00000000-0005-0000-0000-0000BE520000}"/>
    <cellStyle name="20% - Accent1 3 2 4 3 4 3 2 2 3" xfId="21358" xr:uid="{00000000-0005-0000-0000-0000BF520000}"/>
    <cellStyle name="20% - Accent1 3 2 4 3 4 3 2 3" xfId="21359" xr:uid="{00000000-0005-0000-0000-0000C0520000}"/>
    <cellStyle name="20% - Accent1 3 2 4 3 4 3 2 3 2" xfId="21360" xr:uid="{00000000-0005-0000-0000-0000C1520000}"/>
    <cellStyle name="20% - Accent1 3 2 4 3 4 3 2 4" xfId="21361" xr:uid="{00000000-0005-0000-0000-0000C2520000}"/>
    <cellStyle name="20% - Accent1 3 2 4 3 4 3 3" xfId="21362" xr:uid="{00000000-0005-0000-0000-0000C3520000}"/>
    <cellStyle name="20% - Accent1 3 2 4 3 4 3 3 2" xfId="21363" xr:uid="{00000000-0005-0000-0000-0000C4520000}"/>
    <cellStyle name="20% - Accent1 3 2 4 3 4 3 3 2 2" xfId="21364" xr:uid="{00000000-0005-0000-0000-0000C5520000}"/>
    <cellStyle name="20% - Accent1 3 2 4 3 4 3 3 2 2 2" xfId="21365" xr:uid="{00000000-0005-0000-0000-0000C6520000}"/>
    <cellStyle name="20% - Accent1 3 2 4 3 4 3 3 2 3" xfId="21366" xr:uid="{00000000-0005-0000-0000-0000C7520000}"/>
    <cellStyle name="20% - Accent1 3 2 4 3 4 3 3 3" xfId="21367" xr:uid="{00000000-0005-0000-0000-0000C8520000}"/>
    <cellStyle name="20% - Accent1 3 2 4 3 4 3 3 3 2" xfId="21368" xr:uid="{00000000-0005-0000-0000-0000C9520000}"/>
    <cellStyle name="20% - Accent1 3 2 4 3 4 3 3 4" xfId="21369" xr:uid="{00000000-0005-0000-0000-0000CA520000}"/>
    <cellStyle name="20% - Accent1 3 2 4 3 4 3 4" xfId="21370" xr:uid="{00000000-0005-0000-0000-0000CB520000}"/>
    <cellStyle name="20% - Accent1 3 2 4 3 4 3 4 2" xfId="21371" xr:uid="{00000000-0005-0000-0000-0000CC520000}"/>
    <cellStyle name="20% - Accent1 3 2 4 3 4 3 4 2 2" xfId="21372" xr:uid="{00000000-0005-0000-0000-0000CD520000}"/>
    <cellStyle name="20% - Accent1 3 2 4 3 4 3 4 2 2 2" xfId="21373" xr:uid="{00000000-0005-0000-0000-0000CE520000}"/>
    <cellStyle name="20% - Accent1 3 2 4 3 4 3 4 2 3" xfId="21374" xr:uid="{00000000-0005-0000-0000-0000CF520000}"/>
    <cellStyle name="20% - Accent1 3 2 4 3 4 3 4 3" xfId="21375" xr:uid="{00000000-0005-0000-0000-0000D0520000}"/>
    <cellStyle name="20% - Accent1 3 2 4 3 4 3 4 3 2" xfId="21376" xr:uid="{00000000-0005-0000-0000-0000D1520000}"/>
    <cellStyle name="20% - Accent1 3 2 4 3 4 3 4 4" xfId="21377" xr:uid="{00000000-0005-0000-0000-0000D2520000}"/>
    <cellStyle name="20% - Accent1 3 2 4 3 4 3 5" xfId="21378" xr:uid="{00000000-0005-0000-0000-0000D3520000}"/>
    <cellStyle name="20% - Accent1 3 2 4 3 4 3 5 2" xfId="21379" xr:uid="{00000000-0005-0000-0000-0000D4520000}"/>
    <cellStyle name="20% - Accent1 3 2 4 3 4 3 5 2 2" xfId="21380" xr:uid="{00000000-0005-0000-0000-0000D5520000}"/>
    <cellStyle name="20% - Accent1 3 2 4 3 4 3 5 3" xfId="21381" xr:uid="{00000000-0005-0000-0000-0000D6520000}"/>
    <cellStyle name="20% - Accent1 3 2 4 3 4 3 6" xfId="21382" xr:uid="{00000000-0005-0000-0000-0000D7520000}"/>
    <cellStyle name="20% - Accent1 3 2 4 3 4 3 6 2" xfId="21383" xr:uid="{00000000-0005-0000-0000-0000D8520000}"/>
    <cellStyle name="20% - Accent1 3 2 4 3 4 3 6 2 2" xfId="21384" xr:uid="{00000000-0005-0000-0000-0000D9520000}"/>
    <cellStyle name="20% - Accent1 3 2 4 3 4 3 6 3" xfId="21385" xr:uid="{00000000-0005-0000-0000-0000DA520000}"/>
    <cellStyle name="20% - Accent1 3 2 4 3 4 3 7" xfId="21386" xr:uid="{00000000-0005-0000-0000-0000DB520000}"/>
    <cellStyle name="20% - Accent1 3 2 4 3 4 3 7 2" xfId="21387" xr:uid="{00000000-0005-0000-0000-0000DC520000}"/>
    <cellStyle name="20% - Accent1 3 2 4 3 4 3 8" xfId="21388" xr:uid="{00000000-0005-0000-0000-0000DD520000}"/>
    <cellStyle name="20% - Accent1 3 2 4 3 4 3 8 2" xfId="21389" xr:uid="{00000000-0005-0000-0000-0000DE520000}"/>
    <cellStyle name="20% - Accent1 3 2 4 3 4 3 9" xfId="21390" xr:uid="{00000000-0005-0000-0000-0000DF520000}"/>
    <cellStyle name="20% - Accent1 3 2 4 3 4 4" xfId="21391" xr:uid="{00000000-0005-0000-0000-0000E0520000}"/>
    <cellStyle name="20% - Accent1 3 2 4 3 4 4 2" xfId="21392" xr:uid="{00000000-0005-0000-0000-0000E1520000}"/>
    <cellStyle name="20% - Accent1 3 2 4 3 4 4 2 2" xfId="21393" xr:uid="{00000000-0005-0000-0000-0000E2520000}"/>
    <cellStyle name="20% - Accent1 3 2 4 3 4 4 2 2 2" xfId="21394" xr:uid="{00000000-0005-0000-0000-0000E3520000}"/>
    <cellStyle name="20% - Accent1 3 2 4 3 4 4 2 3" xfId="21395" xr:uid="{00000000-0005-0000-0000-0000E4520000}"/>
    <cellStyle name="20% - Accent1 3 2 4 3 4 4 3" xfId="21396" xr:uid="{00000000-0005-0000-0000-0000E5520000}"/>
    <cellStyle name="20% - Accent1 3 2 4 3 4 4 3 2" xfId="21397" xr:uid="{00000000-0005-0000-0000-0000E6520000}"/>
    <cellStyle name="20% - Accent1 3 2 4 3 4 4 4" xfId="21398" xr:uid="{00000000-0005-0000-0000-0000E7520000}"/>
    <cellStyle name="20% - Accent1 3 2 4 3 4 5" xfId="21399" xr:uid="{00000000-0005-0000-0000-0000E8520000}"/>
    <cellStyle name="20% - Accent1 3 2 4 3 4 5 2" xfId="21400" xr:uid="{00000000-0005-0000-0000-0000E9520000}"/>
    <cellStyle name="20% - Accent1 3 2 4 3 4 5 2 2" xfId="21401" xr:uid="{00000000-0005-0000-0000-0000EA520000}"/>
    <cellStyle name="20% - Accent1 3 2 4 3 4 5 2 2 2" xfId="21402" xr:uid="{00000000-0005-0000-0000-0000EB520000}"/>
    <cellStyle name="20% - Accent1 3 2 4 3 4 5 2 3" xfId="21403" xr:uid="{00000000-0005-0000-0000-0000EC520000}"/>
    <cellStyle name="20% - Accent1 3 2 4 3 4 5 3" xfId="21404" xr:uid="{00000000-0005-0000-0000-0000ED520000}"/>
    <cellStyle name="20% - Accent1 3 2 4 3 4 5 3 2" xfId="21405" xr:uid="{00000000-0005-0000-0000-0000EE520000}"/>
    <cellStyle name="20% - Accent1 3 2 4 3 4 5 4" xfId="21406" xr:uid="{00000000-0005-0000-0000-0000EF520000}"/>
    <cellStyle name="20% - Accent1 3 2 4 3 4 6" xfId="21407" xr:uid="{00000000-0005-0000-0000-0000F0520000}"/>
    <cellStyle name="20% - Accent1 3 2 4 3 4 6 2" xfId="21408" xr:uid="{00000000-0005-0000-0000-0000F1520000}"/>
    <cellStyle name="20% - Accent1 3 2 4 3 4 6 2 2" xfId="21409" xr:uid="{00000000-0005-0000-0000-0000F2520000}"/>
    <cellStyle name="20% - Accent1 3 2 4 3 4 6 2 2 2" xfId="21410" xr:uid="{00000000-0005-0000-0000-0000F3520000}"/>
    <cellStyle name="20% - Accent1 3 2 4 3 4 6 2 3" xfId="21411" xr:uid="{00000000-0005-0000-0000-0000F4520000}"/>
    <cellStyle name="20% - Accent1 3 2 4 3 4 6 3" xfId="21412" xr:uid="{00000000-0005-0000-0000-0000F5520000}"/>
    <cellStyle name="20% - Accent1 3 2 4 3 4 6 3 2" xfId="21413" xr:uid="{00000000-0005-0000-0000-0000F6520000}"/>
    <cellStyle name="20% - Accent1 3 2 4 3 4 6 4" xfId="21414" xr:uid="{00000000-0005-0000-0000-0000F7520000}"/>
    <cellStyle name="20% - Accent1 3 2 4 3 4 7" xfId="21415" xr:uid="{00000000-0005-0000-0000-0000F8520000}"/>
    <cellStyle name="20% - Accent1 3 2 4 3 4 7 2" xfId="21416" xr:uid="{00000000-0005-0000-0000-0000F9520000}"/>
    <cellStyle name="20% - Accent1 3 2 4 3 4 7 2 2" xfId="21417" xr:uid="{00000000-0005-0000-0000-0000FA520000}"/>
    <cellStyle name="20% - Accent1 3 2 4 3 4 7 3" xfId="21418" xr:uid="{00000000-0005-0000-0000-0000FB520000}"/>
    <cellStyle name="20% - Accent1 3 2 4 3 4 8" xfId="21419" xr:uid="{00000000-0005-0000-0000-0000FC520000}"/>
    <cellStyle name="20% - Accent1 3 2 4 3 4 8 2" xfId="21420" xr:uid="{00000000-0005-0000-0000-0000FD520000}"/>
    <cellStyle name="20% - Accent1 3 2 4 3 4 8 2 2" xfId="21421" xr:uid="{00000000-0005-0000-0000-0000FE520000}"/>
    <cellStyle name="20% - Accent1 3 2 4 3 4 8 3" xfId="21422" xr:uid="{00000000-0005-0000-0000-0000FF520000}"/>
    <cellStyle name="20% - Accent1 3 2 4 3 4 9" xfId="21423" xr:uid="{00000000-0005-0000-0000-000000530000}"/>
    <cellStyle name="20% - Accent1 3 2 4 3 4 9 2" xfId="21424" xr:uid="{00000000-0005-0000-0000-000001530000}"/>
    <cellStyle name="20% - Accent1 3 2 4 3 5" xfId="21425" xr:uid="{00000000-0005-0000-0000-000002530000}"/>
    <cellStyle name="20% - Accent1 3 2 4 3 5 2" xfId="21426" xr:uid="{00000000-0005-0000-0000-000003530000}"/>
    <cellStyle name="20% - Accent1 3 2 4 3 5 2 2" xfId="21427" xr:uid="{00000000-0005-0000-0000-000004530000}"/>
    <cellStyle name="20% - Accent1 3 2 4 3 5 2 2 2" xfId="21428" xr:uid="{00000000-0005-0000-0000-000005530000}"/>
    <cellStyle name="20% - Accent1 3 2 4 3 5 2 2 2 2" xfId="21429" xr:uid="{00000000-0005-0000-0000-000006530000}"/>
    <cellStyle name="20% - Accent1 3 2 4 3 5 2 2 3" xfId="21430" xr:uid="{00000000-0005-0000-0000-000007530000}"/>
    <cellStyle name="20% - Accent1 3 2 4 3 5 2 3" xfId="21431" xr:uid="{00000000-0005-0000-0000-000008530000}"/>
    <cellStyle name="20% - Accent1 3 2 4 3 5 2 3 2" xfId="21432" xr:uid="{00000000-0005-0000-0000-000009530000}"/>
    <cellStyle name="20% - Accent1 3 2 4 3 5 2 4" xfId="21433" xr:uid="{00000000-0005-0000-0000-00000A530000}"/>
    <cellStyle name="20% - Accent1 3 2 4 3 5 3" xfId="21434" xr:uid="{00000000-0005-0000-0000-00000B530000}"/>
    <cellStyle name="20% - Accent1 3 2 4 3 5 3 2" xfId="21435" xr:uid="{00000000-0005-0000-0000-00000C530000}"/>
    <cellStyle name="20% - Accent1 3 2 4 3 5 3 2 2" xfId="21436" xr:uid="{00000000-0005-0000-0000-00000D530000}"/>
    <cellStyle name="20% - Accent1 3 2 4 3 5 3 2 2 2" xfId="21437" xr:uid="{00000000-0005-0000-0000-00000E530000}"/>
    <cellStyle name="20% - Accent1 3 2 4 3 5 3 2 3" xfId="21438" xr:uid="{00000000-0005-0000-0000-00000F530000}"/>
    <cellStyle name="20% - Accent1 3 2 4 3 5 3 3" xfId="21439" xr:uid="{00000000-0005-0000-0000-000010530000}"/>
    <cellStyle name="20% - Accent1 3 2 4 3 5 3 3 2" xfId="21440" xr:uid="{00000000-0005-0000-0000-000011530000}"/>
    <cellStyle name="20% - Accent1 3 2 4 3 5 3 4" xfId="21441" xr:uid="{00000000-0005-0000-0000-000012530000}"/>
    <cellStyle name="20% - Accent1 3 2 4 3 5 4" xfId="21442" xr:uid="{00000000-0005-0000-0000-000013530000}"/>
    <cellStyle name="20% - Accent1 3 2 4 3 5 4 2" xfId="21443" xr:uid="{00000000-0005-0000-0000-000014530000}"/>
    <cellStyle name="20% - Accent1 3 2 4 3 5 4 2 2" xfId="21444" xr:uid="{00000000-0005-0000-0000-000015530000}"/>
    <cellStyle name="20% - Accent1 3 2 4 3 5 4 2 2 2" xfId="21445" xr:uid="{00000000-0005-0000-0000-000016530000}"/>
    <cellStyle name="20% - Accent1 3 2 4 3 5 4 2 3" xfId="21446" xr:uid="{00000000-0005-0000-0000-000017530000}"/>
    <cellStyle name="20% - Accent1 3 2 4 3 5 4 3" xfId="21447" xr:uid="{00000000-0005-0000-0000-000018530000}"/>
    <cellStyle name="20% - Accent1 3 2 4 3 5 4 3 2" xfId="21448" xr:uid="{00000000-0005-0000-0000-000019530000}"/>
    <cellStyle name="20% - Accent1 3 2 4 3 5 4 4" xfId="21449" xr:uid="{00000000-0005-0000-0000-00001A530000}"/>
    <cellStyle name="20% - Accent1 3 2 4 3 5 5" xfId="21450" xr:uid="{00000000-0005-0000-0000-00001B530000}"/>
    <cellStyle name="20% - Accent1 3 2 4 3 5 5 2" xfId="21451" xr:uid="{00000000-0005-0000-0000-00001C530000}"/>
    <cellStyle name="20% - Accent1 3 2 4 3 5 5 2 2" xfId="21452" xr:uid="{00000000-0005-0000-0000-00001D530000}"/>
    <cellStyle name="20% - Accent1 3 2 4 3 5 5 3" xfId="21453" xr:uid="{00000000-0005-0000-0000-00001E530000}"/>
    <cellStyle name="20% - Accent1 3 2 4 3 5 6" xfId="21454" xr:uid="{00000000-0005-0000-0000-00001F530000}"/>
    <cellStyle name="20% - Accent1 3 2 4 3 5 6 2" xfId="21455" xr:uid="{00000000-0005-0000-0000-000020530000}"/>
    <cellStyle name="20% - Accent1 3 2 4 3 5 6 2 2" xfId="21456" xr:uid="{00000000-0005-0000-0000-000021530000}"/>
    <cellStyle name="20% - Accent1 3 2 4 3 5 6 3" xfId="21457" xr:uid="{00000000-0005-0000-0000-000022530000}"/>
    <cellStyle name="20% - Accent1 3 2 4 3 5 7" xfId="21458" xr:uid="{00000000-0005-0000-0000-000023530000}"/>
    <cellStyle name="20% - Accent1 3 2 4 3 5 7 2" xfId="21459" xr:uid="{00000000-0005-0000-0000-000024530000}"/>
    <cellStyle name="20% - Accent1 3 2 4 3 5 8" xfId="21460" xr:uid="{00000000-0005-0000-0000-000025530000}"/>
    <cellStyle name="20% - Accent1 3 2 4 3 5 8 2" xfId="21461" xr:uid="{00000000-0005-0000-0000-000026530000}"/>
    <cellStyle name="20% - Accent1 3 2 4 3 5 9" xfId="21462" xr:uid="{00000000-0005-0000-0000-000027530000}"/>
    <cellStyle name="20% - Accent1 3 2 4 3 6" xfId="21463" xr:uid="{00000000-0005-0000-0000-000028530000}"/>
    <cellStyle name="20% - Accent1 3 2 4 3 6 2" xfId="21464" xr:uid="{00000000-0005-0000-0000-000029530000}"/>
    <cellStyle name="20% - Accent1 3 2 4 3 6 2 2" xfId="21465" xr:uid="{00000000-0005-0000-0000-00002A530000}"/>
    <cellStyle name="20% - Accent1 3 2 4 3 6 2 2 2" xfId="21466" xr:uid="{00000000-0005-0000-0000-00002B530000}"/>
    <cellStyle name="20% - Accent1 3 2 4 3 6 2 2 2 2" xfId="21467" xr:uid="{00000000-0005-0000-0000-00002C530000}"/>
    <cellStyle name="20% - Accent1 3 2 4 3 6 2 2 3" xfId="21468" xr:uid="{00000000-0005-0000-0000-00002D530000}"/>
    <cellStyle name="20% - Accent1 3 2 4 3 6 2 3" xfId="21469" xr:uid="{00000000-0005-0000-0000-00002E530000}"/>
    <cellStyle name="20% - Accent1 3 2 4 3 6 2 3 2" xfId="21470" xr:uid="{00000000-0005-0000-0000-00002F530000}"/>
    <cellStyle name="20% - Accent1 3 2 4 3 6 2 4" xfId="21471" xr:uid="{00000000-0005-0000-0000-000030530000}"/>
    <cellStyle name="20% - Accent1 3 2 4 3 6 3" xfId="21472" xr:uid="{00000000-0005-0000-0000-000031530000}"/>
    <cellStyle name="20% - Accent1 3 2 4 3 6 3 2" xfId="21473" xr:uid="{00000000-0005-0000-0000-000032530000}"/>
    <cellStyle name="20% - Accent1 3 2 4 3 6 3 2 2" xfId="21474" xr:uid="{00000000-0005-0000-0000-000033530000}"/>
    <cellStyle name="20% - Accent1 3 2 4 3 6 3 2 2 2" xfId="21475" xr:uid="{00000000-0005-0000-0000-000034530000}"/>
    <cellStyle name="20% - Accent1 3 2 4 3 6 3 2 3" xfId="21476" xr:uid="{00000000-0005-0000-0000-000035530000}"/>
    <cellStyle name="20% - Accent1 3 2 4 3 6 3 3" xfId="21477" xr:uid="{00000000-0005-0000-0000-000036530000}"/>
    <cellStyle name="20% - Accent1 3 2 4 3 6 3 3 2" xfId="21478" xr:uid="{00000000-0005-0000-0000-000037530000}"/>
    <cellStyle name="20% - Accent1 3 2 4 3 6 3 4" xfId="21479" xr:uid="{00000000-0005-0000-0000-000038530000}"/>
    <cellStyle name="20% - Accent1 3 2 4 3 6 4" xfId="21480" xr:uid="{00000000-0005-0000-0000-000039530000}"/>
    <cellStyle name="20% - Accent1 3 2 4 3 6 4 2" xfId="21481" xr:uid="{00000000-0005-0000-0000-00003A530000}"/>
    <cellStyle name="20% - Accent1 3 2 4 3 6 4 2 2" xfId="21482" xr:uid="{00000000-0005-0000-0000-00003B530000}"/>
    <cellStyle name="20% - Accent1 3 2 4 3 6 4 2 2 2" xfId="21483" xr:uid="{00000000-0005-0000-0000-00003C530000}"/>
    <cellStyle name="20% - Accent1 3 2 4 3 6 4 2 3" xfId="21484" xr:uid="{00000000-0005-0000-0000-00003D530000}"/>
    <cellStyle name="20% - Accent1 3 2 4 3 6 4 3" xfId="21485" xr:uid="{00000000-0005-0000-0000-00003E530000}"/>
    <cellStyle name="20% - Accent1 3 2 4 3 6 4 3 2" xfId="21486" xr:uid="{00000000-0005-0000-0000-00003F530000}"/>
    <cellStyle name="20% - Accent1 3 2 4 3 6 4 4" xfId="21487" xr:uid="{00000000-0005-0000-0000-000040530000}"/>
    <cellStyle name="20% - Accent1 3 2 4 3 6 5" xfId="21488" xr:uid="{00000000-0005-0000-0000-000041530000}"/>
    <cellStyle name="20% - Accent1 3 2 4 3 6 5 2" xfId="21489" xr:uid="{00000000-0005-0000-0000-000042530000}"/>
    <cellStyle name="20% - Accent1 3 2 4 3 6 5 2 2" xfId="21490" xr:uid="{00000000-0005-0000-0000-000043530000}"/>
    <cellStyle name="20% - Accent1 3 2 4 3 6 5 3" xfId="21491" xr:uid="{00000000-0005-0000-0000-000044530000}"/>
    <cellStyle name="20% - Accent1 3 2 4 3 6 6" xfId="21492" xr:uid="{00000000-0005-0000-0000-000045530000}"/>
    <cellStyle name="20% - Accent1 3 2 4 3 6 6 2" xfId="21493" xr:uid="{00000000-0005-0000-0000-000046530000}"/>
    <cellStyle name="20% - Accent1 3 2 4 3 6 6 2 2" xfId="21494" xr:uid="{00000000-0005-0000-0000-000047530000}"/>
    <cellStyle name="20% - Accent1 3 2 4 3 6 6 3" xfId="21495" xr:uid="{00000000-0005-0000-0000-000048530000}"/>
    <cellStyle name="20% - Accent1 3 2 4 3 6 7" xfId="21496" xr:uid="{00000000-0005-0000-0000-000049530000}"/>
    <cellStyle name="20% - Accent1 3 2 4 3 6 7 2" xfId="21497" xr:uid="{00000000-0005-0000-0000-00004A530000}"/>
    <cellStyle name="20% - Accent1 3 2 4 3 6 8" xfId="21498" xr:uid="{00000000-0005-0000-0000-00004B530000}"/>
    <cellStyle name="20% - Accent1 3 2 4 3 6 8 2" xfId="21499" xr:uid="{00000000-0005-0000-0000-00004C530000}"/>
    <cellStyle name="20% - Accent1 3 2 4 3 6 9" xfId="21500" xr:uid="{00000000-0005-0000-0000-00004D530000}"/>
    <cellStyle name="20% - Accent1 3 2 4 3 7" xfId="21501" xr:uid="{00000000-0005-0000-0000-00004E530000}"/>
    <cellStyle name="20% - Accent1 3 2 4 3 7 2" xfId="21502" xr:uid="{00000000-0005-0000-0000-00004F530000}"/>
    <cellStyle name="20% - Accent1 3 2 4 3 7 2 2" xfId="21503" xr:uid="{00000000-0005-0000-0000-000050530000}"/>
    <cellStyle name="20% - Accent1 3 2 4 3 7 2 2 2" xfId="21504" xr:uid="{00000000-0005-0000-0000-000051530000}"/>
    <cellStyle name="20% - Accent1 3 2 4 3 7 2 3" xfId="21505" xr:uid="{00000000-0005-0000-0000-000052530000}"/>
    <cellStyle name="20% - Accent1 3 2 4 3 7 3" xfId="21506" xr:uid="{00000000-0005-0000-0000-000053530000}"/>
    <cellStyle name="20% - Accent1 3 2 4 3 7 3 2" xfId="21507" xr:uid="{00000000-0005-0000-0000-000054530000}"/>
    <cellStyle name="20% - Accent1 3 2 4 3 7 4" xfId="21508" xr:uid="{00000000-0005-0000-0000-000055530000}"/>
    <cellStyle name="20% - Accent1 3 2 4 3 8" xfId="21509" xr:uid="{00000000-0005-0000-0000-000056530000}"/>
    <cellStyle name="20% - Accent1 3 2 4 3 8 2" xfId="21510" xr:uid="{00000000-0005-0000-0000-000057530000}"/>
    <cellStyle name="20% - Accent1 3 2 4 3 8 2 2" xfId="21511" xr:uid="{00000000-0005-0000-0000-000058530000}"/>
    <cellStyle name="20% - Accent1 3 2 4 3 8 2 2 2" xfId="21512" xr:uid="{00000000-0005-0000-0000-000059530000}"/>
    <cellStyle name="20% - Accent1 3 2 4 3 8 2 3" xfId="21513" xr:uid="{00000000-0005-0000-0000-00005A530000}"/>
    <cellStyle name="20% - Accent1 3 2 4 3 8 3" xfId="21514" xr:uid="{00000000-0005-0000-0000-00005B530000}"/>
    <cellStyle name="20% - Accent1 3 2 4 3 8 3 2" xfId="21515" xr:uid="{00000000-0005-0000-0000-00005C530000}"/>
    <cellStyle name="20% - Accent1 3 2 4 3 8 4" xfId="21516" xr:uid="{00000000-0005-0000-0000-00005D530000}"/>
    <cellStyle name="20% - Accent1 3 2 4 3 9" xfId="21517" xr:uid="{00000000-0005-0000-0000-00005E530000}"/>
    <cellStyle name="20% - Accent1 3 2 4 3 9 2" xfId="21518" xr:uid="{00000000-0005-0000-0000-00005F530000}"/>
    <cellStyle name="20% - Accent1 3 2 4 3 9 2 2" xfId="21519" xr:uid="{00000000-0005-0000-0000-000060530000}"/>
    <cellStyle name="20% - Accent1 3 2 4 3 9 2 2 2" xfId="21520" xr:uid="{00000000-0005-0000-0000-000061530000}"/>
    <cellStyle name="20% - Accent1 3 2 4 3 9 2 3" xfId="21521" xr:uid="{00000000-0005-0000-0000-000062530000}"/>
    <cellStyle name="20% - Accent1 3 2 4 3 9 3" xfId="21522" xr:uid="{00000000-0005-0000-0000-000063530000}"/>
    <cellStyle name="20% - Accent1 3 2 4 3 9 3 2" xfId="21523" xr:uid="{00000000-0005-0000-0000-000064530000}"/>
    <cellStyle name="20% - Accent1 3 2 4 3 9 4" xfId="21524" xr:uid="{00000000-0005-0000-0000-000065530000}"/>
    <cellStyle name="20% - Accent1 3 2 4 4" xfId="21525" xr:uid="{00000000-0005-0000-0000-000066530000}"/>
    <cellStyle name="20% - Accent1 3 2 4 4 10" xfId="21526" xr:uid="{00000000-0005-0000-0000-000067530000}"/>
    <cellStyle name="20% - Accent1 3 2 4 4 10 2" xfId="21527" xr:uid="{00000000-0005-0000-0000-000068530000}"/>
    <cellStyle name="20% - Accent1 3 2 4 4 11" xfId="21528" xr:uid="{00000000-0005-0000-0000-000069530000}"/>
    <cellStyle name="20% - Accent1 3 2 4 4 2" xfId="21529" xr:uid="{00000000-0005-0000-0000-00006A530000}"/>
    <cellStyle name="20% - Accent1 3 2 4 4 2 2" xfId="21530" xr:uid="{00000000-0005-0000-0000-00006B530000}"/>
    <cellStyle name="20% - Accent1 3 2 4 4 2 2 2" xfId="21531" xr:uid="{00000000-0005-0000-0000-00006C530000}"/>
    <cellStyle name="20% - Accent1 3 2 4 4 2 2 2 2" xfId="21532" xr:uid="{00000000-0005-0000-0000-00006D530000}"/>
    <cellStyle name="20% - Accent1 3 2 4 4 2 2 2 2 2" xfId="21533" xr:uid="{00000000-0005-0000-0000-00006E530000}"/>
    <cellStyle name="20% - Accent1 3 2 4 4 2 2 2 3" xfId="21534" xr:uid="{00000000-0005-0000-0000-00006F530000}"/>
    <cellStyle name="20% - Accent1 3 2 4 4 2 2 3" xfId="21535" xr:uid="{00000000-0005-0000-0000-000070530000}"/>
    <cellStyle name="20% - Accent1 3 2 4 4 2 2 3 2" xfId="21536" xr:uid="{00000000-0005-0000-0000-000071530000}"/>
    <cellStyle name="20% - Accent1 3 2 4 4 2 2 4" xfId="21537" xr:uid="{00000000-0005-0000-0000-000072530000}"/>
    <cellStyle name="20% - Accent1 3 2 4 4 2 3" xfId="21538" xr:uid="{00000000-0005-0000-0000-000073530000}"/>
    <cellStyle name="20% - Accent1 3 2 4 4 2 3 2" xfId="21539" xr:uid="{00000000-0005-0000-0000-000074530000}"/>
    <cellStyle name="20% - Accent1 3 2 4 4 2 3 2 2" xfId="21540" xr:uid="{00000000-0005-0000-0000-000075530000}"/>
    <cellStyle name="20% - Accent1 3 2 4 4 2 3 2 2 2" xfId="21541" xr:uid="{00000000-0005-0000-0000-000076530000}"/>
    <cellStyle name="20% - Accent1 3 2 4 4 2 3 2 3" xfId="21542" xr:uid="{00000000-0005-0000-0000-000077530000}"/>
    <cellStyle name="20% - Accent1 3 2 4 4 2 3 3" xfId="21543" xr:uid="{00000000-0005-0000-0000-000078530000}"/>
    <cellStyle name="20% - Accent1 3 2 4 4 2 3 3 2" xfId="21544" xr:uid="{00000000-0005-0000-0000-000079530000}"/>
    <cellStyle name="20% - Accent1 3 2 4 4 2 3 4" xfId="21545" xr:uid="{00000000-0005-0000-0000-00007A530000}"/>
    <cellStyle name="20% - Accent1 3 2 4 4 2 4" xfId="21546" xr:uid="{00000000-0005-0000-0000-00007B530000}"/>
    <cellStyle name="20% - Accent1 3 2 4 4 2 4 2" xfId="21547" xr:uid="{00000000-0005-0000-0000-00007C530000}"/>
    <cellStyle name="20% - Accent1 3 2 4 4 2 4 2 2" xfId="21548" xr:uid="{00000000-0005-0000-0000-00007D530000}"/>
    <cellStyle name="20% - Accent1 3 2 4 4 2 4 2 2 2" xfId="21549" xr:uid="{00000000-0005-0000-0000-00007E530000}"/>
    <cellStyle name="20% - Accent1 3 2 4 4 2 4 2 3" xfId="21550" xr:uid="{00000000-0005-0000-0000-00007F530000}"/>
    <cellStyle name="20% - Accent1 3 2 4 4 2 4 3" xfId="21551" xr:uid="{00000000-0005-0000-0000-000080530000}"/>
    <cellStyle name="20% - Accent1 3 2 4 4 2 4 3 2" xfId="21552" xr:uid="{00000000-0005-0000-0000-000081530000}"/>
    <cellStyle name="20% - Accent1 3 2 4 4 2 4 4" xfId="21553" xr:uid="{00000000-0005-0000-0000-000082530000}"/>
    <cellStyle name="20% - Accent1 3 2 4 4 2 5" xfId="21554" xr:uid="{00000000-0005-0000-0000-000083530000}"/>
    <cellStyle name="20% - Accent1 3 2 4 4 2 5 2" xfId="21555" xr:uid="{00000000-0005-0000-0000-000084530000}"/>
    <cellStyle name="20% - Accent1 3 2 4 4 2 5 2 2" xfId="21556" xr:uid="{00000000-0005-0000-0000-000085530000}"/>
    <cellStyle name="20% - Accent1 3 2 4 4 2 5 3" xfId="21557" xr:uid="{00000000-0005-0000-0000-000086530000}"/>
    <cellStyle name="20% - Accent1 3 2 4 4 2 6" xfId="21558" xr:uid="{00000000-0005-0000-0000-000087530000}"/>
    <cellStyle name="20% - Accent1 3 2 4 4 2 6 2" xfId="21559" xr:uid="{00000000-0005-0000-0000-000088530000}"/>
    <cellStyle name="20% - Accent1 3 2 4 4 2 6 2 2" xfId="21560" xr:uid="{00000000-0005-0000-0000-000089530000}"/>
    <cellStyle name="20% - Accent1 3 2 4 4 2 6 3" xfId="21561" xr:uid="{00000000-0005-0000-0000-00008A530000}"/>
    <cellStyle name="20% - Accent1 3 2 4 4 2 7" xfId="21562" xr:uid="{00000000-0005-0000-0000-00008B530000}"/>
    <cellStyle name="20% - Accent1 3 2 4 4 2 7 2" xfId="21563" xr:uid="{00000000-0005-0000-0000-00008C530000}"/>
    <cellStyle name="20% - Accent1 3 2 4 4 2 8" xfId="21564" xr:uid="{00000000-0005-0000-0000-00008D530000}"/>
    <cellStyle name="20% - Accent1 3 2 4 4 2 8 2" xfId="21565" xr:uid="{00000000-0005-0000-0000-00008E530000}"/>
    <cellStyle name="20% - Accent1 3 2 4 4 2 9" xfId="21566" xr:uid="{00000000-0005-0000-0000-00008F530000}"/>
    <cellStyle name="20% - Accent1 3 2 4 4 3" xfId="21567" xr:uid="{00000000-0005-0000-0000-000090530000}"/>
    <cellStyle name="20% - Accent1 3 2 4 4 3 2" xfId="21568" xr:uid="{00000000-0005-0000-0000-000091530000}"/>
    <cellStyle name="20% - Accent1 3 2 4 4 3 2 2" xfId="21569" xr:uid="{00000000-0005-0000-0000-000092530000}"/>
    <cellStyle name="20% - Accent1 3 2 4 4 3 2 2 2" xfId="21570" xr:uid="{00000000-0005-0000-0000-000093530000}"/>
    <cellStyle name="20% - Accent1 3 2 4 4 3 2 2 2 2" xfId="21571" xr:uid="{00000000-0005-0000-0000-000094530000}"/>
    <cellStyle name="20% - Accent1 3 2 4 4 3 2 2 3" xfId="21572" xr:uid="{00000000-0005-0000-0000-000095530000}"/>
    <cellStyle name="20% - Accent1 3 2 4 4 3 2 3" xfId="21573" xr:uid="{00000000-0005-0000-0000-000096530000}"/>
    <cellStyle name="20% - Accent1 3 2 4 4 3 2 3 2" xfId="21574" xr:uid="{00000000-0005-0000-0000-000097530000}"/>
    <cellStyle name="20% - Accent1 3 2 4 4 3 2 4" xfId="21575" xr:uid="{00000000-0005-0000-0000-000098530000}"/>
    <cellStyle name="20% - Accent1 3 2 4 4 3 3" xfId="21576" xr:uid="{00000000-0005-0000-0000-000099530000}"/>
    <cellStyle name="20% - Accent1 3 2 4 4 3 3 2" xfId="21577" xr:uid="{00000000-0005-0000-0000-00009A530000}"/>
    <cellStyle name="20% - Accent1 3 2 4 4 3 3 2 2" xfId="21578" xr:uid="{00000000-0005-0000-0000-00009B530000}"/>
    <cellStyle name="20% - Accent1 3 2 4 4 3 3 2 2 2" xfId="21579" xr:uid="{00000000-0005-0000-0000-00009C530000}"/>
    <cellStyle name="20% - Accent1 3 2 4 4 3 3 2 3" xfId="21580" xr:uid="{00000000-0005-0000-0000-00009D530000}"/>
    <cellStyle name="20% - Accent1 3 2 4 4 3 3 3" xfId="21581" xr:uid="{00000000-0005-0000-0000-00009E530000}"/>
    <cellStyle name="20% - Accent1 3 2 4 4 3 3 3 2" xfId="21582" xr:uid="{00000000-0005-0000-0000-00009F530000}"/>
    <cellStyle name="20% - Accent1 3 2 4 4 3 3 4" xfId="21583" xr:uid="{00000000-0005-0000-0000-0000A0530000}"/>
    <cellStyle name="20% - Accent1 3 2 4 4 3 4" xfId="21584" xr:uid="{00000000-0005-0000-0000-0000A1530000}"/>
    <cellStyle name="20% - Accent1 3 2 4 4 3 4 2" xfId="21585" xr:uid="{00000000-0005-0000-0000-0000A2530000}"/>
    <cellStyle name="20% - Accent1 3 2 4 4 3 4 2 2" xfId="21586" xr:uid="{00000000-0005-0000-0000-0000A3530000}"/>
    <cellStyle name="20% - Accent1 3 2 4 4 3 4 2 2 2" xfId="21587" xr:uid="{00000000-0005-0000-0000-0000A4530000}"/>
    <cellStyle name="20% - Accent1 3 2 4 4 3 4 2 3" xfId="21588" xr:uid="{00000000-0005-0000-0000-0000A5530000}"/>
    <cellStyle name="20% - Accent1 3 2 4 4 3 4 3" xfId="21589" xr:uid="{00000000-0005-0000-0000-0000A6530000}"/>
    <cellStyle name="20% - Accent1 3 2 4 4 3 4 3 2" xfId="21590" xr:uid="{00000000-0005-0000-0000-0000A7530000}"/>
    <cellStyle name="20% - Accent1 3 2 4 4 3 4 4" xfId="21591" xr:uid="{00000000-0005-0000-0000-0000A8530000}"/>
    <cellStyle name="20% - Accent1 3 2 4 4 3 5" xfId="21592" xr:uid="{00000000-0005-0000-0000-0000A9530000}"/>
    <cellStyle name="20% - Accent1 3 2 4 4 3 5 2" xfId="21593" xr:uid="{00000000-0005-0000-0000-0000AA530000}"/>
    <cellStyle name="20% - Accent1 3 2 4 4 3 5 2 2" xfId="21594" xr:uid="{00000000-0005-0000-0000-0000AB530000}"/>
    <cellStyle name="20% - Accent1 3 2 4 4 3 5 3" xfId="21595" xr:uid="{00000000-0005-0000-0000-0000AC530000}"/>
    <cellStyle name="20% - Accent1 3 2 4 4 3 6" xfId="21596" xr:uid="{00000000-0005-0000-0000-0000AD530000}"/>
    <cellStyle name="20% - Accent1 3 2 4 4 3 6 2" xfId="21597" xr:uid="{00000000-0005-0000-0000-0000AE530000}"/>
    <cellStyle name="20% - Accent1 3 2 4 4 3 6 2 2" xfId="21598" xr:uid="{00000000-0005-0000-0000-0000AF530000}"/>
    <cellStyle name="20% - Accent1 3 2 4 4 3 6 3" xfId="21599" xr:uid="{00000000-0005-0000-0000-0000B0530000}"/>
    <cellStyle name="20% - Accent1 3 2 4 4 3 7" xfId="21600" xr:uid="{00000000-0005-0000-0000-0000B1530000}"/>
    <cellStyle name="20% - Accent1 3 2 4 4 3 7 2" xfId="21601" xr:uid="{00000000-0005-0000-0000-0000B2530000}"/>
    <cellStyle name="20% - Accent1 3 2 4 4 3 8" xfId="21602" xr:uid="{00000000-0005-0000-0000-0000B3530000}"/>
    <cellStyle name="20% - Accent1 3 2 4 4 3 8 2" xfId="21603" xr:uid="{00000000-0005-0000-0000-0000B4530000}"/>
    <cellStyle name="20% - Accent1 3 2 4 4 3 9" xfId="21604" xr:uid="{00000000-0005-0000-0000-0000B5530000}"/>
    <cellStyle name="20% - Accent1 3 2 4 4 4" xfId="21605" xr:uid="{00000000-0005-0000-0000-0000B6530000}"/>
    <cellStyle name="20% - Accent1 3 2 4 4 4 2" xfId="21606" xr:uid="{00000000-0005-0000-0000-0000B7530000}"/>
    <cellStyle name="20% - Accent1 3 2 4 4 4 2 2" xfId="21607" xr:uid="{00000000-0005-0000-0000-0000B8530000}"/>
    <cellStyle name="20% - Accent1 3 2 4 4 4 2 2 2" xfId="21608" xr:uid="{00000000-0005-0000-0000-0000B9530000}"/>
    <cellStyle name="20% - Accent1 3 2 4 4 4 2 3" xfId="21609" xr:uid="{00000000-0005-0000-0000-0000BA530000}"/>
    <cellStyle name="20% - Accent1 3 2 4 4 4 3" xfId="21610" xr:uid="{00000000-0005-0000-0000-0000BB530000}"/>
    <cellStyle name="20% - Accent1 3 2 4 4 4 3 2" xfId="21611" xr:uid="{00000000-0005-0000-0000-0000BC530000}"/>
    <cellStyle name="20% - Accent1 3 2 4 4 4 4" xfId="21612" xr:uid="{00000000-0005-0000-0000-0000BD530000}"/>
    <cellStyle name="20% - Accent1 3 2 4 4 5" xfId="21613" xr:uid="{00000000-0005-0000-0000-0000BE530000}"/>
    <cellStyle name="20% - Accent1 3 2 4 4 5 2" xfId="21614" xr:uid="{00000000-0005-0000-0000-0000BF530000}"/>
    <cellStyle name="20% - Accent1 3 2 4 4 5 2 2" xfId="21615" xr:uid="{00000000-0005-0000-0000-0000C0530000}"/>
    <cellStyle name="20% - Accent1 3 2 4 4 5 2 2 2" xfId="21616" xr:uid="{00000000-0005-0000-0000-0000C1530000}"/>
    <cellStyle name="20% - Accent1 3 2 4 4 5 2 3" xfId="21617" xr:uid="{00000000-0005-0000-0000-0000C2530000}"/>
    <cellStyle name="20% - Accent1 3 2 4 4 5 3" xfId="21618" xr:uid="{00000000-0005-0000-0000-0000C3530000}"/>
    <cellStyle name="20% - Accent1 3 2 4 4 5 3 2" xfId="21619" xr:uid="{00000000-0005-0000-0000-0000C4530000}"/>
    <cellStyle name="20% - Accent1 3 2 4 4 5 4" xfId="21620" xr:uid="{00000000-0005-0000-0000-0000C5530000}"/>
    <cellStyle name="20% - Accent1 3 2 4 4 6" xfId="21621" xr:uid="{00000000-0005-0000-0000-0000C6530000}"/>
    <cellStyle name="20% - Accent1 3 2 4 4 6 2" xfId="21622" xr:uid="{00000000-0005-0000-0000-0000C7530000}"/>
    <cellStyle name="20% - Accent1 3 2 4 4 6 2 2" xfId="21623" xr:uid="{00000000-0005-0000-0000-0000C8530000}"/>
    <cellStyle name="20% - Accent1 3 2 4 4 6 2 2 2" xfId="21624" xr:uid="{00000000-0005-0000-0000-0000C9530000}"/>
    <cellStyle name="20% - Accent1 3 2 4 4 6 2 3" xfId="21625" xr:uid="{00000000-0005-0000-0000-0000CA530000}"/>
    <cellStyle name="20% - Accent1 3 2 4 4 6 3" xfId="21626" xr:uid="{00000000-0005-0000-0000-0000CB530000}"/>
    <cellStyle name="20% - Accent1 3 2 4 4 6 3 2" xfId="21627" xr:uid="{00000000-0005-0000-0000-0000CC530000}"/>
    <cellStyle name="20% - Accent1 3 2 4 4 6 4" xfId="21628" xr:uid="{00000000-0005-0000-0000-0000CD530000}"/>
    <cellStyle name="20% - Accent1 3 2 4 4 7" xfId="21629" xr:uid="{00000000-0005-0000-0000-0000CE530000}"/>
    <cellStyle name="20% - Accent1 3 2 4 4 7 2" xfId="21630" xr:uid="{00000000-0005-0000-0000-0000CF530000}"/>
    <cellStyle name="20% - Accent1 3 2 4 4 7 2 2" xfId="21631" xr:uid="{00000000-0005-0000-0000-0000D0530000}"/>
    <cellStyle name="20% - Accent1 3 2 4 4 7 3" xfId="21632" xr:uid="{00000000-0005-0000-0000-0000D1530000}"/>
    <cellStyle name="20% - Accent1 3 2 4 4 8" xfId="21633" xr:uid="{00000000-0005-0000-0000-0000D2530000}"/>
    <cellStyle name="20% - Accent1 3 2 4 4 8 2" xfId="21634" xr:uid="{00000000-0005-0000-0000-0000D3530000}"/>
    <cellStyle name="20% - Accent1 3 2 4 4 8 2 2" xfId="21635" xr:uid="{00000000-0005-0000-0000-0000D4530000}"/>
    <cellStyle name="20% - Accent1 3 2 4 4 8 3" xfId="21636" xr:uid="{00000000-0005-0000-0000-0000D5530000}"/>
    <cellStyle name="20% - Accent1 3 2 4 4 9" xfId="21637" xr:uid="{00000000-0005-0000-0000-0000D6530000}"/>
    <cellStyle name="20% - Accent1 3 2 4 4 9 2" xfId="21638" xr:uid="{00000000-0005-0000-0000-0000D7530000}"/>
    <cellStyle name="20% - Accent1 3 2 4 5" xfId="21639" xr:uid="{00000000-0005-0000-0000-0000D8530000}"/>
    <cellStyle name="20% - Accent1 3 2 4 5 10" xfId="21640" xr:uid="{00000000-0005-0000-0000-0000D9530000}"/>
    <cellStyle name="20% - Accent1 3 2 4 5 10 2" xfId="21641" xr:uid="{00000000-0005-0000-0000-0000DA530000}"/>
    <cellStyle name="20% - Accent1 3 2 4 5 11" xfId="21642" xr:uid="{00000000-0005-0000-0000-0000DB530000}"/>
    <cellStyle name="20% - Accent1 3 2 4 5 2" xfId="21643" xr:uid="{00000000-0005-0000-0000-0000DC530000}"/>
    <cellStyle name="20% - Accent1 3 2 4 5 2 2" xfId="21644" xr:uid="{00000000-0005-0000-0000-0000DD530000}"/>
    <cellStyle name="20% - Accent1 3 2 4 5 2 2 2" xfId="21645" xr:uid="{00000000-0005-0000-0000-0000DE530000}"/>
    <cellStyle name="20% - Accent1 3 2 4 5 2 2 2 2" xfId="21646" xr:uid="{00000000-0005-0000-0000-0000DF530000}"/>
    <cellStyle name="20% - Accent1 3 2 4 5 2 2 2 2 2" xfId="21647" xr:uid="{00000000-0005-0000-0000-0000E0530000}"/>
    <cellStyle name="20% - Accent1 3 2 4 5 2 2 2 3" xfId="21648" xr:uid="{00000000-0005-0000-0000-0000E1530000}"/>
    <cellStyle name="20% - Accent1 3 2 4 5 2 2 3" xfId="21649" xr:uid="{00000000-0005-0000-0000-0000E2530000}"/>
    <cellStyle name="20% - Accent1 3 2 4 5 2 2 3 2" xfId="21650" xr:uid="{00000000-0005-0000-0000-0000E3530000}"/>
    <cellStyle name="20% - Accent1 3 2 4 5 2 2 4" xfId="21651" xr:uid="{00000000-0005-0000-0000-0000E4530000}"/>
    <cellStyle name="20% - Accent1 3 2 4 5 2 3" xfId="21652" xr:uid="{00000000-0005-0000-0000-0000E5530000}"/>
    <cellStyle name="20% - Accent1 3 2 4 5 2 3 2" xfId="21653" xr:uid="{00000000-0005-0000-0000-0000E6530000}"/>
    <cellStyle name="20% - Accent1 3 2 4 5 2 3 2 2" xfId="21654" xr:uid="{00000000-0005-0000-0000-0000E7530000}"/>
    <cellStyle name="20% - Accent1 3 2 4 5 2 3 2 2 2" xfId="21655" xr:uid="{00000000-0005-0000-0000-0000E8530000}"/>
    <cellStyle name="20% - Accent1 3 2 4 5 2 3 2 3" xfId="21656" xr:uid="{00000000-0005-0000-0000-0000E9530000}"/>
    <cellStyle name="20% - Accent1 3 2 4 5 2 3 3" xfId="21657" xr:uid="{00000000-0005-0000-0000-0000EA530000}"/>
    <cellStyle name="20% - Accent1 3 2 4 5 2 3 3 2" xfId="21658" xr:uid="{00000000-0005-0000-0000-0000EB530000}"/>
    <cellStyle name="20% - Accent1 3 2 4 5 2 3 4" xfId="21659" xr:uid="{00000000-0005-0000-0000-0000EC530000}"/>
    <cellStyle name="20% - Accent1 3 2 4 5 2 4" xfId="21660" xr:uid="{00000000-0005-0000-0000-0000ED530000}"/>
    <cellStyle name="20% - Accent1 3 2 4 5 2 4 2" xfId="21661" xr:uid="{00000000-0005-0000-0000-0000EE530000}"/>
    <cellStyle name="20% - Accent1 3 2 4 5 2 4 2 2" xfId="21662" xr:uid="{00000000-0005-0000-0000-0000EF530000}"/>
    <cellStyle name="20% - Accent1 3 2 4 5 2 4 2 2 2" xfId="21663" xr:uid="{00000000-0005-0000-0000-0000F0530000}"/>
    <cellStyle name="20% - Accent1 3 2 4 5 2 4 2 3" xfId="21664" xr:uid="{00000000-0005-0000-0000-0000F1530000}"/>
    <cellStyle name="20% - Accent1 3 2 4 5 2 4 3" xfId="21665" xr:uid="{00000000-0005-0000-0000-0000F2530000}"/>
    <cellStyle name="20% - Accent1 3 2 4 5 2 4 3 2" xfId="21666" xr:uid="{00000000-0005-0000-0000-0000F3530000}"/>
    <cellStyle name="20% - Accent1 3 2 4 5 2 4 4" xfId="21667" xr:uid="{00000000-0005-0000-0000-0000F4530000}"/>
    <cellStyle name="20% - Accent1 3 2 4 5 2 5" xfId="21668" xr:uid="{00000000-0005-0000-0000-0000F5530000}"/>
    <cellStyle name="20% - Accent1 3 2 4 5 2 5 2" xfId="21669" xr:uid="{00000000-0005-0000-0000-0000F6530000}"/>
    <cellStyle name="20% - Accent1 3 2 4 5 2 5 2 2" xfId="21670" xr:uid="{00000000-0005-0000-0000-0000F7530000}"/>
    <cellStyle name="20% - Accent1 3 2 4 5 2 5 3" xfId="21671" xr:uid="{00000000-0005-0000-0000-0000F8530000}"/>
    <cellStyle name="20% - Accent1 3 2 4 5 2 6" xfId="21672" xr:uid="{00000000-0005-0000-0000-0000F9530000}"/>
    <cellStyle name="20% - Accent1 3 2 4 5 2 6 2" xfId="21673" xr:uid="{00000000-0005-0000-0000-0000FA530000}"/>
    <cellStyle name="20% - Accent1 3 2 4 5 2 6 2 2" xfId="21674" xr:uid="{00000000-0005-0000-0000-0000FB530000}"/>
    <cellStyle name="20% - Accent1 3 2 4 5 2 6 3" xfId="21675" xr:uid="{00000000-0005-0000-0000-0000FC530000}"/>
    <cellStyle name="20% - Accent1 3 2 4 5 2 7" xfId="21676" xr:uid="{00000000-0005-0000-0000-0000FD530000}"/>
    <cellStyle name="20% - Accent1 3 2 4 5 2 7 2" xfId="21677" xr:uid="{00000000-0005-0000-0000-0000FE530000}"/>
    <cellStyle name="20% - Accent1 3 2 4 5 2 8" xfId="21678" xr:uid="{00000000-0005-0000-0000-0000FF530000}"/>
    <cellStyle name="20% - Accent1 3 2 4 5 2 8 2" xfId="21679" xr:uid="{00000000-0005-0000-0000-000000540000}"/>
    <cellStyle name="20% - Accent1 3 2 4 5 2 9" xfId="21680" xr:uid="{00000000-0005-0000-0000-000001540000}"/>
    <cellStyle name="20% - Accent1 3 2 4 5 3" xfId="21681" xr:uid="{00000000-0005-0000-0000-000002540000}"/>
    <cellStyle name="20% - Accent1 3 2 4 5 3 2" xfId="21682" xr:uid="{00000000-0005-0000-0000-000003540000}"/>
    <cellStyle name="20% - Accent1 3 2 4 5 3 2 2" xfId="21683" xr:uid="{00000000-0005-0000-0000-000004540000}"/>
    <cellStyle name="20% - Accent1 3 2 4 5 3 2 2 2" xfId="21684" xr:uid="{00000000-0005-0000-0000-000005540000}"/>
    <cellStyle name="20% - Accent1 3 2 4 5 3 2 2 2 2" xfId="21685" xr:uid="{00000000-0005-0000-0000-000006540000}"/>
    <cellStyle name="20% - Accent1 3 2 4 5 3 2 2 3" xfId="21686" xr:uid="{00000000-0005-0000-0000-000007540000}"/>
    <cellStyle name="20% - Accent1 3 2 4 5 3 2 3" xfId="21687" xr:uid="{00000000-0005-0000-0000-000008540000}"/>
    <cellStyle name="20% - Accent1 3 2 4 5 3 2 3 2" xfId="21688" xr:uid="{00000000-0005-0000-0000-000009540000}"/>
    <cellStyle name="20% - Accent1 3 2 4 5 3 2 4" xfId="21689" xr:uid="{00000000-0005-0000-0000-00000A540000}"/>
    <cellStyle name="20% - Accent1 3 2 4 5 3 3" xfId="21690" xr:uid="{00000000-0005-0000-0000-00000B540000}"/>
    <cellStyle name="20% - Accent1 3 2 4 5 3 3 2" xfId="21691" xr:uid="{00000000-0005-0000-0000-00000C540000}"/>
    <cellStyle name="20% - Accent1 3 2 4 5 3 3 2 2" xfId="21692" xr:uid="{00000000-0005-0000-0000-00000D540000}"/>
    <cellStyle name="20% - Accent1 3 2 4 5 3 3 2 2 2" xfId="21693" xr:uid="{00000000-0005-0000-0000-00000E540000}"/>
    <cellStyle name="20% - Accent1 3 2 4 5 3 3 2 3" xfId="21694" xr:uid="{00000000-0005-0000-0000-00000F540000}"/>
    <cellStyle name="20% - Accent1 3 2 4 5 3 3 3" xfId="21695" xr:uid="{00000000-0005-0000-0000-000010540000}"/>
    <cellStyle name="20% - Accent1 3 2 4 5 3 3 3 2" xfId="21696" xr:uid="{00000000-0005-0000-0000-000011540000}"/>
    <cellStyle name="20% - Accent1 3 2 4 5 3 3 4" xfId="21697" xr:uid="{00000000-0005-0000-0000-000012540000}"/>
    <cellStyle name="20% - Accent1 3 2 4 5 3 4" xfId="21698" xr:uid="{00000000-0005-0000-0000-000013540000}"/>
    <cellStyle name="20% - Accent1 3 2 4 5 3 4 2" xfId="21699" xr:uid="{00000000-0005-0000-0000-000014540000}"/>
    <cellStyle name="20% - Accent1 3 2 4 5 3 4 2 2" xfId="21700" xr:uid="{00000000-0005-0000-0000-000015540000}"/>
    <cellStyle name="20% - Accent1 3 2 4 5 3 4 2 2 2" xfId="21701" xr:uid="{00000000-0005-0000-0000-000016540000}"/>
    <cellStyle name="20% - Accent1 3 2 4 5 3 4 2 3" xfId="21702" xr:uid="{00000000-0005-0000-0000-000017540000}"/>
    <cellStyle name="20% - Accent1 3 2 4 5 3 4 3" xfId="21703" xr:uid="{00000000-0005-0000-0000-000018540000}"/>
    <cellStyle name="20% - Accent1 3 2 4 5 3 4 3 2" xfId="21704" xr:uid="{00000000-0005-0000-0000-000019540000}"/>
    <cellStyle name="20% - Accent1 3 2 4 5 3 4 4" xfId="21705" xr:uid="{00000000-0005-0000-0000-00001A540000}"/>
    <cellStyle name="20% - Accent1 3 2 4 5 3 5" xfId="21706" xr:uid="{00000000-0005-0000-0000-00001B540000}"/>
    <cellStyle name="20% - Accent1 3 2 4 5 3 5 2" xfId="21707" xr:uid="{00000000-0005-0000-0000-00001C540000}"/>
    <cellStyle name="20% - Accent1 3 2 4 5 3 5 2 2" xfId="21708" xr:uid="{00000000-0005-0000-0000-00001D540000}"/>
    <cellStyle name="20% - Accent1 3 2 4 5 3 5 3" xfId="21709" xr:uid="{00000000-0005-0000-0000-00001E540000}"/>
    <cellStyle name="20% - Accent1 3 2 4 5 3 6" xfId="21710" xr:uid="{00000000-0005-0000-0000-00001F540000}"/>
    <cellStyle name="20% - Accent1 3 2 4 5 3 6 2" xfId="21711" xr:uid="{00000000-0005-0000-0000-000020540000}"/>
    <cellStyle name="20% - Accent1 3 2 4 5 3 6 2 2" xfId="21712" xr:uid="{00000000-0005-0000-0000-000021540000}"/>
    <cellStyle name="20% - Accent1 3 2 4 5 3 6 3" xfId="21713" xr:uid="{00000000-0005-0000-0000-000022540000}"/>
    <cellStyle name="20% - Accent1 3 2 4 5 3 7" xfId="21714" xr:uid="{00000000-0005-0000-0000-000023540000}"/>
    <cellStyle name="20% - Accent1 3 2 4 5 3 7 2" xfId="21715" xr:uid="{00000000-0005-0000-0000-000024540000}"/>
    <cellStyle name="20% - Accent1 3 2 4 5 3 8" xfId="21716" xr:uid="{00000000-0005-0000-0000-000025540000}"/>
    <cellStyle name="20% - Accent1 3 2 4 5 3 8 2" xfId="21717" xr:uid="{00000000-0005-0000-0000-000026540000}"/>
    <cellStyle name="20% - Accent1 3 2 4 5 3 9" xfId="21718" xr:uid="{00000000-0005-0000-0000-000027540000}"/>
    <cellStyle name="20% - Accent1 3 2 4 5 4" xfId="21719" xr:uid="{00000000-0005-0000-0000-000028540000}"/>
    <cellStyle name="20% - Accent1 3 2 4 5 4 2" xfId="21720" xr:uid="{00000000-0005-0000-0000-000029540000}"/>
    <cellStyle name="20% - Accent1 3 2 4 5 4 2 2" xfId="21721" xr:uid="{00000000-0005-0000-0000-00002A540000}"/>
    <cellStyle name="20% - Accent1 3 2 4 5 4 2 2 2" xfId="21722" xr:uid="{00000000-0005-0000-0000-00002B540000}"/>
    <cellStyle name="20% - Accent1 3 2 4 5 4 2 3" xfId="21723" xr:uid="{00000000-0005-0000-0000-00002C540000}"/>
    <cellStyle name="20% - Accent1 3 2 4 5 4 3" xfId="21724" xr:uid="{00000000-0005-0000-0000-00002D540000}"/>
    <cellStyle name="20% - Accent1 3 2 4 5 4 3 2" xfId="21725" xr:uid="{00000000-0005-0000-0000-00002E540000}"/>
    <cellStyle name="20% - Accent1 3 2 4 5 4 4" xfId="21726" xr:uid="{00000000-0005-0000-0000-00002F540000}"/>
    <cellStyle name="20% - Accent1 3 2 4 5 5" xfId="21727" xr:uid="{00000000-0005-0000-0000-000030540000}"/>
    <cellStyle name="20% - Accent1 3 2 4 5 5 2" xfId="21728" xr:uid="{00000000-0005-0000-0000-000031540000}"/>
    <cellStyle name="20% - Accent1 3 2 4 5 5 2 2" xfId="21729" xr:uid="{00000000-0005-0000-0000-000032540000}"/>
    <cellStyle name="20% - Accent1 3 2 4 5 5 2 2 2" xfId="21730" xr:uid="{00000000-0005-0000-0000-000033540000}"/>
    <cellStyle name="20% - Accent1 3 2 4 5 5 2 3" xfId="21731" xr:uid="{00000000-0005-0000-0000-000034540000}"/>
    <cellStyle name="20% - Accent1 3 2 4 5 5 3" xfId="21732" xr:uid="{00000000-0005-0000-0000-000035540000}"/>
    <cellStyle name="20% - Accent1 3 2 4 5 5 3 2" xfId="21733" xr:uid="{00000000-0005-0000-0000-000036540000}"/>
    <cellStyle name="20% - Accent1 3 2 4 5 5 4" xfId="21734" xr:uid="{00000000-0005-0000-0000-000037540000}"/>
    <cellStyle name="20% - Accent1 3 2 4 5 6" xfId="21735" xr:uid="{00000000-0005-0000-0000-000038540000}"/>
    <cellStyle name="20% - Accent1 3 2 4 5 6 2" xfId="21736" xr:uid="{00000000-0005-0000-0000-000039540000}"/>
    <cellStyle name="20% - Accent1 3 2 4 5 6 2 2" xfId="21737" xr:uid="{00000000-0005-0000-0000-00003A540000}"/>
    <cellStyle name="20% - Accent1 3 2 4 5 6 2 2 2" xfId="21738" xr:uid="{00000000-0005-0000-0000-00003B540000}"/>
    <cellStyle name="20% - Accent1 3 2 4 5 6 2 3" xfId="21739" xr:uid="{00000000-0005-0000-0000-00003C540000}"/>
    <cellStyle name="20% - Accent1 3 2 4 5 6 3" xfId="21740" xr:uid="{00000000-0005-0000-0000-00003D540000}"/>
    <cellStyle name="20% - Accent1 3 2 4 5 6 3 2" xfId="21741" xr:uid="{00000000-0005-0000-0000-00003E540000}"/>
    <cellStyle name="20% - Accent1 3 2 4 5 6 4" xfId="21742" xr:uid="{00000000-0005-0000-0000-00003F540000}"/>
    <cellStyle name="20% - Accent1 3 2 4 5 7" xfId="21743" xr:uid="{00000000-0005-0000-0000-000040540000}"/>
    <cellStyle name="20% - Accent1 3 2 4 5 7 2" xfId="21744" xr:uid="{00000000-0005-0000-0000-000041540000}"/>
    <cellStyle name="20% - Accent1 3 2 4 5 7 2 2" xfId="21745" xr:uid="{00000000-0005-0000-0000-000042540000}"/>
    <cellStyle name="20% - Accent1 3 2 4 5 7 3" xfId="21746" xr:uid="{00000000-0005-0000-0000-000043540000}"/>
    <cellStyle name="20% - Accent1 3 2 4 5 8" xfId="21747" xr:uid="{00000000-0005-0000-0000-000044540000}"/>
    <cellStyle name="20% - Accent1 3 2 4 5 8 2" xfId="21748" xr:uid="{00000000-0005-0000-0000-000045540000}"/>
    <cellStyle name="20% - Accent1 3 2 4 5 8 2 2" xfId="21749" xr:uid="{00000000-0005-0000-0000-000046540000}"/>
    <cellStyle name="20% - Accent1 3 2 4 5 8 3" xfId="21750" xr:uid="{00000000-0005-0000-0000-000047540000}"/>
    <cellStyle name="20% - Accent1 3 2 4 5 9" xfId="21751" xr:uid="{00000000-0005-0000-0000-000048540000}"/>
    <cellStyle name="20% - Accent1 3 2 4 5 9 2" xfId="21752" xr:uid="{00000000-0005-0000-0000-000049540000}"/>
    <cellStyle name="20% - Accent1 3 2 4 6" xfId="21753" xr:uid="{00000000-0005-0000-0000-00004A540000}"/>
    <cellStyle name="20% - Accent1 3 2 4 6 10" xfId="21754" xr:uid="{00000000-0005-0000-0000-00004B540000}"/>
    <cellStyle name="20% - Accent1 3 2 4 6 10 2" xfId="21755" xr:uid="{00000000-0005-0000-0000-00004C540000}"/>
    <cellStyle name="20% - Accent1 3 2 4 6 11" xfId="21756" xr:uid="{00000000-0005-0000-0000-00004D540000}"/>
    <cellStyle name="20% - Accent1 3 2 4 6 2" xfId="21757" xr:uid="{00000000-0005-0000-0000-00004E540000}"/>
    <cellStyle name="20% - Accent1 3 2 4 6 2 2" xfId="21758" xr:uid="{00000000-0005-0000-0000-00004F540000}"/>
    <cellStyle name="20% - Accent1 3 2 4 6 2 2 2" xfId="21759" xr:uid="{00000000-0005-0000-0000-000050540000}"/>
    <cellStyle name="20% - Accent1 3 2 4 6 2 2 2 2" xfId="21760" xr:uid="{00000000-0005-0000-0000-000051540000}"/>
    <cellStyle name="20% - Accent1 3 2 4 6 2 2 2 2 2" xfId="21761" xr:uid="{00000000-0005-0000-0000-000052540000}"/>
    <cellStyle name="20% - Accent1 3 2 4 6 2 2 2 3" xfId="21762" xr:uid="{00000000-0005-0000-0000-000053540000}"/>
    <cellStyle name="20% - Accent1 3 2 4 6 2 2 3" xfId="21763" xr:uid="{00000000-0005-0000-0000-000054540000}"/>
    <cellStyle name="20% - Accent1 3 2 4 6 2 2 3 2" xfId="21764" xr:uid="{00000000-0005-0000-0000-000055540000}"/>
    <cellStyle name="20% - Accent1 3 2 4 6 2 2 4" xfId="21765" xr:uid="{00000000-0005-0000-0000-000056540000}"/>
    <cellStyle name="20% - Accent1 3 2 4 6 2 3" xfId="21766" xr:uid="{00000000-0005-0000-0000-000057540000}"/>
    <cellStyle name="20% - Accent1 3 2 4 6 2 3 2" xfId="21767" xr:uid="{00000000-0005-0000-0000-000058540000}"/>
    <cellStyle name="20% - Accent1 3 2 4 6 2 3 2 2" xfId="21768" xr:uid="{00000000-0005-0000-0000-000059540000}"/>
    <cellStyle name="20% - Accent1 3 2 4 6 2 3 2 2 2" xfId="21769" xr:uid="{00000000-0005-0000-0000-00005A540000}"/>
    <cellStyle name="20% - Accent1 3 2 4 6 2 3 2 3" xfId="21770" xr:uid="{00000000-0005-0000-0000-00005B540000}"/>
    <cellStyle name="20% - Accent1 3 2 4 6 2 3 3" xfId="21771" xr:uid="{00000000-0005-0000-0000-00005C540000}"/>
    <cellStyle name="20% - Accent1 3 2 4 6 2 3 3 2" xfId="21772" xr:uid="{00000000-0005-0000-0000-00005D540000}"/>
    <cellStyle name="20% - Accent1 3 2 4 6 2 3 4" xfId="21773" xr:uid="{00000000-0005-0000-0000-00005E540000}"/>
    <cellStyle name="20% - Accent1 3 2 4 6 2 4" xfId="21774" xr:uid="{00000000-0005-0000-0000-00005F540000}"/>
    <cellStyle name="20% - Accent1 3 2 4 6 2 4 2" xfId="21775" xr:uid="{00000000-0005-0000-0000-000060540000}"/>
    <cellStyle name="20% - Accent1 3 2 4 6 2 4 2 2" xfId="21776" xr:uid="{00000000-0005-0000-0000-000061540000}"/>
    <cellStyle name="20% - Accent1 3 2 4 6 2 4 2 2 2" xfId="21777" xr:uid="{00000000-0005-0000-0000-000062540000}"/>
    <cellStyle name="20% - Accent1 3 2 4 6 2 4 2 3" xfId="21778" xr:uid="{00000000-0005-0000-0000-000063540000}"/>
    <cellStyle name="20% - Accent1 3 2 4 6 2 4 3" xfId="21779" xr:uid="{00000000-0005-0000-0000-000064540000}"/>
    <cellStyle name="20% - Accent1 3 2 4 6 2 4 3 2" xfId="21780" xr:uid="{00000000-0005-0000-0000-000065540000}"/>
    <cellStyle name="20% - Accent1 3 2 4 6 2 4 4" xfId="21781" xr:uid="{00000000-0005-0000-0000-000066540000}"/>
    <cellStyle name="20% - Accent1 3 2 4 6 2 5" xfId="21782" xr:uid="{00000000-0005-0000-0000-000067540000}"/>
    <cellStyle name="20% - Accent1 3 2 4 6 2 5 2" xfId="21783" xr:uid="{00000000-0005-0000-0000-000068540000}"/>
    <cellStyle name="20% - Accent1 3 2 4 6 2 5 2 2" xfId="21784" xr:uid="{00000000-0005-0000-0000-000069540000}"/>
    <cellStyle name="20% - Accent1 3 2 4 6 2 5 3" xfId="21785" xr:uid="{00000000-0005-0000-0000-00006A540000}"/>
    <cellStyle name="20% - Accent1 3 2 4 6 2 6" xfId="21786" xr:uid="{00000000-0005-0000-0000-00006B540000}"/>
    <cellStyle name="20% - Accent1 3 2 4 6 2 6 2" xfId="21787" xr:uid="{00000000-0005-0000-0000-00006C540000}"/>
    <cellStyle name="20% - Accent1 3 2 4 6 2 6 2 2" xfId="21788" xr:uid="{00000000-0005-0000-0000-00006D540000}"/>
    <cellStyle name="20% - Accent1 3 2 4 6 2 6 3" xfId="21789" xr:uid="{00000000-0005-0000-0000-00006E540000}"/>
    <cellStyle name="20% - Accent1 3 2 4 6 2 7" xfId="21790" xr:uid="{00000000-0005-0000-0000-00006F540000}"/>
    <cellStyle name="20% - Accent1 3 2 4 6 2 7 2" xfId="21791" xr:uid="{00000000-0005-0000-0000-000070540000}"/>
    <cellStyle name="20% - Accent1 3 2 4 6 2 8" xfId="21792" xr:uid="{00000000-0005-0000-0000-000071540000}"/>
    <cellStyle name="20% - Accent1 3 2 4 6 2 8 2" xfId="21793" xr:uid="{00000000-0005-0000-0000-000072540000}"/>
    <cellStyle name="20% - Accent1 3 2 4 6 2 9" xfId="21794" xr:uid="{00000000-0005-0000-0000-000073540000}"/>
    <cellStyle name="20% - Accent1 3 2 4 6 3" xfId="21795" xr:uid="{00000000-0005-0000-0000-000074540000}"/>
    <cellStyle name="20% - Accent1 3 2 4 6 3 2" xfId="21796" xr:uid="{00000000-0005-0000-0000-000075540000}"/>
    <cellStyle name="20% - Accent1 3 2 4 6 3 2 2" xfId="21797" xr:uid="{00000000-0005-0000-0000-000076540000}"/>
    <cellStyle name="20% - Accent1 3 2 4 6 3 2 2 2" xfId="21798" xr:uid="{00000000-0005-0000-0000-000077540000}"/>
    <cellStyle name="20% - Accent1 3 2 4 6 3 2 2 2 2" xfId="21799" xr:uid="{00000000-0005-0000-0000-000078540000}"/>
    <cellStyle name="20% - Accent1 3 2 4 6 3 2 2 3" xfId="21800" xr:uid="{00000000-0005-0000-0000-000079540000}"/>
    <cellStyle name="20% - Accent1 3 2 4 6 3 2 3" xfId="21801" xr:uid="{00000000-0005-0000-0000-00007A540000}"/>
    <cellStyle name="20% - Accent1 3 2 4 6 3 2 3 2" xfId="21802" xr:uid="{00000000-0005-0000-0000-00007B540000}"/>
    <cellStyle name="20% - Accent1 3 2 4 6 3 2 4" xfId="21803" xr:uid="{00000000-0005-0000-0000-00007C540000}"/>
    <cellStyle name="20% - Accent1 3 2 4 6 3 3" xfId="21804" xr:uid="{00000000-0005-0000-0000-00007D540000}"/>
    <cellStyle name="20% - Accent1 3 2 4 6 3 3 2" xfId="21805" xr:uid="{00000000-0005-0000-0000-00007E540000}"/>
    <cellStyle name="20% - Accent1 3 2 4 6 3 3 2 2" xfId="21806" xr:uid="{00000000-0005-0000-0000-00007F540000}"/>
    <cellStyle name="20% - Accent1 3 2 4 6 3 3 2 2 2" xfId="21807" xr:uid="{00000000-0005-0000-0000-000080540000}"/>
    <cellStyle name="20% - Accent1 3 2 4 6 3 3 2 3" xfId="21808" xr:uid="{00000000-0005-0000-0000-000081540000}"/>
    <cellStyle name="20% - Accent1 3 2 4 6 3 3 3" xfId="21809" xr:uid="{00000000-0005-0000-0000-000082540000}"/>
    <cellStyle name="20% - Accent1 3 2 4 6 3 3 3 2" xfId="21810" xr:uid="{00000000-0005-0000-0000-000083540000}"/>
    <cellStyle name="20% - Accent1 3 2 4 6 3 3 4" xfId="21811" xr:uid="{00000000-0005-0000-0000-000084540000}"/>
    <cellStyle name="20% - Accent1 3 2 4 6 3 4" xfId="21812" xr:uid="{00000000-0005-0000-0000-000085540000}"/>
    <cellStyle name="20% - Accent1 3 2 4 6 3 4 2" xfId="21813" xr:uid="{00000000-0005-0000-0000-000086540000}"/>
    <cellStyle name="20% - Accent1 3 2 4 6 3 4 2 2" xfId="21814" xr:uid="{00000000-0005-0000-0000-000087540000}"/>
    <cellStyle name="20% - Accent1 3 2 4 6 3 4 2 2 2" xfId="21815" xr:uid="{00000000-0005-0000-0000-000088540000}"/>
    <cellStyle name="20% - Accent1 3 2 4 6 3 4 2 3" xfId="21816" xr:uid="{00000000-0005-0000-0000-000089540000}"/>
    <cellStyle name="20% - Accent1 3 2 4 6 3 4 3" xfId="21817" xr:uid="{00000000-0005-0000-0000-00008A540000}"/>
    <cellStyle name="20% - Accent1 3 2 4 6 3 4 3 2" xfId="21818" xr:uid="{00000000-0005-0000-0000-00008B540000}"/>
    <cellStyle name="20% - Accent1 3 2 4 6 3 4 4" xfId="21819" xr:uid="{00000000-0005-0000-0000-00008C540000}"/>
    <cellStyle name="20% - Accent1 3 2 4 6 3 5" xfId="21820" xr:uid="{00000000-0005-0000-0000-00008D540000}"/>
    <cellStyle name="20% - Accent1 3 2 4 6 3 5 2" xfId="21821" xr:uid="{00000000-0005-0000-0000-00008E540000}"/>
    <cellStyle name="20% - Accent1 3 2 4 6 3 5 2 2" xfId="21822" xr:uid="{00000000-0005-0000-0000-00008F540000}"/>
    <cellStyle name="20% - Accent1 3 2 4 6 3 5 3" xfId="21823" xr:uid="{00000000-0005-0000-0000-000090540000}"/>
    <cellStyle name="20% - Accent1 3 2 4 6 3 6" xfId="21824" xr:uid="{00000000-0005-0000-0000-000091540000}"/>
    <cellStyle name="20% - Accent1 3 2 4 6 3 6 2" xfId="21825" xr:uid="{00000000-0005-0000-0000-000092540000}"/>
    <cellStyle name="20% - Accent1 3 2 4 6 3 6 2 2" xfId="21826" xr:uid="{00000000-0005-0000-0000-000093540000}"/>
    <cellStyle name="20% - Accent1 3 2 4 6 3 6 3" xfId="21827" xr:uid="{00000000-0005-0000-0000-000094540000}"/>
    <cellStyle name="20% - Accent1 3 2 4 6 3 7" xfId="21828" xr:uid="{00000000-0005-0000-0000-000095540000}"/>
    <cellStyle name="20% - Accent1 3 2 4 6 3 7 2" xfId="21829" xr:uid="{00000000-0005-0000-0000-000096540000}"/>
    <cellStyle name="20% - Accent1 3 2 4 6 3 8" xfId="21830" xr:uid="{00000000-0005-0000-0000-000097540000}"/>
    <cellStyle name="20% - Accent1 3 2 4 6 3 8 2" xfId="21831" xr:uid="{00000000-0005-0000-0000-000098540000}"/>
    <cellStyle name="20% - Accent1 3 2 4 6 3 9" xfId="21832" xr:uid="{00000000-0005-0000-0000-000099540000}"/>
    <cellStyle name="20% - Accent1 3 2 4 6 4" xfId="21833" xr:uid="{00000000-0005-0000-0000-00009A540000}"/>
    <cellStyle name="20% - Accent1 3 2 4 6 4 2" xfId="21834" xr:uid="{00000000-0005-0000-0000-00009B540000}"/>
    <cellStyle name="20% - Accent1 3 2 4 6 4 2 2" xfId="21835" xr:uid="{00000000-0005-0000-0000-00009C540000}"/>
    <cellStyle name="20% - Accent1 3 2 4 6 4 2 2 2" xfId="21836" xr:uid="{00000000-0005-0000-0000-00009D540000}"/>
    <cellStyle name="20% - Accent1 3 2 4 6 4 2 3" xfId="21837" xr:uid="{00000000-0005-0000-0000-00009E540000}"/>
    <cellStyle name="20% - Accent1 3 2 4 6 4 3" xfId="21838" xr:uid="{00000000-0005-0000-0000-00009F540000}"/>
    <cellStyle name="20% - Accent1 3 2 4 6 4 3 2" xfId="21839" xr:uid="{00000000-0005-0000-0000-0000A0540000}"/>
    <cellStyle name="20% - Accent1 3 2 4 6 4 4" xfId="21840" xr:uid="{00000000-0005-0000-0000-0000A1540000}"/>
    <cellStyle name="20% - Accent1 3 2 4 6 5" xfId="21841" xr:uid="{00000000-0005-0000-0000-0000A2540000}"/>
    <cellStyle name="20% - Accent1 3 2 4 6 5 2" xfId="21842" xr:uid="{00000000-0005-0000-0000-0000A3540000}"/>
    <cellStyle name="20% - Accent1 3 2 4 6 5 2 2" xfId="21843" xr:uid="{00000000-0005-0000-0000-0000A4540000}"/>
    <cellStyle name="20% - Accent1 3 2 4 6 5 2 2 2" xfId="21844" xr:uid="{00000000-0005-0000-0000-0000A5540000}"/>
    <cellStyle name="20% - Accent1 3 2 4 6 5 2 3" xfId="21845" xr:uid="{00000000-0005-0000-0000-0000A6540000}"/>
    <cellStyle name="20% - Accent1 3 2 4 6 5 3" xfId="21846" xr:uid="{00000000-0005-0000-0000-0000A7540000}"/>
    <cellStyle name="20% - Accent1 3 2 4 6 5 3 2" xfId="21847" xr:uid="{00000000-0005-0000-0000-0000A8540000}"/>
    <cellStyle name="20% - Accent1 3 2 4 6 5 4" xfId="21848" xr:uid="{00000000-0005-0000-0000-0000A9540000}"/>
    <cellStyle name="20% - Accent1 3 2 4 6 6" xfId="21849" xr:uid="{00000000-0005-0000-0000-0000AA540000}"/>
    <cellStyle name="20% - Accent1 3 2 4 6 6 2" xfId="21850" xr:uid="{00000000-0005-0000-0000-0000AB540000}"/>
    <cellStyle name="20% - Accent1 3 2 4 6 6 2 2" xfId="21851" xr:uid="{00000000-0005-0000-0000-0000AC540000}"/>
    <cellStyle name="20% - Accent1 3 2 4 6 6 2 2 2" xfId="21852" xr:uid="{00000000-0005-0000-0000-0000AD540000}"/>
    <cellStyle name="20% - Accent1 3 2 4 6 6 2 3" xfId="21853" xr:uid="{00000000-0005-0000-0000-0000AE540000}"/>
    <cellStyle name="20% - Accent1 3 2 4 6 6 3" xfId="21854" xr:uid="{00000000-0005-0000-0000-0000AF540000}"/>
    <cellStyle name="20% - Accent1 3 2 4 6 6 3 2" xfId="21855" xr:uid="{00000000-0005-0000-0000-0000B0540000}"/>
    <cellStyle name="20% - Accent1 3 2 4 6 6 4" xfId="21856" xr:uid="{00000000-0005-0000-0000-0000B1540000}"/>
    <cellStyle name="20% - Accent1 3 2 4 6 7" xfId="21857" xr:uid="{00000000-0005-0000-0000-0000B2540000}"/>
    <cellStyle name="20% - Accent1 3 2 4 6 7 2" xfId="21858" xr:uid="{00000000-0005-0000-0000-0000B3540000}"/>
    <cellStyle name="20% - Accent1 3 2 4 6 7 2 2" xfId="21859" xr:uid="{00000000-0005-0000-0000-0000B4540000}"/>
    <cellStyle name="20% - Accent1 3 2 4 6 7 3" xfId="21860" xr:uid="{00000000-0005-0000-0000-0000B5540000}"/>
    <cellStyle name="20% - Accent1 3 2 4 6 8" xfId="21861" xr:uid="{00000000-0005-0000-0000-0000B6540000}"/>
    <cellStyle name="20% - Accent1 3 2 4 6 8 2" xfId="21862" xr:uid="{00000000-0005-0000-0000-0000B7540000}"/>
    <cellStyle name="20% - Accent1 3 2 4 6 8 2 2" xfId="21863" xr:uid="{00000000-0005-0000-0000-0000B8540000}"/>
    <cellStyle name="20% - Accent1 3 2 4 6 8 3" xfId="21864" xr:uid="{00000000-0005-0000-0000-0000B9540000}"/>
    <cellStyle name="20% - Accent1 3 2 4 6 9" xfId="21865" xr:uid="{00000000-0005-0000-0000-0000BA540000}"/>
    <cellStyle name="20% - Accent1 3 2 4 6 9 2" xfId="21866" xr:uid="{00000000-0005-0000-0000-0000BB540000}"/>
    <cellStyle name="20% - Accent1 3 2 4 7" xfId="21867" xr:uid="{00000000-0005-0000-0000-0000BC540000}"/>
    <cellStyle name="20% - Accent1 3 2 4 7 2" xfId="21868" xr:uid="{00000000-0005-0000-0000-0000BD540000}"/>
    <cellStyle name="20% - Accent1 3 2 4 7 2 2" xfId="21869" xr:uid="{00000000-0005-0000-0000-0000BE540000}"/>
    <cellStyle name="20% - Accent1 3 2 4 7 2 2 2" xfId="21870" xr:uid="{00000000-0005-0000-0000-0000BF540000}"/>
    <cellStyle name="20% - Accent1 3 2 4 7 2 2 2 2" xfId="21871" xr:uid="{00000000-0005-0000-0000-0000C0540000}"/>
    <cellStyle name="20% - Accent1 3 2 4 7 2 2 3" xfId="21872" xr:uid="{00000000-0005-0000-0000-0000C1540000}"/>
    <cellStyle name="20% - Accent1 3 2 4 7 2 3" xfId="21873" xr:uid="{00000000-0005-0000-0000-0000C2540000}"/>
    <cellStyle name="20% - Accent1 3 2 4 7 2 3 2" xfId="21874" xr:uid="{00000000-0005-0000-0000-0000C3540000}"/>
    <cellStyle name="20% - Accent1 3 2 4 7 2 4" xfId="21875" xr:uid="{00000000-0005-0000-0000-0000C4540000}"/>
    <cellStyle name="20% - Accent1 3 2 4 7 3" xfId="21876" xr:uid="{00000000-0005-0000-0000-0000C5540000}"/>
    <cellStyle name="20% - Accent1 3 2 4 7 3 2" xfId="21877" xr:uid="{00000000-0005-0000-0000-0000C6540000}"/>
    <cellStyle name="20% - Accent1 3 2 4 7 3 2 2" xfId="21878" xr:uid="{00000000-0005-0000-0000-0000C7540000}"/>
    <cellStyle name="20% - Accent1 3 2 4 7 3 2 2 2" xfId="21879" xr:uid="{00000000-0005-0000-0000-0000C8540000}"/>
    <cellStyle name="20% - Accent1 3 2 4 7 3 2 3" xfId="21880" xr:uid="{00000000-0005-0000-0000-0000C9540000}"/>
    <cellStyle name="20% - Accent1 3 2 4 7 3 3" xfId="21881" xr:uid="{00000000-0005-0000-0000-0000CA540000}"/>
    <cellStyle name="20% - Accent1 3 2 4 7 3 3 2" xfId="21882" xr:uid="{00000000-0005-0000-0000-0000CB540000}"/>
    <cellStyle name="20% - Accent1 3 2 4 7 3 4" xfId="21883" xr:uid="{00000000-0005-0000-0000-0000CC540000}"/>
    <cellStyle name="20% - Accent1 3 2 4 7 4" xfId="21884" xr:uid="{00000000-0005-0000-0000-0000CD540000}"/>
    <cellStyle name="20% - Accent1 3 2 4 7 4 2" xfId="21885" xr:uid="{00000000-0005-0000-0000-0000CE540000}"/>
    <cellStyle name="20% - Accent1 3 2 4 7 4 2 2" xfId="21886" xr:uid="{00000000-0005-0000-0000-0000CF540000}"/>
    <cellStyle name="20% - Accent1 3 2 4 7 4 2 2 2" xfId="21887" xr:uid="{00000000-0005-0000-0000-0000D0540000}"/>
    <cellStyle name="20% - Accent1 3 2 4 7 4 2 3" xfId="21888" xr:uid="{00000000-0005-0000-0000-0000D1540000}"/>
    <cellStyle name="20% - Accent1 3 2 4 7 4 3" xfId="21889" xr:uid="{00000000-0005-0000-0000-0000D2540000}"/>
    <cellStyle name="20% - Accent1 3 2 4 7 4 3 2" xfId="21890" xr:uid="{00000000-0005-0000-0000-0000D3540000}"/>
    <cellStyle name="20% - Accent1 3 2 4 7 4 4" xfId="21891" xr:uid="{00000000-0005-0000-0000-0000D4540000}"/>
    <cellStyle name="20% - Accent1 3 2 4 7 5" xfId="21892" xr:uid="{00000000-0005-0000-0000-0000D5540000}"/>
    <cellStyle name="20% - Accent1 3 2 4 7 5 2" xfId="21893" xr:uid="{00000000-0005-0000-0000-0000D6540000}"/>
    <cellStyle name="20% - Accent1 3 2 4 7 5 2 2" xfId="21894" xr:uid="{00000000-0005-0000-0000-0000D7540000}"/>
    <cellStyle name="20% - Accent1 3 2 4 7 5 3" xfId="21895" xr:uid="{00000000-0005-0000-0000-0000D8540000}"/>
    <cellStyle name="20% - Accent1 3 2 4 7 6" xfId="21896" xr:uid="{00000000-0005-0000-0000-0000D9540000}"/>
    <cellStyle name="20% - Accent1 3 2 4 7 6 2" xfId="21897" xr:uid="{00000000-0005-0000-0000-0000DA540000}"/>
    <cellStyle name="20% - Accent1 3 2 4 7 6 2 2" xfId="21898" xr:uid="{00000000-0005-0000-0000-0000DB540000}"/>
    <cellStyle name="20% - Accent1 3 2 4 7 6 3" xfId="21899" xr:uid="{00000000-0005-0000-0000-0000DC540000}"/>
    <cellStyle name="20% - Accent1 3 2 4 7 7" xfId="21900" xr:uid="{00000000-0005-0000-0000-0000DD540000}"/>
    <cellStyle name="20% - Accent1 3 2 4 7 7 2" xfId="21901" xr:uid="{00000000-0005-0000-0000-0000DE540000}"/>
    <cellStyle name="20% - Accent1 3 2 4 7 8" xfId="21902" xr:uid="{00000000-0005-0000-0000-0000DF540000}"/>
    <cellStyle name="20% - Accent1 3 2 4 7 8 2" xfId="21903" xr:uid="{00000000-0005-0000-0000-0000E0540000}"/>
    <cellStyle name="20% - Accent1 3 2 4 7 9" xfId="21904" xr:uid="{00000000-0005-0000-0000-0000E1540000}"/>
    <cellStyle name="20% - Accent1 3 2 4 8" xfId="21905" xr:uid="{00000000-0005-0000-0000-0000E2540000}"/>
    <cellStyle name="20% - Accent1 3 2 4 8 2" xfId="21906" xr:uid="{00000000-0005-0000-0000-0000E3540000}"/>
    <cellStyle name="20% - Accent1 3 2 4 8 2 2" xfId="21907" xr:uid="{00000000-0005-0000-0000-0000E4540000}"/>
    <cellStyle name="20% - Accent1 3 2 4 8 2 2 2" xfId="21908" xr:uid="{00000000-0005-0000-0000-0000E5540000}"/>
    <cellStyle name="20% - Accent1 3 2 4 8 2 2 2 2" xfId="21909" xr:uid="{00000000-0005-0000-0000-0000E6540000}"/>
    <cellStyle name="20% - Accent1 3 2 4 8 2 2 3" xfId="21910" xr:uid="{00000000-0005-0000-0000-0000E7540000}"/>
    <cellStyle name="20% - Accent1 3 2 4 8 2 3" xfId="21911" xr:uid="{00000000-0005-0000-0000-0000E8540000}"/>
    <cellStyle name="20% - Accent1 3 2 4 8 2 3 2" xfId="21912" xr:uid="{00000000-0005-0000-0000-0000E9540000}"/>
    <cellStyle name="20% - Accent1 3 2 4 8 2 4" xfId="21913" xr:uid="{00000000-0005-0000-0000-0000EA540000}"/>
    <cellStyle name="20% - Accent1 3 2 4 8 3" xfId="21914" xr:uid="{00000000-0005-0000-0000-0000EB540000}"/>
    <cellStyle name="20% - Accent1 3 2 4 8 3 2" xfId="21915" xr:uid="{00000000-0005-0000-0000-0000EC540000}"/>
    <cellStyle name="20% - Accent1 3 2 4 8 3 2 2" xfId="21916" xr:uid="{00000000-0005-0000-0000-0000ED540000}"/>
    <cellStyle name="20% - Accent1 3 2 4 8 3 2 2 2" xfId="21917" xr:uid="{00000000-0005-0000-0000-0000EE540000}"/>
    <cellStyle name="20% - Accent1 3 2 4 8 3 2 3" xfId="21918" xr:uid="{00000000-0005-0000-0000-0000EF540000}"/>
    <cellStyle name="20% - Accent1 3 2 4 8 3 3" xfId="21919" xr:uid="{00000000-0005-0000-0000-0000F0540000}"/>
    <cellStyle name="20% - Accent1 3 2 4 8 3 3 2" xfId="21920" xr:uid="{00000000-0005-0000-0000-0000F1540000}"/>
    <cellStyle name="20% - Accent1 3 2 4 8 3 4" xfId="21921" xr:uid="{00000000-0005-0000-0000-0000F2540000}"/>
    <cellStyle name="20% - Accent1 3 2 4 8 4" xfId="21922" xr:uid="{00000000-0005-0000-0000-0000F3540000}"/>
    <cellStyle name="20% - Accent1 3 2 4 8 4 2" xfId="21923" xr:uid="{00000000-0005-0000-0000-0000F4540000}"/>
    <cellStyle name="20% - Accent1 3 2 4 8 4 2 2" xfId="21924" xr:uid="{00000000-0005-0000-0000-0000F5540000}"/>
    <cellStyle name="20% - Accent1 3 2 4 8 4 2 2 2" xfId="21925" xr:uid="{00000000-0005-0000-0000-0000F6540000}"/>
    <cellStyle name="20% - Accent1 3 2 4 8 4 2 3" xfId="21926" xr:uid="{00000000-0005-0000-0000-0000F7540000}"/>
    <cellStyle name="20% - Accent1 3 2 4 8 4 3" xfId="21927" xr:uid="{00000000-0005-0000-0000-0000F8540000}"/>
    <cellStyle name="20% - Accent1 3 2 4 8 4 3 2" xfId="21928" xr:uid="{00000000-0005-0000-0000-0000F9540000}"/>
    <cellStyle name="20% - Accent1 3 2 4 8 4 4" xfId="21929" xr:uid="{00000000-0005-0000-0000-0000FA540000}"/>
    <cellStyle name="20% - Accent1 3 2 4 8 5" xfId="21930" xr:uid="{00000000-0005-0000-0000-0000FB540000}"/>
    <cellStyle name="20% - Accent1 3 2 4 8 5 2" xfId="21931" xr:uid="{00000000-0005-0000-0000-0000FC540000}"/>
    <cellStyle name="20% - Accent1 3 2 4 8 5 2 2" xfId="21932" xr:uid="{00000000-0005-0000-0000-0000FD540000}"/>
    <cellStyle name="20% - Accent1 3 2 4 8 5 3" xfId="21933" xr:uid="{00000000-0005-0000-0000-0000FE540000}"/>
    <cellStyle name="20% - Accent1 3 2 4 8 6" xfId="21934" xr:uid="{00000000-0005-0000-0000-0000FF540000}"/>
    <cellStyle name="20% - Accent1 3 2 4 8 6 2" xfId="21935" xr:uid="{00000000-0005-0000-0000-000000550000}"/>
    <cellStyle name="20% - Accent1 3 2 4 8 6 2 2" xfId="21936" xr:uid="{00000000-0005-0000-0000-000001550000}"/>
    <cellStyle name="20% - Accent1 3 2 4 8 6 3" xfId="21937" xr:uid="{00000000-0005-0000-0000-000002550000}"/>
    <cellStyle name="20% - Accent1 3 2 4 8 7" xfId="21938" xr:uid="{00000000-0005-0000-0000-000003550000}"/>
    <cellStyle name="20% - Accent1 3 2 4 8 7 2" xfId="21939" xr:uid="{00000000-0005-0000-0000-000004550000}"/>
    <cellStyle name="20% - Accent1 3 2 4 8 8" xfId="21940" xr:uid="{00000000-0005-0000-0000-000005550000}"/>
    <cellStyle name="20% - Accent1 3 2 4 8 8 2" xfId="21941" xr:uid="{00000000-0005-0000-0000-000006550000}"/>
    <cellStyle name="20% - Accent1 3 2 4 8 9" xfId="21942" xr:uid="{00000000-0005-0000-0000-000007550000}"/>
    <cellStyle name="20% - Accent1 3 2 4 9" xfId="21943" xr:uid="{00000000-0005-0000-0000-000008550000}"/>
    <cellStyle name="20% - Accent1 3 2 4 9 2" xfId="21944" xr:uid="{00000000-0005-0000-0000-000009550000}"/>
    <cellStyle name="20% - Accent1 3 2 4 9 2 2" xfId="21945" xr:uid="{00000000-0005-0000-0000-00000A550000}"/>
    <cellStyle name="20% - Accent1 3 2 4 9 2 2 2" xfId="21946" xr:uid="{00000000-0005-0000-0000-00000B550000}"/>
    <cellStyle name="20% - Accent1 3 2 4 9 2 3" xfId="21947" xr:uid="{00000000-0005-0000-0000-00000C550000}"/>
    <cellStyle name="20% - Accent1 3 2 4 9 3" xfId="21948" xr:uid="{00000000-0005-0000-0000-00000D550000}"/>
    <cellStyle name="20% - Accent1 3 2 4 9 3 2" xfId="21949" xr:uid="{00000000-0005-0000-0000-00000E550000}"/>
    <cellStyle name="20% - Accent1 3 2 4 9 4" xfId="21950" xr:uid="{00000000-0005-0000-0000-00000F550000}"/>
    <cellStyle name="20% - Accent1 3 2 5" xfId="21951" xr:uid="{00000000-0005-0000-0000-000010550000}"/>
    <cellStyle name="20% - Accent1 3 2 5 10" xfId="21952" xr:uid="{00000000-0005-0000-0000-000011550000}"/>
    <cellStyle name="20% - Accent1 3 2 5 10 2" xfId="21953" xr:uid="{00000000-0005-0000-0000-000012550000}"/>
    <cellStyle name="20% - Accent1 3 2 5 10 2 2" xfId="21954" xr:uid="{00000000-0005-0000-0000-000013550000}"/>
    <cellStyle name="20% - Accent1 3 2 5 10 2 2 2" xfId="21955" xr:uid="{00000000-0005-0000-0000-000014550000}"/>
    <cellStyle name="20% - Accent1 3 2 5 10 2 3" xfId="21956" xr:uid="{00000000-0005-0000-0000-000015550000}"/>
    <cellStyle name="20% - Accent1 3 2 5 10 3" xfId="21957" xr:uid="{00000000-0005-0000-0000-000016550000}"/>
    <cellStyle name="20% - Accent1 3 2 5 10 3 2" xfId="21958" xr:uid="{00000000-0005-0000-0000-000017550000}"/>
    <cellStyle name="20% - Accent1 3 2 5 10 4" xfId="21959" xr:uid="{00000000-0005-0000-0000-000018550000}"/>
    <cellStyle name="20% - Accent1 3 2 5 11" xfId="21960" xr:uid="{00000000-0005-0000-0000-000019550000}"/>
    <cellStyle name="20% - Accent1 3 2 5 11 2" xfId="21961" xr:uid="{00000000-0005-0000-0000-00001A550000}"/>
    <cellStyle name="20% - Accent1 3 2 5 11 2 2" xfId="21962" xr:uid="{00000000-0005-0000-0000-00001B550000}"/>
    <cellStyle name="20% - Accent1 3 2 5 11 3" xfId="21963" xr:uid="{00000000-0005-0000-0000-00001C550000}"/>
    <cellStyle name="20% - Accent1 3 2 5 12" xfId="21964" xr:uid="{00000000-0005-0000-0000-00001D550000}"/>
    <cellStyle name="20% - Accent1 3 2 5 12 2" xfId="21965" xr:uid="{00000000-0005-0000-0000-00001E550000}"/>
    <cellStyle name="20% - Accent1 3 2 5 12 2 2" xfId="21966" xr:uid="{00000000-0005-0000-0000-00001F550000}"/>
    <cellStyle name="20% - Accent1 3 2 5 12 3" xfId="21967" xr:uid="{00000000-0005-0000-0000-000020550000}"/>
    <cellStyle name="20% - Accent1 3 2 5 13" xfId="21968" xr:uid="{00000000-0005-0000-0000-000021550000}"/>
    <cellStyle name="20% - Accent1 3 2 5 13 2" xfId="21969" xr:uid="{00000000-0005-0000-0000-000022550000}"/>
    <cellStyle name="20% - Accent1 3 2 5 14" xfId="21970" xr:uid="{00000000-0005-0000-0000-000023550000}"/>
    <cellStyle name="20% - Accent1 3 2 5 14 2" xfId="21971" xr:uid="{00000000-0005-0000-0000-000024550000}"/>
    <cellStyle name="20% - Accent1 3 2 5 15" xfId="21972" xr:uid="{00000000-0005-0000-0000-000025550000}"/>
    <cellStyle name="20% - Accent1 3 2 5 2" xfId="21973" xr:uid="{00000000-0005-0000-0000-000026550000}"/>
    <cellStyle name="20% - Accent1 3 2 5 2 10" xfId="21974" xr:uid="{00000000-0005-0000-0000-000027550000}"/>
    <cellStyle name="20% - Accent1 3 2 5 2 10 2" xfId="21975" xr:uid="{00000000-0005-0000-0000-000028550000}"/>
    <cellStyle name="20% - Accent1 3 2 5 2 10 2 2" xfId="21976" xr:uid="{00000000-0005-0000-0000-000029550000}"/>
    <cellStyle name="20% - Accent1 3 2 5 2 10 3" xfId="21977" xr:uid="{00000000-0005-0000-0000-00002A550000}"/>
    <cellStyle name="20% - Accent1 3 2 5 2 11" xfId="21978" xr:uid="{00000000-0005-0000-0000-00002B550000}"/>
    <cellStyle name="20% - Accent1 3 2 5 2 11 2" xfId="21979" xr:uid="{00000000-0005-0000-0000-00002C550000}"/>
    <cellStyle name="20% - Accent1 3 2 5 2 11 2 2" xfId="21980" xr:uid="{00000000-0005-0000-0000-00002D550000}"/>
    <cellStyle name="20% - Accent1 3 2 5 2 11 3" xfId="21981" xr:uid="{00000000-0005-0000-0000-00002E550000}"/>
    <cellStyle name="20% - Accent1 3 2 5 2 12" xfId="21982" xr:uid="{00000000-0005-0000-0000-00002F550000}"/>
    <cellStyle name="20% - Accent1 3 2 5 2 12 2" xfId="21983" xr:uid="{00000000-0005-0000-0000-000030550000}"/>
    <cellStyle name="20% - Accent1 3 2 5 2 13" xfId="21984" xr:uid="{00000000-0005-0000-0000-000031550000}"/>
    <cellStyle name="20% - Accent1 3 2 5 2 13 2" xfId="21985" xr:uid="{00000000-0005-0000-0000-000032550000}"/>
    <cellStyle name="20% - Accent1 3 2 5 2 14" xfId="21986" xr:uid="{00000000-0005-0000-0000-000033550000}"/>
    <cellStyle name="20% - Accent1 3 2 5 2 2" xfId="21987" xr:uid="{00000000-0005-0000-0000-000034550000}"/>
    <cellStyle name="20% - Accent1 3 2 5 2 2 10" xfId="21988" xr:uid="{00000000-0005-0000-0000-000035550000}"/>
    <cellStyle name="20% - Accent1 3 2 5 2 2 10 2" xfId="21989" xr:uid="{00000000-0005-0000-0000-000036550000}"/>
    <cellStyle name="20% - Accent1 3 2 5 2 2 11" xfId="21990" xr:uid="{00000000-0005-0000-0000-000037550000}"/>
    <cellStyle name="20% - Accent1 3 2 5 2 2 2" xfId="21991" xr:uid="{00000000-0005-0000-0000-000038550000}"/>
    <cellStyle name="20% - Accent1 3 2 5 2 2 2 2" xfId="21992" xr:uid="{00000000-0005-0000-0000-000039550000}"/>
    <cellStyle name="20% - Accent1 3 2 5 2 2 2 2 2" xfId="21993" xr:uid="{00000000-0005-0000-0000-00003A550000}"/>
    <cellStyle name="20% - Accent1 3 2 5 2 2 2 2 2 2" xfId="21994" xr:uid="{00000000-0005-0000-0000-00003B550000}"/>
    <cellStyle name="20% - Accent1 3 2 5 2 2 2 2 2 2 2" xfId="21995" xr:uid="{00000000-0005-0000-0000-00003C550000}"/>
    <cellStyle name="20% - Accent1 3 2 5 2 2 2 2 2 3" xfId="21996" xr:uid="{00000000-0005-0000-0000-00003D550000}"/>
    <cellStyle name="20% - Accent1 3 2 5 2 2 2 2 3" xfId="21997" xr:uid="{00000000-0005-0000-0000-00003E550000}"/>
    <cellStyle name="20% - Accent1 3 2 5 2 2 2 2 3 2" xfId="21998" xr:uid="{00000000-0005-0000-0000-00003F550000}"/>
    <cellStyle name="20% - Accent1 3 2 5 2 2 2 2 4" xfId="21999" xr:uid="{00000000-0005-0000-0000-000040550000}"/>
    <cellStyle name="20% - Accent1 3 2 5 2 2 2 3" xfId="22000" xr:uid="{00000000-0005-0000-0000-000041550000}"/>
    <cellStyle name="20% - Accent1 3 2 5 2 2 2 3 2" xfId="22001" xr:uid="{00000000-0005-0000-0000-000042550000}"/>
    <cellStyle name="20% - Accent1 3 2 5 2 2 2 3 2 2" xfId="22002" xr:uid="{00000000-0005-0000-0000-000043550000}"/>
    <cellStyle name="20% - Accent1 3 2 5 2 2 2 3 2 2 2" xfId="22003" xr:uid="{00000000-0005-0000-0000-000044550000}"/>
    <cellStyle name="20% - Accent1 3 2 5 2 2 2 3 2 3" xfId="22004" xr:uid="{00000000-0005-0000-0000-000045550000}"/>
    <cellStyle name="20% - Accent1 3 2 5 2 2 2 3 3" xfId="22005" xr:uid="{00000000-0005-0000-0000-000046550000}"/>
    <cellStyle name="20% - Accent1 3 2 5 2 2 2 3 3 2" xfId="22006" xr:uid="{00000000-0005-0000-0000-000047550000}"/>
    <cellStyle name="20% - Accent1 3 2 5 2 2 2 3 4" xfId="22007" xr:uid="{00000000-0005-0000-0000-000048550000}"/>
    <cellStyle name="20% - Accent1 3 2 5 2 2 2 4" xfId="22008" xr:uid="{00000000-0005-0000-0000-000049550000}"/>
    <cellStyle name="20% - Accent1 3 2 5 2 2 2 4 2" xfId="22009" xr:uid="{00000000-0005-0000-0000-00004A550000}"/>
    <cellStyle name="20% - Accent1 3 2 5 2 2 2 4 2 2" xfId="22010" xr:uid="{00000000-0005-0000-0000-00004B550000}"/>
    <cellStyle name="20% - Accent1 3 2 5 2 2 2 4 2 2 2" xfId="22011" xr:uid="{00000000-0005-0000-0000-00004C550000}"/>
    <cellStyle name="20% - Accent1 3 2 5 2 2 2 4 2 3" xfId="22012" xr:uid="{00000000-0005-0000-0000-00004D550000}"/>
    <cellStyle name="20% - Accent1 3 2 5 2 2 2 4 3" xfId="22013" xr:uid="{00000000-0005-0000-0000-00004E550000}"/>
    <cellStyle name="20% - Accent1 3 2 5 2 2 2 4 3 2" xfId="22014" xr:uid="{00000000-0005-0000-0000-00004F550000}"/>
    <cellStyle name="20% - Accent1 3 2 5 2 2 2 4 4" xfId="22015" xr:uid="{00000000-0005-0000-0000-000050550000}"/>
    <cellStyle name="20% - Accent1 3 2 5 2 2 2 5" xfId="22016" xr:uid="{00000000-0005-0000-0000-000051550000}"/>
    <cellStyle name="20% - Accent1 3 2 5 2 2 2 5 2" xfId="22017" xr:uid="{00000000-0005-0000-0000-000052550000}"/>
    <cellStyle name="20% - Accent1 3 2 5 2 2 2 5 2 2" xfId="22018" xr:uid="{00000000-0005-0000-0000-000053550000}"/>
    <cellStyle name="20% - Accent1 3 2 5 2 2 2 5 3" xfId="22019" xr:uid="{00000000-0005-0000-0000-000054550000}"/>
    <cellStyle name="20% - Accent1 3 2 5 2 2 2 6" xfId="22020" xr:uid="{00000000-0005-0000-0000-000055550000}"/>
    <cellStyle name="20% - Accent1 3 2 5 2 2 2 6 2" xfId="22021" xr:uid="{00000000-0005-0000-0000-000056550000}"/>
    <cellStyle name="20% - Accent1 3 2 5 2 2 2 6 2 2" xfId="22022" xr:uid="{00000000-0005-0000-0000-000057550000}"/>
    <cellStyle name="20% - Accent1 3 2 5 2 2 2 6 3" xfId="22023" xr:uid="{00000000-0005-0000-0000-000058550000}"/>
    <cellStyle name="20% - Accent1 3 2 5 2 2 2 7" xfId="22024" xr:uid="{00000000-0005-0000-0000-000059550000}"/>
    <cellStyle name="20% - Accent1 3 2 5 2 2 2 7 2" xfId="22025" xr:uid="{00000000-0005-0000-0000-00005A550000}"/>
    <cellStyle name="20% - Accent1 3 2 5 2 2 2 8" xfId="22026" xr:uid="{00000000-0005-0000-0000-00005B550000}"/>
    <cellStyle name="20% - Accent1 3 2 5 2 2 2 8 2" xfId="22027" xr:uid="{00000000-0005-0000-0000-00005C550000}"/>
    <cellStyle name="20% - Accent1 3 2 5 2 2 2 9" xfId="22028" xr:uid="{00000000-0005-0000-0000-00005D550000}"/>
    <cellStyle name="20% - Accent1 3 2 5 2 2 3" xfId="22029" xr:uid="{00000000-0005-0000-0000-00005E550000}"/>
    <cellStyle name="20% - Accent1 3 2 5 2 2 3 2" xfId="22030" xr:uid="{00000000-0005-0000-0000-00005F550000}"/>
    <cellStyle name="20% - Accent1 3 2 5 2 2 3 2 2" xfId="22031" xr:uid="{00000000-0005-0000-0000-000060550000}"/>
    <cellStyle name="20% - Accent1 3 2 5 2 2 3 2 2 2" xfId="22032" xr:uid="{00000000-0005-0000-0000-000061550000}"/>
    <cellStyle name="20% - Accent1 3 2 5 2 2 3 2 2 2 2" xfId="22033" xr:uid="{00000000-0005-0000-0000-000062550000}"/>
    <cellStyle name="20% - Accent1 3 2 5 2 2 3 2 2 3" xfId="22034" xr:uid="{00000000-0005-0000-0000-000063550000}"/>
    <cellStyle name="20% - Accent1 3 2 5 2 2 3 2 3" xfId="22035" xr:uid="{00000000-0005-0000-0000-000064550000}"/>
    <cellStyle name="20% - Accent1 3 2 5 2 2 3 2 3 2" xfId="22036" xr:uid="{00000000-0005-0000-0000-000065550000}"/>
    <cellStyle name="20% - Accent1 3 2 5 2 2 3 2 4" xfId="22037" xr:uid="{00000000-0005-0000-0000-000066550000}"/>
    <cellStyle name="20% - Accent1 3 2 5 2 2 3 3" xfId="22038" xr:uid="{00000000-0005-0000-0000-000067550000}"/>
    <cellStyle name="20% - Accent1 3 2 5 2 2 3 3 2" xfId="22039" xr:uid="{00000000-0005-0000-0000-000068550000}"/>
    <cellStyle name="20% - Accent1 3 2 5 2 2 3 3 2 2" xfId="22040" xr:uid="{00000000-0005-0000-0000-000069550000}"/>
    <cellStyle name="20% - Accent1 3 2 5 2 2 3 3 2 2 2" xfId="22041" xr:uid="{00000000-0005-0000-0000-00006A550000}"/>
    <cellStyle name="20% - Accent1 3 2 5 2 2 3 3 2 3" xfId="22042" xr:uid="{00000000-0005-0000-0000-00006B550000}"/>
    <cellStyle name="20% - Accent1 3 2 5 2 2 3 3 3" xfId="22043" xr:uid="{00000000-0005-0000-0000-00006C550000}"/>
    <cellStyle name="20% - Accent1 3 2 5 2 2 3 3 3 2" xfId="22044" xr:uid="{00000000-0005-0000-0000-00006D550000}"/>
    <cellStyle name="20% - Accent1 3 2 5 2 2 3 3 4" xfId="22045" xr:uid="{00000000-0005-0000-0000-00006E550000}"/>
    <cellStyle name="20% - Accent1 3 2 5 2 2 3 4" xfId="22046" xr:uid="{00000000-0005-0000-0000-00006F550000}"/>
    <cellStyle name="20% - Accent1 3 2 5 2 2 3 4 2" xfId="22047" xr:uid="{00000000-0005-0000-0000-000070550000}"/>
    <cellStyle name="20% - Accent1 3 2 5 2 2 3 4 2 2" xfId="22048" xr:uid="{00000000-0005-0000-0000-000071550000}"/>
    <cellStyle name="20% - Accent1 3 2 5 2 2 3 4 2 2 2" xfId="22049" xr:uid="{00000000-0005-0000-0000-000072550000}"/>
    <cellStyle name="20% - Accent1 3 2 5 2 2 3 4 2 3" xfId="22050" xr:uid="{00000000-0005-0000-0000-000073550000}"/>
    <cellStyle name="20% - Accent1 3 2 5 2 2 3 4 3" xfId="22051" xr:uid="{00000000-0005-0000-0000-000074550000}"/>
    <cellStyle name="20% - Accent1 3 2 5 2 2 3 4 3 2" xfId="22052" xr:uid="{00000000-0005-0000-0000-000075550000}"/>
    <cellStyle name="20% - Accent1 3 2 5 2 2 3 4 4" xfId="22053" xr:uid="{00000000-0005-0000-0000-000076550000}"/>
    <cellStyle name="20% - Accent1 3 2 5 2 2 3 5" xfId="22054" xr:uid="{00000000-0005-0000-0000-000077550000}"/>
    <cellStyle name="20% - Accent1 3 2 5 2 2 3 5 2" xfId="22055" xr:uid="{00000000-0005-0000-0000-000078550000}"/>
    <cellStyle name="20% - Accent1 3 2 5 2 2 3 5 2 2" xfId="22056" xr:uid="{00000000-0005-0000-0000-000079550000}"/>
    <cellStyle name="20% - Accent1 3 2 5 2 2 3 5 3" xfId="22057" xr:uid="{00000000-0005-0000-0000-00007A550000}"/>
    <cellStyle name="20% - Accent1 3 2 5 2 2 3 6" xfId="22058" xr:uid="{00000000-0005-0000-0000-00007B550000}"/>
    <cellStyle name="20% - Accent1 3 2 5 2 2 3 6 2" xfId="22059" xr:uid="{00000000-0005-0000-0000-00007C550000}"/>
    <cellStyle name="20% - Accent1 3 2 5 2 2 3 6 2 2" xfId="22060" xr:uid="{00000000-0005-0000-0000-00007D550000}"/>
    <cellStyle name="20% - Accent1 3 2 5 2 2 3 6 3" xfId="22061" xr:uid="{00000000-0005-0000-0000-00007E550000}"/>
    <cellStyle name="20% - Accent1 3 2 5 2 2 3 7" xfId="22062" xr:uid="{00000000-0005-0000-0000-00007F550000}"/>
    <cellStyle name="20% - Accent1 3 2 5 2 2 3 7 2" xfId="22063" xr:uid="{00000000-0005-0000-0000-000080550000}"/>
    <cellStyle name="20% - Accent1 3 2 5 2 2 3 8" xfId="22064" xr:uid="{00000000-0005-0000-0000-000081550000}"/>
    <cellStyle name="20% - Accent1 3 2 5 2 2 3 8 2" xfId="22065" xr:uid="{00000000-0005-0000-0000-000082550000}"/>
    <cellStyle name="20% - Accent1 3 2 5 2 2 3 9" xfId="22066" xr:uid="{00000000-0005-0000-0000-000083550000}"/>
    <cellStyle name="20% - Accent1 3 2 5 2 2 4" xfId="22067" xr:uid="{00000000-0005-0000-0000-000084550000}"/>
    <cellStyle name="20% - Accent1 3 2 5 2 2 4 2" xfId="22068" xr:uid="{00000000-0005-0000-0000-000085550000}"/>
    <cellStyle name="20% - Accent1 3 2 5 2 2 4 2 2" xfId="22069" xr:uid="{00000000-0005-0000-0000-000086550000}"/>
    <cellStyle name="20% - Accent1 3 2 5 2 2 4 2 2 2" xfId="22070" xr:uid="{00000000-0005-0000-0000-000087550000}"/>
    <cellStyle name="20% - Accent1 3 2 5 2 2 4 2 3" xfId="22071" xr:uid="{00000000-0005-0000-0000-000088550000}"/>
    <cellStyle name="20% - Accent1 3 2 5 2 2 4 3" xfId="22072" xr:uid="{00000000-0005-0000-0000-000089550000}"/>
    <cellStyle name="20% - Accent1 3 2 5 2 2 4 3 2" xfId="22073" xr:uid="{00000000-0005-0000-0000-00008A550000}"/>
    <cellStyle name="20% - Accent1 3 2 5 2 2 4 4" xfId="22074" xr:uid="{00000000-0005-0000-0000-00008B550000}"/>
    <cellStyle name="20% - Accent1 3 2 5 2 2 5" xfId="22075" xr:uid="{00000000-0005-0000-0000-00008C550000}"/>
    <cellStyle name="20% - Accent1 3 2 5 2 2 5 2" xfId="22076" xr:uid="{00000000-0005-0000-0000-00008D550000}"/>
    <cellStyle name="20% - Accent1 3 2 5 2 2 5 2 2" xfId="22077" xr:uid="{00000000-0005-0000-0000-00008E550000}"/>
    <cellStyle name="20% - Accent1 3 2 5 2 2 5 2 2 2" xfId="22078" xr:uid="{00000000-0005-0000-0000-00008F550000}"/>
    <cellStyle name="20% - Accent1 3 2 5 2 2 5 2 3" xfId="22079" xr:uid="{00000000-0005-0000-0000-000090550000}"/>
    <cellStyle name="20% - Accent1 3 2 5 2 2 5 3" xfId="22080" xr:uid="{00000000-0005-0000-0000-000091550000}"/>
    <cellStyle name="20% - Accent1 3 2 5 2 2 5 3 2" xfId="22081" xr:uid="{00000000-0005-0000-0000-000092550000}"/>
    <cellStyle name="20% - Accent1 3 2 5 2 2 5 4" xfId="22082" xr:uid="{00000000-0005-0000-0000-000093550000}"/>
    <cellStyle name="20% - Accent1 3 2 5 2 2 6" xfId="22083" xr:uid="{00000000-0005-0000-0000-000094550000}"/>
    <cellStyle name="20% - Accent1 3 2 5 2 2 6 2" xfId="22084" xr:uid="{00000000-0005-0000-0000-000095550000}"/>
    <cellStyle name="20% - Accent1 3 2 5 2 2 6 2 2" xfId="22085" xr:uid="{00000000-0005-0000-0000-000096550000}"/>
    <cellStyle name="20% - Accent1 3 2 5 2 2 6 2 2 2" xfId="22086" xr:uid="{00000000-0005-0000-0000-000097550000}"/>
    <cellStyle name="20% - Accent1 3 2 5 2 2 6 2 3" xfId="22087" xr:uid="{00000000-0005-0000-0000-000098550000}"/>
    <cellStyle name="20% - Accent1 3 2 5 2 2 6 3" xfId="22088" xr:uid="{00000000-0005-0000-0000-000099550000}"/>
    <cellStyle name="20% - Accent1 3 2 5 2 2 6 3 2" xfId="22089" xr:uid="{00000000-0005-0000-0000-00009A550000}"/>
    <cellStyle name="20% - Accent1 3 2 5 2 2 6 4" xfId="22090" xr:uid="{00000000-0005-0000-0000-00009B550000}"/>
    <cellStyle name="20% - Accent1 3 2 5 2 2 7" xfId="22091" xr:uid="{00000000-0005-0000-0000-00009C550000}"/>
    <cellStyle name="20% - Accent1 3 2 5 2 2 7 2" xfId="22092" xr:uid="{00000000-0005-0000-0000-00009D550000}"/>
    <cellStyle name="20% - Accent1 3 2 5 2 2 7 2 2" xfId="22093" xr:uid="{00000000-0005-0000-0000-00009E550000}"/>
    <cellStyle name="20% - Accent1 3 2 5 2 2 7 3" xfId="22094" xr:uid="{00000000-0005-0000-0000-00009F550000}"/>
    <cellStyle name="20% - Accent1 3 2 5 2 2 8" xfId="22095" xr:uid="{00000000-0005-0000-0000-0000A0550000}"/>
    <cellStyle name="20% - Accent1 3 2 5 2 2 8 2" xfId="22096" xr:uid="{00000000-0005-0000-0000-0000A1550000}"/>
    <cellStyle name="20% - Accent1 3 2 5 2 2 8 2 2" xfId="22097" xr:uid="{00000000-0005-0000-0000-0000A2550000}"/>
    <cellStyle name="20% - Accent1 3 2 5 2 2 8 3" xfId="22098" xr:uid="{00000000-0005-0000-0000-0000A3550000}"/>
    <cellStyle name="20% - Accent1 3 2 5 2 2 9" xfId="22099" xr:uid="{00000000-0005-0000-0000-0000A4550000}"/>
    <cellStyle name="20% - Accent1 3 2 5 2 2 9 2" xfId="22100" xr:uid="{00000000-0005-0000-0000-0000A5550000}"/>
    <cellStyle name="20% - Accent1 3 2 5 2 3" xfId="22101" xr:uid="{00000000-0005-0000-0000-0000A6550000}"/>
    <cellStyle name="20% - Accent1 3 2 5 2 3 10" xfId="22102" xr:uid="{00000000-0005-0000-0000-0000A7550000}"/>
    <cellStyle name="20% - Accent1 3 2 5 2 3 10 2" xfId="22103" xr:uid="{00000000-0005-0000-0000-0000A8550000}"/>
    <cellStyle name="20% - Accent1 3 2 5 2 3 11" xfId="22104" xr:uid="{00000000-0005-0000-0000-0000A9550000}"/>
    <cellStyle name="20% - Accent1 3 2 5 2 3 2" xfId="22105" xr:uid="{00000000-0005-0000-0000-0000AA550000}"/>
    <cellStyle name="20% - Accent1 3 2 5 2 3 2 2" xfId="22106" xr:uid="{00000000-0005-0000-0000-0000AB550000}"/>
    <cellStyle name="20% - Accent1 3 2 5 2 3 2 2 2" xfId="22107" xr:uid="{00000000-0005-0000-0000-0000AC550000}"/>
    <cellStyle name="20% - Accent1 3 2 5 2 3 2 2 2 2" xfId="22108" xr:uid="{00000000-0005-0000-0000-0000AD550000}"/>
    <cellStyle name="20% - Accent1 3 2 5 2 3 2 2 2 2 2" xfId="22109" xr:uid="{00000000-0005-0000-0000-0000AE550000}"/>
    <cellStyle name="20% - Accent1 3 2 5 2 3 2 2 2 3" xfId="22110" xr:uid="{00000000-0005-0000-0000-0000AF550000}"/>
    <cellStyle name="20% - Accent1 3 2 5 2 3 2 2 3" xfId="22111" xr:uid="{00000000-0005-0000-0000-0000B0550000}"/>
    <cellStyle name="20% - Accent1 3 2 5 2 3 2 2 3 2" xfId="22112" xr:uid="{00000000-0005-0000-0000-0000B1550000}"/>
    <cellStyle name="20% - Accent1 3 2 5 2 3 2 2 4" xfId="22113" xr:uid="{00000000-0005-0000-0000-0000B2550000}"/>
    <cellStyle name="20% - Accent1 3 2 5 2 3 2 3" xfId="22114" xr:uid="{00000000-0005-0000-0000-0000B3550000}"/>
    <cellStyle name="20% - Accent1 3 2 5 2 3 2 3 2" xfId="22115" xr:uid="{00000000-0005-0000-0000-0000B4550000}"/>
    <cellStyle name="20% - Accent1 3 2 5 2 3 2 3 2 2" xfId="22116" xr:uid="{00000000-0005-0000-0000-0000B5550000}"/>
    <cellStyle name="20% - Accent1 3 2 5 2 3 2 3 2 2 2" xfId="22117" xr:uid="{00000000-0005-0000-0000-0000B6550000}"/>
    <cellStyle name="20% - Accent1 3 2 5 2 3 2 3 2 3" xfId="22118" xr:uid="{00000000-0005-0000-0000-0000B7550000}"/>
    <cellStyle name="20% - Accent1 3 2 5 2 3 2 3 3" xfId="22119" xr:uid="{00000000-0005-0000-0000-0000B8550000}"/>
    <cellStyle name="20% - Accent1 3 2 5 2 3 2 3 3 2" xfId="22120" xr:uid="{00000000-0005-0000-0000-0000B9550000}"/>
    <cellStyle name="20% - Accent1 3 2 5 2 3 2 3 4" xfId="22121" xr:uid="{00000000-0005-0000-0000-0000BA550000}"/>
    <cellStyle name="20% - Accent1 3 2 5 2 3 2 4" xfId="22122" xr:uid="{00000000-0005-0000-0000-0000BB550000}"/>
    <cellStyle name="20% - Accent1 3 2 5 2 3 2 4 2" xfId="22123" xr:uid="{00000000-0005-0000-0000-0000BC550000}"/>
    <cellStyle name="20% - Accent1 3 2 5 2 3 2 4 2 2" xfId="22124" xr:uid="{00000000-0005-0000-0000-0000BD550000}"/>
    <cellStyle name="20% - Accent1 3 2 5 2 3 2 4 2 2 2" xfId="22125" xr:uid="{00000000-0005-0000-0000-0000BE550000}"/>
    <cellStyle name="20% - Accent1 3 2 5 2 3 2 4 2 3" xfId="22126" xr:uid="{00000000-0005-0000-0000-0000BF550000}"/>
    <cellStyle name="20% - Accent1 3 2 5 2 3 2 4 3" xfId="22127" xr:uid="{00000000-0005-0000-0000-0000C0550000}"/>
    <cellStyle name="20% - Accent1 3 2 5 2 3 2 4 3 2" xfId="22128" xr:uid="{00000000-0005-0000-0000-0000C1550000}"/>
    <cellStyle name="20% - Accent1 3 2 5 2 3 2 4 4" xfId="22129" xr:uid="{00000000-0005-0000-0000-0000C2550000}"/>
    <cellStyle name="20% - Accent1 3 2 5 2 3 2 5" xfId="22130" xr:uid="{00000000-0005-0000-0000-0000C3550000}"/>
    <cellStyle name="20% - Accent1 3 2 5 2 3 2 5 2" xfId="22131" xr:uid="{00000000-0005-0000-0000-0000C4550000}"/>
    <cellStyle name="20% - Accent1 3 2 5 2 3 2 5 2 2" xfId="22132" xr:uid="{00000000-0005-0000-0000-0000C5550000}"/>
    <cellStyle name="20% - Accent1 3 2 5 2 3 2 5 3" xfId="22133" xr:uid="{00000000-0005-0000-0000-0000C6550000}"/>
    <cellStyle name="20% - Accent1 3 2 5 2 3 2 6" xfId="22134" xr:uid="{00000000-0005-0000-0000-0000C7550000}"/>
    <cellStyle name="20% - Accent1 3 2 5 2 3 2 6 2" xfId="22135" xr:uid="{00000000-0005-0000-0000-0000C8550000}"/>
    <cellStyle name="20% - Accent1 3 2 5 2 3 2 6 2 2" xfId="22136" xr:uid="{00000000-0005-0000-0000-0000C9550000}"/>
    <cellStyle name="20% - Accent1 3 2 5 2 3 2 6 3" xfId="22137" xr:uid="{00000000-0005-0000-0000-0000CA550000}"/>
    <cellStyle name="20% - Accent1 3 2 5 2 3 2 7" xfId="22138" xr:uid="{00000000-0005-0000-0000-0000CB550000}"/>
    <cellStyle name="20% - Accent1 3 2 5 2 3 2 7 2" xfId="22139" xr:uid="{00000000-0005-0000-0000-0000CC550000}"/>
    <cellStyle name="20% - Accent1 3 2 5 2 3 2 8" xfId="22140" xr:uid="{00000000-0005-0000-0000-0000CD550000}"/>
    <cellStyle name="20% - Accent1 3 2 5 2 3 2 8 2" xfId="22141" xr:uid="{00000000-0005-0000-0000-0000CE550000}"/>
    <cellStyle name="20% - Accent1 3 2 5 2 3 2 9" xfId="22142" xr:uid="{00000000-0005-0000-0000-0000CF550000}"/>
    <cellStyle name="20% - Accent1 3 2 5 2 3 3" xfId="22143" xr:uid="{00000000-0005-0000-0000-0000D0550000}"/>
    <cellStyle name="20% - Accent1 3 2 5 2 3 3 2" xfId="22144" xr:uid="{00000000-0005-0000-0000-0000D1550000}"/>
    <cellStyle name="20% - Accent1 3 2 5 2 3 3 2 2" xfId="22145" xr:uid="{00000000-0005-0000-0000-0000D2550000}"/>
    <cellStyle name="20% - Accent1 3 2 5 2 3 3 2 2 2" xfId="22146" xr:uid="{00000000-0005-0000-0000-0000D3550000}"/>
    <cellStyle name="20% - Accent1 3 2 5 2 3 3 2 2 2 2" xfId="22147" xr:uid="{00000000-0005-0000-0000-0000D4550000}"/>
    <cellStyle name="20% - Accent1 3 2 5 2 3 3 2 2 3" xfId="22148" xr:uid="{00000000-0005-0000-0000-0000D5550000}"/>
    <cellStyle name="20% - Accent1 3 2 5 2 3 3 2 3" xfId="22149" xr:uid="{00000000-0005-0000-0000-0000D6550000}"/>
    <cellStyle name="20% - Accent1 3 2 5 2 3 3 2 3 2" xfId="22150" xr:uid="{00000000-0005-0000-0000-0000D7550000}"/>
    <cellStyle name="20% - Accent1 3 2 5 2 3 3 2 4" xfId="22151" xr:uid="{00000000-0005-0000-0000-0000D8550000}"/>
    <cellStyle name="20% - Accent1 3 2 5 2 3 3 3" xfId="22152" xr:uid="{00000000-0005-0000-0000-0000D9550000}"/>
    <cellStyle name="20% - Accent1 3 2 5 2 3 3 3 2" xfId="22153" xr:uid="{00000000-0005-0000-0000-0000DA550000}"/>
    <cellStyle name="20% - Accent1 3 2 5 2 3 3 3 2 2" xfId="22154" xr:uid="{00000000-0005-0000-0000-0000DB550000}"/>
    <cellStyle name="20% - Accent1 3 2 5 2 3 3 3 2 2 2" xfId="22155" xr:uid="{00000000-0005-0000-0000-0000DC550000}"/>
    <cellStyle name="20% - Accent1 3 2 5 2 3 3 3 2 3" xfId="22156" xr:uid="{00000000-0005-0000-0000-0000DD550000}"/>
    <cellStyle name="20% - Accent1 3 2 5 2 3 3 3 3" xfId="22157" xr:uid="{00000000-0005-0000-0000-0000DE550000}"/>
    <cellStyle name="20% - Accent1 3 2 5 2 3 3 3 3 2" xfId="22158" xr:uid="{00000000-0005-0000-0000-0000DF550000}"/>
    <cellStyle name="20% - Accent1 3 2 5 2 3 3 3 4" xfId="22159" xr:uid="{00000000-0005-0000-0000-0000E0550000}"/>
    <cellStyle name="20% - Accent1 3 2 5 2 3 3 4" xfId="22160" xr:uid="{00000000-0005-0000-0000-0000E1550000}"/>
    <cellStyle name="20% - Accent1 3 2 5 2 3 3 4 2" xfId="22161" xr:uid="{00000000-0005-0000-0000-0000E2550000}"/>
    <cellStyle name="20% - Accent1 3 2 5 2 3 3 4 2 2" xfId="22162" xr:uid="{00000000-0005-0000-0000-0000E3550000}"/>
    <cellStyle name="20% - Accent1 3 2 5 2 3 3 4 2 2 2" xfId="22163" xr:uid="{00000000-0005-0000-0000-0000E4550000}"/>
    <cellStyle name="20% - Accent1 3 2 5 2 3 3 4 2 3" xfId="22164" xr:uid="{00000000-0005-0000-0000-0000E5550000}"/>
    <cellStyle name="20% - Accent1 3 2 5 2 3 3 4 3" xfId="22165" xr:uid="{00000000-0005-0000-0000-0000E6550000}"/>
    <cellStyle name="20% - Accent1 3 2 5 2 3 3 4 3 2" xfId="22166" xr:uid="{00000000-0005-0000-0000-0000E7550000}"/>
    <cellStyle name="20% - Accent1 3 2 5 2 3 3 4 4" xfId="22167" xr:uid="{00000000-0005-0000-0000-0000E8550000}"/>
    <cellStyle name="20% - Accent1 3 2 5 2 3 3 5" xfId="22168" xr:uid="{00000000-0005-0000-0000-0000E9550000}"/>
    <cellStyle name="20% - Accent1 3 2 5 2 3 3 5 2" xfId="22169" xr:uid="{00000000-0005-0000-0000-0000EA550000}"/>
    <cellStyle name="20% - Accent1 3 2 5 2 3 3 5 2 2" xfId="22170" xr:uid="{00000000-0005-0000-0000-0000EB550000}"/>
    <cellStyle name="20% - Accent1 3 2 5 2 3 3 5 3" xfId="22171" xr:uid="{00000000-0005-0000-0000-0000EC550000}"/>
    <cellStyle name="20% - Accent1 3 2 5 2 3 3 6" xfId="22172" xr:uid="{00000000-0005-0000-0000-0000ED550000}"/>
    <cellStyle name="20% - Accent1 3 2 5 2 3 3 6 2" xfId="22173" xr:uid="{00000000-0005-0000-0000-0000EE550000}"/>
    <cellStyle name="20% - Accent1 3 2 5 2 3 3 6 2 2" xfId="22174" xr:uid="{00000000-0005-0000-0000-0000EF550000}"/>
    <cellStyle name="20% - Accent1 3 2 5 2 3 3 6 3" xfId="22175" xr:uid="{00000000-0005-0000-0000-0000F0550000}"/>
    <cellStyle name="20% - Accent1 3 2 5 2 3 3 7" xfId="22176" xr:uid="{00000000-0005-0000-0000-0000F1550000}"/>
    <cellStyle name="20% - Accent1 3 2 5 2 3 3 7 2" xfId="22177" xr:uid="{00000000-0005-0000-0000-0000F2550000}"/>
    <cellStyle name="20% - Accent1 3 2 5 2 3 3 8" xfId="22178" xr:uid="{00000000-0005-0000-0000-0000F3550000}"/>
    <cellStyle name="20% - Accent1 3 2 5 2 3 3 8 2" xfId="22179" xr:uid="{00000000-0005-0000-0000-0000F4550000}"/>
    <cellStyle name="20% - Accent1 3 2 5 2 3 3 9" xfId="22180" xr:uid="{00000000-0005-0000-0000-0000F5550000}"/>
    <cellStyle name="20% - Accent1 3 2 5 2 3 4" xfId="22181" xr:uid="{00000000-0005-0000-0000-0000F6550000}"/>
    <cellStyle name="20% - Accent1 3 2 5 2 3 4 2" xfId="22182" xr:uid="{00000000-0005-0000-0000-0000F7550000}"/>
    <cellStyle name="20% - Accent1 3 2 5 2 3 4 2 2" xfId="22183" xr:uid="{00000000-0005-0000-0000-0000F8550000}"/>
    <cellStyle name="20% - Accent1 3 2 5 2 3 4 2 2 2" xfId="22184" xr:uid="{00000000-0005-0000-0000-0000F9550000}"/>
    <cellStyle name="20% - Accent1 3 2 5 2 3 4 2 3" xfId="22185" xr:uid="{00000000-0005-0000-0000-0000FA550000}"/>
    <cellStyle name="20% - Accent1 3 2 5 2 3 4 3" xfId="22186" xr:uid="{00000000-0005-0000-0000-0000FB550000}"/>
    <cellStyle name="20% - Accent1 3 2 5 2 3 4 3 2" xfId="22187" xr:uid="{00000000-0005-0000-0000-0000FC550000}"/>
    <cellStyle name="20% - Accent1 3 2 5 2 3 4 4" xfId="22188" xr:uid="{00000000-0005-0000-0000-0000FD550000}"/>
    <cellStyle name="20% - Accent1 3 2 5 2 3 5" xfId="22189" xr:uid="{00000000-0005-0000-0000-0000FE550000}"/>
    <cellStyle name="20% - Accent1 3 2 5 2 3 5 2" xfId="22190" xr:uid="{00000000-0005-0000-0000-0000FF550000}"/>
    <cellStyle name="20% - Accent1 3 2 5 2 3 5 2 2" xfId="22191" xr:uid="{00000000-0005-0000-0000-000000560000}"/>
    <cellStyle name="20% - Accent1 3 2 5 2 3 5 2 2 2" xfId="22192" xr:uid="{00000000-0005-0000-0000-000001560000}"/>
    <cellStyle name="20% - Accent1 3 2 5 2 3 5 2 3" xfId="22193" xr:uid="{00000000-0005-0000-0000-000002560000}"/>
    <cellStyle name="20% - Accent1 3 2 5 2 3 5 3" xfId="22194" xr:uid="{00000000-0005-0000-0000-000003560000}"/>
    <cellStyle name="20% - Accent1 3 2 5 2 3 5 3 2" xfId="22195" xr:uid="{00000000-0005-0000-0000-000004560000}"/>
    <cellStyle name="20% - Accent1 3 2 5 2 3 5 4" xfId="22196" xr:uid="{00000000-0005-0000-0000-000005560000}"/>
    <cellStyle name="20% - Accent1 3 2 5 2 3 6" xfId="22197" xr:uid="{00000000-0005-0000-0000-000006560000}"/>
    <cellStyle name="20% - Accent1 3 2 5 2 3 6 2" xfId="22198" xr:uid="{00000000-0005-0000-0000-000007560000}"/>
    <cellStyle name="20% - Accent1 3 2 5 2 3 6 2 2" xfId="22199" xr:uid="{00000000-0005-0000-0000-000008560000}"/>
    <cellStyle name="20% - Accent1 3 2 5 2 3 6 2 2 2" xfId="22200" xr:uid="{00000000-0005-0000-0000-000009560000}"/>
    <cellStyle name="20% - Accent1 3 2 5 2 3 6 2 3" xfId="22201" xr:uid="{00000000-0005-0000-0000-00000A560000}"/>
    <cellStyle name="20% - Accent1 3 2 5 2 3 6 3" xfId="22202" xr:uid="{00000000-0005-0000-0000-00000B560000}"/>
    <cellStyle name="20% - Accent1 3 2 5 2 3 6 3 2" xfId="22203" xr:uid="{00000000-0005-0000-0000-00000C560000}"/>
    <cellStyle name="20% - Accent1 3 2 5 2 3 6 4" xfId="22204" xr:uid="{00000000-0005-0000-0000-00000D560000}"/>
    <cellStyle name="20% - Accent1 3 2 5 2 3 7" xfId="22205" xr:uid="{00000000-0005-0000-0000-00000E560000}"/>
    <cellStyle name="20% - Accent1 3 2 5 2 3 7 2" xfId="22206" xr:uid="{00000000-0005-0000-0000-00000F560000}"/>
    <cellStyle name="20% - Accent1 3 2 5 2 3 7 2 2" xfId="22207" xr:uid="{00000000-0005-0000-0000-000010560000}"/>
    <cellStyle name="20% - Accent1 3 2 5 2 3 7 3" xfId="22208" xr:uid="{00000000-0005-0000-0000-000011560000}"/>
    <cellStyle name="20% - Accent1 3 2 5 2 3 8" xfId="22209" xr:uid="{00000000-0005-0000-0000-000012560000}"/>
    <cellStyle name="20% - Accent1 3 2 5 2 3 8 2" xfId="22210" xr:uid="{00000000-0005-0000-0000-000013560000}"/>
    <cellStyle name="20% - Accent1 3 2 5 2 3 8 2 2" xfId="22211" xr:uid="{00000000-0005-0000-0000-000014560000}"/>
    <cellStyle name="20% - Accent1 3 2 5 2 3 8 3" xfId="22212" xr:uid="{00000000-0005-0000-0000-000015560000}"/>
    <cellStyle name="20% - Accent1 3 2 5 2 3 9" xfId="22213" xr:uid="{00000000-0005-0000-0000-000016560000}"/>
    <cellStyle name="20% - Accent1 3 2 5 2 3 9 2" xfId="22214" xr:uid="{00000000-0005-0000-0000-000017560000}"/>
    <cellStyle name="20% - Accent1 3 2 5 2 4" xfId="22215" xr:uid="{00000000-0005-0000-0000-000018560000}"/>
    <cellStyle name="20% - Accent1 3 2 5 2 4 10" xfId="22216" xr:uid="{00000000-0005-0000-0000-000019560000}"/>
    <cellStyle name="20% - Accent1 3 2 5 2 4 10 2" xfId="22217" xr:uid="{00000000-0005-0000-0000-00001A560000}"/>
    <cellStyle name="20% - Accent1 3 2 5 2 4 11" xfId="22218" xr:uid="{00000000-0005-0000-0000-00001B560000}"/>
    <cellStyle name="20% - Accent1 3 2 5 2 4 2" xfId="22219" xr:uid="{00000000-0005-0000-0000-00001C560000}"/>
    <cellStyle name="20% - Accent1 3 2 5 2 4 2 2" xfId="22220" xr:uid="{00000000-0005-0000-0000-00001D560000}"/>
    <cellStyle name="20% - Accent1 3 2 5 2 4 2 2 2" xfId="22221" xr:uid="{00000000-0005-0000-0000-00001E560000}"/>
    <cellStyle name="20% - Accent1 3 2 5 2 4 2 2 2 2" xfId="22222" xr:uid="{00000000-0005-0000-0000-00001F560000}"/>
    <cellStyle name="20% - Accent1 3 2 5 2 4 2 2 2 2 2" xfId="22223" xr:uid="{00000000-0005-0000-0000-000020560000}"/>
    <cellStyle name="20% - Accent1 3 2 5 2 4 2 2 2 3" xfId="22224" xr:uid="{00000000-0005-0000-0000-000021560000}"/>
    <cellStyle name="20% - Accent1 3 2 5 2 4 2 2 3" xfId="22225" xr:uid="{00000000-0005-0000-0000-000022560000}"/>
    <cellStyle name="20% - Accent1 3 2 5 2 4 2 2 3 2" xfId="22226" xr:uid="{00000000-0005-0000-0000-000023560000}"/>
    <cellStyle name="20% - Accent1 3 2 5 2 4 2 2 4" xfId="22227" xr:uid="{00000000-0005-0000-0000-000024560000}"/>
    <cellStyle name="20% - Accent1 3 2 5 2 4 2 3" xfId="22228" xr:uid="{00000000-0005-0000-0000-000025560000}"/>
    <cellStyle name="20% - Accent1 3 2 5 2 4 2 3 2" xfId="22229" xr:uid="{00000000-0005-0000-0000-000026560000}"/>
    <cellStyle name="20% - Accent1 3 2 5 2 4 2 3 2 2" xfId="22230" xr:uid="{00000000-0005-0000-0000-000027560000}"/>
    <cellStyle name="20% - Accent1 3 2 5 2 4 2 3 2 2 2" xfId="22231" xr:uid="{00000000-0005-0000-0000-000028560000}"/>
    <cellStyle name="20% - Accent1 3 2 5 2 4 2 3 2 3" xfId="22232" xr:uid="{00000000-0005-0000-0000-000029560000}"/>
    <cellStyle name="20% - Accent1 3 2 5 2 4 2 3 3" xfId="22233" xr:uid="{00000000-0005-0000-0000-00002A560000}"/>
    <cellStyle name="20% - Accent1 3 2 5 2 4 2 3 3 2" xfId="22234" xr:uid="{00000000-0005-0000-0000-00002B560000}"/>
    <cellStyle name="20% - Accent1 3 2 5 2 4 2 3 4" xfId="22235" xr:uid="{00000000-0005-0000-0000-00002C560000}"/>
    <cellStyle name="20% - Accent1 3 2 5 2 4 2 4" xfId="22236" xr:uid="{00000000-0005-0000-0000-00002D560000}"/>
    <cellStyle name="20% - Accent1 3 2 5 2 4 2 4 2" xfId="22237" xr:uid="{00000000-0005-0000-0000-00002E560000}"/>
    <cellStyle name="20% - Accent1 3 2 5 2 4 2 4 2 2" xfId="22238" xr:uid="{00000000-0005-0000-0000-00002F560000}"/>
    <cellStyle name="20% - Accent1 3 2 5 2 4 2 4 2 2 2" xfId="22239" xr:uid="{00000000-0005-0000-0000-000030560000}"/>
    <cellStyle name="20% - Accent1 3 2 5 2 4 2 4 2 3" xfId="22240" xr:uid="{00000000-0005-0000-0000-000031560000}"/>
    <cellStyle name="20% - Accent1 3 2 5 2 4 2 4 3" xfId="22241" xr:uid="{00000000-0005-0000-0000-000032560000}"/>
    <cellStyle name="20% - Accent1 3 2 5 2 4 2 4 3 2" xfId="22242" xr:uid="{00000000-0005-0000-0000-000033560000}"/>
    <cellStyle name="20% - Accent1 3 2 5 2 4 2 4 4" xfId="22243" xr:uid="{00000000-0005-0000-0000-000034560000}"/>
    <cellStyle name="20% - Accent1 3 2 5 2 4 2 5" xfId="22244" xr:uid="{00000000-0005-0000-0000-000035560000}"/>
    <cellStyle name="20% - Accent1 3 2 5 2 4 2 5 2" xfId="22245" xr:uid="{00000000-0005-0000-0000-000036560000}"/>
    <cellStyle name="20% - Accent1 3 2 5 2 4 2 5 2 2" xfId="22246" xr:uid="{00000000-0005-0000-0000-000037560000}"/>
    <cellStyle name="20% - Accent1 3 2 5 2 4 2 5 3" xfId="22247" xr:uid="{00000000-0005-0000-0000-000038560000}"/>
    <cellStyle name="20% - Accent1 3 2 5 2 4 2 6" xfId="22248" xr:uid="{00000000-0005-0000-0000-000039560000}"/>
    <cellStyle name="20% - Accent1 3 2 5 2 4 2 6 2" xfId="22249" xr:uid="{00000000-0005-0000-0000-00003A560000}"/>
    <cellStyle name="20% - Accent1 3 2 5 2 4 2 6 2 2" xfId="22250" xr:uid="{00000000-0005-0000-0000-00003B560000}"/>
    <cellStyle name="20% - Accent1 3 2 5 2 4 2 6 3" xfId="22251" xr:uid="{00000000-0005-0000-0000-00003C560000}"/>
    <cellStyle name="20% - Accent1 3 2 5 2 4 2 7" xfId="22252" xr:uid="{00000000-0005-0000-0000-00003D560000}"/>
    <cellStyle name="20% - Accent1 3 2 5 2 4 2 7 2" xfId="22253" xr:uid="{00000000-0005-0000-0000-00003E560000}"/>
    <cellStyle name="20% - Accent1 3 2 5 2 4 2 8" xfId="22254" xr:uid="{00000000-0005-0000-0000-00003F560000}"/>
    <cellStyle name="20% - Accent1 3 2 5 2 4 2 8 2" xfId="22255" xr:uid="{00000000-0005-0000-0000-000040560000}"/>
    <cellStyle name="20% - Accent1 3 2 5 2 4 2 9" xfId="22256" xr:uid="{00000000-0005-0000-0000-000041560000}"/>
    <cellStyle name="20% - Accent1 3 2 5 2 4 3" xfId="22257" xr:uid="{00000000-0005-0000-0000-000042560000}"/>
    <cellStyle name="20% - Accent1 3 2 5 2 4 3 2" xfId="22258" xr:uid="{00000000-0005-0000-0000-000043560000}"/>
    <cellStyle name="20% - Accent1 3 2 5 2 4 3 2 2" xfId="22259" xr:uid="{00000000-0005-0000-0000-000044560000}"/>
    <cellStyle name="20% - Accent1 3 2 5 2 4 3 2 2 2" xfId="22260" xr:uid="{00000000-0005-0000-0000-000045560000}"/>
    <cellStyle name="20% - Accent1 3 2 5 2 4 3 2 2 2 2" xfId="22261" xr:uid="{00000000-0005-0000-0000-000046560000}"/>
    <cellStyle name="20% - Accent1 3 2 5 2 4 3 2 2 3" xfId="22262" xr:uid="{00000000-0005-0000-0000-000047560000}"/>
    <cellStyle name="20% - Accent1 3 2 5 2 4 3 2 3" xfId="22263" xr:uid="{00000000-0005-0000-0000-000048560000}"/>
    <cellStyle name="20% - Accent1 3 2 5 2 4 3 2 3 2" xfId="22264" xr:uid="{00000000-0005-0000-0000-000049560000}"/>
    <cellStyle name="20% - Accent1 3 2 5 2 4 3 2 4" xfId="22265" xr:uid="{00000000-0005-0000-0000-00004A560000}"/>
    <cellStyle name="20% - Accent1 3 2 5 2 4 3 3" xfId="22266" xr:uid="{00000000-0005-0000-0000-00004B560000}"/>
    <cellStyle name="20% - Accent1 3 2 5 2 4 3 3 2" xfId="22267" xr:uid="{00000000-0005-0000-0000-00004C560000}"/>
    <cellStyle name="20% - Accent1 3 2 5 2 4 3 3 2 2" xfId="22268" xr:uid="{00000000-0005-0000-0000-00004D560000}"/>
    <cellStyle name="20% - Accent1 3 2 5 2 4 3 3 2 2 2" xfId="22269" xr:uid="{00000000-0005-0000-0000-00004E560000}"/>
    <cellStyle name="20% - Accent1 3 2 5 2 4 3 3 2 3" xfId="22270" xr:uid="{00000000-0005-0000-0000-00004F560000}"/>
    <cellStyle name="20% - Accent1 3 2 5 2 4 3 3 3" xfId="22271" xr:uid="{00000000-0005-0000-0000-000050560000}"/>
    <cellStyle name="20% - Accent1 3 2 5 2 4 3 3 3 2" xfId="22272" xr:uid="{00000000-0005-0000-0000-000051560000}"/>
    <cellStyle name="20% - Accent1 3 2 5 2 4 3 3 4" xfId="22273" xr:uid="{00000000-0005-0000-0000-000052560000}"/>
    <cellStyle name="20% - Accent1 3 2 5 2 4 3 4" xfId="22274" xr:uid="{00000000-0005-0000-0000-000053560000}"/>
    <cellStyle name="20% - Accent1 3 2 5 2 4 3 4 2" xfId="22275" xr:uid="{00000000-0005-0000-0000-000054560000}"/>
    <cellStyle name="20% - Accent1 3 2 5 2 4 3 4 2 2" xfId="22276" xr:uid="{00000000-0005-0000-0000-000055560000}"/>
    <cellStyle name="20% - Accent1 3 2 5 2 4 3 4 2 2 2" xfId="22277" xr:uid="{00000000-0005-0000-0000-000056560000}"/>
    <cellStyle name="20% - Accent1 3 2 5 2 4 3 4 2 3" xfId="22278" xr:uid="{00000000-0005-0000-0000-000057560000}"/>
    <cellStyle name="20% - Accent1 3 2 5 2 4 3 4 3" xfId="22279" xr:uid="{00000000-0005-0000-0000-000058560000}"/>
    <cellStyle name="20% - Accent1 3 2 5 2 4 3 4 3 2" xfId="22280" xr:uid="{00000000-0005-0000-0000-000059560000}"/>
    <cellStyle name="20% - Accent1 3 2 5 2 4 3 4 4" xfId="22281" xr:uid="{00000000-0005-0000-0000-00005A560000}"/>
    <cellStyle name="20% - Accent1 3 2 5 2 4 3 5" xfId="22282" xr:uid="{00000000-0005-0000-0000-00005B560000}"/>
    <cellStyle name="20% - Accent1 3 2 5 2 4 3 5 2" xfId="22283" xr:uid="{00000000-0005-0000-0000-00005C560000}"/>
    <cellStyle name="20% - Accent1 3 2 5 2 4 3 5 2 2" xfId="22284" xr:uid="{00000000-0005-0000-0000-00005D560000}"/>
    <cellStyle name="20% - Accent1 3 2 5 2 4 3 5 3" xfId="22285" xr:uid="{00000000-0005-0000-0000-00005E560000}"/>
    <cellStyle name="20% - Accent1 3 2 5 2 4 3 6" xfId="22286" xr:uid="{00000000-0005-0000-0000-00005F560000}"/>
    <cellStyle name="20% - Accent1 3 2 5 2 4 3 6 2" xfId="22287" xr:uid="{00000000-0005-0000-0000-000060560000}"/>
    <cellStyle name="20% - Accent1 3 2 5 2 4 3 6 2 2" xfId="22288" xr:uid="{00000000-0005-0000-0000-000061560000}"/>
    <cellStyle name="20% - Accent1 3 2 5 2 4 3 6 3" xfId="22289" xr:uid="{00000000-0005-0000-0000-000062560000}"/>
    <cellStyle name="20% - Accent1 3 2 5 2 4 3 7" xfId="22290" xr:uid="{00000000-0005-0000-0000-000063560000}"/>
    <cellStyle name="20% - Accent1 3 2 5 2 4 3 7 2" xfId="22291" xr:uid="{00000000-0005-0000-0000-000064560000}"/>
    <cellStyle name="20% - Accent1 3 2 5 2 4 3 8" xfId="22292" xr:uid="{00000000-0005-0000-0000-000065560000}"/>
    <cellStyle name="20% - Accent1 3 2 5 2 4 3 8 2" xfId="22293" xr:uid="{00000000-0005-0000-0000-000066560000}"/>
    <cellStyle name="20% - Accent1 3 2 5 2 4 3 9" xfId="22294" xr:uid="{00000000-0005-0000-0000-000067560000}"/>
    <cellStyle name="20% - Accent1 3 2 5 2 4 4" xfId="22295" xr:uid="{00000000-0005-0000-0000-000068560000}"/>
    <cellStyle name="20% - Accent1 3 2 5 2 4 4 2" xfId="22296" xr:uid="{00000000-0005-0000-0000-000069560000}"/>
    <cellStyle name="20% - Accent1 3 2 5 2 4 4 2 2" xfId="22297" xr:uid="{00000000-0005-0000-0000-00006A560000}"/>
    <cellStyle name="20% - Accent1 3 2 5 2 4 4 2 2 2" xfId="22298" xr:uid="{00000000-0005-0000-0000-00006B560000}"/>
    <cellStyle name="20% - Accent1 3 2 5 2 4 4 2 3" xfId="22299" xr:uid="{00000000-0005-0000-0000-00006C560000}"/>
    <cellStyle name="20% - Accent1 3 2 5 2 4 4 3" xfId="22300" xr:uid="{00000000-0005-0000-0000-00006D560000}"/>
    <cellStyle name="20% - Accent1 3 2 5 2 4 4 3 2" xfId="22301" xr:uid="{00000000-0005-0000-0000-00006E560000}"/>
    <cellStyle name="20% - Accent1 3 2 5 2 4 4 4" xfId="22302" xr:uid="{00000000-0005-0000-0000-00006F560000}"/>
    <cellStyle name="20% - Accent1 3 2 5 2 4 5" xfId="22303" xr:uid="{00000000-0005-0000-0000-000070560000}"/>
    <cellStyle name="20% - Accent1 3 2 5 2 4 5 2" xfId="22304" xr:uid="{00000000-0005-0000-0000-000071560000}"/>
    <cellStyle name="20% - Accent1 3 2 5 2 4 5 2 2" xfId="22305" xr:uid="{00000000-0005-0000-0000-000072560000}"/>
    <cellStyle name="20% - Accent1 3 2 5 2 4 5 2 2 2" xfId="22306" xr:uid="{00000000-0005-0000-0000-000073560000}"/>
    <cellStyle name="20% - Accent1 3 2 5 2 4 5 2 3" xfId="22307" xr:uid="{00000000-0005-0000-0000-000074560000}"/>
    <cellStyle name="20% - Accent1 3 2 5 2 4 5 3" xfId="22308" xr:uid="{00000000-0005-0000-0000-000075560000}"/>
    <cellStyle name="20% - Accent1 3 2 5 2 4 5 3 2" xfId="22309" xr:uid="{00000000-0005-0000-0000-000076560000}"/>
    <cellStyle name="20% - Accent1 3 2 5 2 4 5 4" xfId="22310" xr:uid="{00000000-0005-0000-0000-000077560000}"/>
    <cellStyle name="20% - Accent1 3 2 5 2 4 6" xfId="22311" xr:uid="{00000000-0005-0000-0000-000078560000}"/>
    <cellStyle name="20% - Accent1 3 2 5 2 4 6 2" xfId="22312" xr:uid="{00000000-0005-0000-0000-000079560000}"/>
    <cellStyle name="20% - Accent1 3 2 5 2 4 6 2 2" xfId="22313" xr:uid="{00000000-0005-0000-0000-00007A560000}"/>
    <cellStyle name="20% - Accent1 3 2 5 2 4 6 2 2 2" xfId="22314" xr:uid="{00000000-0005-0000-0000-00007B560000}"/>
    <cellStyle name="20% - Accent1 3 2 5 2 4 6 2 3" xfId="22315" xr:uid="{00000000-0005-0000-0000-00007C560000}"/>
    <cellStyle name="20% - Accent1 3 2 5 2 4 6 3" xfId="22316" xr:uid="{00000000-0005-0000-0000-00007D560000}"/>
    <cellStyle name="20% - Accent1 3 2 5 2 4 6 3 2" xfId="22317" xr:uid="{00000000-0005-0000-0000-00007E560000}"/>
    <cellStyle name="20% - Accent1 3 2 5 2 4 6 4" xfId="22318" xr:uid="{00000000-0005-0000-0000-00007F560000}"/>
    <cellStyle name="20% - Accent1 3 2 5 2 4 7" xfId="22319" xr:uid="{00000000-0005-0000-0000-000080560000}"/>
    <cellStyle name="20% - Accent1 3 2 5 2 4 7 2" xfId="22320" xr:uid="{00000000-0005-0000-0000-000081560000}"/>
    <cellStyle name="20% - Accent1 3 2 5 2 4 7 2 2" xfId="22321" xr:uid="{00000000-0005-0000-0000-000082560000}"/>
    <cellStyle name="20% - Accent1 3 2 5 2 4 7 3" xfId="22322" xr:uid="{00000000-0005-0000-0000-000083560000}"/>
    <cellStyle name="20% - Accent1 3 2 5 2 4 8" xfId="22323" xr:uid="{00000000-0005-0000-0000-000084560000}"/>
    <cellStyle name="20% - Accent1 3 2 5 2 4 8 2" xfId="22324" xr:uid="{00000000-0005-0000-0000-000085560000}"/>
    <cellStyle name="20% - Accent1 3 2 5 2 4 8 2 2" xfId="22325" xr:uid="{00000000-0005-0000-0000-000086560000}"/>
    <cellStyle name="20% - Accent1 3 2 5 2 4 8 3" xfId="22326" xr:uid="{00000000-0005-0000-0000-000087560000}"/>
    <cellStyle name="20% - Accent1 3 2 5 2 4 9" xfId="22327" xr:uid="{00000000-0005-0000-0000-000088560000}"/>
    <cellStyle name="20% - Accent1 3 2 5 2 4 9 2" xfId="22328" xr:uid="{00000000-0005-0000-0000-000089560000}"/>
    <cellStyle name="20% - Accent1 3 2 5 2 5" xfId="22329" xr:uid="{00000000-0005-0000-0000-00008A560000}"/>
    <cellStyle name="20% - Accent1 3 2 5 2 5 2" xfId="22330" xr:uid="{00000000-0005-0000-0000-00008B560000}"/>
    <cellStyle name="20% - Accent1 3 2 5 2 5 2 2" xfId="22331" xr:uid="{00000000-0005-0000-0000-00008C560000}"/>
    <cellStyle name="20% - Accent1 3 2 5 2 5 2 2 2" xfId="22332" xr:uid="{00000000-0005-0000-0000-00008D560000}"/>
    <cellStyle name="20% - Accent1 3 2 5 2 5 2 2 2 2" xfId="22333" xr:uid="{00000000-0005-0000-0000-00008E560000}"/>
    <cellStyle name="20% - Accent1 3 2 5 2 5 2 2 3" xfId="22334" xr:uid="{00000000-0005-0000-0000-00008F560000}"/>
    <cellStyle name="20% - Accent1 3 2 5 2 5 2 3" xfId="22335" xr:uid="{00000000-0005-0000-0000-000090560000}"/>
    <cellStyle name="20% - Accent1 3 2 5 2 5 2 3 2" xfId="22336" xr:uid="{00000000-0005-0000-0000-000091560000}"/>
    <cellStyle name="20% - Accent1 3 2 5 2 5 2 4" xfId="22337" xr:uid="{00000000-0005-0000-0000-000092560000}"/>
    <cellStyle name="20% - Accent1 3 2 5 2 5 3" xfId="22338" xr:uid="{00000000-0005-0000-0000-000093560000}"/>
    <cellStyle name="20% - Accent1 3 2 5 2 5 3 2" xfId="22339" xr:uid="{00000000-0005-0000-0000-000094560000}"/>
    <cellStyle name="20% - Accent1 3 2 5 2 5 3 2 2" xfId="22340" xr:uid="{00000000-0005-0000-0000-000095560000}"/>
    <cellStyle name="20% - Accent1 3 2 5 2 5 3 2 2 2" xfId="22341" xr:uid="{00000000-0005-0000-0000-000096560000}"/>
    <cellStyle name="20% - Accent1 3 2 5 2 5 3 2 3" xfId="22342" xr:uid="{00000000-0005-0000-0000-000097560000}"/>
    <cellStyle name="20% - Accent1 3 2 5 2 5 3 3" xfId="22343" xr:uid="{00000000-0005-0000-0000-000098560000}"/>
    <cellStyle name="20% - Accent1 3 2 5 2 5 3 3 2" xfId="22344" xr:uid="{00000000-0005-0000-0000-000099560000}"/>
    <cellStyle name="20% - Accent1 3 2 5 2 5 3 4" xfId="22345" xr:uid="{00000000-0005-0000-0000-00009A560000}"/>
    <cellStyle name="20% - Accent1 3 2 5 2 5 4" xfId="22346" xr:uid="{00000000-0005-0000-0000-00009B560000}"/>
    <cellStyle name="20% - Accent1 3 2 5 2 5 4 2" xfId="22347" xr:uid="{00000000-0005-0000-0000-00009C560000}"/>
    <cellStyle name="20% - Accent1 3 2 5 2 5 4 2 2" xfId="22348" xr:uid="{00000000-0005-0000-0000-00009D560000}"/>
    <cellStyle name="20% - Accent1 3 2 5 2 5 4 2 2 2" xfId="22349" xr:uid="{00000000-0005-0000-0000-00009E560000}"/>
    <cellStyle name="20% - Accent1 3 2 5 2 5 4 2 3" xfId="22350" xr:uid="{00000000-0005-0000-0000-00009F560000}"/>
    <cellStyle name="20% - Accent1 3 2 5 2 5 4 3" xfId="22351" xr:uid="{00000000-0005-0000-0000-0000A0560000}"/>
    <cellStyle name="20% - Accent1 3 2 5 2 5 4 3 2" xfId="22352" xr:uid="{00000000-0005-0000-0000-0000A1560000}"/>
    <cellStyle name="20% - Accent1 3 2 5 2 5 4 4" xfId="22353" xr:uid="{00000000-0005-0000-0000-0000A2560000}"/>
    <cellStyle name="20% - Accent1 3 2 5 2 5 5" xfId="22354" xr:uid="{00000000-0005-0000-0000-0000A3560000}"/>
    <cellStyle name="20% - Accent1 3 2 5 2 5 5 2" xfId="22355" xr:uid="{00000000-0005-0000-0000-0000A4560000}"/>
    <cellStyle name="20% - Accent1 3 2 5 2 5 5 2 2" xfId="22356" xr:uid="{00000000-0005-0000-0000-0000A5560000}"/>
    <cellStyle name="20% - Accent1 3 2 5 2 5 5 3" xfId="22357" xr:uid="{00000000-0005-0000-0000-0000A6560000}"/>
    <cellStyle name="20% - Accent1 3 2 5 2 5 6" xfId="22358" xr:uid="{00000000-0005-0000-0000-0000A7560000}"/>
    <cellStyle name="20% - Accent1 3 2 5 2 5 6 2" xfId="22359" xr:uid="{00000000-0005-0000-0000-0000A8560000}"/>
    <cellStyle name="20% - Accent1 3 2 5 2 5 6 2 2" xfId="22360" xr:uid="{00000000-0005-0000-0000-0000A9560000}"/>
    <cellStyle name="20% - Accent1 3 2 5 2 5 6 3" xfId="22361" xr:uid="{00000000-0005-0000-0000-0000AA560000}"/>
    <cellStyle name="20% - Accent1 3 2 5 2 5 7" xfId="22362" xr:uid="{00000000-0005-0000-0000-0000AB560000}"/>
    <cellStyle name="20% - Accent1 3 2 5 2 5 7 2" xfId="22363" xr:uid="{00000000-0005-0000-0000-0000AC560000}"/>
    <cellStyle name="20% - Accent1 3 2 5 2 5 8" xfId="22364" xr:uid="{00000000-0005-0000-0000-0000AD560000}"/>
    <cellStyle name="20% - Accent1 3 2 5 2 5 8 2" xfId="22365" xr:uid="{00000000-0005-0000-0000-0000AE560000}"/>
    <cellStyle name="20% - Accent1 3 2 5 2 5 9" xfId="22366" xr:uid="{00000000-0005-0000-0000-0000AF560000}"/>
    <cellStyle name="20% - Accent1 3 2 5 2 6" xfId="22367" xr:uid="{00000000-0005-0000-0000-0000B0560000}"/>
    <cellStyle name="20% - Accent1 3 2 5 2 6 2" xfId="22368" xr:uid="{00000000-0005-0000-0000-0000B1560000}"/>
    <cellStyle name="20% - Accent1 3 2 5 2 6 2 2" xfId="22369" xr:uid="{00000000-0005-0000-0000-0000B2560000}"/>
    <cellStyle name="20% - Accent1 3 2 5 2 6 2 2 2" xfId="22370" xr:uid="{00000000-0005-0000-0000-0000B3560000}"/>
    <cellStyle name="20% - Accent1 3 2 5 2 6 2 2 2 2" xfId="22371" xr:uid="{00000000-0005-0000-0000-0000B4560000}"/>
    <cellStyle name="20% - Accent1 3 2 5 2 6 2 2 3" xfId="22372" xr:uid="{00000000-0005-0000-0000-0000B5560000}"/>
    <cellStyle name="20% - Accent1 3 2 5 2 6 2 3" xfId="22373" xr:uid="{00000000-0005-0000-0000-0000B6560000}"/>
    <cellStyle name="20% - Accent1 3 2 5 2 6 2 3 2" xfId="22374" xr:uid="{00000000-0005-0000-0000-0000B7560000}"/>
    <cellStyle name="20% - Accent1 3 2 5 2 6 2 4" xfId="22375" xr:uid="{00000000-0005-0000-0000-0000B8560000}"/>
    <cellStyle name="20% - Accent1 3 2 5 2 6 3" xfId="22376" xr:uid="{00000000-0005-0000-0000-0000B9560000}"/>
    <cellStyle name="20% - Accent1 3 2 5 2 6 3 2" xfId="22377" xr:uid="{00000000-0005-0000-0000-0000BA560000}"/>
    <cellStyle name="20% - Accent1 3 2 5 2 6 3 2 2" xfId="22378" xr:uid="{00000000-0005-0000-0000-0000BB560000}"/>
    <cellStyle name="20% - Accent1 3 2 5 2 6 3 2 2 2" xfId="22379" xr:uid="{00000000-0005-0000-0000-0000BC560000}"/>
    <cellStyle name="20% - Accent1 3 2 5 2 6 3 2 3" xfId="22380" xr:uid="{00000000-0005-0000-0000-0000BD560000}"/>
    <cellStyle name="20% - Accent1 3 2 5 2 6 3 3" xfId="22381" xr:uid="{00000000-0005-0000-0000-0000BE560000}"/>
    <cellStyle name="20% - Accent1 3 2 5 2 6 3 3 2" xfId="22382" xr:uid="{00000000-0005-0000-0000-0000BF560000}"/>
    <cellStyle name="20% - Accent1 3 2 5 2 6 3 4" xfId="22383" xr:uid="{00000000-0005-0000-0000-0000C0560000}"/>
    <cellStyle name="20% - Accent1 3 2 5 2 6 4" xfId="22384" xr:uid="{00000000-0005-0000-0000-0000C1560000}"/>
    <cellStyle name="20% - Accent1 3 2 5 2 6 4 2" xfId="22385" xr:uid="{00000000-0005-0000-0000-0000C2560000}"/>
    <cellStyle name="20% - Accent1 3 2 5 2 6 4 2 2" xfId="22386" xr:uid="{00000000-0005-0000-0000-0000C3560000}"/>
    <cellStyle name="20% - Accent1 3 2 5 2 6 4 2 2 2" xfId="22387" xr:uid="{00000000-0005-0000-0000-0000C4560000}"/>
    <cellStyle name="20% - Accent1 3 2 5 2 6 4 2 3" xfId="22388" xr:uid="{00000000-0005-0000-0000-0000C5560000}"/>
    <cellStyle name="20% - Accent1 3 2 5 2 6 4 3" xfId="22389" xr:uid="{00000000-0005-0000-0000-0000C6560000}"/>
    <cellStyle name="20% - Accent1 3 2 5 2 6 4 3 2" xfId="22390" xr:uid="{00000000-0005-0000-0000-0000C7560000}"/>
    <cellStyle name="20% - Accent1 3 2 5 2 6 4 4" xfId="22391" xr:uid="{00000000-0005-0000-0000-0000C8560000}"/>
    <cellStyle name="20% - Accent1 3 2 5 2 6 5" xfId="22392" xr:uid="{00000000-0005-0000-0000-0000C9560000}"/>
    <cellStyle name="20% - Accent1 3 2 5 2 6 5 2" xfId="22393" xr:uid="{00000000-0005-0000-0000-0000CA560000}"/>
    <cellStyle name="20% - Accent1 3 2 5 2 6 5 2 2" xfId="22394" xr:uid="{00000000-0005-0000-0000-0000CB560000}"/>
    <cellStyle name="20% - Accent1 3 2 5 2 6 5 3" xfId="22395" xr:uid="{00000000-0005-0000-0000-0000CC560000}"/>
    <cellStyle name="20% - Accent1 3 2 5 2 6 6" xfId="22396" xr:uid="{00000000-0005-0000-0000-0000CD560000}"/>
    <cellStyle name="20% - Accent1 3 2 5 2 6 6 2" xfId="22397" xr:uid="{00000000-0005-0000-0000-0000CE560000}"/>
    <cellStyle name="20% - Accent1 3 2 5 2 6 6 2 2" xfId="22398" xr:uid="{00000000-0005-0000-0000-0000CF560000}"/>
    <cellStyle name="20% - Accent1 3 2 5 2 6 6 3" xfId="22399" xr:uid="{00000000-0005-0000-0000-0000D0560000}"/>
    <cellStyle name="20% - Accent1 3 2 5 2 6 7" xfId="22400" xr:uid="{00000000-0005-0000-0000-0000D1560000}"/>
    <cellStyle name="20% - Accent1 3 2 5 2 6 7 2" xfId="22401" xr:uid="{00000000-0005-0000-0000-0000D2560000}"/>
    <cellStyle name="20% - Accent1 3 2 5 2 6 8" xfId="22402" xr:uid="{00000000-0005-0000-0000-0000D3560000}"/>
    <cellStyle name="20% - Accent1 3 2 5 2 6 8 2" xfId="22403" xr:uid="{00000000-0005-0000-0000-0000D4560000}"/>
    <cellStyle name="20% - Accent1 3 2 5 2 6 9" xfId="22404" xr:uid="{00000000-0005-0000-0000-0000D5560000}"/>
    <cellStyle name="20% - Accent1 3 2 5 2 7" xfId="22405" xr:uid="{00000000-0005-0000-0000-0000D6560000}"/>
    <cellStyle name="20% - Accent1 3 2 5 2 7 2" xfId="22406" xr:uid="{00000000-0005-0000-0000-0000D7560000}"/>
    <cellStyle name="20% - Accent1 3 2 5 2 7 2 2" xfId="22407" xr:uid="{00000000-0005-0000-0000-0000D8560000}"/>
    <cellStyle name="20% - Accent1 3 2 5 2 7 2 2 2" xfId="22408" xr:uid="{00000000-0005-0000-0000-0000D9560000}"/>
    <cellStyle name="20% - Accent1 3 2 5 2 7 2 3" xfId="22409" xr:uid="{00000000-0005-0000-0000-0000DA560000}"/>
    <cellStyle name="20% - Accent1 3 2 5 2 7 3" xfId="22410" xr:uid="{00000000-0005-0000-0000-0000DB560000}"/>
    <cellStyle name="20% - Accent1 3 2 5 2 7 3 2" xfId="22411" xr:uid="{00000000-0005-0000-0000-0000DC560000}"/>
    <cellStyle name="20% - Accent1 3 2 5 2 7 4" xfId="22412" xr:uid="{00000000-0005-0000-0000-0000DD560000}"/>
    <cellStyle name="20% - Accent1 3 2 5 2 8" xfId="22413" xr:uid="{00000000-0005-0000-0000-0000DE560000}"/>
    <cellStyle name="20% - Accent1 3 2 5 2 8 2" xfId="22414" xr:uid="{00000000-0005-0000-0000-0000DF560000}"/>
    <cellStyle name="20% - Accent1 3 2 5 2 8 2 2" xfId="22415" xr:uid="{00000000-0005-0000-0000-0000E0560000}"/>
    <cellStyle name="20% - Accent1 3 2 5 2 8 2 2 2" xfId="22416" xr:uid="{00000000-0005-0000-0000-0000E1560000}"/>
    <cellStyle name="20% - Accent1 3 2 5 2 8 2 3" xfId="22417" xr:uid="{00000000-0005-0000-0000-0000E2560000}"/>
    <cellStyle name="20% - Accent1 3 2 5 2 8 3" xfId="22418" xr:uid="{00000000-0005-0000-0000-0000E3560000}"/>
    <cellStyle name="20% - Accent1 3 2 5 2 8 3 2" xfId="22419" xr:uid="{00000000-0005-0000-0000-0000E4560000}"/>
    <cellStyle name="20% - Accent1 3 2 5 2 8 4" xfId="22420" xr:uid="{00000000-0005-0000-0000-0000E5560000}"/>
    <cellStyle name="20% - Accent1 3 2 5 2 9" xfId="22421" xr:uid="{00000000-0005-0000-0000-0000E6560000}"/>
    <cellStyle name="20% - Accent1 3 2 5 2 9 2" xfId="22422" xr:uid="{00000000-0005-0000-0000-0000E7560000}"/>
    <cellStyle name="20% - Accent1 3 2 5 2 9 2 2" xfId="22423" xr:uid="{00000000-0005-0000-0000-0000E8560000}"/>
    <cellStyle name="20% - Accent1 3 2 5 2 9 2 2 2" xfId="22424" xr:uid="{00000000-0005-0000-0000-0000E9560000}"/>
    <cellStyle name="20% - Accent1 3 2 5 2 9 2 3" xfId="22425" xr:uid="{00000000-0005-0000-0000-0000EA560000}"/>
    <cellStyle name="20% - Accent1 3 2 5 2 9 3" xfId="22426" xr:uid="{00000000-0005-0000-0000-0000EB560000}"/>
    <cellStyle name="20% - Accent1 3 2 5 2 9 3 2" xfId="22427" xr:uid="{00000000-0005-0000-0000-0000EC560000}"/>
    <cellStyle name="20% - Accent1 3 2 5 2 9 4" xfId="22428" xr:uid="{00000000-0005-0000-0000-0000ED560000}"/>
    <cellStyle name="20% - Accent1 3 2 5 3" xfId="22429" xr:uid="{00000000-0005-0000-0000-0000EE560000}"/>
    <cellStyle name="20% - Accent1 3 2 5 3 10" xfId="22430" xr:uid="{00000000-0005-0000-0000-0000EF560000}"/>
    <cellStyle name="20% - Accent1 3 2 5 3 10 2" xfId="22431" xr:uid="{00000000-0005-0000-0000-0000F0560000}"/>
    <cellStyle name="20% - Accent1 3 2 5 3 11" xfId="22432" xr:uid="{00000000-0005-0000-0000-0000F1560000}"/>
    <cellStyle name="20% - Accent1 3 2 5 3 2" xfId="22433" xr:uid="{00000000-0005-0000-0000-0000F2560000}"/>
    <cellStyle name="20% - Accent1 3 2 5 3 2 2" xfId="22434" xr:uid="{00000000-0005-0000-0000-0000F3560000}"/>
    <cellStyle name="20% - Accent1 3 2 5 3 2 2 2" xfId="22435" xr:uid="{00000000-0005-0000-0000-0000F4560000}"/>
    <cellStyle name="20% - Accent1 3 2 5 3 2 2 2 2" xfId="22436" xr:uid="{00000000-0005-0000-0000-0000F5560000}"/>
    <cellStyle name="20% - Accent1 3 2 5 3 2 2 2 2 2" xfId="22437" xr:uid="{00000000-0005-0000-0000-0000F6560000}"/>
    <cellStyle name="20% - Accent1 3 2 5 3 2 2 2 3" xfId="22438" xr:uid="{00000000-0005-0000-0000-0000F7560000}"/>
    <cellStyle name="20% - Accent1 3 2 5 3 2 2 3" xfId="22439" xr:uid="{00000000-0005-0000-0000-0000F8560000}"/>
    <cellStyle name="20% - Accent1 3 2 5 3 2 2 3 2" xfId="22440" xr:uid="{00000000-0005-0000-0000-0000F9560000}"/>
    <cellStyle name="20% - Accent1 3 2 5 3 2 2 4" xfId="22441" xr:uid="{00000000-0005-0000-0000-0000FA560000}"/>
    <cellStyle name="20% - Accent1 3 2 5 3 2 3" xfId="22442" xr:uid="{00000000-0005-0000-0000-0000FB560000}"/>
    <cellStyle name="20% - Accent1 3 2 5 3 2 3 2" xfId="22443" xr:uid="{00000000-0005-0000-0000-0000FC560000}"/>
    <cellStyle name="20% - Accent1 3 2 5 3 2 3 2 2" xfId="22444" xr:uid="{00000000-0005-0000-0000-0000FD560000}"/>
    <cellStyle name="20% - Accent1 3 2 5 3 2 3 2 2 2" xfId="22445" xr:uid="{00000000-0005-0000-0000-0000FE560000}"/>
    <cellStyle name="20% - Accent1 3 2 5 3 2 3 2 3" xfId="22446" xr:uid="{00000000-0005-0000-0000-0000FF560000}"/>
    <cellStyle name="20% - Accent1 3 2 5 3 2 3 3" xfId="22447" xr:uid="{00000000-0005-0000-0000-000000570000}"/>
    <cellStyle name="20% - Accent1 3 2 5 3 2 3 3 2" xfId="22448" xr:uid="{00000000-0005-0000-0000-000001570000}"/>
    <cellStyle name="20% - Accent1 3 2 5 3 2 3 4" xfId="22449" xr:uid="{00000000-0005-0000-0000-000002570000}"/>
    <cellStyle name="20% - Accent1 3 2 5 3 2 4" xfId="22450" xr:uid="{00000000-0005-0000-0000-000003570000}"/>
    <cellStyle name="20% - Accent1 3 2 5 3 2 4 2" xfId="22451" xr:uid="{00000000-0005-0000-0000-000004570000}"/>
    <cellStyle name="20% - Accent1 3 2 5 3 2 4 2 2" xfId="22452" xr:uid="{00000000-0005-0000-0000-000005570000}"/>
    <cellStyle name="20% - Accent1 3 2 5 3 2 4 2 2 2" xfId="22453" xr:uid="{00000000-0005-0000-0000-000006570000}"/>
    <cellStyle name="20% - Accent1 3 2 5 3 2 4 2 3" xfId="22454" xr:uid="{00000000-0005-0000-0000-000007570000}"/>
    <cellStyle name="20% - Accent1 3 2 5 3 2 4 3" xfId="22455" xr:uid="{00000000-0005-0000-0000-000008570000}"/>
    <cellStyle name="20% - Accent1 3 2 5 3 2 4 3 2" xfId="22456" xr:uid="{00000000-0005-0000-0000-000009570000}"/>
    <cellStyle name="20% - Accent1 3 2 5 3 2 4 4" xfId="22457" xr:uid="{00000000-0005-0000-0000-00000A570000}"/>
    <cellStyle name="20% - Accent1 3 2 5 3 2 5" xfId="22458" xr:uid="{00000000-0005-0000-0000-00000B570000}"/>
    <cellStyle name="20% - Accent1 3 2 5 3 2 5 2" xfId="22459" xr:uid="{00000000-0005-0000-0000-00000C570000}"/>
    <cellStyle name="20% - Accent1 3 2 5 3 2 5 2 2" xfId="22460" xr:uid="{00000000-0005-0000-0000-00000D570000}"/>
    <cellStyle name="20% - Accent1 3 2 5 3 2 5 3" xfId="22461" xr:uid="{00000000-0005-0000-0000-00000E570000}"/>
    <cellStyle name="20% - Accent1 3 2 5 3 2 6" xfId="22462" xr:uid="{00000000-0005-0000-0000-00000F570000}"/>
    <cellStyle name="20% - Accent1 3 2 5 3 2 6 2" xfId="22463" xr:uid="{00000000-0005-0000-0000-000010570000}"/>
    <cellStyle name="20% - Accent1 3 2 5 3 2 6 2 2" xfId="22464" xr:uid="{00000000-0005-0000-0000-000011570000}"/>
    <cellStyle name="20% - Accent1 3 2 5 3 2 6 3" xfId="22465" xr:uid="{00000000-0005-0000-0000-000012570000}"/>
    <cellStyle name="20% - Accent1 3 2 5 3 2 7" xfId="22466" xr:uid="{00000000-0005-0000-0000-000013570000}"/>
    <cellStyle name="20% - Accent1 3 2 5 3 2 7 2" xfId="22467" xr:uid="{00000000-0005-0000-0000-000014570000}"/>
    <cellStyle name="20% - Accent1 3 2 5 3 2 8" xfId="22468" xr:uid="{00000000-0005-0000-0000-000015570000}"/>
    <cellStyle name="20% - Accent1 3 2 5 3 2 8 2" xfId="22469" xr:uid="{00000000-0005-0000-0000-000016570000}"/>
    <cellStyle name="20% - Accent1 3 2 5 3 2 9" xfId="22470" xr:uid="{00000000-0005-0000-0000-000017570000}"/>
    <cellStyle name="20% - Accent1 3 2 5 3 3" xfId="22471" xr:uid="{00000000-0005-0000-0000-000018570000}"/>
    <cellStyle name="20% - Accent1 3 2 5 3 3 2" xfId="22472" xr:uid="{00000000-0005-0000-0000-000019570000}"/>
    <cellStyle name="20% - Accent1 3 2 5 3 3 2 2" xfId="22473" xr:uid="{00000000-0005-0000-0000-00001A570000}"/>
    <cellStyle name="20% - Accent1 3 2 5 3 3 2 2 2" xfId="22474" xr:uid="{00000000-0005-0000-0000-00001B570000}"/>
    <cellStyle name="20% - Accent1 3 2 5 3 3 2 2 2 2" xfId="22475" xr:uid="{00000000-0005-0000-0000-00001C570000}"/>
    <cellStyle name="20% - Accent1 3 2 5 3 3 2 2 3" xfId="22476" xr:uid="{00000000-0005-0000-0000-00001D570000}"/>
    <cellStyle name="20% - Accent1 3 2 5 3 3 2 3" xfId="22477" xr:uid="{00000000-0005-0000-0000-00001E570000}"/>
    <cellStyle name="20% - Accent1 3 2 5 3 3 2 3 2" xfId="22478" xr:uid="{00000000-0005-0000-0000-00001F570000}"/>
    <cellStyle name="20% - Accent1 3 2 5 3 3 2 4" xfId="22479" xr:uid="{00000000-0005-0000-0000-000020570000}"/>
    <cellStyle name="20% - Accent1 3 2 5 3 3 3" xfId="22480" xr:uid="{00000000-0005-0000-0000-000021570000}"/>
    <cellStyle name="20% - Accent1 3 2 5 3 3 3 2" xfId="22481" xr:uid="{00000000-0005-0000-0000-000022570000}"/>
    <cellStyle name="20% - Accent1 3 2 5 3 3 3 2 2" xfId="22482" xr:uid="{00000000-0005-0000-0000-000023570000}"/>
    <cellStyle name="20% - Accent1 3 2 5 3 3 3 2 2 2" xfId="22483" xr:uid="{00000000-0005-0000-0000-000024570000}"/>
    <cellStyle name="20% - Accent1 3 2 5 3 3 3 2 3" xfId="22484" xr:uid="{00000000-0005-0000-0000-000025570000}"/>
    <cellStyle name="20% - Accent1 3 2 5 3 3 3 3" xfId="22485" xr:uid="{00000000-0005-0000-0000-000026570000}"/>
    <cellStyle name="20% - Accent1 3 2 5 3 3 3 3 2" xfId="22486" xr:uid="{00000000-0005-0000-0000-000027570000}"/>
    <cellStyle name="20% - Accent1 3 2 5 3 3 3 4" xfId="22487" xr:uid="{00000000-0005-0000-0000-000028570000}"/>
    <cellStyle name="20% - Accent1 3 2 5 3 3 4" xfId="22488" xr:uid="{00000000-0005-0000-0000-000029570000}"/>
    <cellStyle name="20% - Accent1 3 2 5 3 3 4 2" xfId="22489" xr:uid="{00000000-0005-0000-0000-00002A570000}"/>
    <cellStyle name="20% - Accent1 3 2 5 3 3 4 2 2" xfId="22490" xr:uid="{00000000-0005-0000-0000-00002B570000}"/>
    <cellStyle name="20% - Accent1 3 2 5 3 3 4 2 2 2" xfId="22491" xr:uid="{00000000-0005-0000-0000-00002C570000}"/>
    <cellStyle name="20% - Accent1 3 2 5 3 3 4 2 3" xfId="22492" xr:uid="{00000000-0005-0000-0000-00002D570000}"/>
    <cellStyle name="20% - Accent1 3 2 5 3 3 4 3" xfId="22493" xr:uid="{00000000-0005-0000-0000-00002E570000}"/>
    <cellStyle name="20% - Accent1 3 2 5 3 3 4 3 2" xfId="22494" xr:uid="{00000000-0005-0000-0000-00002F570000}"/>
    <cellStyle name="20% - Accent1 3 2 5 3 3 4 4" xfId="22495" xr:uid="{00000000-0005-0000-0000-000030570000}"/>
    <cellStyle name="20% - Accent1 3 2 5 3 3 5" xfId="22496" xr:uid="{00000000-0005-0000-0000-000031570000}"/>
    <cellStyle name="20% - Accent1 3 2 5 3 3 5 2" xfId="22497" xr:uid="{00000000-0005-0000-0000-000032570000}"/>
    <cellStyle name="20% - Accent1 3 2 5 3 3 5 2 2" xfId="22498" xr:uid="{00000000-0005-0000-0000-000033570000}"/>
    <cellStyle name="20% - Accent1 3 2 5 3 3 5 3" xfId="22499" xr:uid="{00000000-0005-0000-0000-000034570000}"/>
    <cellStyle name="20% - Accent1 3 2 5 3 3 6" xfId="22500" xr:uid="{00000000-0005-0000-0000-000035570000}"/>
    <cellStyle name="20% - Accent1 3 2 5 3 3 6 2" xfId="22501" xr:uid="{00000000-0005-0000-0000-000036570000}"/>
    <cellStyle name="20% - Accent1 3 2 5 3 3 6 2 2" xfId="22502" xr:uid="{00000000-0005-0000-0000-000037570000}"/>
    <cellStyle name="20% - Accent1 3 2 5 3 3 6 3" xfId="22503" xr:uid="{00000000-0005-0000-0000-000038570000}"/>
    <cellStyle name="20% - Accent1 3 2 5 3 3 7" xfId="22504" xr:uid="{00000000-0005-0000-0000-000039570000}"/>
    <cellStyle name="20% - Accent1 3 2 5 3 3 7 2" xfId="22505" xr:uid="{00000000-0005-0000-0000-00003A570000}"/>
    <cellStyle name="20% - Accent1 3 2 5 3 3 8" xfId="22506" xr:uid="{00000000-0005-0000-0000-00003B570000}"/>
    <cellStyle name="20% - Accent1 3 2 5 3 3 8 2" xfId="22507" xr:uid="{00000000-0005-0000-0000-00003C570000}"/>
    <cellStyle name="20% - Accent1 3 2 5 3 3 9" xfId="22508" xr:uid="{00000000-0005-0000-0000-00003D570000}"/>
    <cellStyle name="20% - Accent1 3 2 5 3 4" xfId="22509" xr:uid="{00000000-0005-0000-0000-00003E570000}"/>
    <cellStyle name="20% - Accent1 3 2 5 3 4 2" xfId="22510" xr:uid="{00000000-0005-0000-0000-00003F570000}"/>
    <cellStyle name="20% - Accent1 3 2 5 3 4 2 2" xfId="22511" xr:uid="{00000000-0005-0000-0000-000040570000}"/>
    <cellStyle name="20% - Accent1 3 2 5 3 4 2 2 2" xfId="22512" xr:uid="{00000000-0005-0000-0000-000041570000}"/>
    <cellStyle name="20% - Accent1 3 2 5 3 4 2 3" xfId="22513" xr:uid="{00000000-0005-0000-0000-000042570000}"/>
    <cellStyle name="20% - Accent1 3 2 5 3 4 3" xfId="22514" xr:uid="{00000000-0005-0000-0000-000043570000}"/>
    <cellStyle name="20% - Accent1 3 2 5 3 4 3 2" xfId="22515" xr:uid="{00000000-0005-0000-0000-000044570000}"/>
    <cellStyle name="20% - Accent1 3 2 5 3 4 4" xfId="22516" xr:uid="{00000000-0005-0000-0000-000045570000}"/>
    <cellStyle name="20% - Accent1 3 2 5 3 5" xfId="22517" xr:uid="{00000000-0005-0000-0000-000046570000}"/>
    <cellStyle name="20% - Accent1 3 2 5 3 5 2" xfId="22518" xr:uid="{00000000-0005-0000-0000-000047570000}"/>
    <cellStyle name="20% - Accent1 3 2 5 3 5 2 2" xfId="22519" xr:uid="{00000000-0005-0000-0000-000048570000}"/>
    <cellStyle name="20% - Accent1 3 2 5 3 5 2 2 2" xfId="22520" xr:uid="{00000000-0005-0000-0000-000049570000}"/>
    <cellStyle name="20% - Accent1 3 2 5 3 5 2 3" xfId="22521" xr:uid="{00000000-0005-0000-0000-00004A570000}"/>
    <cellStyle name="20% - Accent1 3 2 5 3 5 3" xfId="22522" xr:uid="{00000000-0005-0000-0000-00004B570000}"/>
    <cellStyle name="20% - Accent1 3 2 5 3 5 3 2" xfId="22523" xr:uid="{00000000-0005-0000-0000-00004C570000}"/>
    <cellStyle name="20% - Accent1 3 2 5 3 5 4" xfId="22524" xr:uid="{00000000-0005-0000-0000-00004D570000}"/>
    <cellStyle name="20% - Accent1 3 2 5 3 6" xfId="22525" xr:uid="{00000000-0005-0000-0000-00004E570000}"/>
    <cellStyle name="20% - Accent1 3 2 5 3 6 2" xfId="22526" xr:uid="{00000000-0005-0000-0000-00004F570000}"/>
    <cellStyle name="20% - Accent1 3 2 5 3 6 2 2" xfId="22527" xr:uid="{00000000-0005-0000-0000-000050570000}"/>
    <cellStyle name="20% - Accent1 3 2 5 3 6 2 2 2" xfId="22528" xr:uid="{00000000-0005-0000-0000-000051570000}"/>
    <cellStyle name="20% - Accent1 3 2 5 3 6 2 3" xfId="22529" xr:uid="{00000000-0005-0000-0000-000052570000}"/>
    <cellStyle name="20% - Accent1 3 2 5 3 6 3" xfId="22530" xr:uid="{00000000-0005-0000-0000-000053570000}"/>
    <cellStyle name="20% - Accent1 3 2 5 3 6 3 2" xfId="22531" xr:uid="{00000000-0005-0000-0000-000054570000}"/>
    <cellStyle name="20% - Accent1 3 2 5 3 6 4" xfId="22532" xr:uid="{00000000-0005-0000-0000-000055570000}"/>
    <cellStyle name="20% - Accent1 3 2 5 3 7" xfId="22533" xr:uid="{00000000-0005-0000-0000-000056570000}"/>
    <cellStyle name="20% - Accent1 3 2 5 3 7 2" xfId="22534" xr:uid="{00000000-0005-0000-0000-000057570000}"/>
    <cellStyle name="20% - Accent1 3 2 5 3 7 2 2" xfId="22535" xr:uid="{00000000-0005-0000-0000-000058570000}"/>
    <cellStyle name="20% - Accent1 3 2 5 3 7 3" xfId="22536" xr:uid="{00000000-0005-0000-0000-000059570000}"/>
    <cellStyle name="20% - Accent1 3 2 5 3 8" xfId="22537" xr:uid="{00000000-0005-0000-0000-00005A570000}"/>
    <cellStyle name="20% - Accent1 3 2 5 3 8 2" xfId="22538" xr:uid="{00000000-0005-0000-0000-00005B570000}"/>
    <cellStyle name="20% - Accent1 3 2 5 3 8 2 2" xfId="22539" xr:uid="{00000000-0005-0000-0000-00005C570000}"/>
    <cellStyle name="20% - Accent1 3 2 5 3 8 3" xfId="22540" xr:uid="{00000000-0005-0000-0000-00005D570000}"/>
    <cellStyle name="20% - Accent1 3 2 5 3 9" xfId="22541" xr:uid="{00000000-0005-0000-0000-00005E570000}"/>
    <cellStyle name="20% - Accent1 3 2 5 3 9 2" xfId="22542" xr:uid="{00000000-0005-0000-0000-00005F570000}"/>
    <cellStyle name="20% - Accent1 3 2 5 4" xfId="22543" xr:uid="{00000000-0005-0000-0000-000060570000}"/>
    <cellStyle name="20% - Accent1 3 2 5 4 10" xfId="22544" xr:uid="{00000000-0005-0000-0000-000061570000}"/>
    <cellStyle name="20% - Accent1 3 2 5 4 10 2" xfId="22545" xr:uid="{00000000-0005-0000-0000-000062570000}"/>
    <cellStyle name="20% - Accent1 3 2 5 4 11" xfId="22546" xr:uid="{00000000-0005-0000-0000-000063570000}"/>
    <cellStyle name="20% - Accent1 3 2 5 4 2" xfId="22547" xr:uid="{00000000-0005-0000-0000-000064570000}"/>
    <cellStyle name="20% - Accent1 3 2 5 4 2 2" xfId="22548" xr:uid="{00000000-0005-0000-0000-000065570000}"/>
    <cellStyle name="20% - Accent1 3 2 5 4 2 2 2" xfId="22549" xr:uid="{00000000-0005-0000-0000-000066570000}"/>
    <cellStyle name="20% - Accent1 3 2 5 4 2 2 2 2" xfId="22550" xr:uid="{00000000-0005-0000-0000-000067570000}"/>
    <cellStyle name="20% - Accent1 3 2 5 4 2 2 2 2 2" xfId="22551" xr:uid="{00000000-0005-0000-0000-000068570000}"/>
    <cellStyle name="20% - Accent1 3 2 5 4 2 2 2 3" xfId="22552" xr:uid="{00000000-0005-0000-0000-000069570000}"/>
    <cellStyle name="20% - Accent1 3 2 5 4 2 2 3" xfId="22553" xr:uid="{00000000-0005-0000-0000-00006A570000}"/>
    <cellStyle name="20% - Accent1 3 2 5 4 2 2 3 2" xfId="22554" xr:uid="{00000000-0005-0000-0000-00006B570000}"/>
    <cellStyle name="20% - Accent1 3 2 5 4 2 2 4" xfId="22555" xr:uid="{00000000-0005-0000-0000-00006C570000}"/>
    <cellStyle name="20% - Accent1 3 2 5 4 2 3" xfId="22556" xr:uid="{00000000-0005-0000-0000-00006D570000}"/>
    <cellStyle name="20% - Accent1 3 2 5 4 2 3 2" xfId="22557" xr:uid="{00000000-0005-0000-0000-00006E570000}"/>
    <cellStyle name="20% - Accent1 3 2 5 4 2 3 2 2" xfId="22558" xr:uid="{00000000-0005-0000-0000-00006F570000}"/>
    <cellStyle name="20% - Accent1 3 2 5 4 2 3 2 2 2" xfId="22559" xr:uid="{00000000-0005-0000-0000-000070570000}"/>
    <cellStyle name="20% - Accent1 3 2 5 4 2 3 2 3" xfId="22560" xr:uid="{00000000-0005-0000-0000-000071570000}"/>
    <cellStyle name="20% - Accent1 3 2 5 4 2 3 3" xfId="22561" xr:uid="{00000000-0005-0000-0000-000072570000}"/>
    <cellStyle name="20% - Accent1 3 2 5 4 2 3 3 2" xfId="22562" xr:uid="{00000000-0005-0000-0000-000073570000}"/>
    <cellStyle name="20% - Accent1 3 2 5 4 2 3 4" xfId="22563" xr:uid="{00000000-0005-0000-0000-000074570000}"/>
    <cellStyle name="20% - Accent1 3 2 5 4 2 4" xfId="22564" xr:uid="{00000000-0005-0000-0000-000075570000}"/>
    <cellStyle name="20% - Accent1 3 2 5 4 2 4 2" xfId="22565" xr:uid="{00000000-0005-0000-0000-000076570000}"/>
    <cellStyle name="20% - Accent1 3 2 5 4 2 4 2 2" xfId="22566" xr:uid="{00000000-0005-0000-0000-000077570000}"/>
    <cellStyle name="20% - Accent1 3 2 5 4 2 4 2 2 2" xfId="22567" xr:uid="{00000000-0005-0000-0000-000078570000}"/>
    <cellStyle name="20% - Accent1 3 2 5 4 2 4 2 3" xfId="22568" xr:uid="{00000000-0005-0000-0000-000079570000}"/>
    <cellStyle name="20% - Accent1 3 2 5 4 2 4 3" xfId="22569" xr:uid="{00000000-0005-0000-0000-00007A570000}"/>
    <cellStyle name="20% - Accent1 3 2 5 4 2 4 3 2" xfId="22570" xr:uid="{00000000-0005-0000-0000-00007B570000}"/>
    <cellStyle name="20% - Accent1 3 2 5 4 2 4 4" xfId="22571" xr:uid="{00000000-0005-0000-0000-00007C570000}"/>
    <cellStyle name="20% - Accent1 3 2 5 4 2 5" xfId="22572" xr:uid="{00000000-0005-0000-0000-00007D570000}"/>
    <cellStyle name="20% - Accent1 3 2 5 4 2 5 2" xfId="22573" xr:uid="{00000000-0005-0000-0000-00007E570000}"/>
    <cellStyle name="20% - Accent1 3 2 5 4 2 5 2 2" xfId="22574" xr:uid="{00000000-0005-0000-0000-00007F570000}"/>
    <cellStyle name="20% - Accent1 3 2 5 4 2 5 3" xfId="22575" xr:uid="{00000000-0005-0000-0000-000080570000}"/>
    <cellStyle name="20% - Accent1 3 2 5 4 2 6" xfId="22576" xr:uid="{00000000-0005-0000-0000-000081570000}"/>
    <cellStyle name="20% - Accent1 3 2 5 4 2 6 2" xfId="22577" xr:uid="{00000000-0005-0000-0000-000082570000}"/>
    <cellStyle name="20% - Accent1 3 2 5 4 2 6 2 2" xfId="22578" xr:uid="{00000000-0005-0000-0000-000083570000}"/>
    <cellStyle name="20% - Accent1 3 2 5 4 2 6 3" xfId="22579" xr:uid="{00000000-0005-0000-0000-000084570000}"/>
    <cellStyle name="20% - Accent1 3 2 5 4 2 7" xfId="22580" xr:uid="{00000000-0005-0000-0000-000085570000}"/>
    <cellStyle name="20% - Accent1 3 2 5 4 2 7 2" xfId="22581" xr:uid="{00000000-0005-0000-0000-000086570000}"/>
    <cellStyle name="20% - Accent1 3 2 5 4 2 8" xfId="22582" xr:uid="{00000000-0005-0000-0000-000087570000}"/>
    <cellStyle name="20% - Accent1 3 2 5 4 2 8 2" xfId="22583" xr:uid="{00000000-0005-0000-0000-000088570000}"/>
    <cellStyle name="20% - Accent1 3 2 5 4 2 9" xfId="22584" xr:uid="{00000000-0005-0000-0000-000089570000}"/>
    <cellStyle name="20% - Accent1 3 2 5 4 3" xfId="22585" xr:uid="{00000000-0005-0000-0000-00008A570000}"/>
    <cellStyle name="20% - Accent1 3 2 5 4 3 2" xfId="22586" xr:uid="{00000000-0005-0000-0000-00008B570000}"/>
    <cellStyle name="20% - Accent1 3 2 5 4 3 2 2" xfId="22587" xr:uid="{00000000-0005-0000-0000-00008C570000}"/>
    <cellStyle name="20% - Accent1 3 2 5 4 3 2 2 2" xfId="22588" xr:uid="{00000000-0005-0000-0000-00008D570000}"/>
    <cellStyle name="20% - Accent1 3 2 5 4 3 2 2 2 2" xfId="22589" xr:uid="{00000000-0005-0000-0000-00008E570000}"/>
    <cellStyle name="20% - Accent1 3 2 5 4 3 2 2 3" xfId="22590" xr:uid="{00000000-0005-0000-0000-00008F570000}"/>
    <cellStyle name="20% - Accent1 3 2 5 4 3 2 3" xfId="22591" xr:uid="{00000000-0005-0000-0000-000090570000}"/>
    <cellStyle name="20% - Accent1 3 2 5 4 3 2 3 2" xfId="22592" xr:uid="{00000000-0005-0000-0000-000091570000}"/>
    <cellStyle name="20% - Accent1 3 2 5 4 3 2 4" xfId="22593" xr:uid="{00000000-0005-0000-0000-000092570000}"/>
    <cellStyle name="20% - Accent1 3 2 5 4 3 3" xfId="22594" xr:uid="{00000000-0005-0000-0000-000093570000}"/>
    <cellStyle name="20% - Accent1 3 2 5 4 3 3 2" xfId="22595" xr:uid="{00000000-0005-0000-0000-000094570000}"/>
    <cellStyle name="20% - Accent1 3 2 5 4 3 3 2 2" xfId="22596" xr:uid="{00000000-0005-0000-0000-000095570000}"/>
    <cellStyle name="20% - Accent1 3 2 5 4 3 3 2 2 2" xfId="22597" xr:uid="{00000000-0005-0000-0000-000096570000}"/>
    <cellStyle name="20% - Accent1 3 2 5 4 3 3 2 3" xfId="22598" xr:uid="{00000000-0005-0000-0000-000097570000}"/>
    <cellStyle name="20% - Accent1 3 2 5 4 3 3 3" xfId="22599" xr:uid="{00000000-0005-0000-0000-000098570000}"/>
    <cellStyle name="20% - Accent1 3 2 5 4 3 3 3 2" xfId="22600" xr:uid="{00000000-0005-0000-0000-000099570000}"/>
    <cellStyle name="20% - Accent1 3 2 5 4 3 3 4" xfId="22601" xr:uid="{00000000-0005-0000-0000-00009A570000}"/>
    <cellStyle name="20% - Accent1 3 2 5 4 3 4" xfId="22602" xr:uid="{00000000-0005-0000-0000-00009B570000}"/>
    <cellStyle name="20% - Accent1 3 2 5 4 3 4 2" xfId="22603" xr:uid="{00000000-0005-0000-0000-00009C570000}"/>
    <cellStyle name="20% - Accent1 3 2 5 4 3 4 2 2" xfId="22604" xr:uid="{00000000-0005-0000-0000-00009D570000}"/>
    <cellStyle name="20% - Accent1 3 2 5 4 3 4 2 2 2" xfId="22605" xr:uid="{00000000-0005-0000-0000-00009E570000}"/>
    <cellStyle name="20% - Accent1 3 2 5 4 3 4 2 3" xfId="22606" xr:uid="{00000000-0005-0000-0000-00009F570000}"/>
    <cellStyle name="20% - Accent1 3 2 5 4 3 4 3" xfId="22607" xr:uid="{00000000-0005-0000-0000-0000A0570000}"/>
    <cellStyle name="20% - Accent1 3 2 5 4 3 4 3 2" xfId="22608" xr:uid="{00000000-0005-0000-0000-0000A1570000}"/>
    <cellStyle name="20% - Accent1 3 2 5 4 3 4 4" xfId="22609" xr:uid="{00000000-0005-0000-0000-0000A2570000}"/>
    <cellStyle name="20% - Accent1 3 2 5 4 3 5" xfId="22610" xr:uid="{00000000-0005-0000-0000-0000A3570000}"/>
    <cellStyle name="20% - Accent1 3 2 5 4 3 5 2" xfId="22611" xr:uid="{00000000-0005-0000-0000-0000A4570000}"/>
    <cellStyle name="20% - Accent1 3 2 5 4 3 5 2 2" xfId="22612" xr:uid="{00000000-0005-0000-0000-0000A5570000}"/>
    <cellStyle name="20% - Accent1 3 2 5 4 3 5 3" xfId="22613" xr:uid="{00000000-0005-0000-0000-0000A6570000}"/>
    <cellStyle name="20% - Accent1 3 2 5 4 3 6" xfId="22614" xr:uid="{00000000-0005-0000-0000-0000A7570000}"/>
    <cellStyle name="20% - Accent1 3 2 5 4 3 6 2" xfId="22615" xr:uid="{00000000-0005-0000-0000-0000A8570000}"/>
    <cellStyle name="20% - Accent1 3 2 5 4 3 6 2 2" xfId="22616" xr:uid="{00000000-0005-0000-0000-0000A9570000}"/>
    <cellStyle name="20% - Accent1 3 2 5 4 3 6 3" xfId="22617" xr:uid="{00000000-0005-0000-0000-0000AA570000}"/>
    <cellStyle name="20% - Accent1 3 2 5 4 3 7" xfId="22618" xr:uid="{00000000-0005-0000-0000-0000AB570000}"/>
    <cellStyle name="20% - Accent1 3 2 5 4 3 7 2" xfId="22619" xr:uid="{00000000-0005-0000-0000-0000AC570000}"/>
    <cellStyle name="20% - Accent1 3 2 5 4 3 8" xfId="22620" xr:uid="{00000000-0005-0000-0000-0000AD570000}"/>
    <cellStyle name="20% - Accent1 3 2 5 4 3 8 2" xfId="22621" xr:uid="{00000000-0005-0000-0000-0000AE570000}"/>
    <cellStyle name="20% - Accent1 3 2 5 4 3 9" xfId="22622" xr:uid="{00000000-0005-0000-0000-0000AF570000}"/>
    <cellStyle name="20% - Accent1 3 2 5 4 4" xfId="22623" xr:uid="{00000000-0005-0000-0000-0000B0570000}"/>
    <cellStyle name="20% - Accent1 3 2 5 4 4 2" xfId="22624" xr:uid="{00000000-0005-0000-0000-0000B1570000}"/>
    <cellStyle name="20% - Accent1 3 2 5 4 4 2 2" xfId="22625" xr:uid="{00000000-0005-0000-0000-0000B2570000}"/>
    <cellStyle name="20% - Accent1 3 2 5 4 4 2 2 2" xfId="22626" xr:uid="{00000000-0005-0000-0000-0000B3570000}"/>
    <cellStyle name="20% - Accent1 3 2 5 4 4 2 3" xfId="22627" xr:uid="{00000000-0005-0000-0000-0000B4570000}"/>
    <cellStyle name="20% - Accent1 3 2 5 4 4 3" xfId="22628" xr:uid="{00000000-0005-0000-0000-0000B5570000}"/>
    <cellStyle name="20% - Accent1 3 2 5 4 4 3 2" xfId="22629" xr:uid="{00000000-0005-0000-0000-0000B6570000}"/>
    <cellStyle name="20% - Accent1 3 2 5 4 4 4" xfId="22630" xr:uid="{00000000-0005-0000-0000-0000B7570000}"/>
    <cellStyle name="20% - Accent1 3 2 5 4 5" xfId="22631" xr:uid="{00000000-0005-0000-0000-0000B8570000}"/>
    <cellStyle name="20% - Accent1 3 2 5 4 5 2" xfId="22632" xr:uid="{00000000-0005-0000-0000-0000B9570000}"/>
    <cellStyle name="20% - Accent1 3 2 5 4 5 2 2" xfId="22633" xr:uid="{00000000-0005-0000-0000-0000BA570000}"/>
    <cellStyle name="20% - Accent1 3 2 5 4 5 2 2 2" xfId="22634" xr:uid="{00000000-0005-0000-0000-0000BB570000}"/>
    <cellStyle name="20% - Accent1 3 2 5 4 5 2 3" xfId="22635" xr:uid="{00000000-0005-0000-0000-0000BC570000}"/>
    <cellStyle name="20% - Accent1 3 2 5 4 5 3" xfId="22636" xr:uid="{00000000-0005-0000-0000-0000BD570000}"/>
    <cellStyle name="20% - Accent1 3 2 5 4 5 3 2" xfId="22637" xr:uid="{00000000-0005-0000-0000-0000BE570000}"/>
    <cellStyle name="20% - Accent1 3 2 5 4 5 4" xfId="22638" xr:uid="{00000000-0005-0000-0000-0000BF570000}"/>
    <cellStyle name="20% - Accent1 3 2 5 4 6" xfId="22639" xr:uid="{00000000-0005-0000-0000-0000C0570000}"/>
    <cellStyle name="20% - Accent1 3 2 5 4 6 2" xfId="22640" xr:uid="{00000000-0005-0000-0000-0000C1570000}"/>
    <cellStyle name="20% - Accent1 3 2 5 4 6 2 2" xfId="22641" xr:uid="{00000000-0005-0000-0000-0000C2570000}"/>
    <cellStyle name="20% - Accent1 3 2 5 4 6 2 2 2" xfId="22642" xr:uid="{00000000-0005-0000-0000-0000C3570000}"/>
    <cellStyle name="20% - Accent1 3 2 5 4 6 2 3" xfId="22643" xr:uid="{00000000-0005-0000-0000-0000C4570000}"/>
    <cellStyle name="20% - Accent1 3 2 5 4 6 3" xfId="22644" xr:uid="{00000000-0005-0000-0000-0000C5570000}"/>
    <cellStyle name="20% - Accent1 3 2 5 4 6 3 2" xfId="22645" xr:uid="{00000000-0005-0000-0000-0000C6570000}"/>
    <cellStyle name="20% - Accent1 3 2 5 4 6 4" xfId="22646" xr:uid="{00000000-0005-0000-0000-0000C7570000}"/>
    <cellStyle name="20% - Accent1 3 2 5 4 7" xfId="22647" xr:uid="{00000000-0005-0000-0000-0000C8570000}"/>
    <cellStyle name="20% - Accent1 3 2 5 4 7 2" xfId="22648" xr:uid="{00000000-0005-0000-0000-0000C9570000}"/>
    <cellStyle name="20% - Accent1 3 2 5 4 7 2 2" xfId="22649" xr:uid="{00000000-0005-0000-0000-0000CA570000}"/>
    <cellStyle name="20% - Accent1 3 2 5 4 7 3" xfId="22650" xr:uid="{00000000-0005-0000-0000-0000CB570000}"/>
    <cellStyle name="20% - Accent1 3 2 5 4 8" xfId="22651" xr:uid="{00000000-0005-0000-0000-0000CC570000}"/>
    <cellStyle name="20% - Accent1 3 2 5 4 8 2" xfId="22652" xr:uid="{00000000-0005-0000-0000-0000CD570000}"/>
    <cellStyle name="20% - Accent1 3 2 5 4 8 2 2" xfId="22653" xr:uid="{00000000-0005-0000-0000-0000CE570000}"/>
    <cellStyle name="20% - Accent1 3 2 5 4 8 3" xfId="22654" xr:uid="{00000000-0005-0000-0000-0000CF570000}"/>
    <cellStyle name="20% - Accent1 3 2 5 4 9" xfId="22655" xr:uid="{00000000-0005-0000-0000-0000D0570000}"/>
    <cellStyle name="20% - Accent1 3 2 5 4 9 2" xfId="22656" xr:uid="{00000000-0005-0000-0000-0000D1570000}"/>
    <cellStyle name="20% - Accent1 3 2 5 5" xfId="22657" xr:uid="{00000000-0005-0000-0000-0000D2570000}"/>
    <cellStyle name="20% - Accent1 3 2 5 5 10" xfId="22658" xr:uid="{00000000-0005-0000-0000-0000D3570000}"/>
    <cellStyle name="20% - Accent1 3 2 5 5 10 2" xfId="22659" xr:uid="{00000000-0005-0000-0000-0000D4570000}"/>
    <cellStyle name="20% - Accent1 3 2 5 5 11" xfId="22660" xr:uid="{00000000-0005-0000-0000-0000D5570000}"/>
    <cellStyle name="20% - Accent1 3 2 5 5 2" xfId="22661" xr:uid="{00000000-0005-0000-0000-0000D6570000}"/>
    <cellStyle name="20% - Accent1 3 2 5 5 2 2" xfId="22662" xr:uid="{00000000-0005-0000-0000-0000D7570000}"/>
    <cellStyle name="20% - Accent1 3 2 5 5 2 2 2" xfId="22663" xr:uid="{00000000-0005-0000-0000-0000D8570000}"/>
    <cellStyle name="20% - Accent1 3 2 5 5 2 2 2 2" xfId="22664" xr:uid="{00000000-0005-0000-0000-0000D9570000}"/>
    <cellStyle name="20% - Accent1 3 2 5 5 2 2 2 2 2" xfId="22665" xr:uid="{00000000-0005-0000-0000-0000DA570000}"/>
    <cellStyle name="20% - Accent1 3 2 5 5 2 2 2 3" xfId="22666" xr:uid="{00000000-0005-0000-0000-0000DB570000}"/>
    <cellStyle name="20% - Accent1 3 2 5 5 2 2 3" xfId="22667" xr:uid="{00000000-0005-0000-0000-0000DC570000}"/>
    <cellStyle name="20% - Accent1 3 2 5 5 2 2 3 2" xfId="22668" xr:uid="{00000000-0005-0000-0000-0000DD570000}"/>
    <cellStyle name="20% - Accent1 3 2 5 5 2 2 4" xfId="22669" xr:uid="{00000000-0005-0000-0000-0000DE570000}"/>
    <cellStyle name="20% - Accent1 3 2 5 5 2 3" xfId="22670" xr:uid="{00000000-0005-0000-0000-0000DF570000}"/>
    <cellStyle name="20% - Accent1 3 2 5 5 2 3 2" xfId="22671" xr:uid="{00000000-0005-0000-0000-0000E0570000}"/>
    <cellStyle name="20% - Accent1 3 2 5 5 2 3 2 2" xfId="22672" xr:uid="{00000000-0005-0000-0000-0000E1570000}"/>
    <cellStyle name="20% - Accent1 3 2 5 5 2 3 2 2 2" xfId="22673" xr:uid="{00000000-0005-0000-0000-0000E2570000}"/>
    <cellStyle name="20% - Accent1 3 2 5 5 2 3 2 3" xfId="22674" xr:uid="{00000000-0005-0000-0000-0000E3570000}"/>
    <cellStyle name="20% - Accent1 3 2 5 5 2 3 3" xfId="22675" xr:uid="{00000000-0005-0000-0000-0000E4570000}"/>
    <cellStyle name="20% - Accent1 3 2 5 5 2 3 3 2" xfId="22676" xr:uid="{00000000-0005-0000-0000-0000E5570000}"/>
    <cellStyle name="20% - Accent1 3 2 5 5 2 3 4" xfId="22677" xr:uid="{00000000-0005-0000-0000-0000E6570000}"/>
    <cellStyle name="20% - Accent1 3 2 5 5 2 4" xfId="22678" xr:uid="{00000000-0005-0000-0000-0000E7570000}"/>
    <cellStyle name="20% - Accent1 3 2 5 5 2 4 2" xfId="22679" xr:uid="{00000000-0005-0000-0000-0000E8570000}"/>
    <cellStyle name="20% - Accent1 3 2 5 5 2 4 2 2" xfId="22680" xr:uid="{00000000-0005-0000-0000-0000E9570000}"/>
    <cellStyle name="20% - Accent1 3 2 5 5 2 4 2 2 2" xfId="22681" xr:uid="{00000000-0005-0000-0000-0000EA570000}"/>
    <cellStyle name="20% - Accent1 3 2 5 5 2 4 2 3" xfId="22682" xr:uid="{00000000-0005-0000-0000-0000EB570000}"/>
    <cellStyle name="20% - Accent1 3 2 5 5 2 4 3" xfId="22683" xr:uid="{00000000-0005-0000-0000-0000EC570000}"/>
    <cellStyle name="20% - Accent1 3 2 5 5 2 4 3 2" xfId="22684" xr:uid="{00000000-0005-0000-0000-0000ED570000}"/>
    <cellStyle name="20% - Accent1 3 2 5 5 2 4 4" xfId="22685" xr:uid="{00000000-0005-0000-0000-0000EE570000}"/>
    <cellStyle name="20% - Accent1 3 2 5 5 2 5" xfId="22686" xr:uid="{00000000-0005-0000-0000-0000EF570000}"/>
    <cellStyle name="20% - Accent1 3 2 5 5 2 5 2" xfId="22687" xr:uid="{00000000-0005-0000-0000-0000F0570000}"/>
    <cellStyle name="20% - Accent1 3 2 5 5 2 5 2 2" xfId="22688" xr:uid="{00000000-0005-0000-0000-0000F1570000}"/>
    <cellStyle name="20% - Accent1 3 2 5 5 2 5 3" xfId="22689" xr:uid="{00000000-0005-0000-0000-0000F2570000}"/>
    <cellStyle name="20% - Accent1 3 2 5 5 2 6" xfId="22690" xr:uid="{00000000-0005-0000-0000-0000F3570000}"/>
    <cellStyle name="20% - Accent1 3 2 5 5 2 6 2" xfId="22691" xr:uid="{00000000-0005-0000-0000-0000F4570000}"/>
    <cellStyle name="20% - Accent1 3 2 5 5 2 6 2 2" xfId="22692" xr:uid="{00000000-0005-0000-0000-0000F5570000}"/>
    <cellStyle name="20% - Accent1 3 2 5 5 2 6 3" xfId="22693" xr:uid="{00000000-0005-0000-0000-0000F6570000}"/>
    <cellStyle name="20% - Accent1 3 2 5 5 2 7" xfId="22694" xr:uid="{00000000-0005-0000-0000-0000F7570000}"/>
    <cellStyle name="20% - Accent1 3 2 5 5 2 7 2" xfId="22695" xr:uid="{00000000-0005-0000-0000-0000F8570000}"/>
    <cellStyle name="20% - Accent1 3 2 5 5 2 8" xfId="22696" xr:uid="{00000000-0005-0000-0000-0000F9570000}"/>
    <cellStyle name="20% - Accent1 3 2 5 5 2 8 2" xfId="22697" xr:uid="{00000000-0005-0000-0000-0000FA570000}"/>
    <cellStyle name="20% - Accent1 3 2 5 5 2 9" xfId="22698" xr:uid="{00000000-0005-0000-0000-0000FB570000}"/>
    <cellStyle name="20% - Accent1 3 2 5 5 3" xfId="22699" xr:uid="{00000000-0005-0000-0000-0000FC570000}"/>
    <cellStyle name="20% - Accent1 3 2 5 5 3 2" xfId="22700" xr:uid="{00000000-0005-0000-0000-0000FD570000}"/>
    <cellStyle name="20% - Accent1 3 2 5 5 3 2 2" xfId="22701" xr:uid="{00000000-0005-0000-0000-0000FE570000}"/>
    <cellStyle name="20% - Accent1 3 2 5 5 3 2 2 2" xfId="22702" xr:uid="{00000000-0005-0000-0000-0000FF570000}"/>
    <cellStyle name="20% - Accent1 3 2 5 5 3 2 2 2 2" xfId="22703" xr:uid="{00000000-0005-0000-0000-000000580000}"/>
    <cellStyle name="20% - Accent1 3 2 5 5 3 2 2 3" xfId="22704" xr:uid="{00000000-0005-0000-0000-000001580000}"/>
    <cellStyle name="20% - Accent1 3 2 5 5 3 2 3" xfId="22705" xr:uid="{00000000-0005-0000-0000-000002580000}"/>
    <cellStyle name="20% - Accent1 3 2 5 5 3 2 3 2" xfId="22706" xr:uid="{00000000-0005-0000-0000-000003580000}"/>
    <cellStyle name="20% - Accent1 3 2 5 5 3 2 4" xfId="22707" xr:uid="{00000000-0005-0000-0000-000004580000}"/>
    <cellStyle name="20% - Accent1 3 2 5 5 3 3" xfId="22708" xr:uid="{00000000-0005-0000-0000-000005580000}"/>
    <cellStyle name="20% - Accent1 3 2 5 5 3 3 2" xfId="22709" xr:uid="{00000000-0005-0000-0000-000006580000}"/>
    <cellStyle name="20% - Accent1 3 2 5 5 3 3 2 2" xfId="22710" xr:uid="{00000000-0005-0000-0000-000007580000}"/>
    <cellStyle name="20% - Accent1 3 2 5 5 3 3 2 2 2" xfId="22711" xr:uid="{00000000-0005-0000-0000-000008580000}"/>
    <cellStyle name="20% - Accent1 3 2 5 5 3 3 2 3" xfId="22712" xr:uid="{00000000-0005-0000-0000-000009580000}"/>
    <cellStyle name="20% - Accent1 3 2 5 5 3 3 3" xfId="22713" xr:uid="{00000000-0005-0000-0000-00000A580000}"/>
    <cellStyle name="20% - Accent1 3 2 5 5 3 3 3 2" xfId="22714" xr:uid="{00000000-0005-0000-0000-00000B580000}"/>
    <cellStyle name="20% - Accent1 3 2 5 5 3 3 4" xfId="22715" xr:uid="{00000000-0005-0000-0000-00000C580000}"/>
    <cellStyle name="20% - Accent1 3 2 5 5 3 4" xfId="22716" xr:uid="{00000000-0005-0000-0000-00000D580000}"/>
    <cellStyle name="20% - Accent1 3 2 5 5 3 4 2" xfId="22717" xr:uid="{00000000-0005-0000-0000-00000E580000}"/>
    <cellStyle name="20% - Accent1 3 2 5 5 3 4 2 2" xfId="22718" xr:uid="{00000000-0005-0000-0000-00000F580000}"/>
    <cellStyle name="20% - Accent1 3 2 5 5 3 4 2 2 2" xfId="22719" xr:uid="{00000000-0005-0000-0000-000010580000}"/>
    <cellStyle name="20% - Accent1 3 2 5 5 3 4 2 3" xfId="22720" xr:uid="{00000000-0005-0000-0000-000011580000}"/>
    <cellStyle name="20% - Accent1 3 2 5 5 3 4 3" xfId="22721" xr:uid="{00000000-0005-0000-0000-000012580000}"/>
    <cellStyle name="20% - Accent1 3 2 5 5 3 4 3 2" xfId="22722" xr:uid="{00000000-0005-0000-0000-000013580000}"/>
    <cellStyle name="20% - Accent1 3 2 5 5 3 4 4" xfId="22723" xr:uid="{00000000-0005-0000-0000-000014580000}"/>
    <cellStyle name="20% - Accent1 3 2 5 5 3 5" xfId="22724" xr:uid="{00000000-0005-0000-0000-000015580000}"/>
    <cellStyle name="20% - Accent1 3 2 5 5 3 5 2" xfId="22725" xr:uid="{00000000-0005-0000-0000-000016580000}"/>
    <cellStyle name="20% - Accent1 3 2 5 5 3 5 2 2" xfId="22726" xr:uid="{00000000-0005-0000-0000-000017580000}"/>
    <cellStyle name="20% - Accent1 3 2 5 5 3 5 3" xfId="22727" xr:uid="{00000000-0005-0000-0000-000018580000}"/>
    <cellStyle name="20% - Accent1 3 2 5 5 3 6" xfId="22728" xr:uid="{00000000-0005-0000-0000-000019580000}"/>
    <cellStyle name="20% - Accent1 3 2 5 5 3 6 2" xfId="22729" xr:uid="{00000000-0005-0000-0000-00001A580000}"/>
    <cellStyle name="20% - Accent1 3 2 5 5 3 6 2 2" xfId="22730" xr:uid="{00000000-0005-0000-0000-00001B580000}"/>
    <cellStyle name="20% - Accent1 3 2 5 5 3 6 3" xfId="22731" xr:uid="{00000000-0005-0000-0000-00001C580000}"/>
    <cellStyle name="20% - Accent1 3 2 5 5 3 7" xfId="22732" xr:uid="{00000000-0005-0000-0000-00001D580000}"/>
    <cellStyle name="20% - Accent1 3 2 5 5 3 7 2" xfId="22733" xr:uid="{00000000-0005-0000-0000-00001E580000}"/>
    <cellStyle name="20% - Accent1 3 2 5 5 3 8" xfId="22734" xr:uid="{00000000-0005-0000-0000-00001F580000}"/>
    <cellStyle name="20% - Accent1 3 2 5 5 3 8 2" xfId="22735" xr:uid="{00000000-0005-0000-0000-000020580000}"/>
    <cellStyle name="20% - Accent1 3 2 5 5 3 9" xfId="22736" xr:uid="{00000000-0005-0000-0000-000021580000}"/>
    <cellStyle name="20% - Accent1 3 2 5 5 4" xfId="22737" xr:uid="{00000000-0005-0000-0000-000022580000}"/>
    <cellStyle name="20% - Accent1 3 2 5 5 4 2" xfId="22738" xr:uid="{00000000-0005-0000-0000-000023580000}"/>
    <cellStyle name="20% - Accent1 3 2 5 5 4 2 2" xfId="22739" xr:uid="{00000000-0005-0000-0000-000024580000}"/>
    <cellStyle name="20% - Accent1 3 2 5 5 4 2 2 2" xfId="22740" xr:uid="{00000000-0005-0000-0000-000025580000}"/>
    <cellStyle name="20% - Accent1 3 2 5 5 4 2 3" xfId="22741" xr:uid="{00000000-0005-0000-0000-000026580000}"/>
    <cellStyle name="20% - Accent1 3 2 5 5 4 3" xfId="22742" xr:uid="{00000000-0005-0000-0000-000027580000}"/>
    <cellStyle name="20% - Accent1 3 2 5 5 4 3 2" xfId="22743" xr:uid="{00000000-0005-0000-0000-000028580000}"/>
    <cellStyle name="20% - Accent1 3 2 5 5 4 4" xfId="22744" xr:uid="{00000000-0005-0000-0000-000029580000}"/>
    <cellStyle name="20% - Accent1 3 2 5 5 5" xfId="22745" xr:uid="{00000000-0005-0000-0000-00002A580000}"/>
    <cellStyle name="20% - Accent1 3 2 5 5 5 2" xfId="22746" xr:uid="{00000000-0005-0000-0000-00002B580000}"/>
    <cellStyle name="20% - Accent1 3 2 5 5 5 2 2" xfId="22747" xr:uid="{00000000-0005-0000-0000-00002C580000}"/>
    <cellStyle name="20% - Accent1 3 2 5 5 5 2 2 2" xfId="22748" xr:uid="{00000000-0005-0000-0000-00002D580000}"/>
    <cellStyle name="20% - Accent1 3 2 5 5 5 2 3" xfId="22749" xr:uid="{00000000-0005-0000-0000-00002E580000}"/>
    <cellStyle name="20% - Accent1 3 2 5 5 5 3" xfId="22750" xr:uid="{00000000-0005-0000-0000-00002F580000}"/>
    <cellStyle name="20% - Accent1 3 2 5 5 5 3 2" xfId="22751" xr:uid="{00000000-0005-0000-0000-000030580000}"/>
    <cellStyle name="20% - Accent1 3 2 5 5 5 4" xfId="22752" xr:uid="{00000000-0005-0000-0000-000031580000}"/>
    <cellStyle name="20% - Accent1 3 2 5 5 6" xfId="22753" xr:uid="{00000000-0005-0000-0000-000032580000}"/>
    <cellStyle name="20% - Accent1 3 2 5 5 6 2" xfId="22754" xr:uid="{00000000-0005-0000-0000-000033580000}"/>
    <cellStyle name="20% - Accent1 3 2 5 5 6 2 2" xfId="22755" xr:uid="{00000000-0005-0000-0000-000034580000}"/>
    <cellStyle name="20% - Accent1 3 2 5 5 6 2 2 2" xfId="22756" xr:uid="{00000000-0005-0000-0000-000035580000}"/>
    <cellStyle name="20% - Accent1 3 2 5 5 6 2 3" xfId="22757" xr:uid="{00000000-0005-0000-0000-000036580000}"/>
    <cellStyle name="20% - Accent1 3 2 5 5 6 3" xfId="22758" xr:uid="{00000000-0005-0000-0000-000037580000}"/>
    <cellStyle name="20% - Accent1 3 2 5 5 6 3 2" xfId="22759" xr:uid="{00000000-0005-0000-0000-000038580000}"/>
    <cellStyle name="20% - Accent1 3 2 5 5 6 4" xfId="22760" xr:uid="{00000000-0005-0000-0000-000039580000}"/>
    <cellStyle name="20% - Accent1 3 2 5 5 7" xfId="22761" xr:uid="{00000000-0005-0000-0000-00003A580000}"/>
    <cellStyle name="20% - Accent1 3 2 5 5 7 2" xfId="22762" xr:uid="{00000000-0005-0000-0000-00003B580000}"/>
    <cellStyle name="20% - Accent1 3 2 5 5 7 2 2" xfId="22763" xr:uid="{00000000-0005-0000-0000-00003C580000}"/>
    <cellStyle name="20% - Accent1 3 2 5 5 7 3" xfId="22764" xr:uid="{00000000-0005-0000-0000-00003D580000}"/>
    <cellStyle name="20% - Accent1 3 2 5 5 8" xfId="22765" xr:uid="{00000000-0005-0000-0000-00003E580000}"/>
    <cellStyle name="20% - Accent1 3 2 5 5 8 2" xfId="22766" xr:uid="{00000000-0005-0000-0000-00003F580000}"/>
    <cellStyle name="20% - Accent1 3 2 5 5 8 2 2" xfId="22767" xr:uid="{00000000-0005-0000-0000-000040580000}"/>
    <cellStyle name="20% - Accent1 3 2 5 5 8 3" xfId="22768" xr:uid="{00000000-0005-0000-0000-000041580000}"/>
    <cellStyle name="20% - Accent1 3 2 5 5 9" xfId="22769" xr:uid="{00000000-0005-0000-0000-000042580000}"/>
    <cellStyle name="20% - Accent1 3 2 5 5 9 2" xfId="22770" xr:uid="{00000000-0005-0000-0000-000043580000}"/>
    <cellStyle name="20% - Accent1 3 2 5 6" xfId="22771" xr:uid="{00000000-0005-0000-0000-000044580000}"/>
    <cellStyle name="20% - Accent1 3 2 5 6 2" xfId="22772" xr:uid="{00000000-0005-0000-0000-000045580000}"/>
    <cellStyle name="20% - Accent1 3 2 5 6 2 2" xfId="22773" xr:uid="{00000000-0005-0000-0000-000046580000}"/>
    <cellStyle name="20% - Accent1 3 2 5 6 2 2 2" xfId="22774" xr:uid="{00000000-0005-0000-0000-000047580000}"/>
    <cellStyle name="20% - Accent1 3 2 5 6 2 2 2 2" xfId="22775" xr:uid="{00000000-0005-0000-0000-000048580000}"/>
    <cellStyle name="20% - Accent1 3 2 5 6 2 2 3" xfId="22776" xr:uid="{00000000-0005-0000-0000-000049580000}"/>
    <cellStyle name="20% - Accent1 3 2 5 6 2 3" xfId="22777" xr:uid="{00000000-0005-0000-0000-00004A580000}"/>
    <cellStyle name="20% - Accent1 3 2 5 6 2 3 2" xfId="22778" xr:uid="{00000000-0005-0000-0000-00004B580000}"/>
    <cellStyle name="20% - Accent1 3 2 5 6 2 4" xfId="22779" xr:uid="{00000000-0005-0000-0000-00004C580000}"/>
    <cellStyle name="20% - Accent1 3 2 5 6 3" xfId="22780" xr:uid="{00000000-0005-0000-0000-00004D580000}"/>
    <cellStyle name="20% - Accent1 3 2 5 6 3 2" xfId="22781" xr:uid="{00000000-0005-0000-0000-00004E580000}"/>
    <cellStyle name="20% - Accent1 3 2 5 6 3 2 2" xfId="22782" xr:uid="{00000000-0005-0000-0000-00004F580000}"/>
    <cellStyle name="20% - Accent1 3 2 5 6 3 2 2 2" xfId="22783" xr:uid="{00000000-0005-0000-0000-000050580000}"/>
    <cellStyle name="20% - Accent1 3 2 5 6 3 2 3" xfId="22784" xr:uid="{00000000-0005-0000-0000-000051580000}"/>
    <cellStyle name="20% - Accent1 3 2 5 6 3 3" xfId="22785" xr:uid="{00000000-0005-0000-0000-000052580000}"/>
    <cellStyle name="20% - Accent1 3 2 5 6 3 3 2" xfId="22786" xr:uid="{00000000-0005-0000-0000-000053580000}"/>
    <cellStyle name="20% - Accent1 3 2 5 6 3 4" xfId="22787" xr:uid="{00000000-0005-0000-0000-000054580000}"/>
    <cellStyle name="20% - Accent1 3 2 5 6 4" xfId="22788" xr:uid="{00000000-0005-0000-0000-000055580000}"/>
    <cellStyle name="20% - Accent1 3 2 5 6 4 2" xfId="22789" xr:uid="{00000000-0005-0000-0000-000056580000}"/>
    <cellStyle name="20% - Accent1 3 2 5 6 4 2 2" xfId="22790" xr:uid="{00000000-0005-0000-0000-000057580000}"/>
    <cellStyle name="20% - Accent1 3 2 5 6 4 2 2 2" xfId="22791" xr:uid="{00000000-0005-0000-0000-000058580000}"/>
    <cellStyle name="20% - Accent1 3 2 5 6 4 2 3" xfId="22792" xr:uid="{00000000-0005-0000-0000-000059580000}"/>
    <cellStyle name="20% - Accent1 3 2 5 6 4 3" xfId="22793" xr:uid="{00000000-0005-0000-0000-00005A580000}"/>
    <cellStyle name="20% - Accent1 3 2 5 6 4 3 2" xfId="22794" xr:uid="{00000000-0005-0000-0000-00005B580000}"/>
    <cellStyle name="20% - Accent1 3 2 5 6 4 4" xfId="22795" xr:uid="{00000000-0005-0000-0000-00005C580000}"/>
    <cellStyle name="20% - Accent1 3 2 5 6 5" xfId="22796" xr:uid="{00000000-0005-0000-0000-00005D580000}"/>
    <cellStyle name="20% - Accent1 3 2 5 6 5 2" xfId="22797" xr:uid="{00000000-0005-0000-0000-00005E580000}"/>
    <cellStyle name="20% - Accent1 3 2 5 6 5 2 2" xfId="22798" xr:uid="{00000000-0005-0000-0000-00005F580000}"/>
    <cellStyle name="20% - Accent1 3 2 5 6 5 3" xfId="22799" xr:uid="{00000000-0005-0000-0000-000060580000}"/>
    <cellStyle name="20% - Accent1 3 2 5 6 6" xfId="22800" xr:uid="{00000000-0005-0000-0000-000061580000}"/>
    <cellStyle name="20% - Accent1 3 2 5 6 6 2" xfId="22801" xr:uid="{00000000-0005-0000-0000-000062580000}"/>
    <cellStyle name="20% - Accent1 3 2 5 6 6 2 2" xfId="22802" xr:uid="{00000000-0005-0000-0000-000063580000}"/>
    <cellStyle name="20% - Accent1 3 2 5 6 6 3" xfId="22803" xr:uid="{00000000-0005-0000-0000-000064580000}"/>
    <cellStyle name="20% - Accent1 3 2 5 6 7" xfId="22804" xr:uid="{00000000-0005-0000-0000-000065580000}"/>
    <cellStyle name="20% - Accent1 3 2 5 6 7 2" xfId="22805" xr:uid="{00000000-0005-0000-0000-000066580000}"/>
    <cellStyle name="20% - Accent1 3 2 5 6 8" xfId="22806" xr:uid="{00000000-0005-0000-0000-000067580000}"/>
    <cellStyle name="20% - Accent1 3 2 5 6 8 2" xfId="22807" xr:uid="{00000000-0005-0000-0000-000068580000}"/>
    <cellStyle name="20% - Accent1 3 2 5 6 9" xfId="22808" xr:uid="{00000000-0005-0000-0000-000069580000}"/>
    <cellStyle name="20% - Accent1 3 2 5 7" xfId="22809" xr:uid="{00000000-0005-0000-0000-00006A580000}"/>
    <cellStyle name="20% - Accent1 3 2 5 7 2" xfId="22810" xr:uid="{00000000-0005-0000-0000-00006B580000}"/>
    <cellStyle name="20% - Accent1 3 2 5 7 2 2" xfId="22811" xr:uid="{00000000-0005-0000-0000-00006C580000}"/>
    <cellStyle name="20% - Accent1 3 2 5 7 2 2 2" xfId="22812" xr:uid="{00000000-0005-0000-0000-00006D580000}"/>
    <cellStyle name="20% - Accent1 3 2 5 7 2 2 2 2" xfId="22813" xr:uid="{00000000-0005-0000-0000-00006E580000}"/>
    <cellStyle name="20% - Accent1 3 2 5 7 2 2 3" xfId="22814" xr:uid="{00000000-0005-0000-0000-00006F580000}"/>
    <cellStyle name="20% - Accent1 3 2 5 7 2 3" xfId="22815" xr:uid="{00000000-0005-0000-0000-000070580000}"/>
    <cellStyle name="20% - Accent1 3 2 5 7 2 3 2" xfId="22816" xr:uid="{00000000-0005-0000-0000-000071580000}"/>
    <cellStyle name="20% - Accent1 3 2 5 7 2 4" xfId="22817" xr:uid="{00000000-0005-0000-0000-000072580000}"/>
    <cellStyle name="20% - Accent1 3 2 5 7 3" xfId="22818" xr:uid="{00000000-0005-0000-0000-000073580000}"/>
    <cellStyle name="20% - Accent1 3 2 5 7 3 2" xfId="22819" xr:uid="{00000000-0005-0000-0000-000074580000}"/>
    <cellStyle name="20% - Accent1 3 2 5 7 3 2 2" xfId="22820" xr:uid="{00000000-0005-0000-0000-000075580000}"/>
    <cellStyle name="20% - Accent1 3 2 5 7 3 2 2 2" xfId="22821" xr:uid="{00000000-0005-0000-0000-000076580000}"/>
    <cellStyle name="20% - Accent1 3 2 5 7 3 2 3" xfId="22822" xr:uid="{00000000-0005-0000-0000-000077580000}"/>
    <cellStyle name="20% - Accent1 3 2 5 7 3 3" xfId="22823" xr:uid="{00000000-0005-0000-0000-000078580000}"/>
    <cellStyle name="20% - Accent1 3 2 5 7 3 3 2" xfId="22824" xr:uid="{00000000-0005-0000-0000-000079580000}"/>
    <cellStyle name="20% - Accent1 3 2 5 7 3 4" xfId="22825" xr:uid="{00000000-0005-0000-0000-00007A580000}"/>
    <cellStyle name="20% - Accent1 3 2 5 7 4" xfId="22826" xr:uid="{00000000-0005-0000-0000-00007B580000}"/>
    <cellStyle name="20% - Accent1 3 2 5 7 4 2" xfId="22827" xr:uid="{00000000-0005-0000-0000-00007C580000}"/>
    <cellStyle name="20% - Accent1 3 2 5 7 4 2 2" xfId="22828" xr:uid="{00000000-0005-0000-0000-00007D580000}"/>
    <cellStyle name="20% - Accent1 3 2 5 7 4 2 2 2" xfId="22829" xr:uid="{00000000-0005-0000-0000-00007E580000}"/>
    <cellStyle name="20% - Accent1 3 2 5 7 4 2 3" xfId="22830" xr:uid="{00000000-0005-0000-0000-00007F580000}"/>
    <cellStyle name="20% - Accent1 3 2 5 7 4 3" xfId="22831" xr:uid="{00000000-0005-0000-0000-000080580000}"/>
    <cellStyle name="20% - Accent1 3 2 5 7 4 3 2" xfId="22832" xr:uid="{00000000-0005-0000-0000-000081580000}"/>
    <cellStyle name="20% - Accent1 3 2 5 7 4 4" xfId="22833" xr:uid="{00000000-0005-0000-0000-000082580000}"/>
    <cellStyle name="20% - Accent1 3 2 5 7 5" xfId="22834" xr:uid="{00000000-0005-0000-0000-000083580000}"/>
    <cellStyle name="20% - Accent1 3 2 5 7 5 2" xfId="22835" xr:uid="{00000000-0005-0000-0000-000084580000}"/>
    <cellStyle name="20% - Accent1 3 2 5 7 5 2 2" xfId="22836" xr:uid="{00000000-0005-0000-0000-000085580000}"/>
    <cellStyle name="20% - Accent1 3 2 5 7 5 3" xfId="22837" xr:uid="{00000000-0005-0000-0000-000086580000}"/>
    <cellStyle name="20% - Accent1 3 2 5 7 6" xfId="22838" xr:uid="{00000000-0005-0000-0000-000087580000}"/>
    <cellStyle name="20% - Accent1 3 2 5 7 6 2" xfId="22839" xr:uid="{00000000-0005-0000-0000-000088580000}"/>
    <cellStyle name="20% - Accent1 3 2 5 7 6 2 2" xfId="22840" xr:uid="{00000000-0005-0000-0000-000089580000}"/>
    <cellStyle name="20% - Accent1 3 2 5 7 6 3" xfId="22841" xr:uid="{00000000-0005-0000-0000-00008A580000}"/>
    <cellStyle name="20% - Accent1 3 2 5 7 7" xfId="22842" xr:uid="{00000000-0005-0000-0000-00008B580000}"/>
    <cellStyle name="20% - Accent1 3 2 5 7 7 2" xfId="22843" xr:uid="{00000000-0005-0000-0000-00008C580000}"/>
    <cellStyle name="20% - Accent1 3 2 5 7 8" xfId="22844" xr:uid="{00000000-0005-0000-0000-00008D580000}"/>
    <cellStyle name="20% - Accent1 3 2 5 7 8 2" xfId="22845" xr:uid="{00000000-0005-0000-0000-00008E580000}"/>
    <cellStyle name="20% - Accent1 3 2 5 7 9" xfId="22846" xr:uid="{00000000-0005-0000-0000-00008F580000}"/>
    <cellStyle name="20% - Accent1 3 2 5 8" xfId="22847" xr:uid="{00000000-0005-0000-0000-000090580000}"/>
    <cellStyle name="20% - Accent1 3 2 5 8 2" xfId="22848" xr:uid="{00000000-0005-0000-0000-000091580000}"/>
    <cellStyle name="20% - Accent1 3 2 5 8 2 2" xfId="22849" xr:uid="{00000000-0005-0000-0000-000092580000}"/>
    <cellStyle name="20% - Accent1 3 2 5 8 2 2 2" xfId="22850" xr:uid="{00000000-0005-0000-0000-000093580000}"/>
    <cellStyle name="20% - Accent1 3 2 5 8 2 3" xfId="22851" xr:uid="{00000000-0005-0000-0000-000094580000}"/>
    <cellStyle name="20% - Accent1 3 2 5 8 3" xfId="22852" xr:uid="{00000000-0005-0000-0000-000095580000}"/>
    <cellStyle name="20% - Accent1 3 2 5 8 3 2" xfId="22853" xr:uid="{00000000-0005-0000-0000-000096580000}"/>
    <cellStyle name="20% - Accent1 3 2 5 8 4" xfId="22854" xr:uid="{00000000-0005-0000-0000-000097580000}"/>
    <cellStyle name="20% - Accent1 3 2 5 9" xfId="22855" xr:uid="{00000000-0005-0000-0000-000098580000}"/>
    <cellStyle name="20% - Accent1 3 2 5 9 2" xfId="22856" xr:uid="{00000000-0005-0000-0000-000099580000}"/>
    <cellStyle name="20% - Accent1 3 2 5 9 2 2" xfId="22857" xr:uid="{00000000-0005-0000-0000-00009A580000}"/>
    <cellStyle name="20% - Accent1 3 2 5 9 2 2 2" xfId="22858" xr:uid="{00000000-0005-0000-0000-00009B580000}"/>
    <cellStyle name="20% - Accent1 3 2 5 9 2 3" xfId="22859" xr:uid="{00000000-0005-0000-0000-00009C580000}"/>
    <cellStyle name="20% - Accent1 3 2 5 9 3" xfId="22860" xr:uid="{00000000-0005-0000-0000-00009D580000}"/>
    <cellStyle name="20% - Accent1 3 2 5 9 3 2" xfId="22861" xr:uid="{00000000-0005-0000-0000-00009E580000}"/>
    <cellStyle name="20% - Accent1 3 2 5 9 4" xfId="22862" xr:uid="{00000000-0005-0000-0000-00009F580000}"/>
    <cellStyle name="20% - Accent1 3 2 6" xfId="22863" xr:uid="{00000000-0005-0000-0000-0000A0580000}"/>
    <cellStyle name="20% - Accent1 3 2 6 10" xfId="22864" xr:uid="{00000000-0005-0000-0000-0000A1580000}"/>
    <cellStyle name="20% - Accent1 3 2 6 10 2" xfId="22865" xr:uid="{00000000-0005-0000-0000-0000A2580000}"/>
    <cellStyle name="20% - Accent1 3 2 6 10 2 2" xfId="22866" xr:uid="{00000000-0005-0000-0000-0000A3580000}"/>
    <cellStyle name="20% - Accent1 3 2 6 10 3" xfId="22867" xr:uid="{00000000-0005-0000-0000-0000A4580000}"/>
    <cellStyle name="20% - Accent1 3 2 6 11" xfId="22868" xr:uid="{00000000-0005-0000-0000-0000A5580000}"/>
    <cellStyle name="20% - Accent1 3 2 6 11 2" xfId="22869" xr:uid="{00000000-0005-0000-0000-0000A6580000}"/>
    <cellStyle name="20% - Accent1 3 2 6 11 2 2" xfId="22870" xr:uid="{00000000-0005-0000-0000-0000A7580000}"/>
    <cellStyle name="20% - Accent1 3 2 6 11 3" xfId="22871" xr:uid="{00000000-0005-0000-0000-0000A8580000}"/>
    <cellStyle name="20% - Accent1 3 2 6 12" xfId="22872" xr:uid="{00000000-0005-0000-0000-0000A9580000}"/>
    <cellStyle name="20% - Accent1 3 2 6 12 2" xfId="22873" xr:uid="{00000000-0005-0000-0000-0000AA580000}"/>
    <cellStyle name="20% - Accent1 3 2 6 13" xfId="22874" xr:uid="{00000000-0005-0000-0000-0000AB580000}"/>
    <cellStyle name="20% - Accent1 3 2 6 13 2" xfId="22875" xr:uid="{00000000-0005-0000-0000-0000AC580000}"/>
    <cellStyle name="20% - Accent1 3 2 6 14" xfId="22876" xr:uid="{00000000-0005-0000-0000-0000AD580000}"/>
    <cellStyle name="20% - Accent1 3 2 6 2" xfId="22877" xr:uid="{00000000-0005-0000-0000-0000AE580000}"/>
    <cellStyle name="20% - Accent1 3 2 6 2 10" xfId="22878" xr:uid="{00000000-0005-0000-0000-0000AF580000}"/>
    <cellStyle name="20% - Accent1 3 2 6 2 10 2" xfId="22879" xr:uid="{00000000-0005-0000-0000-0000B0580000}"/>
    <cellStyle name="20% - Accent1 3 2 6 2 11" xfId="22880" xr:uid="{00000000-0005-0000-0000-0000B1580000}"/>
    <cellStyle name="20% - Accent1 3 2 6 2 2" xfId="22881" xr:uid="{00000000-0005-0000-0000-0000B2580000}"/>
    <cellStyle name="20% - Accent1 3 2 6 2 2 2" xfId="22882" xr:uid="{00000000-0005-0000-0000-0000B3580000}"/>
    <cellStyle name="20% - Accent1 3 2 6 2 2 2 2" xfId="22883" xr:uid="{00000000-0005-0000-0000-0000B4580000}"/>
    <cellStyle name="20% - Accent1 3 2 6 2 2 2 2 2" xfId="22884" xr:uid="{00000000-0005-0000-0000-0000B5580000}"/>
    <cellStyle name="20% - Accent1 3 2 6 2 2 2 2 2 2" xfId="22885" xr:uid="{00000000-0005-0000-0000-0000B6580000}"/>
    <cellStyle name="20% - Accent1 3 2 6 2 2 2 2 3" xfId="22886" xr:uid="{00000000-0005-0000-0000-0000B7580000}"/>
    <cellStyle name="20% - Accent1 3 2 6 2 2 2 3" xfId="22887" xr:uid="{00000000-0005-0000-0000-0000B8580000}"/>
    <cellStyle name="20% - Accent1 3 2 6 2 2 2 3 2" xfId="22888" xr:uid="{00000000-0005-0000-0000-0000B9580000}"/>
    <cellStyle name="20% - Accent1 3 2 6 2 2 2 4" xfId="22889" xr:uid="{00000000-0005-0000-0000-0000BA580000}"/>
    <cellStyle name="20% - Accent1 3 2 6 2 2 3" xfId="22890" xr:uid="{00000000-0005-0000-0000-0000BB580000}"/>
    <cellStyle name="20% - Accent1 3 2 6 2 2 3 2" xfId="22891" xr:uid="{00000000-0005-0000-0000-0000BC580000}"/>
    <cellStyle name="20% - Accent1 3 2 6 2 2 3 2 2" xfId="22892" xr:uid="{00000000-0005-0000-0000-0000BD580000}"/>
    <cellStyle name="20% - Accent1 3 2 6 2 2 3 2 2 2" xfId="22893" xr:uid="{00000000-0005-0000-0000-0000BE580000}"/>
    <cellStyle name="20% - Accent1 3 2 6 2 2 3 2 3" xfId="22894" xr:uid="{00000000-0005-0000-0000-0000BF580000}"/>
    <cellStyle name="20% - Accent1 3 2 6 2 2 3 3" xfId="22895" xr:uid="{00000000-0005-0000-0000-0000C0580000}"/>
    <cellStyle name="20% - Accent1 3 2 6 2 2 3 3 2" xfId="22896" xr:uid="{00000000-0005-0000-0000-0000C1580000}"/>
    <cellStyle name="20% - Accent1 3 2 6 2 2 3 4" xfId="22897" xr:uid="{00000000-0005-0000-0000-0000C2580000}"/>
    <cellStyle name="20% - Accent1 3 2 6 2 2 4" xfId="22898" xr:uid="{00000000-0005-0000-0000-0000C3580000}"/>
    <cellStyle name="20% - Accent1 3 2 6 2 2 4 2" xfId="22899" xr:uid="{00000000-0005-0000-0000-0000C4580000}"/>
    <cellStyle name="20% - Accent1 3 2 6 2 2 4 2 2" xfId="22900" xr:uid="{00000000-0005-0000-0000-0000C5580000}"/>
    <cellStyle name="20% - Accent1 3 2 6 2 2 4 2 2 2" xfId="22901" xr:uid="{00000000-0005-0000-0000-0000C6580000}"/>
    <cellStyle name="20% - Accent1 3 2 6 2 2 4 2 3" xfId="22902" xr:uid="{00000000-0005-0000-0000-0000C7580000}"/>
    <cellStyle name="20% - Accent1 3 2 6 2 2 4 3" xfId="22903" xr:uid="{00000000-0005-0000-0000-0000C8580000}"/>
    <cellStyle name="20% - Accent1 3 2 6 2 2 4 3 2" xfId="22904" xr:uid="{00000000-0005-0000-0000-0000C9580000}"/>
    <cellStyle name="20% - Accent1 3 2 6 2 2 4 4" xfId="22905" xr:uid="{00000000-0005-0000-0000-0000CA580000}"/>
    <cellStyle name="20% - Accent1 3 2 6 2 2 5" xfId="22906" xr:uid="{00000000-0005-0000-0000-0000CB580000}"/>
    <cellStyle name="20% - Accent1 3 2 6 2 2 5 2" xfId="22907" xr:uid="{00000000-0005-0000-0000-0000CC580000}"/>
    <cellStyle name="20% - Accent1 3 2 6 2 2 5 2 2" xfId="22908" xr:uid="{00000000-0005-0000-0000-0000CD580000}"/>
    <cellStyle name="20% - Accent1 3 2 6 2 2 5 3" xfId="22909" xr:uid="{00000000-0005-0000-0000-0000CE580000}"/>
    <cellStyle name="20% - Accent1 3 2 6 2 2 6" xfId="22910" xr:uid="{00000000-0005-0000-0000-0000CF580000}"/>
    <cellStyle name="20% - Accent1 3 2 6 2 2 6 2" xfId="22911" xr:uid="{00000000-0005-0000-0000-0000D0580000}"/>
    <cellStyle name="20% - Accent1 3 2 6 2 2 6 2 2" xfId="22912" xr:uid="{00000000-0005-0000-0000-0000D1580000}"/>
    <cellStyle name="20% - Accent1 3 2 6 2 2 6 3" xfId="22913" xr:uid="{00000000-0005-0000-0000-0000D2580000}"/>
    <cellStyle name="20% - Accent1 3 2 6 2 2 7" xfId="22914" xr:uid="{00000000-0005-0000-0000-0000D3580000}"/>
    <cellStyle name="20% - Accent1 3 2 6 2 2 7 2" xfId="22915" xr:uid="{00000000-0005-0000-0000-0000D4580000}"/>
    <cellStyle name="20% - Accent1 3 2 6 2 2 8" xfId="22916" xr:uid="{00000000-0005-0000-0000-0000D5580000}"/>
    <cellStyle name="20% - Accent1 3 2 6 2 2 8 2" xfId="22917" xr:uid="{00000000-0005-0000-0000-0000D6580000}"/>
    <cellStyle name="20% - Accent1 3 2 6 2 2 9" xfId="22918" xr:uid="{00000000-0005-0000-0000-0000D7580000}"/>
    <cellStyle name="20% - Accent1 3 2 6 2 3" xfId="22919" xr:uid="{00000000-0005-0000-0000-0000D8580000}"/>
    <cellStyle name="20% - Accent1 3 2 6 2 3 2" xfId="22920" xr:uid="{00000000-0005-0000-0000-0000D9580000}"/>
    <cellStyle name="20% - Accent1 3 2 6 2 3 2 2" xfId="22921" xr:uid="{00000000-0005-0000-0000-0000DA580000}"/>
    <cellStyle name="20% - Accent1 3 2 6 2 3 2 2 2" xfId="22922" xr:uid="{00000000-0005-0000-0000-0000DB580000}"/>
    <cellStyle name="20% - Accent1 3 2 6 2 3 2 2 2 2" xfId="22923" xr:uid="{00000000-0005-0000-0000-0000DC580000}"/>
    <cellStyle name="20% - Accent1 3 2 6 2 3 2 2 3" xfId="22924" xr:uid="{00000000-0005-0000-0000-0000DD580000}"/>
    <cellStyle name="20% - Accent1 3 2 6 2 3 2 3" xfId="22925" xr:uid="{00000000-0005-0000-0000-0000DE580000}"/>
    <cellStyle name="20% - Accent1 3 2 6 2 3 2 3 2" xfId="22926" xr:uid="{00000000-0005-0000-0000-0000DF580000}"/>
    <cellStyle name="20% - Accent1 3 2 6 2 3 2 4" xfId="22927" xr:uid="{00000000-0005-0000-0000-0000E0580000}"/>
    <cellStyle name="20% - Accent1 3 2 6 2 3 3" xfId="22928" xr:uid="{00000000-0005-0000-0000-0000E1580000}"/>
    <cellStyle name="20% - Accent1 3 2 6 2 3 3 2" xfId="22929" xr:uid="{00000000-0005-0000-0000-0000E2580000}"/>
    <cellStyle name="20% - Accent1 3 2 6 2 3 3 2 2" xfId="22930" xr:uid="{00000000-0005-0000-0000-0000E3580000}"/>
    <cellStyle name="20% - Accent1 3 2 6 2 3 3 2 2 2" xfId="22931" xr:uid="{00000000-0005-0000-0000-0000E4580000}"/>
    <cellStyle name="20% - Accent1 3 2 6 2 3 3 2 3" xfId="22932" xr:uid="{00000000-0005-0000-0000-0000E5580000}"/>
    <cellStyle name="20% - Accent1 3 2 6 2 3 3 3" xfId="22933" xr:uid="{00000000-0005-0000-0000-0000E6580000}"/>
    <cellStyle name="20% - Accent1 3 2 6 2 3 3 3 2" xfId="22934" xr:uid="{00000000-0005-0000-0000-0000E7580000}"/>
    <cellStyle name="20% - Accent1 3 2 6 2 3 3 4" xfId="22935" xr:uid="{00000000-0005-0000-0000-0000E8580000}"/>
    <cellStyle name="20% - Accent1 3 2 6 2 3 4" xfId="22936" xr:uid="{00000000-0005-0000-0000-0000E9580000}"/>
    <cellStyle name="20% - Accent1 3 2 6 2 3 4 2" xfId="22937" xr:uid="{00000000-0005-0000-0000-0000EA580000}"/>
    <cellStyle name="20% - Accent1 3 2 6 2 3 4 2 2" xfId="22938" xr:uid="{00000000-0005-0000-0000-0000EB580000}"/>
    <cellStyle name="20% - Accent1 3 2 6 2 3 4 2 2 2" xfId="22939" xr:uid="{00000000-0005-0000-0000-0000EC580000}"/>
    <cellStyle name="20% - Accent1 3 2 6 2 3 4 2 3" xfId="22940" xr:uid="{00000000-0005-0000-0000-0000ED580000}"/>
    <cellStyle name="20% - Accent1 3 2 6 2 3 4 3" xfId="22941" xr:uid="{00000000-0005-0000-0000-0000EE580000}"/>
    <cellStyle name="20% - Accent1 3 2 6 2 3 4 3 2" xfId="22942" xr:uid="{00000000-0005-0000-0000-0000EF580000}"/>
    <cellStyle name="20% - Accent1 3 2 6 2 3 4 4" xfId="22943" xr:uid="{00000000-0005-0000-0000-0000F0580000}"/>
    <cellStyle name="20% - Accent1 3 2 6 2 3 5" xfId="22944" xr:uid="{00000000-0005-0000-0000-0000F1580000}"/>
    <cellStyle name="20% - Accent1 3 2 6 2 3 5 2" xfId="22945" xr:uid="{00000000-0005-0000-0000-0000F2580000}"/>
    <cellStyle name="20% - Accent1 3 2 6 2 3 5 2 2" xfId="22946" xr:uid="{00000000-0005-0000-0000-0000F3580000}"/>
    <cellStyle name="20% - Accent1 3 2 6 2 3 5 3" xfId="22947" xr:uid="{00000000-0005-0000-0000-0000F4580000}"/>
    <cellStyle name="20% - Accent1 3 2 6 2 3 6" xfId="22948" xr:uid="{00000000-0005-0000-0000-0000F5580000}"/>
    <cellStyle name="20% - Accent1 3 2 6 2 3 6 2" xfId="22949" xr:uid="{00000000-0005-0000-0000-0000F6580000}"/>
    <cellStyle name="20% - Accent1 3 2 6 2 3 6 2 2" xfId="22950" xr:uid="{00000000-0005-0000-0000-0000F7580000}"/>
    <cellStyle name="20% - Accent1 3 2 6 2 3 6 3" xfId="22951" xr:uid="{00000000-0005-0000-0000-0000F8580000}"/>
    <cellStyle name="20% - Accent1 3 2 6 2 3 7" xfId="22952" xr:uid="{00000000-0005-0000-0000-0000F9580000}"/>
    <cellStyle name="20% - Accent1 3 2 6 2 3 7 2" xfId="22953" xr:uid="{00000000-0005-0000-0000-0000FA580000}"/>
    <cellStyle name="20% - Accent1 3 2 6 2 3 8" xfId="22954" xr:uid="{00000000-0005-0000-0000-0000FB580000}"/>
    <cellStyle name="20% - Accent1 3 2 6 2 3 8 2" xfId="22955" xr:uid="{00000000-0005-0000-0000-0000FC580000}"/>
    <cellStyle name="20% - Accent1 3 2 6 2 3 9" xfId="22956" xr:uid="{00000000-0005-0000-0000-0000FD580000}"/>
    <cellStyle name="20% - Accent1 3 2 6 2 4" xfId="22957" xr:uid="{00000000-0005-0000-0000-0000FE580000}"/>
    <cellStyle name="20% - Accent1 3 2 6 2 4 2" xfId="22958" xr:uid="{00000000-0005-0000-0000-0000FF580000}"/>
    <cellStyle name="20% - Accent1 3 2 6 2 4 2 2" xfId="22959" xr:uid="{00000000-0005-0000-0000-000000590000}"/>
    <cellStyle name="20% - Accent1 3 2 6 2 4 2 2 2" xfId="22960" xr:uid="{00000000-0005-0000-0000-000001590000}"/>
    <cellStyle name="20% - Accent1 3 2 6 2 4 2 3" xfId="22961" xr:uid="{00000000-0005-0000-0000-000002590000}"/>
    <cellStyle name="20% - Accent1 3 2 6 2 4 3" xfId="22962" xr:uid="{00000000-0005-0000-0000-000003590000}"/>
    <cellStyle name="20% - Accent1 3 2 6 2 4 3 2" xfId="22963" xr:uid="{00000000-0005-0000-0000-000004590000}"/>
    <cellStyle name="20% - Accent1 3 2 6 2 4 4" xfId="22964" xr:uid="{00000000-0005-0000-0000-000005590000}"/>
    <cellStyle name="20% - Accent1 3 2 6 2 5" xfId="22965" xr:uid="{00000000-0005-0000-0000-000006590000}"/>
    <cellStyle name="20% - Accent1 3 2 6 2 5 2" xfId="22966" xr:uid="{00000000-0005-0000-0000-000007590000}"/>
    <cellStyle name="20% - Accent1 3 2 6 2 5 2 2" xfId="22967" xr:uid="{00000000-0005-0000-0000-000008590000}"/>
    <cellStyle name="20% - Accent1 3 2 6 2 5 2 2 2" xfId="22968" xr:uid="{00000000-0005-0000-0000-000009590000}"/>
    <cellStyle name="20% - Accent1 3 2 6 2 5 2 3" xfId="22969" xr:uid="{00000000-0005-0000-0000-00000A590000}"/>
    <cellStyle name="20% - Accent1 3 2 6 2 5 3" xfId="22970" xr:uid="{00000000-0005-0000-0000-00000B590000}"/>
    <cellStyle name="20% - Accent1 3 2 6 2 5 3 2" xfId="22971" xr:uid="{00000000-0005-0000-0000-00000C590000}"/>
    <cellStyle name="20% - Accent1 3 2 6 2 5 4" xfId="22972" xr:uid="{00000000-0005-0000-0000-00000D590000}"/>
    <cellStyle name="20% - Accent1 3 2 6 2 6" xfId="22973" xr:uid="{00000000-0005-0000-0000-00000E590000}"/>
    <cellStyle name="20% - Accent1 3 2 6 2 6 2" xfId="22974" xr:uid="{00000000-0005-0000-0000-00000F590000}"/>
    <cellStyle name="20% - Accent1 3 2 6 2 6 2 2" xfId="22975" xr:uid="{00000000-0005-0000-0000-000010590000}"/>
    <cellStyle name="20% - Accent1 3 2 6 2 6 2 2 2" xfId="22976" xr:uid="{00000000-0005-0000-0000-000011590000}"/>
    <cellStyle name="20% - Accent1 3 2 6 2 6 2 3" xfId="22977" xr:uid="{00000000-0005-0000-0000-000012590000}"/>
    <cellStyle name="20% - Accent1 3 2 6 2 6 3" xfId="22978" xr:uid="{00000000-0005-0000-0000-000013590000}"/>
    <cellStyle name="20% - Accent1 3 2 6 2 6 3 2" xfId="22979" xr:uid="{00000000-0005-0000-0000-000014590000}"/>
    <cellStyle name="20% - Accent1 3 2 6 2 6 4" xfId="22980" xr:uid="{00000000-0005-0000-0000-000015590000}"/>
    <cellStyle name="20% - Accent1 3 2 6 2 7" xfId="22981" xr:uid="{00000000-0005-0000-0000-000016590000}"/>
    <cellStyle name="20% - Accent1 3 2 6 2 7 2" xfId="22982" xr:uid="{00000000-0005-0000-0000-000017590000}"/>
    <cellStyle name="20% - Accent1 3 2 6 2 7 2 2" xfId="22983" xr:uid="{00000000-0005-0000-0000-000018590000}"/>
    <cellStyle name="20% - Accent1 3 2 6 2 7 3" xfId="22984" xr:uid="{00000000-0005-0000-0000-000019590000}"/>
    <cellStyle name="20% - Accent1 3 2 6 2 8" xfId="22985" xr:uid="{00000000-0005-0000-0000-00001A590000}"/>
    <cellStyle name="20% - Accent1 3 2 6 2 8 2" xfId="22986" xr:uid="{00000000-0005-0000-0000-00001B590000}"/>
    <cellStyle name="20% - Accent1 3 2 6 2 8 2 2" xfId="22987" xr:uid="{00000000-0005-0000-0000-00001C590000}"/>
    <cellStyle name="20% - Accent1 3 2 6 2 8 3" xfId="22988" xr:uid="{00000000-0005-0000-0000-00001D590000}"/>
    <cellStyle name="20% - Accent1 3 2 6 2 9" xfId="22989" xr:uid="{00000000-0005-0000-0000-00001E590000}"/>
    <cellStyle name="20% - Accent1 3 2 6 2 9 2" xfId="22990" xr:uid="{00000000-0005-0000-0000-00001F590000}"/>
    <cellStyle name="20% - Accent1 3 2 6 3" xfId="22991" xr:uid="{00000000-0005-0000-0000-000020590000}"/>
    <cellStyle name="20% - Accent1 3 2 6 3 10" xfId="22992" xr:uid="{00000000-0005-0000-0000-000021590000}"/>
    <cellStyle name="20% - Accent1 3 2 6 3 10 2" xfId="22993" xr:uid="{00000000-0005-0000-0000-000022590000}"/>
    <cellStyle name="20% - Accent1 3 2 6 3 11" xfId="22994" xr:uid="{00000000-0005-0000-0000-000023590000}"/>
    <cellStyle name="20% - Accent1 3 2 6 3 2" xfId="22995" xr:uid="{00000000-0005-0000-0000-000024590000}"/>
    <cellStyle name="20% - Accent1 3 2 6 3 2 2" xfId="22996" xr:uid="{00000000-0005-0000-0000-000025590000}"/>
    <cellStyle name="20% - Accent1 3 2 6 3 2 2 2" xfId="22997" xr:uid="{00000000-0005-0000-0000-000026590000}"/>
    <cellStyle name="20% - Accent1 3 2 6 3 2 2 2 2" xfId="22998" xr:uid="{00000000-0005-0000-0000-000027590000}"/>
    <cellStyle name="20% - Accent1 3 2 6 3 2 2 2 2 2" xfId="22999" xr:uid="{00000000-0005-0000-0000-000028590000}"/>
    <cellStyle name="20% - Accent1 3 2 6 3 2 2 2 3" xfId="23000" xr:uid="{00000000-0005-0000-0000-000029590000}"/>
    <cellStyle name="20% - Accent1 3 2 6 3 2 2 3" xfId="23001" xr:uid="{00000000-0005-0000-0000-00002A590000}"/>
    <cellStyle name="20% - Accent1 3 2 6 3 2 2 3 2" xfId="23002" xr:uid="{00000000-0005-0000-0000-00002B590000}"/>
    <cellStyle name="20% - Accent1 3 2 6 3 2 2 4" xfId="23003" xr:uid="{00000000-0005-0000-0000-00002C590000}"/>
    <cellStyle name="20% - Accent1 3 2 6 3 2 3" xfId="23004" xr:uid="{00000000-0005-0000-0000-00002D590000}"/>
    <cellStyle name="20% - Accent1 3 2 6 3 2 3 2" xfId="23005" xr:uid="{00000000-0005-0000-0000-00002E590000}"/>
    <cellStyle name="20% - Accent1 3 2 6 3 2 3 2 2" xfId="23006" xr:uid="{00000000-0005-0000-0000-00002F590000}"/>
    <cellStyle name="20% - Accent1 3 2 6 3 2 3 2 2 2" xfId="23007" xr:uid="{00000000-0005-0000-0000-000030590000}"/>
    <cellStyle name="20% - Accent1 3 2 6 3 2 3 2 3" xfId="23008" xr:uid="{00000000-0005-0000-0000-000031590000}"/>
    <cellStyle name="20% - Accent1 3 2 6 3 2 3 3" xfId="23009" xr:uid="{00000000-0005-0000-0000-000032590000}"/>
    <cellStyle name="20% - Accent1 3 2 6 3 2 3 3 2" xfId="23010" xr:uid="{00000000-0005-0000-0000-000033590000}"/>
    <cellStyle name="20% - Accent1 3 2 6 3 2 3 4" xfId="23011" xr:uid="{00000000-0005-0000-0000-000034590000}"/>
    <cellStyle name="20% - Accent1 3 2 6 3 2 4" xfId="23012" xr:uid="{00000000-0005-0000-0000-000035590000}"/>
    <cellStyle name="20% - Accent1 3 2 6 3 2 4 2" xfId="23013" xr:uid="{00000000-0005-0000-0000-000036590000}"/>
    <cellStyle name="20% - Accent1 3 2 6 3 2 4 2 2" xfId="23014" xr:uid="{00000000-0005-0000-0000-000037590000}"/>
    <cellStyle name="20% - Accent1 3 2 6 3 2 4 2 2 2" xfId="23015" xr:uid="{00000000-0005-0000-0000-000038590000}"/>
    <cellStyle name="20% - Accent1 3 2 6 3 2 4 2 3" xfId="23016" xr:uid="{00000000-0005-0000-0000-000039590000}"/>
    <cellStyle name="20% - Accent1 3 2 6 3 2 4 3" xfId="23017" xr:uid="{00000000-0005-0000-0000-00003A590000}"/>
    <cellStyle name="20% - Accent1 3 2 6 3 2 4 3 2" xfId="23018" xr:uid="{00000000-0005-0000-0000-00003B590000}"/>
    <cellStyle name="20% - Accent1 3 2 6 3 2 4 4" xfId="23019" xr:uid="{00000000-0005-0000-0000-00003C590000}"/>
    <cellStyle name="20% - Accent1 3 2 6 3 2 5" xfId="23020" xr:uid="{00000000-0005-0000-0000-00003D590000}"/>
    <cellStyle name="20% - Accent1 3 2 6 3 2 5 2" xfId="23021" xr:uid="{00000000-0005-0000-0000-00003E590000}"/>
    <cellStyle name="20% - Accent1 3 2 6 3 2 5 2 2" xfId="23022" xr:uid="{00000000-0005-0000-0000-00003F590000}"/>
    <cellStyle name="20% - Accent1 3 2 6 3 2 5 3" xfId="23023" xr:uid="{00000000-0005-0000-0000-000040590000}"/>
    <cellStyle name="20% - Accent1 3 2 6 3 2 6" xfId="23024" xr:uid="{00000000-0005-0000-0000-000041590000}"/>
    <cellStyle name="20% - Accent1 3 2 6 3 2 6 2" xfId="23025" xr:uid="{00000000-0005-0000-0000-000042590000}"/>
    <cellStyle name="20% - Accent1 3 2 6 3 2 6 2 2" xfId="23026" xr:uid="{00000000-0005-0000-0000-000043590000}"/>
    <cellStyle name="20% - Accent1 3 2 6 3 2 6 3" xfId="23027" xr:uid="{00000000-0005-0000-0000-000044590000}"/>
    <cellStyle name="20% - Accent1 3 2 6 3 2 7" xfId="23028" xr:uid="{00000000-0005-0000-0000-000045590000}"/>
    <cellStyle name="20% - Accent1 3 2 6 3 2 7 2" xfId="23029" xr:uid="{00000000-0005-0000-0000-000046590000}"/>
    <cellStyle name="20% - Accent1 3 2 6 3 2 8" xfId="23030" xr:uid="{00000000-0005-0000-0000-000047590000}"/>
    <cellStyle name="20% - Accent1 3 2 6 3 2 8 2" xfId="23031" xr:uid="{00000000-0005-0000-0000-000048590000}"/>
    <cellStyle name="20% - Accent1 3 2 6 3 2 9" xfId="23032" xr:uid="{00000000-0005-0000-0000-000049590000}"/>
    <cellStyle name="20% - Accent1 3 2 6 3 3" xfId="23033" xr:uid="{00000000-0005-0000-0000-00004A590000}"/>
    <cellStyle name="20% - Accent1 3 2 6 3 3 2" xfId="23034" xr:uid="{00000000-0005-0000-0000-00004B590000}"/>
    <cellStyle name="20% - Accent1 3 2 6 3 3 2 2" xfId="23035" xr:uid="{00000000-0005-0000-0000-00004C590000}"/>
    <cellStyle name="20% - Accent1 3 2 6 3 3 2 2 2" xfId="23036" xr:uid="{00000000-0005-0000-0000-00004D590000}"/>
    <cellStyle name="20% - Accent1 3 2 6 3 3 2 2 2 2" xfId="23037" xr:uid="{00000000-0005-0000-0000-00004E590000}"/>
    <cellStyle name="20% - Accent1 3 2 6 3 3 2 2 3" xfId="23038" xr:uid="{00000000-0005-0000-0000-00004F590000}"/>
    <cellStyle name="20% - Accent1 3 2 6 3 3 2 3" xfId="23039" xr:uid="{00000000-0005-0000-0000-000050590000}"/>
    <cellStyle name="20% - Accent1 3 2 6 3 3 2 3 2" xfId="23040" xr:uid="{00000000-0005-0000-0000-000051590000}"/>
    <cellStyle name="20% - Accent1 3 2 6 3 3 2 4" xfId="23041" xr:uid="{00000000-0005-0000-0000-000052590000}"/>
    <cellStyle name="20% - Accent1 3 2 6 3 3 3" xfId="23042" xr:uid="{00000000-0005-0000-0000-000053590000}"/>
    <cellStyle name="20% - Accent1 3 2 6 3 3 3 2" xfId="23043" xr:uid="{00000000-0005-0000-0000-000054590000}"/>
    <cellStyle name="20% - Accent1 3 2 6 3 3 3 2 2" xfId="23044" xr:uid="{00000000-0005-0000-0000-000055590000}"/>
    <cellStyle name="20% - Accent1 3 2 6 3 3 3 2 2 2" xfId="23045" xr:uid="{00000000-0005-0000-0000-000056590000}"/>
    <cellStyle name="20% - Accent1 3 2 6 3 3 3 2 3" xfId="23046" xr:uid="{00000000-0005-0000-0000-000057590000}"/>
    <cellStyle name="20% - Accent1 3 2 6 3 3 3 3" xfId="23047" xr:uid="{00000000-0005-0000-0000-000058590000}"/>
    <cellStyle name="20% - Accent1 3 2 6 3 3 3 3 2" xfId="23048" xr:uid="{00000000-0005-0000-0000-000059590000}"/>
    <cellStyle name="20% - Accent1 3 2 6 3 3 3 4" xfId="23049" xr:uid="{00000000-0005-0000-0000-00005A590000}"/>
    <cellStyle name="20% - Accent1 3 2 6 3 3 4" xfId="23050" xr:uid="{00000000-0005-0000-0000-00005B590000}"/>
    <cellStyle name="20% - Accent1 3 2 6 3 3 4 2" xfId="23051" xr:uid="{00000000-0005-0000-0000-00005C590000}"/>
    <cellStyle name="20% - Accent1 3 2 6 3 3 4 2 2" xfId="23052" xr:uid="{00000000-0005-0000-0000-00005D590000}"/>
    <cellStyle name="20% - Accent1 3 2 6 3 3 4 2 2 2" xfId="23053" xr:uid="{00000000-0005-0000-0000-00005E590000}"/>
    <cellStyle name="20% - Accent1 3 2 6 3 3 4 2 3" xfId="23054" xr:uid="{00000000-0005-0000-0000-00005F590000}"/>
    <cellStyle name="20% - Accent1 3 2 6 3 3 4 3" xfId="23055" xr:uid="{00000000-0005-0000-0000-000060590000}"/>
    <cellStyle name="20% - Accent1 3 2 6 3 3 4 3 2" xfId="23056" xr:uid="{00000000-0005-0000-0000-000061590000}"/>
    <cellStyle name="20% - Accent1 3 2 6 3 3 4 4" xfId="23057" xr:uid="{00000000-0005-0000-0000-000062590000}"/>
    <cellStyle name="20% - Accent1 3 2 6 3 3 5" xfId="23058" xr:uid="{00000000-0005-0000-0000-000063590000}"/>
    <cellStyle name="20% - Accent1 3 2 6 3 3 5 2" xfId="23059" xr:uid="{00000000-0005-0000-0000-000064590000}"/>
    <cellStyle name="20% - Accent1 3 2 6 3 3 5 2 2" xfId="23060" xr:uid="{00000000-0005-0000-0000-000065590000}"/>
    <cellStyle name="20% - Accent1 3 2 6 3 3 5 3" xfId="23061" xr:uid="{00000000-0005-0000-0000-000066590000}"/>
    <cellStyle name="20% - Accent1 3 2 6 3 3 6" xfId="23062" xr:uid="{00000000-0005-0000-0000-000067590000}"/>
    <cellStyle name="20% - Accent1 3 2 6 3 3 6 2" xfId="23063" xr:uid="{00000000-0005-0000-0000-000068590000}"/>
    <cellStyle name="20% - Accent1 3 2 6 3 3 6 2 2" xfId="23064" xr:uid="{00000000-0005-0000-0000-000069590000}"/>
    <cellStyle name="20% - Accent1 3 2 6 3 3 6 3" xfId="23065" xr:uid="{00000000-0005-0000-0000-00006A590000}"/>
    <cellStyle name="20% - Accent1 3 2 6 3 3 7" xfId="23066" xr:uid="{00000000-0005-0000-0000-00006B590000}"/>
    <cellStyle name="20% - Accent1 3 2 6 3 3 7 2" xfId="23067" xr:uid="{00000000-0005-0000-0000-00006C590000}"/>
    <cellStyle name="20% - Accent1 3 2 6 3 3 8" xfId="23068" xr:uid="{00000000-0005-0000-0000-00006D590000}"/>
    <cellStyle name="20% - Accent1 3 2 6 3 3 8 2" xfId="23069" xr:uid="{00000000-0005-0000-0000-00006E590000}"/>
    <cellStyle name="20% - Accent1 3 2 6 3 3 9" xfId="23070" xr:uid="{00000000-0005-0000-0000-00006F590000}"/>
    <cellStyle name="20% - Accent1 3 2 6 3 4" xfId="23071" xr:uid="{00000000-0005-0000-0000-000070590000}"/>
    <cellStyle name="20% - Accent1 3 2 6 3 4 2" xfId="23072" xr:uid="{00000000-0005-0000-0000-000071590000}"/>
    <cellStyle name="20% - Accent1 3 2 6 3 4 2 2" xfId="23073" xr:uid="{00000000-0005-0000-0000-000072590000}"/>
    <cellStyle name="20% - Accent1 3 2 6 3 4 2 2 2" xfId="23074" xr:uid="{00000000-0005-0000-0000-000073590000}"/>
    <cellStyle name="20% - Accent1 3 2 6 3 4 2 3" xfId="23075" xr:uid="{00000000-0005-0000-0000-000074590000}"/>
    <cellStyle name="20% - Accent1 3 2 6 3 4 3" xfId="23076" xr:uid="{00000000-0005-0000-0000-000075590000}"/>
    <cellStyle name="20% - Accent1 3 2 6 3 4 3 2" xfId="23077" xr:uid="{00000000-0005-0000-0000-000076590000}"/>
    <cellStyle name="20% - Accent1 3 2 6 3 4 4" xfId="23078" xr:uid="{00000000-0005-0000-0000-000077590000}"/>
    <cellStyle name="20% - Accent1 3 2 6 3 5" xfId="23079" xr:uid="{00000000-0005-0000-0000-000078590000}"/>
    <cellStyle name="20% - Accent1 3 2 6 3 5 2" xfId="23080" xr:uid="{00000000-0005-0000-0000-000079590000}"/>
    <cellStyle name="20% - Accent1 3 2 6 3 5 2 2" xfId="23081" xr:uid="{00000000-0005-0000-0000-00007A590000}"/>
    <cellStyle name="20% - Accent1 3 2 6 3 5 2 2 2" xfId="23082" xr:uid="{00000000-0005-0000-0000-00007B590000}"/>
    <cellStyle name="20% - Accent1 3 2 6 3 5 2 3" xfId="23083" xr:uid="{00000000-0005-0000-0000-00007C590000}"/>
    <cellStyle name="20% - Accent1 3 2 6 3 5 3" xfId="23084" xr:uid="{00000000-0005-0000-0000-00007D590000}"/>
    <cellStyle name="20% - Accent1 3 2 6 3 5 3 2" xfId="23085" xr:uid="{00000000-0005-0000-0000-00007E590000}"/>
    <cellStyle name="20% - Accent1 3 2 6 3 5 4" xfId="23086" xr:uid="{00000000-0005-0000-0000-00007F590000}"/>
    <cellStyle name="20% - Accent1 3 2 6 3 6" xfId="23087" xr:uid="{00000000-0005-0000-0000-000080590000}"/>
    <cellStyle name="20% - Accent1 3 2 6 3 6 2" xfId="23088" xr:uid="{00000000-0005-0000-0000-000081590000}"/>
    <cellStyle name="20% - Accent1 3 2 6 3 6 2 2" xfId="23089" xr:uid="{00000000-0005-0000-0000-000082590000}"/>
    <cellStyle name="20% - Accent1 3 2 6 3 6 2 2 2" xfId="23090" xr:uid="{00000000-0005-0000-0000-000083590000}"/>
    <cellStyle name="20% - Accent1 3 2 6 3 6 2 3" xfId="23091" xr:uid="{00000000-0005-0000-0000-000084590000}"/>
    <cellStyle name="20% - Accent1 3 2 6 3 6 3" xfId="23092" xr:uid="{00000000-0005-0000-0000-000085590000}"/>
    <cellStyle name="20% - Accent1 3 2 6 3 6 3 2" xfId="23093" xr:uid="{00000000-0005-0000-0000-000086590000}"/>
    <cellStyle name="20% - Accent1 3 2 6 3 6 4" xfId="23094" xr:uid="{00000000-0005-0000-0000-000087590000}"/>
    <cellStyle name="20% - Accent1 3 2 6 3 7" xfId="23095" xr:uid="{00000000-0005-0000-0000-000088590000}"/>
    <cellStyle name="20% - Accent1 3 2 6 3 7 2" xfId="23096" xr:uid="{00000000-0005-0000-0000-000089590000}"/>
    <cellStyle name="20% - Accent1 3 2 6 3 7 2 2" xfId="23097" xr:uid="{00000000-0005-0000-0000-00008A590000}"/>
    <cellStyle name="20% - Accent1 3 2 6 3 7 3" xfId="23098" xr:uid="{00000000-0005-0000-0000-00008B590000}"/>
    <cellStyle name="20% - Accent1 3 2 6 3 8" xfId="23099" xr:uid="{00000000-0005-0000-0000-00008C590000}"/>
    <cellStyle name="20% - Accent1 3 2 6 3 8 2" xfId="23100" xr:uid="{00000000-0005-0000-0000-00008D590000}"/>
    <cellStyle name="20% - Accent1 3 2 6 3 8 2 2" xfId="23101" xr:uid="{00000000-0005-0000-0000-00008E590000}"/>
    <cellStyle name="20% - Accent1 3 2 6 3 8 3" xfId="23102" xr:uid="{00000000-0005-0000-0000-00008F590000}"/>
    <cellStyle name="20% - Accent1 3 2 6 3 9" xfId="23103" xr:uid="{00000000-0005-0000-0000-000090590000}"/>
    <cellStyle name="20% - Accent1 3 2 6 3 9 2" xfId="23104" xr:uid="{00000000-0005-0000-0000-000091590000}"/>
    <cellStyle name="20% - Accent1 3 2 6 4" xfId="23105" xr:uid="{00000000-0005-0000-0000-000092590000}"/>
    <cellStyle name="20% - Accent1 3 2 6 4 10" xfId="23106" xr:uid="{00000000-0005-0000-0000-000093590000}"/>
    <cellStyle name="20% - Accent1 3 2 6 4 10 2" xfId="23107" xr:uid="{00000000-0005-0000-0000-000094590000}"/>
    <cellStyle name="20% - Accent1 3 2 6 4 11" xfId="23108" xr:uid="{00000000-0005-0000-0000-000095590000}"/>
    <cellStyle name="20% - Accent1 3 2 6 4 2" xfId="23109" xr:uid="{00000000-0005-0000-0000-000096590000}"/>
    <cellStyle name="20% - Accent1 3 2 6 4 2 2" xfId="23110" xr:uid="{00000000-0005-0000-0000-000097590000}"/>
    <cellStyle name="20% - Accent1 3 2 6 4 2 2 2" xfId="23111" xr:uid="{00000000-0005-0000-0000-000098590000}"/>
    <cellStyle name="20% - Accent1 3 2 6 4 2 2 2 2" xfId="23112" xr:uid="{00000000-0005-0000-0000-000099590000}"/>
    <cellStyle name="20% - Accent1 3 2 6 4 2 2 2 2 2" xfId="23113" xr:uid="{00000000-0005-0000-0000-00009A590000}"/>
    <cellStyle name="20% - Accent1 3 2 6 4 2 2 2 3" xfId="23114" xr:uid="{00000000-0005-0000-0000-00009B590000}"/>
    <cellStyle name="20% - Accent1 3 2 6 4 2 2 3" xfId="23115" xr:uid="{00000000-0005-0000-0000-00009C590000}"/>
    <cellStyle name="20% - Accent1 3 2 6 4 2 2 3 2" xfId="23116" xr:uid="{00000000-0005-0000-0000-00009D590000}"/>
    <cellStyle name="20% - Accent1 3 2 6 4 2 2 4" xfId="23117" xr:uid="{00000000-0005-0000-0000-00009E590000}"/>
    <cellStyle name="20% - Accent1 3 2 6 4 2 3" xfId="23118" xr:uid="{00000000-0005-0000-0000-00009F590000}"/>
    <cellStyle name="20% - Accent1 3 2 6 4 2 3 2" xfId="23119" xr:uid="{00000000-0005-0000-0000-0000A0590000}"/>
    <cellStyle name="20% - Accent1 3 2 6 4 2 3 2 2" xfId="23120" xr:uid="{00000000-0005-0000-0000-0000A1590000}"/>
    <cellStyle name="20% - Accent1 3 2 6 4 2 3 2 2 2" xfId="23121" xr:uid="{00000000-0005-0000-0000-0000A2590000}"/>
    <cellStyle name="20% - Accent1 3 2 6 4 2 3 2 3" xfId="23122" xr:uid="{00000000-0005-0000-0000-0000A3590000}"/>
    <cellStyle name="20% - Accent1 3 2 6 4 2 3 3" xfId="23123" xr:uid="{00000000-0005-0000-0000-0000A4590000}"/>
    <cellStyle name="20% - Accent1 3 2 6 4 2 3 3 2" xfId="23124" xr:uid="{00000000-0005-0000-0000-0000A5590000}"/>
    <cellStyle name="20% - Accent1 3 2 6 4 2 3 4" xfId="23125" xr:uid="{00000000-0005-0000-0000-0000A6590000}"/>
    <cellStyle name="20% - Accent1 3 2 6 4 2 4" xfId="23126" xr:uid="{00000000-0005-0000-0000-0000A7590000}"/>
    <cellStyle name="20% - Accent1 3 2 6 4 2 4 2" xfId="23127" xr:uid="{00000000-0005-0000-0000-0000A8590000}"/>
    <cellStyle name="20% - Accent1 3 2 6 4 2 4 2 2" xfId="23128" xr:uid="{00000000-0005-0000-0000-0000A9590000}"/>
    <cellStyle name="20% - Accent1 3 2 6 4 2 4 2 2 2" xfId="23129" xr:uid="{00000000-0005-0000-0000-0000AA590000}"/>
    <cellStyle name="20% - Accent1 3 2 6 4 2 4 2 3" xfId="23130" xr:uid="{00000000-0005-0000-0000-0000AB590000}"/>
    <cellStyle name="20% - Accent1 3 2 6 4 2 4 3" xfId="23131" xr:uid="{00000000-0005-0000-0000-0000AC590000}"/>
    <cellStyle name="20% - Accent1 3 2 6 4 2 4 3 2" xfId="23132" xr:uid="{00000000-0005-0000-0000-0000AD590000}"/>
    <cellStyle name="20% - Accent1 3 2 6 4 2 4 4" xfId="23133" xr:uid="{00000000-0005-0000-0000-0000AE590000}"/>
    <cellStyle name="20% - Accent1 3 2 6 4 2 5" xfId="23134" xr:uid="{00000000-0005-0000-0000-0000AF590000}"/>
    <cellStyle name="20% - Accent1 3 2 6 4 2 5 2" xfId="23135" xr:uid="{00000000-0005-0000-0000-0000B0590000}"/>
    <cellStyle name="20% - Accent1 3 2 6 4 2 5 2 2" xfId="23136" xr:uid="{00000000-0005-0000-0000-0000B1590000}"/>
    <cellStyle name="20% - Accent1 3 2 6 4 2 5 3" xfId="23137" xr:uid="{00000000-0005-0000-0000-0000B2590000}"/>
    <cellStyle name="20% - Accent1 3 2 6 4 2 6" xfId="23138" xr:uid="{00000000-0005-0000-0000-0000B3590000}"/>
    <cellStyle name="20% - Accent1 3 2 6 4 2 6 2" xfId="23139" xr:uid="{00000000-0005-0000-0000-0000B4590000}"/>
    <cellStyle name="20% - Accent1 3 2 6 4 2 6 2 2" xfId="23140" xr:uid="{00000000-0005-0000-0000-0000B5590000}"/>
    <cellStyle name="20% - Accent1 3 2 6 4 2 6 3" xfId="23141" xr:uid="{00000000-0005-0000-0000-0000B6590000}"/>
    <cellStyle name="20% - Accent1 3 2 6 4 2 7" xfId="23142" xr:uid="{00000000-0005-0000-0000-0000B7590000}"/>
    <cellStyle name="20% - Accent1 3 2 6 4 2 7 2" xfId="23143" xr:uid="{00000000-0005-0000-0000-0000B8590000}"/>
    <cellStyle name="20% - Accent1 3 2 6 4 2 8" xfId="23144" xr:uid="{00000000-0005-0000-0000-0000B9590000}"/>
    <cellStyle name="20% - Accent1 3 2 6 4 2 8 2" xfId="23145" xr:uid="{00000000-0005-0000-0000-0000BA590000}"/>
    <cellStyle name="20% - Accent1 3 2 6 4 2 9" xfId="23146" xr:uid="{00000000-0005-0000-0000-0000BB590000}"/>
    <cellStyle name="20% - Accent1 3 2 6 4 3" xfId="23147" xr:uid="{00000000-0005-0000-0000-0000BC590000}"/>
    <cellStyle name="20% - Accent1 3 2 6 4 3 2" xfId="23148" xr:uid="{00000000-0005-0000-0000-0000BD590000}"/>
    <cellStyle name="20% - Accent1 3 2 6 4 3 2 2" xfId="23149" xr:uid="{00000000-0005-0000-0000-0000BE590000}"/>
    <cellStyle name="20% - Accent1 3 2 6 4 3 2 2 2" xfId="23150" xr:uid="{00000000-0005-0000-0000-0000BF590000}"/>
    <cellStyle name="20% - Accent1 3 2 6 4 3 2 2 2 2" xfId="23151" xr:uid="{00000000-0005-0000-0000-0000C0590000}"/>
    <cellStyle name="20% - Accent1 3 2 6 4 3 2 2 3" xfId="23152" xr:uid="{00000000-0005-0000-0000-0000C1590000}"/>
    <cellStyle name="20% - Accent1 3 2 6 4 3 2 3" xfId="23153" xr:uid="{00000000-0005-0000-0000-0000C2590000}"/>
    <cellStyle name="20% - Accent1 3 2 6 4 3 2 3 2" xfId="23154" xr:uid="{00000000-0005-0000-0000-0000C3590000}"/>
    <cellStyle name="20% - Accent1 3 2 6 4 3 2 4" xfId="23155" xr:uid="{00000000-0005-0000-0000-0000C4590000}"/>
    <cellStyle name="20% - Accent1 3 2 6 4 3 3" xfId="23156" xr:uid="{00000000-0005-0000-0000-0000C5590000}"/>
    <cellStyle name="20% - Accent1 3 2 6 4 3 3 2" xfId="23157" xr:uid="{00000000-0005-0000-0000-0000C6590000}"/>
    <cellStyle name="20% - Accent1 3 2 6 4 3 3 2 2" xfId="23158" xr:uid="{00000000-0005-0000-0000-0000C7590000}"/>
    <cellStyle name="20% - Accent1 3 2 6 4 3 3 2 2 2" xfId="23159" xr:uid="{00000000-0005-0000-0000-0000C8590000}"/>
    <cellStyle name="20% - Accent1 3 2 6 4 3 3 2 3" xfId="23160" xr:uid="{00000000-0005-0000-0000-0000C9590000}"/>
    <cellStyle name="20% - Accent1 3 2 6 4 3 3 3" xfId="23161" xr:uid="{00000000-0005-0000-0000-0000CA590000}"/>
    <cellStyle name="20% - Accent1 3 2 6 4 3 3 3 2" xfId="23162" xr:uid="{00000000-0005-0000-0000-0000CB590000}"/>
    <cellStyle name="20% - Accent1 3 2 6 4 3 3 4" xfId="23163" xr:uid="{00000000-0005-0000-0000-0000CC590000}"/>
    <cellStyle name="20% - Accent1 3 2 6 4 3 4" xfId="23164" xr:uid="{00000000-0005-0000-0000-0000CD590000}"/>
    <cellStyle name="20% - Accent1 3 2 6 4 3 4 2" xfId="23165" xr:uid="{00000000-0005-0000-0000-0000CE590000}"/>
    <cellStyle name="20% - Accent1 3 2 6 4 3 4 2 2" xfId="23166" xr:uid="{00000000-0005-0000-0000-0000CF590000}"/>
    <cellStyle name="20% - Accent1 3 2 6 4 3 4 2 2 2" xfId="23167" xr:uid="{00000000-0005-0000-0000-0000D0590000}"/>
    <cellStyle name="20% - Accent1 3 2 6 4 3 4 2 3" xfId="23168" xr:uid="{00000000-0005-0000-0000-0000D1590000}"/>
    <cellStyle name="20% - Accent1 3 2 6 4 3 4 3" xfId="23169" xr:uid="{00000000-0005-0000-0000-0000D2590000}"/>
    <cellStyle name="20% - Accent1 3 2 6 4 3 4 3 2" xfId="23170" xr:uid="{00000000-0005-0000-0000-0000D3590000}"/>
    <cellStyle name="20% - Accent1 3 2 6 4 3 4 4" xfId="23171" xr:uid="{00000000-0005-0000-0000-0000D4590000}"/>
    <cellStyle name="20% - Accent1 3 2 6 4 3 5" xfId="23172" xr:uid="{00000000-0005-0000-0000-0000D5590000}"/>
    <cellStyle name="20% - Accent1 3 2 6 4 3 5 2" xfId="23173" xr:uid="{00000000-0005-0000-0000-0000D6590000}"/>
    <cellStyle name="20% - Accent1 3 2 6 4 3 5 2 2" xfId="23174" xr:uid="{00000000-0005-0000-0000-0000D7590000}"/>
    <cellStyle name="20% - Accent1 3 2 6 4 3 5 3" xfId="23175" xr:uid="{00000000-0005-0000-0000-0000D8590000}"/>
    <cellStyle name="20% - Accent1 3 2 6 4 3 6" xfId="23176" xr:uid="{00000000-0005-0000-0000-0000D9590000}"/>
    <cellStyle name="20% - Accent1 3 2 6 4 3 6 2" xfId="23177" xr:uid="{00000000-0005-0000-0000-0000DA590000}"/>
    <cellStyle name="20% - Accent1 3 2 6 4 3 6 2 2" xfId="23178" xr:uid="{00000000-0005-0000-0000-0000DB590000}"/>
    <cellStyle name="20% - Accent1 3 2 6 4 3 6 3" xfId="23179" xr:uid="{00000000-0005-0000-0000-0000DC590000}"/>
    <cellStyle name="20% - Accent1 3 2 6 4 3 7" xfId="23180" xr:uid="{00000000-0005-0000-0000-0000DD590000}"/>
    <cellStyle name="20% - Accent1 3 2 6 4 3 7 2" xfId="23181" xr:uid="{00000000-0005-0000-0000-0000DE590000}"/>
    <cellStyle name="20% - Accent1 3 2 6 4 3 8" xfId="23182" xr:uid="{00000000-0005-0000-0000-0000DF590000}"/>
    <cellStyle name="20% - Accent1 3 2 6 4 3 8 2" xfId="23183" xr:uid="{00000000-0005-0000-0000-0000E0590000}"/>
    <cellStyle name="20% - Accent1 3 2 6 4 3 9" xfId="23184" xr:uid="{00000000-0005-0000-0000-0000E1590000}"/>
    <cellStyle name="20% - Accent1 3 2 6 4 4" xfId="23185" xr:uid="{00000000-0005-0000-0000-0000E2590000}"/>
    <cellStyle name="20% - Accent1 3 2 6 4 4 2" xfId="23186" xr:uid="{00000000-0005-0000-0000-0000E3590000}"/>
    <cellStyle name="20% - Accent1 3 2 6 4 4 2 2" xfId="23187" xr:uid="{00000000-0005-0000-0000-0000E4590000}"/>
    <cellStyle name="20% - Accent1 3 2 6 4 4 2 2 2" xfId="23188" xr:uid="{00000000-0005-0000-0000-0000E5590000}"/>
    <cellStyle name="20% - Accent1 3 2 6 4 4 2 3" xfId="23189" xr:uid="{00000000-0005-0000-0000-0000E6590000}"/>
    <cellStyle name="20% - Accent1 3 2 6 4 4 3" xfId="23190" xr:uid="{00000000-0005-0000-0000-0000E7590000}"/>
    <cellStyle name="20% - Accent1 3 2 6 4 4 3 2" xfId="23191" xr:uid="{00000000-0005-0000-0000-0000E8590000}"/>
    <cellStyle name="20% - Accent1 3 2 6 4 4 4" xfId="23192" xr:uid="{00000000-0005-0000-0000-0000E9590000}"/>
    <cellStyle name="20% - Accent1 3 2 6 4 5" xfId="23193" xr:uid="{00000000-0005-0000-0000-0000EA590000}"/>
    <cellStyle name="20% - Accent1 3 2 6 4 5 2" xfId="23194" xr:uid="{00000000-0005-0000-0000-0000EB590000}"/>
    <cellStyle name="20% - Accent1 3 2 6 4 5 2 2" xfId="23195" xr:uid="{00000000-0005-0000-0000-0000EC590000}"/>
    <cellStyle name="20% - Accent1 3 2 6 4 5 2 2 2" xfId="23196" xr:uid="{00000000-0005-0000-0000-0000ED590000}"/>
    <cellStyle name="20% - Accent1 3 2 6 4 5 2 3" xfId="23197" xr:uid="{00000000-0005-0000-0000-0000EE590000}"/>
    <cellStyle name="20% - Accent1 3 2 6 4 5 3" xfId="23198" xr:uid="{00000000-0005-0000-0000-0000EF590000}"/>
    <cellStyle name="20% - Accent1 3 2 6 4 5 3 2" xfId="23199" xr:uid="{00000000-0005-0000-0000-0000F0590000}"/>
    <cellStyle name="20% - Accent1 3 2 6 4 5 4" xfId="23200" xr:uid="{00000000-0005-0000-0000-0000F1590000}"/>
    <cellStyle name="20% - Accent1 3 2 6 4 6" xfId="23201" xr:uid="{00000000-0005-0000-0000-0000F2590000}"/>
    <cellStyle name="20% - Accent1 3 2 6 4 6 2" xfId="23202" xr:uid="{00000000-0005-0000-0000-0000F3590000}"/>
    <cellStyle name="20% - Accent1 3 2 6 4 6 2 2" xfId="23203" xr:uid="{00000000-0005-0000-0000-0000F4590000}"/>
    <cellStyle name="20% - Accent1 3 2 6 4 6 2 2 2" xfId="23204" xr:uid="{00000000-0005-0000-0000-0000F5590000}"/>
    <cellStyle name="20% - Accent1 3 2 6 4 6 2 3" xfId="23205" xr:uid="{00000000-0005-0000-0000-0000F6590000}"/>
    <cellStyle name="20% - Accent1 3 2 6 4 6 3" xfId="23206" xr:uid="{00000000-0005-0000-0000-0000F7590000}"/>
    <cellStyle name="20% - Accent1 3 2 6 4 6 3 2" xfId="23207" xr:uid="{00000000-0005-0000-0000-0000F8590000}"/>
    <cellStyle name="20% - Accent1 3 2 6 4 6 4" xfId="23208" xr:uid="{00000000-0005-0000-0000-0000F9590000}"/>
    <cellStyle name="20% - Accent1 3 2 6 4 7" xfId="23209" xr:uid="{00000000-0005-0000-0000-0000FA590000}"/>
    <cellStyle name="20% - Accent1 3 2 6 4 7 2" xfId="23210" xr:uid="{00000000-0005-0000-0000-0000FB590000}"/>
    <cellStyle name="20% - Accent1 3 2 6 4 7 2 2" xfId="23211" xr:uid="{00000000-0005-0000-0000-0000FC590000}"/>
    <cellStyle name="20% - Accent1 3 2 6 4 7 3" xfId="23212" xr:uid="{00000000-0005-0000-0000-0000FD590000}"/>
    <cellStyle name="20% - Accent1 3 2 6 4 8" xfId="23213" xr:uid="{00000000-0005-0000-0000-0000FE590000}"/>
    <cellStyle name="20% - Accent1 3 2 6 4 8 2" xfId="23214" xr:uid="{00000000-0005-0000-0000-0000FF590000}"/>
    <cellStyle name="20% - Accent1 3 2 6 4 8 2 2" xfId="23215" xr:uid="{00000000-0005-0000-0000-0000005A0000}"/>
    <cellStyle name="20% - Accent1 3 2 6 4 8 3" xfId="23216" xr:uid="{00000000-0005-0000-0000-0000015A0000}"/>
    <cellStyle name="20% - Accent1 3 2 6 4 9" xfId="23217" xr:uid="{00000000-0005-0000-0000-0000025A0000}"/>
    <cellStyle name="20% - Accent1 3 2 6 4 9 2" xfId="23218" xr:uid="{00000000-0005-0000-0000-0000035A0000}"/>
    <cellStyle name="20% - Accent1 3 2 6 5" xfId="23219" xr:uid="{00000000-0005-0000-0000-0000045A0000}"/>
    <cellStyle name="20% - Accent1 3 2 6 5 2" xfId="23220" xr:uid="{00000000-0005-0000-0000-0000055A0000}"/>
    <cellStyle name="20% - Accent1 3 2 6 5 2 2" xfId="23221" xr:uid="{00000000-0005-0000-0000-0000065A0000}"/>
    <cellStyle name="20% - Accent1 3 2 6 5 2 2 2" xfId="23222" xr:uid="{00000000-0005-0000-0000-0000075A0000}"/>
    <cellStyle name="20% - Accent1 3 2 6 5 2 2 2 2" xfId="23223" xr:uid="{00000000-0005-0000-0000-0000085A0000}"/>
    <cellStyle name="20% - Accent1 3 2 6 5 2 2 3" xfId="23224" xr:uid="{00000000-0005-0000-0000-0000095A0000}"/>
    <cellStyle name="20% - Accent1 3 2 6 5 2 3" xfId="23225" xr:uid="{00000000-0005-0000-0000-00000A5A0000}"/>
    <cellStyle name="20% - Accent1 3 2 6 5 2 3 2" xfId="23226" xr:uid="{00000000-0005-0000-0000-00000B5A0000}"/>
    <cellStyle name="20% - Accent1 3 2 6 5 2 4" xfId="23227" xr:uid="{00000000-0005-0000-0000-00000C5A0000}"/>
    <cellStyle name="20% - Accent1 3 2 6 5 3" xfId="23228" xr:uid="{00000000-0005-0000-0000-00000D5A0000}"/>
    <cellStyle name="20% - Accent1 3 2 6 5 3 2" xfId="23229" xr:uid="{00000000-0005-0000-0000-00000E5A0000}"/>
    <cellStyle name="20% - Accent1 3 2 6 5 3 2 2" xfId="23230" xr:uid="{00000000-0005-0000-0000-00000F5A0000}"/>
    <cellStyle name="20% - Accent1 3 2 6 5 3 2 2 2" xfId="23231" xr:uid="{00000000-0005-0000-0000-0000105A0000}"/>
    <cellStyle name="20% - Accent1 3 2 6 5 3 2 3" xfId="23232" xr:uid="{00000000-0005-0000-0000-0000115A0000}"/>
    <cellStyle name="20% - Accent1 3 2 6 5 3 3" xfId="23233" xr:uid="{00000000-0005-0000-0000-0000125A0000}"/>
    <cellStyle name="20% - Accent1 3 2 6 5 3 3 2" xfId="23234" xr:uid="{00000000-0005-0000-0000-0000135A0000}"/>
    <cellStyle name="20% - Accent1 3 2 6 5 3 4" xfId="23235" xr:uid="{00000000-0005-0000-0000-0000145A0000}"/>
    <cellStyle name="20% - Accent1 3 2 6 5 4" xfId="23236" xr:uid="{00000000-0005-0000-0000-0000155A0000}"/>
    <cellStyle name="20% - Accent1 3 2 6 5 4 2" xfId="23237" xr:uid="{00000000-0005-0000-0000-0000165A0000}"/>
    <cellStyle name="20% - Accent1 3 2 6 5 4 2 2" xfId="23238" xr:uid="{00000000-0005-0000-0000-0000175A0000}"/>
    <cellStyle name="20% - Accent1 3 2 6 5 4 2 2 2" xfId="23239" xr:uid="{00000000-0005-0000-0000-0000185A0000}"/>
    <cellStyle name="20% - Accent1 3 2 6 5 4 2 3" xfId="23240" xr:uid="{00000000-0005-0000-0000-0000195A0000}"/>
    <cellStyle name="20% - Accent1 3 2 6 5 4 3" xfId="23241" xr:uid="{00000000-0005-0000-0000-00001A5A0000}"/>
    <cellStyle name="20% - Accent1 3 2 6 5 4 3 2" xfId="23242" xr:uid="{00000000-0005-0000-0000-00001B5A0000}"/>
    <cellStyle name="20% - Accent1 3 2 6 5 4 4" xfId="23243" xr:uid="{00000000-0005-0000-0000-00001C5A0000}"/>
    <cellStyle name="20% - Accent1 3 2 6 5 5" xfId="23244" xr:uid="{00000000-0005-0000-0000-00001D5A0000}"/>
    <cellStyle name="20% - Accent1 3 2 6 5 5 2" xfId="23245" xr:uid="{00000000-0005-0000-0000-00001E5A0000}"/>
    <cellStyle name="20% - Accent1 3 2 6 5 5 2 2" xfId="23246" xr:uid="{00000000-0005-0000-0000-00001F5A0000}"/>
    <cellStyle name="20% - Accent1 3 2 6 5 5 3" xfId="23247" xr:uid="{00000000-0005-0000-0000-0000205A0000}"/>
    <cellStyle name="20% - Accent1 3 2 6 5 6" xfId="23248" xr:uid="{00000000-0005-0000-0000-0000215A0000}"/>
    <cellStyle name="20% - Accent1 3 2 6 5 6 2" xfId="23249" xr:uid="{00000000-0005-0000-0000-0000225A0000}"/>
    <cellStyle name="20% - Accent1 3 2 6 5 6 2 2" xfId="23250" xr:uid="{00000000-0005-0000-0000-0000235A0000}"/>
    <cellStyle name="20% - Accent1 3 2 6 5 6 3" xfId="23251" xr:uid="{00000000-0005-0000-0000-0000245A0000}"/>
    <cellStyle name="20% - Accent1 3 2 6 5 7" xfId="23252" xr:uid="{00000000-0005-0000-0000-0000255A0000}"/>
    <cellStyle name="20% - Accent1 3 2 6 5 7 2" xfId="23253" xr:uid="{00000000-0005-0000-0000-0000265A0000}"/>
    <cellStyle name="20% - Accent1 3 2 6 5 8" xfId="23254" xr:uid="{00000000-0005-0000-0000-0000275A0000}"/>
    <cellStyle name="20% - Accent1 3 2 6 5 8 2" xfId="23255" xr:uid="{00000000-0005-0000-0000-0000285A0000}"/>
    <cellStyle name="20% - Accent1 3 2 6 5 9" xfId="23256" xr:uid="{00000000-0005-0000-0000-0000295A0000}"/>
    <cellStyle name="20% - Accent1 3 2 6 6" xfId="23257" xr:uid="{00000000-0005-0000-0000-00002A5A0000}"/>
    <cellStyle name="20% - Accent1 3 2 6 6 2" xfId="23258" xr:uid="{00000000-0005-0000-0000-00002B5A0000}"/>
    <cellStyle name="20% - Accent1 3 2 6 6 2 2" xfId="23259" xr:uid="{00000000-0005-0000-0000-00002C5A0000}"/>
    <cellStyle name="20% - Accent1 3 2 6 6 2 2 2" xfId="23260" xr:uid="{00000000-0005-0000-0000-00002D5A0000}"/>
    <cellStyle name="20% - Accent1 3 2 6 6 2 2 2 2" xfId="23261" xr:uid="{00000000-0005-0000-0000-00002E5A0000}"/>
    <cellStyle name="20% - Accent1 3 2 6 6 2 2 3" xfId="23262" xr:uid="{00000000-0005-0000-0000-00002F5A0000}"/>
    <cellStyle name="20% - Accent1 3 2 6 6 2 3" xfId="23263" xr:uid="{00000000-0005-0000-0000-0000305A0000}"/>
    <cellStyle name="20% - Accent1 3 2 6 6 2 3 2" xfId="23264" xr:uid="{00000000-0005-0000-0000-0000315A0000}"/>
    <cellStyle name="20% - Accent1 3 2 6 6 2 4" xfId="23265" xr:uid="{00000000-0005-0000-0000-0000325A0000}"/>
    <cellStyle name="20% - Accent1 3 2 6 6 3" xfId="23266" xr:uid="{00000000-0005-0000-0000-0000335A0000}"/>
    <cellStyle name="20% - Accent1 3 2 6 6 3 2" xfId="23267" xr:uid="{00000000-0005-0000-0000-0000345A0000}"/>
    <cellStyle name="20% - Accent1 3 2 6 6 3 2 2" xfId="23268" xr:uid="{00000000-0005-0000-0000-0000355A0000}"/>
    <cellStyle name="20% - Accent1 3 2 6 6 3 2 2 2" xfId="23269" xr:uid="{00000000-0005-0000-0000-0000365A0000}"/>
    <cellStyle name="20% - Accent1 3 2 6 6 3 2 3" xfId="23270" xr:uid="{00000000-0005-0000-0000-0000375A0000}"/>
    <cellStyle name="20% - Accent1 3 2 6 6 3 3" xfId="23271" xr:uid="{00000000-0005-0000-0000-0000385A0000}"/>
    <cellStyle name="20% - Accent1 3 2 6 6 3 3 2" xfId="23272" xr:uid="{00000000-0005-0000-0000-0000395A0000}"/>
    <cellStyle name="20% - Accent1 3 2 6 6 3 4" xfId="23273" xr:uid="{00000000-0005-0000-0000-00003A5A0000}"/>
    <cellStyle name="20% - Accent1 3 2 6 6 4" xfId="23274" xr:uid="{00000000-0005-0000-0000-00003B5A0000}"/>
    <cellStyle name="20% - Accent1 3 2 6 6 4 2" xfId="23275" xr:uid="{00000000-0005-0000-0000-00003C5A0000}"/>
    <cellStyle name="20% - Accent1 3 2 6 6 4 2 2" xfId="23276" xr:uid="{00000000-0005-0000-0000-00003D5A0000}"/>
    <cellStyle name="20% - Accent1 3 2 6 6 4 2 2 2" xfId="23277" xr:uid="{00000000-0005-0000-0000-00003E5A0000}"/>
    <cellStyle name="20% - Accent1 3 2 6 6 4 2 3" xfId="23278" xr:uid="{00000000-0005-0000-0000-00003F5A0000}"/>
    <cellStyle name="20% - Accent1 3 2 6 6 4 3" xfId="23279" xr:uid="{00000000-0005-0000-0000-0000405A0000}"/>
    <cellStyle name="20% - Accent1 3 2 6 6 4 3 2" xfId="23280" xr:uid="{00000000-0005-0000-0000-0000415A0000}"/>
    <cellStyle name="20% - Accent1 3 2 6 6 4 4" xfId="23281" xr:uid="{00000000-0005-0000-0000-0000425A0000}"/>
    <cellStyle name="20% - Accent1 3 2 6 6 5" xfId="23282" xr:uid="{00000000-0005-0000-0000-0000435A0000}"/>
    <cellStyle name="20% - Accent1 3 2 6 6 5 2" xfId="23283" xr:uid="{00000000-0005-0000-0000-0000445A0000}"/>
    <cellStyle name="20% - Accent1 3 2 6 6 5 2 2" xfId="23284" xr:uid="{00000000-0005-0000-0000-0000455A0000}"/>
    <cellStyle name="20% - Accent1 3 2 6 6 5 3" xfId="23285" xr:uid="{00000000-0005-0000-0000-0000465A0000}"/>
    <cellStyle name="20% - Accent1 3 2 6 6 6" xfId="23286" xr:uid="{00000000-0005-0000-0000-0000475A0000}"/>
    <cellStyle name="20% - Accent1 3 2 6 6 6 2" xfId="23287" xr:uid="{00000000-0005-0000-0000-0000485A0000}"/>
    <cellStyle name="20% - Accent1 3 2 6 6 6 2 2" xfId="23288" xr:uid="{00000000-0005-0000-0000-0000495A0000}"/>
    <cellStyle name="20% - Accent1 3 2 6 6 6 3" xfId="23289" xr:uid="{00000000-0005-0000-0000-00004A5A0000}"/>
    <cellStyle name="20% - Accent1 3 2 6 6 7" xfId="23290" xr:uid="{00000000-0005-0000-0000-00004B5A0000}"/>
    <cellStyle name="20% - Accent1 3 2 6 6 7 2" xfId="23291" xr:uid="{00000000-0005-0000-0000-00004C5A0000}"/>
    <cellStyle name="20% - Accent1 3 2 6 6 8" xfId="23292" xr:uid="{00000000-0005-0000-0000-00004D5A0000}"/>
    <cellStyle name="20% - Accent1 3 2 6 6 8 2" xfId="23293" xr:uid="{00000000-0005-0000-0000-00004E5A0000}"/>
    <cellStyle name="20% - Accent1 3 2 6 6 9" xfId="23294" xr:uid="{00000000-0005-0000-0000-00004F5A0000}"/>
    <cellStyle name="20% - Accent1 3 2 6 7" xfId="23295" xr:uid="{00000000-0005-0000-0000-0000505A0000}"/>
    <cellStyle name="20% - Accent1 3 2 6 7 2" xfId="23296" xr:uid="{00000000-0005-0000-0000-0000515A0000}"/>
    <cellStyle name="20% - Accent1 3 2 6 7 2 2" xfId="23297" xr:uid="{00000000-0005-0000-0000-0000525A0000}"/>
    <cellStyle name="20% - Accent1 3 2 6 7 2 2 2" xfId="23298" xr:uid="{00000000-0005-0000-0000-0000535A0000}"/>
    <cellStyle name="20% - Accent1 3 2 6 7 2 3" xfId="23299" xr:uid="{00000000-0005-0000-0000-0000545A0000}"/>
    <cellStyle name="20% - Accent1 3 2 6 7 3" xfId="23300" xr:uid="{00000000-0005-0000-0000-0000555A0000}"/>
    <cellStyle name="20% - Accent1 3 2 6 7 3 2" xfId="23301" xr:uid="{00000000-0005-0000-0000-0000565A0000}"/>
    <cellStyle name="20% - Accent1 3 2 6 7 4" xfId="23302" xr:uid="{00000000-0005-0000-0000-0000575A0000}"/>
    <cellStyle name="20% - Accent1 3 2 6 8" xfId="23303" xr:uid="{00000000-0005-0000-0000-0000585A0000}"/>
    <cellStyle name="20% - Accent1 3 2 6 8 2" xfId="23304" xr:uid="{00000000-0005-0000-0000-0000595A0000}"/>
    <cellStyle name="20% - Accent1 3 2 6 8 2 2" xfId="23305" xr:uid="{00000000-0005-0000-0000-00005A5A0000}"/>
    <cellStyle name="20% - Accent1 3 2 6 8 2 2 2" xfId="23306" xr:uid="{00000000-0005-0000-0000-00005B5A0000}"/>
    <cellStyle name="20% - Accent1 3 2 6 8 2 3" xfId="23307" xr:uid="{00000000-0005-0000-0000-00005C5A0000}"/>
    <cellStyle name="20% - Accent1 3 2 6 8 3" xfId="23308" xr:uid="{00000000-0005-0000-0000-00005D5A0000}"/>
    <cellStyle name="20% - Accent1 3 2 6 8 3 2" xfId="23309" xr:uid="{00000000-0005-0000-0000-00005E5A0000}"/>
    <cellStyle name="20% - Accent1 3 2 6 8 4" xfId="23310" xr:uid="{00000000-0005-0000-0000-00005F5A0000}"/>
    <cellStyle name="20% - Accent1 3 2 6 9" xfId="23311" xr:uid="{00000000-0005-0000-0000-0000605A0000}"/>
    <cellStyle name="20% - Accent1 3 2 6 9 2" xfId="23312" xr:uid="{00000000-0005-0000-0000-0000615A0000}"/>
    <cellStyle name="20% - Accent1 3 2 6 9 2 2" xfId="23313" xr:uid="{00000000-0005-0000-0000-0000625A0000}"/>
    <cellStyle name="20% - Accent1 3 2 6 9 2 2 2" xfId="23314" xr:uid="{00000000-0005-0000-0000-0000635A0000}"/>
    <cellStyle name="20% - Accent1 3 2 6 9 2 3" xfId="23315" xr:uid="{00000000-0005-0000-0000-0000645A0000}"/>
    <cellStyle name="20% - Accent1 3 2 6 9 3" xfId="23316" xr:uid="{00000000-0005-0000-0000-0000655A0000}"/>
    <cellStyle name="20% - Accent1 3 2 6 9 3 2" xfId="23317" xr:uid="{00000000-0005-0000-0000-0000665A0000}"/>
    <cellStyle name="20% - Accent1 3 2 6 9 4" xfId="23318" xr:uid="{00000000-0005-0000-0000-0000675A0000}"/>
    <cellStyle name="20% - Accent1 3 2 7" xfId="23319" xr:uid="{00000000-0005-0000-0000-0000685A0000}"/>
    <cellStyle name="20% - Accent1 3 2 7 10" xfId="23320" xr:uid="{00000000-0005-0000-0000-0000695A0000}"/>
    <cellStyle name="20% - Accent1 3 2 7 10 2" xfId="23321" xr:uid="{00000000-0005-0000-0000-00006A5A0000}"/>
    <cellStyle name="20% - Accent1 3 2 7 11" xfId="23322" xr:uid="{00000000-0005-0000-0000-00006B5A0000}"/>
    <cellStyle name="20% - Accent1 3 2 7 11 2" xfId="23323" xr:uid="{00000000-0005-0000-0000-00006C5A0000}"/>
    <cellStyle name="20% - Accent1 3 2 7 12" xfId="23324" xr:uid="{00000000-0005-0000-0000-00006D5A0000}"/>
    <cellStyle name="20% - Accent1 3 2 7 2" xfId="23325" xr:uid="{00000000-0005-0000-0000-00006E5A0000}"/>
    <cellStyle name="20% - Accent1 3 2 7 2 10" xfId="23326" xr:uid="{00000000-0005-0000-0000-00006F5A0000}"/>
    <cellStyle name="20% - Accent1 3 2 7 2 10 2" xfId="23327" xr:uid="{00000000-0005-0000-0000-0000705A0000}"/>
    <cellStyle name="20% - Accent1 3 2 7 2 11" xfId="23328" xr:uid="{00000000-0005-0000-0000-0000715A0000}"/>
    <cellStyle name="20% - Accent1 3 2 7 2 2" xfId="23329" xr:uid="{00000000-0005-0000-0000-0000725A0000}"/>
    <cellStyle name="20% - Accent1 3 2 7 2 2 2" xfId="23330" xr:uid="{00000000-0005-0000-0000-0000735A0000}"/>
    <cellStyle name="20% - Accent1 3 2 7 2 2 2 2" xfId="23331" xr:uid="{00000000-0005-0000-0000-0000745A0000}"/>
    <cellStyle name="20% - Accent1 3 2 7 2 2 2 2 2" xfId="23332" xr:uid="{00000000-0005-0000-0000-0000755A0000}"/>
    <cellStyle name="20% - Accent1 3 2 7 2 2 2 2 2 2" xfId="23333" xr:uid="{00000000-0005-0000-0000-0000765A0000}"/>
    <cellStyle name="20% - Accent1 3 2 7 2 2 2 2 3" xfId="23334" xr:uid="{00000000-0005-0000-0000-0000775A0000}"/>
    <cellStyle name="20% - Accent1 3 2 7 2 2 2 3" xfId="23335" xr:uid="{00000000-0005-0000-0000-0000785A0000}"/>
    <cellStyle name="20% - Accent1 3 2 7 2 2 2 3 2" xfId="23336" xr:uid="{00000000-0005-0000-0000-0000795A0000}"/>
    <cellStyle name="20% - Accent1 3 2 7 2 2 2 4" xfId="23337" xr:uid="{00000000-0005-0000-0000-00007A5A0000}"/>
    <cellStyle name="20% - Accent1 3 2 7 2 2 3" xfId="23338" xr:uid="{00000000-0005-0000-0000-00007B5A0000}"/>
    <cellStyle name="20% - Accent1 3 2 7 2 2 3 2" xfId="23339" xr:uid="{00000000-0005-0000-0000-00007C5A0000}"/>
    <cellStyle name="20% - Accent1 3 2 7 2 2 3 2 2" xfId="23340" xr:uid="{00000000-0005-0000-0000-00007D5A0000}"/>
    <cellStyle name="20% - Accent1 3 2 7 2 2 3 2 2 2" xfId="23341" xr:uid="{00000000-0005-0000-0000-00007E5A0000}"/>
    <cellStyle name="20% - Accent1 3 2 7 2 2 3 2 3" xfId="23342" xr:uid="{00000000-0005-0000-0000-00007F5A0000}"/>
    <cellStyle name="20% - Accent1 3 2 7 2 2 3 3" xfId="23343" xr:uid="{00000000-0005-0000-0000-0000805A0000}"/>
    <cellStyle name="20% - Accent1 3 2 7 2 2 3 3 2" xfId="23344" xr:uid="{00000000-0005-0000-0000-0000815A0000}"/>
    <cellStyle name="20% - Accent1 3 2 7 2 2 3 4" xfId="23345" xr:uid="{00000000-0005-0000-0000-0000825A0000}"/>
    <cellStyle name="20% - Accent1 3 2 7 2 2 4" xfId="23346" xr:uid="{00000000-0005-0000-0000-0000835A0000}"/>
    <cellStyle name="20% - Accent1 3 2 7 2 2 4 2" xfId="23347" xr:uid="{00000000-0005-0000-0000-0000845A0000}"/>
    <cellStyle name="20% - Accent1 3 2 7 2 2 4 2 2" xfId="23348" xr:uid="{00000000-0005-0000-0000-0000855A0000}"/>
    <cellStyle name="20% - Accent1 3 2 7 2 2 4 2 2 2" xfId="23349" xr:uid="{00000000-0005-0000-0000-0000865A0000}"/>
    <cellStyle name="20% - Accent1 3 2 7 2 2 4 2 3" xfId="23350" xr:uid="{00000000-0005-0000-0000-0000875A0000}"/>
    <cellStyle name="20% - Accent1 3 2 7 2 2 4 3" xfId="23351" xr:uid="{00000000-0005-0000-0000-0000885A0000}"/>
    <cellStyle name="20% - Accent1 3 2 7 2 2 4 3 2" xfId="23352" xr:uid="{00000000-0005-0000-0000-0000895A0000}"/>
    <cellStyle name="20% - Accent1 3 2 7 2 2 4 4" xfId="23353" xr:uid="{00000000-0005-0000-0000-00008A5A0000}"/>
    <cellStyle name="20% - Accent1 3 2 7 2 2 5" xfId="23354" xr:uid="{00000000-0005-0000-0000-00008B5A0000}"/>
    <cellStyle name="20% - Accent1 3 2 7 2 2 5 2" xfId="23355" xr:uid="{00000000-0005-0000-0000-00008C5A0000}"/>
    <cellStyle name="20% - Accent1 3 2 7 2 2 5 2 2" xfId="23356" xr:uid="{00000000-0005-0000-0000-00008D5A0000}"/>
    <cellStyle name="20% - Accent1 3 2 7 2 2 5 3" xfId="23357" xr:uid="{00000000-0005-0000-0000-00008E5A0000}"/>
    <cellStyle name="20% - Accent1 3 2 7 2 2 6" xfId="23358" xr:uid="{00000000-0005-0000-0000-00008F5A0000}"/>
    <cellStyle name="20% - Accent1 3 2 7 2 2 6 2" xfId="23359" xr:uid="{00000000-0005-0000-0000-0000905A0000}"/>
    <cellStyle name="20% - Accent1 3 2 7 2 2 6 2 2" xfId="23360" xr:uid="{00000000-0005-0000-0000-0000915A0000}"/>
    <cellStyle name="20% - Accent1 3 2 7 2 2 6 3" xfId="23361" xr:uid="{00000000-0005-0000-0000-0000925A0000}"/>
    <cellStyle name="20% - Accent1 3 2 7 2 2 7" xfId="23362" xr:uid="{00000000-0005-0000-0000-0000935A0000}"/>
    <cellStyle name="20% - Accent1 3 2 7 2 2 7 2" xfId="23363" xr:uid="{00000000-0005-0000-0000-0000945A0000}"/>
    <cellStyle name="20% - Accent1 3 2 7 2 2 8" xfId="23364" xr:uid="{00000000-0005-0000-0000-0000955A0000}"/>
    <cellStyle name="20% - Accent1 3 2 7 2 2 8 2" xfId="23365" xr:uid="{00000000-0005-0000-0000-0000965A0000}"/>
    <cellStyle name="20% - Accent1 3 2 7 2 2 9" xfId="23366" xr:uid="{00000000-0005-0000-0000-0000975A0000}"/>
    <cellStyle name="20% - Accent1 3 2 7 2 3" xfId="23367" xr:uid="{00000000-0005-0000-0000-0000985A0000}"/>
    <cellStyle name="20% - Accent1 3 2 7 2 3 2" xfId="23368" xr:uid="{00000000-0005-0000-0000-0000995A0000}"/>
    <cellStyle name="20% - Accent1 3 2 7 2 3 2 2" xfId="23369" xr:uid="{00000000-0005-0000-0000-00009A5A0000}"/>
    <cellStyle name="20% - Accent1 3 2 7 2 3 2 2 2" xfId="23370" xr:uid="{00000000-0005-0000-0000-00009B5A0000}"/>
    <cellStyle name="20% - Accent1 3 2 7 2 3 2 2 2 2" xfId="23371" xr:uid="{00000000-0005-0000-0000-00009C5A0000}"/>
    <cellStyle name="20% - Accent1 3 2 7 2 3 2 2 3" xfId="23372" xr:uid="{00000000-0005-0000-0000-00009D5A0000}"/>
    <cellStyle name="20% - Accent1 3 2 7 2 3 2 3" xfId="23373" xr:uid="{00000000-0005-0000-0000-00009E5A0000}"/>
    <cellStyle name="20% - Accent1 3 2 7 2 3 2 3 2" xfId="23374" xr:uid="{00000000-0005-0000-0000-00009F5A0000}"/>
    <cellStyle name="20% - Accent1 3 2 7 2 3 2 4" xfId="23375" xr:uid="{00000000-0005-0000-0000-0000A05A0000}"/>
    <cellStyle name="20% - Accent1 3 2 7 2 3 3" xfId="23376" xr:uid="{00000000-0005-0000-0000-0000A15A0000}"/>
    <cellStyle name="20% - Accent1 3 2 7 2 3 3 2" xfId="23377" xr:uid="{00000000-0005-0000-0000-0000A25A0000}"/>
    <cellStyle name="20% - Accent1 3 2 7 2 3 3 2 2" xfId="23378" xr:uid="{00000000-0005-0000-0000-0000A35A0000}"/>
    <cellStyle name="20% - Accent1 3 2 7 2 3 3 2 2 2" xfId="23379" xr:uid="{00000000-0005-0000-0000-0000A45A0000}"/>
    <cellStyle name="20% - Accent1 3 2 7 2 3 3 2 3" xfId="23380" xr:uid="{00000000-0005-0000-0000-0000A55A0000}"/>
    <cellStyle name="20% - Accent1 3 2 7 2 3 3 3" xfId="23381" xr:uid="{00000000-0005-0000-0000-0000A65A0000}"/>
    <cellStyle name="20% - Accent1 3 2 7 2 3 3 3 2" xfId="23382" xr:uid="{00000000-0005-0000-0000-0000A75A0000}"/>
    <cellStyle name="20% - Accent1 3 2 7 2 3 3 4" xfId="23383" xr:uid="{00000000-0005-0000-0000-0000A85A0000}"/>
    <cellStyle name="20% - Accent1 3 2 7 2 3 4" xfId="23384" xr:uid="{00000000-0005-0000-0000-0000A95A0000}"/>
    <cellStyle name="20% - Accent1 3 2 7 2 3 4 2" xfId="23385" xr:uid="{00000000-0005-0000-0000-0000AA5A0000}"/>
    <cellStyle name="20% - Accent1 3 2 7 2 3 4 2 2" xfId="23386" xr:uid="{00000000-0005-0000-0000-0000AB5A0000}"/>
    <cellStyle name="20% - Accent1 3 2 7 2 3 4 2 2 2" xfId="23387" xr:uid="{00000000-0005-0000-0000-0000AC5A0000}"/>
    <cellStyle name="20% - Accent1 3 2 7 2 3 4 2 3" xfId="23388" xr:uid="{00000000-0005-0000-0000-0000AD5A0000}"/>
    <cellStyle name="20% - Accent1 3 2 7 2 3 4 3" xfId="23389" xr:uid="{00000000-0005-0000-0000-0000AE5A0000}"/>
    <cellStyle name="20% - Accent1 3 2 7 2 3 4 3 2" xfId="23390" xr:uid="{00000000-0005-0000-0000-0000AF5A0000}"/>
    <cellStyle name="20% - Accent1 3 2 7 2 3 4 4" xfId="23391" xr:uid="{00000000-0005-0000-0000-0000B05A0000}"/>
    <cellStyle name="20% - Accent1 3 2 7 2 3 5" xfId="23392" xr:uid="{00000000-0005-0000-0000-0000B15A0000}"/>
    <cellStyle name="20% - Accent1 3 2 7 2 3 5 2" xfId="23393" xr:uid="{00000000-0005-0000-0000-0000B25A0000}"/>
    <cellStyle name="20% - Accent1 3 2 7 2 3 5 2 2" xfId="23394" xr:uid="{00000000-0005-0000-0000-0000B35A0000}"/>
    <cellStyle name="20% - Accent1 3 2 7 2 3 5 3" xfId="23395" xr:uid="{00000000-0005-0000-0000-0000B45A0000}"/>
    <cellStyle name="20% - Accent1 3 2 7 2 3 6" xfId="23396" xr:uid="{00000000-0005-0000-0000-0000B55A0000}"/>
    <cellStyle name="20% - Accent1 3 2 7 2 3 6 2" xfId="23397" xr:uid="{00000000-0005-0000-0000-0000B65A0000}"/>
    <cellStyle name="20% - Accent1 3 2 7 2 3 6 2 2" xfId="23398" xr:uid="{00000000-0005-0000-0000-0000B75A0000}"/>
    <cellStyle name="20% - Accent1 3 2 7 2 3 6 3" xfId="23399" xr:uid="{00000000-0005-0000-0000-0000B85A0000}"/>
    <cellStyle name="20% - Accent1 3 2 7 2 3 7" xfId="23400" xr:uid="{00000000-0005-0000-0000-0000B95A0000}"/>
    <cellStyle name="20% - Accent1 3 2 7 2 3 7 2" xfId="23401" xr:uid="{00000000-0005-0000-0000-0000BA5A0000}"/>
    <cellStyle name="20% - Accent1 3 2 7 2 3 8" xfId="23402" xr:uid="{00000000-0005-0000-0000-0000BB5A0000}"/>
    <cellStyle name="20% - Accent1 3 2 7 2 3 8 2" xfId="23403" xr:uid="{00000000-0005-0000-0000-0000BC5A0000}"/>
    <cellStyle name="20% - Accent1 3 2 7 2 3 9" xfId="23404" xr:uid="{00000000-0005-0000-0000-0000BD5A0000}"/>
    <cellStyle name="20% - Accent1 3 2 7 2 4" xfId="23405" xr:uid="{00000000-0005-0000-0000-0000BE5A0000}"/>
    <cellStyle name="20% - Accent1 3 2 7 2 4 2" xfId="23406" xr:uid="{00000000-0005-0000-0000-0000BF5A0000}"/>
    <cellStyle name="20% - Accent1 3 2 7 2 4 2 2" xfId="23407" xr:uid="{00000000-0005-0000-0000-0000C05A0000}"/>
    <cellStyle name="20% - Accent1 3 2 7 2 4 2 2 2" xfId="23408" xr:uid="{00000000-0005-0000-0000-0000C15A0000}"/>
    <cellStyle name="20% - Accent1 3 2 7 2 4 2 3" xfId="23409" xr:uid="{00000000-0005-0000-0000-0000C25A0000}"/>
    <cellStyle name="20% - Accent1 3 2 7 2 4 3" xfId="23410" xr:uid="{00000000-0005-0000-0000-0000C35A0000}"/>
    <cellStyle name="20% - Accent1 3 2 7 2 4 3 2" xfId="23411" xr:uid="{00000000-0005-0000-0000-0000C45A0000}"/>
    <cellStyle name="20% - Accent1 3 2 7 2 4 4" xfId="23412" xr:uid="{00000000-0005-0000-0000-0000C55A0000}"/>
    <cellStyle name="20% - Accent1 3 2 7 2 5" xfId="23413" xr:uid="{00000000-0005-0000-0000-0000C65A0000}"/>
    <cellStyle name="20% - Accent1 3 2 7 2 5 2" xfId="23414" xr:uid="{00000000-0005-0000-0000-0000C75A0000}"/>
    <cellStyle name="20% - Accent1 3 2 7 2 5 2 2" xfId="23415" xr:uid="{00000000-0005-0000-0000-0000C85A0000}"/>
    <cellStyle name="20% - Accent1 3 2 7 2 5 2 2 2" xfId="23416" xr:uid="{00000000-0005-0000-0000-0000C95A0000}"/>
    <cellStyle name="20% - Accent1 3 2 7 2 5 2 3" xfId="23417" xr:uid="{00000000-0005-0000-0000-0000CA5A0000}"/>
    <cellStyle name="20% - Accent1 3 2 7 2 5 3" xfId="23418" xr:uid="{00000000-0005-0000-0000-0000CB5A0000}"/>
    <cellStyle name="20% - Accent1 3 2 7 2 5 3 2" xfId="23419" xr:uid="{00000000-0005-0000-0000-0000CC5A0000}"/>
    <cellStyle name="20% - Accent1 3 2 7 2 5 4" xfId="23420" xr:uid="{00000000-0005-0000-0000-0000CD5A0000}"/>
    <cellStyle name="20% - Accent1 3 2 7 2 6" xfId="23421" xr:uid="{00000000-0005-0000-0000-0000CE5A0000}"/>
    <cellStyle name="20% - Accent1 3 2 7 2 6 2" xfId="23422" xr:uid="{00000000-0005-0000-0000-0000CF5A0000}"/>
    <cellStyle name="20% - Accent1 3 2 7 2 6 2 2" xfId="23423" xr:uid="{00000000-0005-0000-0000-0000D05A0000}"/>
    <cellStyle name="20% - Accent1 3 2 7 2 6 2 2 2" xfId="23424" xr:uid="{00000000-0005-0000-0000-0000D15A0000}"/>
    <cellStyle name="20% - Accent1 3 2 7 2 6 2 3" xfId="23425" xr:uid="{00000000-0005-0000-0000-0000D25A0000}"/>
    <cellStyle name="20% - Accent1 3 2 7 2 6 3" xfId="23426" xr:uid="{00000000-0005-0000-0000-0000D35A0000}"/>
    <cellStyle name="20% - Accent1 3 2 7 2 6 3 2" xfId="23427" xr:uid="{00000000-0005-0000-0000-0000D45A0000}"/>
    <cellStyle name="20% - Accent1 3 2 7 2 6 4" xfId="23428" xr:uid="{00000000-0005-0000-0000-0000D55A0000}"/>
    <cellStyle name="20% - Accent1 3 2 7 2 7" xfId="23429" xr:uid="{00000000-0005-0000-0000-0000D65A0000}"/>
    <cellStyle name="20% - Accent1 3 2 7 2 7 2" xfId="23430" xr:uid="{00000000-0005-0000-0000-0000D75A0000}"/>
    <cellStyle name="20% - Accent1 3 2 7 2 7 2 2" xfId="23431" xr:uid="{00000000-0005-0000-0000-0000D85A0000}"/>
    <cellStyle name="20% - Accent1 3 2 7 2 7 3" xfId="23432" xr:uid="{00000000-0005-0000-0000-0000D95A0000}"/>
    <cellStyle name="20% - Accent1 3 2 7 2 8" xfId="23433" xr:uid="{00000000-0005-0000-0000-0000DA5A0000}"/>
    <cellStyle name="20% - Accent1 3 2 7 2 8 2" xfId="23434" xr:uid="{00000000-0005-0000-0000-0000DB5A0000}"/>
    <cellStyle name="20% - Accent1 3 2 7 2 8 2 2" xfId="23435" xr:uid="{00000000-0005-0000-0000-0000DC5A0000}"/>
    <cellStyle name="20% - Accent1 3 2 7 2 8 3" xfId="23436" xr:uid="{00000000-0005-0000-0000-0000DD5A0000}"/>
    <cellStyle name="20% - Accent1 3 2 7 2 9" xfId="23437" xr:uid="{00000000-0005-0000-0000-0000DE5A0000}"/>
    <cellStyle name="20% - Accent1 3 2 7 2 9 2" xfId="23438" xr:uid="{00000000-0005-0000-0000-0000DF5A0000}"/>
    <cellStyle name="20% - Accent1 3 2 7 3" xfId="23439" xr:uid="{00000000-0005-0000-0000-0000E05A0000}"/>
    <cellStyle name="20% - Accent1 3 2 7 3 2" xfId="23440" xr:uid="{00000000-0005-0000-0000-0000E15A0000}"/>
    <cellStyle name="20% - Accent1 3 2 7 3 2 2" xfId="23441" xr:uid="{00000000-0005-0000-0000-0000E25A0000}"/>
    <cellStyle name="20% - Accent1 3 2 7 3 2 2 2" xfId="23442" xr:uid="{00000000-0005-0000-0000-0000E35A0000}"/>
    <cellStyle name="20% - Accent1 3 2 7 3 2 2 2 2" xfId="23443" xr:uid="{00000000-0005-0000-0000-0000E45A0000}"/>
    <cellStyle name="20% - Accent1 3 2 7 3 2 2 3" xfId="23444" xr:uid="{00000000-0005-0000-0000-0000E55A0000}"/>
    <cellStyle name="20% - Accent1 3 2 7 3 2 3" xfId="23445" xr:uid="{00000000-0005-0000-0000-0000E65A0000}"/>
    <cellStyle name="20% - Accent1 3 2 7 3 2 3 2" xfId="23446" xr:uid="{00000000-0005-0000-0000-0000E75A0000}"/>
    <cellStyle name="20% - Accent1 3 2 7 3 2 4" xfId="23447" xr:uid="{00000000-0005-0000-0000-0000E85A0000}"/>
    <cellStyle name="20% - Accent1 3 2 7 3 3" xfId="23448" xr:uid="{00000000-0005-0000-0000-0000E95A0000}"/>
    <cellStyle name="20% - Accent1 3 2 7 3 3 2" xfId="23449" xr:uid="{00000000-0005-0000-0000-0000EA5A0000}"/>
    <cellStyle name="20% - Accent1 3 2 7 3 3 2 2" xfId="23450" xr:uid="{00000000-0005-0000-0000-0000EB5A0000}"/>
    <cellStyle name="20% - Accent1 3 2 7 3 3 2 2 2" xfId="23451" xr:uid="{00000000-0005-0000-0000-0000EC5A0000}"/>
    <cellStyle name="20% - Accent1 3 2 7 3 3 2 3" xfId="23452" xr:uid="{00000000-0005-0000-0000-0000ED5A0000}"/>
    <cellStyle name="20% - Accent1 3 2 7 3 3 3" xfId="23453" xr:uid="{00000000-0005-0000-0000-0000EE5A0000}"/>
    <cellStyle name="20% - Accent1 3 2 7 3 3 3 2" xfId="23454" xr:uid="{00000000-0005-0000-0000-0000EF5A0000}"/>
    <cellStyle name="20% - Accent1 3 2 7 3 3 4" xfId="23455" xr:uid="{00000000-0005-0000-0000-0000F05A0000}"/>
    <cellStyle name="20% - Accent1 3 2 7 3 4" xfId="23456" xr:uid="{00000000-0005-0000-0000-0000F15A0000}"/>
    <cellStyle name="20% - Accent1 3 2 7 3 4 2" xfId="23457" xr:uid="{00000000-0005-0000-0000-0000F25A0000}"/>
    <cellStyle name="20% - Accent1 3 2 7 3 4 2 2" xfId="23458" xr:uid="{00000000-0005-0000-0000-0000F35A0000}"/>
    <cellStyle name="20% - Accent1 3 2 7 3 4 2 2 2" xfId="23459" xr:uid="{00000000-0005-0000-0000-0000F45A0000}"/>
    <cellStyle name="20% - Accent1 3 2 7 3 4 2 3" xfId="23460" xr:uid="{00000000-0005-0000-0000-0000F55A0000}"/>
    <cellStyle name="20% - Accent1 3 2 7 3 4 3" xfId="23461" xr:uid="{00000000-0005-0000-0000-0000F65A0000}"/>
    <cellStyle name="20% - Accent1 3 2 7 3 4 3 2" xfId="23462" xr:uid="{00000000-0005-0000-0000-0000F75A0000}"/>
    <cellStyle name="20% - Accent1 3 2 7 3 4 4" xfId="23463" xr:uid="{00000000-0005-0000-0000-0000F85A0000}"/>
    <cellStyle name="20% - Accent1 3 2 7 3 5" xfId="23464" xr:uid="{00000000-0005-0000-0000-0000F95A0000}"/>
    <cellStyle name="20% - Accent1 3 2 7 3 5 2" xfId="23465" xr:uid="{00000000-0005-0000-0000-0000FA5A0000}"/>
    <cellStyle name="20% - Accent1 3 2 7 3 5 2 2" xfId="23466" xr:uid="{00000000-0005-0000-0000-0000FB5A0000}"/>
    <cellStyle name="20% - Accent1 3 2 7 3 5 3" xfId="23467" xr:uid="{00000000-0005-0000-0000-0000FC5A0000}"/>
    <cellStyle name="20% - Accent1 3 2 7 3 6" xfId="23468" xr:uid="{00000000-0005-0000-0000-0000FD5A0000}"/>
    <cellStyle name="20% - Accent1 3 2 7 3 6 2" xfId="23469" xr:uid="{00000000-0005-0000-0000-0000FE5A0000}"/>
    <cellStyle name="20% - Accent1 3 2 7 3 6 2 2" xfId="23470" xr:uid="{00000000-0005-0000-0000-0000FF5A0000}"/>
    <cellStyle name="20% - Accent1 3 2 7 3 6 3" xfId="23471" xr:uid="{00000000-0005-0000-0000-0000005B0000}"/>
    <cellStyle name="20% - Accent1 3 2 7 3 7" xfId="23472" xr:uid="{00000000-0005-0000-0000-0000015B0000}"/>
    <cellStyle name="20% - Accent1 3 2 7 3 7 2" xfId="23473" xr:uid="{00000000-0005-0000-0000-0000025B0000}"/>
    <cellStyle name="20% - Accent1 3 2 7 3 8" xfId="23474" xr:uid="{00000000-0005-0000-0000-0000035B0000}"/>
    <cellStyle name="20% - Accent1 3 2 7 3 8 2" xfId="23475" xr:uid="{00000000-0005-0000-0000-0000045B0000}"/>
    <cellStyle name="20% - Accent1 3 2 7 3 9" xfId="23476" xr:uid="{00000000-0005-0000-0000-0000055B0000}"/>
    <cellStyle name="20% - Accent1 3 2 7 4" xfId="23477" xr:uid="{00000000-0005-0000-0000-0000065B0000}"/>
    <cellStyle name="20% - Accent1 3 2 7 4 2" xfId="23478" xr:uid="{00000000-0005-0000-0000-0000075B0000}"/>
    <cellStyle name="20% - Accent1 3 2 7 4 2 2" xfId="23479" xr:uid="{00000000-0005-0000-0000-0000085B0000}"/>
    <cellStyle name="20% - Accent1 3 2 7 4 2 2 2" xfId="23480" xr:uid="{00000000-0005-0000-0000-0000095B0000}"/>
    <cellStyle name="20% - Accent1 3 2 7 4 2 2 2 2" xfId="23481" xr:uid="{00000000-0005-0000-0000-00000A5B0000}"/>
    <cellStyle name="20% - Accent1 3 2 7 4 2 2 3" xfId="23482" xr:uid="{00000000-0005-0000-0000-00000B5B0000}"/>
    <cellStyle name="20% - Accent1 3 2 7 4 2 3" xfId="23483" xr:uid="{00000000-0005-0000-0000-00000C5B0000}"/>
    <cellStyle name="20% - Accent1 3 2 7 4 2 3 2" xfId="23484" xr:uid="{00000000-0005-0000-0000-00000D5B0000}"/>
    <cellStyle name="20% - Accent1 3 2 7 4 2 4" xfId="23485" xr:uid="{00000000-0005-0000-0000-00000E5B0000}"/>
    <cellStyle name="20% - Accent1 3 2 7 4 3" xfId="23486" xr:uid="{00000000-0005-0000-0000-00000F5B0000}"/>
    <cellStyle name="20% - Accent1 3 2 7 4 3 2" xfId="23487" xr:uid="{00000000-0005-0000-0000-0000105B0000}"/>
    <cellStyle name="20% - Accent1 3 2 7 4 3 2 2" xfId="23488" xr:uid="{00000000-0005-0000-0000-0000115B0000}"/>
    <cellStyle name="20% - Accent1 3 2 7 4 3 2 2 2" xfId="23489" xr:uid="{00000000-0005-0000-0000-0000125B0000}"/>
    <cellStyle name="20% - Accent1 3 2 7 4 3 2 3" xfId="23490" xr:uid="{00000000-0005-0000-0000-0000135B0000}"/>
    <cellStyle name="20% - Accent1 3 2 7 4 3 3" xfId="23491" xr:uid="{00000000-0005-0000-0000-0000145B0000}"/>
    <cellStyle name="20% - Accent1 3 2 7 4 3 3 2" xfId="23492" xr:uid="{00000000-0005-0000-0000-0000155B0000}"/>
    <cellStyle name="20% - Accent1 3 2 7 4 3 4" xfId="23493" xr:uid="{00000000-0005-0000-0000-0000165B0000}"/>
    <cellStyle name="20% - Accent1 3 2 7 4 4" xfId="23494" xr:uid="{00000000-0005-0000-0000-0000175B0000}"/>
    <cellStyle name="20% - Accent1 3 2 7 4 4 2" xfId="23495" xr:uid="{00000000-0005-0000-0000-0000185B0000}"/>
    <cellStyle name="20% - Accent1 3 2 7 4 4 2 2" xfId="23496" xr:uid="{00000000-0005-0000-0000-0000195B0000}"/>
    <cellStyle name="20% - Accent1 3 2 7 4 4 2 2 2" xfId="23497" xr:uid="{00000000-0005-0000-0000-00001A5B0000}"/>
    <cellStyle name="20% - Accent1 3 2 7 4 4 2 3" xfId="23498" xr:uid="{00000000-0005-0000-0000-00001B5B0000}"/>
    <cellStyle name="20% - Accent1 3 2 7 4 4 3" xfId="23499" xr:uid="{00000000-0005-0000-0000-00001C5B0000}"/>
    <cellStyle name="20% - Accent1 3 2 7 4 4 3 2" xfId="23500" xr:uid="{00000000-0005-0000-0000-00001D5B0000}"/>
    <cellStyle name="20% - Accent1 3 2 7 4 4 4" xfId="23501" xr:uid="{00000000-0005-0000-0000-00001E5B0000}"/>
    <cellStyle name="20% - Accent1 3 2 7 4 5" xfId="23502" xr:uid="{00000000-0005-0000-0000-00001F5B0000}"/>
    <cellStyle name="20% - Accent1 3 2 7 4 5 2" xfId="23503" xr:uid="{00000000-0005-0000-0000-0000205B0000}"/>
    <cellStyle name="20% - Accent1 3 2 7 4 5 2 2" xfId="23504" xr:uid="{00000000-0005-0000-0000-0000215B0000}"/>
    <cellStyle name="20% - Accent1 3 2 7 4 5 3" xfId="23505" xr:uid="{00000000-0005-0000-0000-0000225B0000}"/>
    <cellStyle name="20% - Accent1 3 2 7 4 6" xfId="23506" xr:uid="{00000000-0005-0000-0000-0000235B0000}"/>
    <cellStyle name="20% - Accent1 3 2 7 4 6 2" xfId="23507" xr:uid="{00000000-0005-0000-0000-0000245B0000}"/>
    <cellStyle name="20% - Accent1 3 2 7 4 6 2 2" xfId="23508" xr:uid="{00000000-0005-0000-0000-0000255B0000}"/>
    <cellStyle name="20% - Accent1 3 2 7 4 6 3" xfId="23509" xr:uid="{00000000-0005-0000-0000-0000265B0000}"/>
    <cellStyle name="20% - Accent1 3 2 7 4 7" xfId="23510" xr:uid="{00000000-0005-0000-0000-0000275B0000}"/>
    <cellStyle name="20% - Accent1 3 2 7 4 7 2" xfId="23511" xr:uid="{00000000-0005-0000-0000-0000285B0000}"/>
    <cellStyle name="20% - Accent1 3 2 7 4 8" xfId="23512" xr:uid="{00000000-0005-0000-0000-0000295B0000}"/>
    <cellStyle name="20% - Accent1 3 2 7 4 8 2" xfId="23513" xr:uid="{00000000-0005-0000-0000-00002A5B0000}"/>
    <cellStyle name="20% - Accent1 3 2 7 4 9" xfId="23514" xr:uid="{00000000-0005-0000-0000-00002B5B0000}"/>
    <cellStyle name="20% - Accent1 3 2 7 5" xfId="23515" xr:uid="{00000000-0005-0000-0000-00002C5B0000}"/>
    <cellStyle name="20% - Accent1 3 2 7 5 2" xfId="23516" xr:uid="{00000000-0005-0000-0000-00002D5B0000}"/>
    <cellStyle name="20% - Accent1 3 2 7 5 2 2" xfId="23517" xr:uid="{00000000-0005-0000-0000-00002E5B0000}"/>
    <cellStyle name="20% - Accent1 3 2 7 5 2 2 2" xfId="23518" xr:uid="{00000000-0005-0000-0000-00002F5B0000}"/>
    <cellStyle name="20% - Accent1 3 2 7 5 2 3" xfId="23519" xr:uid="{00000000-0005-0000-0000-0000305B0000}"/>
    <cellStyle name="20% - Accent1 3 2 7 5 3" xfId="23520" xr:uid="{00000000-0005-0000-0000-0000315B0000}"/>
    <cellStyle name="20% - Accent1 3 2 7 5 3 2" xfId="23521" xr:uid="{00000000-0005-0000-0000-0000325B0000}"/>
    <cellStyle name="20% - Accent1 3 2 7 5 4" xfId="23522" xr:uid="{00000000-0005-0000-0000-0000335B0000}"/>
    <cellStyle name="20% - Accent1 3 2 7 6" xfId="23523" xr:uid="{00000000-0005-0000-0000-0000345B0000}"/>
    <cellStyle name="20% - Accent1 3 2 7 6 2" xfId="23524" xr:uid="{00000000-0005-0000-0000-0000355B0000}"/>
    <cellStyle name="20% - Accent1 3 2 7 6 2 2" xfId="23525" xr:uid="{00000000-0005-0000-0000-0000365B0000}"/>
    <cellStyle name="20% - Accent1 3 2 7 6 2 2 2" xfId="23526" xr:uid="{00000000-0005-0000-0000-0000375B0000}"/>
    <cellStyle name="20% - Accent1 3 2 7 6 2 3" xfId="23527" xr:uid="{00000000-0005-0000-0000-0000385B0000}"/>
    <cellStyle name="20% - Accent1 3 2 7 6 3" xfId="23528" xr:uid="{00000000-0005-0000-0000-0000395B0000}"/>
    <cellStyle name="20% - Accent1 3 2 7 6 3 2" xfId="23529" xr:uid="{00000000-0005-0000-0000-00003A5B0000}"/>
    <cellStyle name="20% - Accent1 3 2 7 6 4" xfId="23530" xr:uid="{00000000-0005-0000-0000-00003B5B0000}"/>
    <cellStyle name="20% - Accent1 3 2 7 7" xfId="23531" xr:uid="{00000000-0005-0000-0000-00003C5B0000}"/>
    <cellStyle name="20% - Accent1 3 2 7 7 2" xfId="23532" xr:uid="{00000000-0005-0000-0000-00003D5B0000}"/>
    <cellStyle name="20% - Accent1 3 2 7 7 2 2" xfId="23533" xr:uid="{00000000-0005-0000-0000-00003E5B0000}"/>
    <cellStyle name="20% - Accent1 3 2 7 7 2 2 2" xfId="23534" xr:uid="{00000000-0005-0000-0000-00003F5B0000}"/>
    <cellStyle name="20% - Accent1 3 2 7 7 2 3" xfId="23535" xr:uid="{00000000-0005-0000-0000-0000405B0000}"/>
    <cellStyle name="20% - Accent1 3 2 7 7 3" xfId="23536" xr:uid="{00000000-0005-0000-0000-0000415B0000}"/>
    <cellStyle name="20% - Accent1 3 2 7 7 3 2" xfId="23537" xr:uid="{00000000-0005-0000-0000-0000425B0000}"/>
    <cellStyle name="20% - Accent1 3 2 7 7 4" xfId="23538" xr:uid="{00000000-0005-0000-0000-0000435B0000}"/>
    <cellStyle name="20% - Accent1 3 2 7 8" xfId="23539" xr:uid="{00000000-0005-0000-0000-0000445B0000}"/>
    <cellStyle name="20% - Accent1 3 2 7 8 2" xfId="23540" xr:uid="{00000000-0005-0000-0000-0000455B0000}"/>
    <cellStyle name="20% - Accent1 3 2 7 8 2 2" xfId="23541" xr:uid="{00000000-0005-0000-0000-0000465B0000}"/>
    <cellStyle name="20% - Accent1 3 2 7 8 3" xfId="23542" xr:uid="{00000000-0005-0000-0000-0000475B0000}"/>
    <cellStyle name="20% - Accent1 3 2 7 9" xfId="23543" xr:uid="{00000000-0005-0000-0000-0000485B0000}"/>
    <cellStyle name="20% - Accent1 3 2 7 9 2" xfId="23544" xr:uid="{00000000-0005-0000-0000-0000495B0000}"/>
    <cellStyle name="20% - Accent1 3 2 7 9 2 2" xfId="23545" xr:uid="{00000000-0005-0000-0000-00004A5B0000}"/>
    <cellStyle name="20% - Accent1 3 2 7 9 3" xfId="23546" xr:uid="{00000000-0005-0000-0000-00004B5B0000}"/>
    <cellStyle name="20% - Accent1 3 2 8" xfId="23547" xr:uid="{00000000-0005-0000-0000-00004C5B0000}"/>
    <cellStyle name="20% - Accent1 3 2 8 10" xfId="23548" xr:uid="{00000000-0005-0000-0000-00004D5B0000}"/>
    <cellStyle name="20% - Accent1 3 2 8 10 2" xfId="23549" xr:uid="{00000000-0005-0000-0000-00004E5B0000}"/>
    <cellStyle name="20% - Accent1 3 2 8 11" xfId="23550" xr:uid="{00000000-0005-0000-0000-00004F5B0000}"/>
    <cellStyle name="20% - Accent1 3 2 8 2" xfId="23551" xr:uid="{00000000-0005-0000-0000-0000505B0000}"/>
    <cellStyle name="20% - Accent1 3 2 8 2 2" xfId="23552" xr:uid="{00000000-0005-0000-0000-0000515B0000}"/>
    <cellStyle name="20% - Accent1 3 2 8 2 2 2" xfId="23553" xr:uid="{00000000-0005-0000-0000-0000525B0000}"/>
    <cellStyle name="20% - Accent1 3 2 8 2 2 2 2" xfId="23554" xr:uid="{00000000-0005-0000-0000-0000535B0000}"/>
    <cellStyle name="20% - Accent1 3 2 8 2 2 2 2 2" xfId="23555" xr:uid="{00000000-0005-0000-0000-0000545B0000}"/>
    <cellStyle name="20% - Accent1 3 2 8 2 2 2 3" xfId="23556" xr:uid="{00000000-0005-0000-0000-0000555B0000}"/>
    <cellStyle name="20% - Accent1 3 2 8 2 2 3" xfId="23557" xr:uid="{00000000-0005-0000-0000-0000565B0000}"/>
    <cellStyle name="20% - Accent1 3 2 8 2 2 3 2" xfId="23558" xr:uid="{00000000-0005-0000-0000-0000575B0000}"/>
    <cellStyle name="20% - Accent1 3 2 8 2 2 4" xfId="23559" xr:uid="{00000000-0005-0000-0000-0000585B0000}"/>
    <cellStyle name="20% - Accent1 3 2 8 2 3" xfId="23560" xr:uid="{00000000-0005-0000-0000-0000595B0000}"/>
    <cellStyle name="20% - Accent1 3 2 8 2 3 2" xfId="23561" xr:uid="{00000000-0005-0000-0000-00005A5B0000}"/>
    <cellStyle name="20% - Accent1 3 2 8 2 3 2 2" xfId="23562" xr:uid="{00000000-0005-0000-0000-00005B5B0000}"/>
    <cellStyle name="20% - Accent1 3 2 8 2 3 2 2 2" xfId="23563" xr:uid="{00000000-0005-0000-0000-00005C5B0000}"/>
    <cellStyle name="20% - Accent1 3 2 8 2 3 2 3" xfId="23564" xr:uid="{00000000-0005-0000-0000-00005D5B0000}"/>
    <cellStyle name="20% - Accent1 3 2 8 2 3 3" xfId="23565" xr:uid="{00000000-0005-0000-0000-00005E5B0000}"/>
    <cellStyle name="20% - Accent1 3 2 8 2 3 3 2" xfId="23566" xr:uid="{00000000-0005-0000-0000-00005F5B0000}"/>
    <cellStyle name="20% - Accent1 3 2 8 2 3 4" xfId="23567" xr:uid="{00000000-0005-0000-0000-0000605B0000}"/>
    <cellStyle name="20% - Accent1 3 2 8 2 4" xfId="23568" xr:uid="{00000000-0005-0000-0000-0000615B0000}"/>
    <cellStyle name="20% - Accent1 3 2 8 2 4 2" xfId="23569" xr:uid="{00000000-0005-0000-0000-0000625B0000}"/>
    <cellStyle name="20% - Accent1 3 2 8 2 4 2 2" xfId="23570" xr:uid="{00000000-0005-0000-0000-0000635B0000}"/>
    <cellStyle name="20% - Accent1 3 2 8 2 4 2 2 2" xfId="23571" xr:uid="{00000000-0005-0000-0000-0000645B0000}"/>
    <cellStyle name="20% - Accent1 3 2 8 2 4 2 3" xfId="23572" xr:uid="{00000000-0005-0000-0000-0000655B0000}"/>
    <cellStyle name="20% - Accent1 3 2 8 2 4 3" xfId="23573" xr:uid="{00000000-0005-0000-0000-0000665B0000}"/>
    <cellStyle name="20% - Accent1 3 2 8 2 4 3 2" xfId="23574" xr:uid="{00000000-0005-0000-0000-0000675B0000}"/>
    <cellStyle name="20% - Accent1 3 2 8 2 4 4" xfId="23575" xr:uid="{00000000-0005-0000-0000-0000685B0000}"/>
    <cellStyle name="20% - Accent1 3 2 8 2 5" xfId="23576" xr:uid="{00000000-0005-0000-0000-0000695B0000}"/>
    <cellStyle name="20% - Accent1 3 2 8 2 5 2" xfId="23577" xr:uid="{00000000-0005-0000-0000-00006A5B0000}"/>
    <cellStyle name="20% - Accent1 3 2 8 2 5 2 2" xfId="23578" xr:uid="{00000000-0005-0000-0000-00006B5B0000}"/>
    <cellStyle name="20% - Accent1 3 2 8 2 5 3" xfId="23579" xr:uid="{00000000-0005-0000-0000-00006C5B0000}"/>
    <cellStyle name="20% - Accent1 3 2 8 2 6" xfId="23580" xr:uid="{00000000-0005-0000-0000-00006D5B0000}"/>
    <cellStyle name="20% - Accent1 3 2 8 2 6 2" xfId="23581" xr:uid="{00000000-0005-0000-0000-00006E5B0000}"/>
    <cellStyle name="20% - Accent1 3 2 8 2 6 2 2" xfId="23582" xr:uid="{00000000-0005-0000-0000-00006F5B0000}"/>
    <cellStyle name="20% - Accent1 3 2 8 2 6 3" xfId="23583" xr:uid="{00000000-0005-0000-0000-0000705B0000}"/>
    <cellStyle name="20% - Accent1 3 2 8 2 7" xfId="23584" xr:uid="{00000000-0005-0000-0000-0000715B0000}"/>
    <cellStyle name="20% - Accent1 3 2 8 2 7 2" xfId="23585" xr:uid="{00000000-0005-0000-0000-0000725B0000}"/>
    <cellStyle name="20% - Accent1 3 2 8 2 8" xfId="23586" xr:uid="{00000000-0005-0000-0000-0000735B0000}"/>
    <cellStyle name="20% - Accent1 3 2 8 2 8 2" xfId="23587" xr:uid="{00000000-0005-0000-0000-0000745B0000}"/>
    <cellStyle name="20% - Accent1 3 2 8 2 9" xfId="23588" xr:uid="{00000000-0005-0000-0000-0000755B0000}"/>
    <cellStyle name="20% - Accent1 3 2 8 3" xfId="23589" xr:uid="{00000000-0005-0000-0000-0000765B0000}"/>
    <cellStyle name="20% - Accent1 3 2 8 3 2" xfId="23590" xr:uid="{00000000-0005-0000-0000-0000775B0000}"/>
    <cellStyle name="20% - Accent1 3 2 8 3 2 2" xfId="23591" xr:uid="{00000000-0005-0000-0000-0000785B0000}"/>
    <cellStyle name="20% - Accent1 3 2 8 3 2 2 2" xfId="23592" xr:uid="{00000000-0005-0000-0000-0000795B0000}"/>
    <cellStyle name="20% - Accent1 3 2 8 3 2 2 2 2" xfId="23593" xr:uid="{00000000-0005-0000-0000-00007A5B0000}"/>
    <cellStyle name="20% - Accent1 3 2 8 3 2 2 3" xfId="23594" xr:uid="{00000000-0005-0000-0000-00007B5B0000}"/>
    <cellStyle name="20% - Accent1 3 2 8 3 2 3" xfId="23595" xr:uid="{00000000-0005-0000-0000-00007C5B0000}"/>
    <cellStyle name="20% - Accent1 3 2 8 3 2 3 2" xfId="23596" xr:uid="{00000000-0005-0000-0000-00007D5B0000}"/>
    <cellStyle name="20% - Accent1 3 2 8 3 2 4" xfId="23597" xr:uid="{00000000-0005-0000-0000-00007E5B0000}"/>
    <cellStyle name="20% - Accent1 3 2 8 3 3" xfId="23598" xr:uid="{00000000-0005-0000-0000-00007F5B0000}"/>
    <cellStyle name="20% - Accent1 3 2 8 3 3 2" xfId="23599" xr:uid="{00000000-0005-0000-0000-0000805B0000}"/>
    <cellStyle name="20% - Accent1 3 2 8 3 3 2 2" xfId="23600" xr:uid="{00000000-0005-0000-0000-0000815B0000}"/>
    <cellStyle name="20% - Accent1 3 2 8 3 3 2 2 2" xfId="23601" xr:uid="{00000000-0005-0000-0000-0000825B0000}"/>
    <cellStyle name="20% - Accent1 3 2 8 3 3 2 3" xfId="23602" xr:uid="{00000000-0005-0000-0000-0000835B0000}"/>
    <cellStyle name="20% - Accent1 3 2 8 3 3 3" xfId="23603" xr:uid="{00000000-0005-0000-0000-0000845B0000}"/>
    <cellStyle name="20% - Accent1 3 2 8 3 3 3 2" xfId="23604" xr:uid="{00000000-0005-0000-0000-0000855B0000}"/>
    <cellStyle name="20% - Accent1 3 2 8 3 3 4" xfId="23605" xr:uid="{00000000-0005-0000-0000-0000865B0000}"/>
    <cellStyle name="20% - Accent1 3 2 8 3 4" xfId="23606" xr:uid="{00000000-0005-0000-0000-0000875B0000}"/>
    <cellStyle name="20% - Accent1 3 2 8 3 4 2" xfId="23607" xr:uid="{00000000-0005-0000-0000-0000885B0000}"/>
    <cellStyle name="20% - Accent1 3 2 8 3 4 2 2" xfId="23608" xr:uid="{00000000-0005-0000-0000-0000895B0000}"/>
    <cellStyle name="20% - Accent1 3 2 8 3 4 2 2 2" xfId="23609" xr:uid="{00000000-0005-0000-0000-00008A5B0000}"/>
    <cellStyle name="20% - Accent1 3 2 8 3 4 2 3" xfId="23610" xr:uid="{00000000-0005-0000-0000-00008B5B0000}"/>
    <cellStyle name="20% - Accent1 3 2 8 3 4 3" xfId="23611" xr:uid="{00000000-0005-0000-0000-00008C5B0000}"/>
    <cellStyle name="20% - Accent1 3 2 8 3 4 3 2" xfId="23612" xr:uid="{00000000-0005-0000-0000-00008D5B0000}"/>
    <cellStyle name="20% - Accent1 3 2 8 3 4 4" xfId="23613" xr:uid="{00000000-0005-0000-0000-00008E5B0000}"/>
    <cellStyle name="20% - Accent1 3 2 8 3 5" xfId="23614" xr:uid="{00000000-0005-0000-0000-00008F5B0000}"/>
    <cellStyle name="20% - Accent1 3 2 8 3 5 2" xfId="23615" xr:uid="{00000000-0005-0000-0000-0000905B0000}"/>
    <cellStyle name="20% - Accent1 3 2 8 3 5 2 2" xfId="23616" xr:uid="{00000000-0005-0000-0000-0000915B0000}"/>
    <cellStyle name="20% - Accent1 3 2 8 3 5 3" xfId="23617" xr:uid="{00000000-0005-0000-0000-0000925B0000}"/>
    <cellStyle name="20% - Accent1 3 2 8 3 6" xfId="23618" xr:uid="{00000000-0005-0000-0000-0000935B0000}"/>
    <cellStyle name="20% - Accent1 3 2 8 3 6 2" xfId="23619" xr:uid="{00000000-0005-0000-0000-0000945B0000}"/>
    <cellStyle name="20% - Accent1 3 2 8 3 6 2 2" xfId="23620" xr:uid="{00000000-0005-0000-0000-0000955B0000}"/>
    <cellStyle name="20% - Accent1 3 2 8 3 6 3" xfId="23621" xr:uid="{00000000-0005-0000-0000-0000965B0000}"/>
    <cellStyle name="20% - Accent1 3 2 8 3 7" xfId="23622" xr:uid="{00000000-0005-0000-0000-0000975B0000}"/>
    <cellStyle name="20% - Accent1 3 2 8 3 7 2" xfId="23623" xr:uid="{00000000-0005-0000-0000-0000985B0000}"/>
    <cellStyle name="20% - Accent1 3 2 8 3 8" xfId="23624" xr:uid="{00000000-0005-0000-0000-0000995B0000}"/>
    <cellStyle name="20% - Accent1 3 2 8 3 8 2" xfId="23625" xr:uid="{00000000-0005-0000-0000-00009A5B0000}"/>
    <cellStyle name="20% - Accent1 3 2 8 3 9" xfId="23626" xr:uid="{00000000-0005-0000-0000-00009B5B0000}"/>
    <cellStyle name="20% - Accent1 3 2 8 4" xfId="23627" xr:uid="{00000000-0005-0000-0000-00009C5B0000}"/>
    <cellStyle name="20% - Accent1 3 2 8 4 2" xfId="23628" xr:uid="{00000000-0005-0000-0000-00009D5B0000}"/>
    <cellStyle name="20% - Accent1 3 2 8 4 2 2" xfId="23629" xr:uid="{00000000-0005-0000-0000-00009E5B0000}"/>
    <cellStyle name="20% - Accent1 3 2 8 4 2 2 2" xfId="23630" xr:uid="{00000000-0005-0000-0000-00009F5B0000}"/>
    <cellStyle name="20% - Accent1 3 2 8 4 2 3" xfId="23631" xr:uid="{00000000-0005-0000-0000-0000A05B0000}"/>
    <cellStyle name="20% - Accent1 3 2 8 4 3" xfId="23632" xr:uid="{00000000-0005-0000-0000-0000A15B0000}"/>
    <cellStyle name="20% - Accent1 3 2 8 4 3 2" xfId="23633" xr:uid="{00000000-0005-0000-0000-0000A25B0000}"/>
    <cellStyle name="20% - Accent1 3 2 8 4 4" xfId="23634" xr:uid="{00000000-0005-0000-0000-0000A35B0000}"/>
    <cellStyle name="20% - Accent1 3 2 8 5" xfId="23635" xr:uid="{00000000-0005-0000-0000-0000A45B0000}"/>
    <cellStyle name="20% - Accent1 3 2 8 5 2" xfId="23636" xr:uid="{00000000-0005-0000-0000-0000A55B0000}"/>
    <cellStyle name="20% - Accent1 3 2 8 5 2 2" xfId="23637" xr:uid="{00000000-0005-0000-0000-0000A65B0000}"/>
    <cellStyle name="20% - Accent1 3 2 8 5 2 2 2" xfId="23638" xr:uid="{00000000-0005-0000-0000-0000A75B0000}"/>
    <cellStyle name="20% - Accent1 3 2 8 5 2 3" xfId="23639" xr:uid="{00000000-0005-0000-0000-0000A85B0000}"/>
    <cellStyle name="20% - Accent1 3 2 8 5 3" xfId="23640" xr:uid="{00000000-0005-0000-0000-0000A95B0000}"/>
    <cellStyle name="20% - Accent1 3 2 8 5 3 2" xfId="23641" xr:uid="{00000000-0005-0000-0000-0000AA5B0000}"/>
    <cellStyle name="20% - Accent1 3 2 8 5 4" xfId="23642" xr:uid="{00000000-0005-0000-0000-0000AB5B0000}"/>
    <cellStyle name="20% - Accent1 3 2 8 6" xfId="23643" xr:uid="{00000000-0005-0000-0000-0000AC5B0000}"/>
    <cellStyle name="20% - Accent1 3 2 8 6 2" xfId="23644" xr:uid="{00000000-0005-0000-0000-0000AD5B0000}"/>
    <cellStyle name="20% - Accent1 3 2 8 6 2 2" xfId="23645" xr:uid="{00000000-0005-0000-0000-0000AE5B0000}"/>
    <cellStyle name="20% - Accent1 3 2 8 6 2 2 2" xfId="23646" xr:uid="{00000000-0005-0000-0000-0000AF5B0000}"/>
    <cellStyle name="20% - Accent1 3 2 8 6 2 3" xfId="23647" xr:uid="{00000000-0005-0000-0000-0000B05B0000}"/>
    <cellStyle name="20% - Accent1 3 2 8 6 3" xfId="23648" xr:uid="{00000000-0005-0000-0000-0000B15B0000}"/>
    <cellStyle name="20% - Accent1 3 2 8 6 3 2" xfId="23649" xr:uid="{00000000-0005-0000-0000-0000B25B0000}"/>
    <cellStyle name="20% - Accent1 3 2 8 6 4" xfId="23650" xr:uid="{00000000-0005-0000-0000-0000B35B0000}"/>
    <cellStyle name="20% - Accent1 3 2 8 7" xfId="23651" xr:uid="{00000000-0005-0000-0000-0000B45B0000}"/>
    <cellStyle name="20% - Accent1 3 2 8 7 2" xfId="23652" xr:uid="{00000000-0005-0000-0000-0000B55B0000}"/>
    <cellStyle name="20% - Accent1 3 2 8 7 2 2" xfId="23653" xr:uid="{00000000-0005-0000-0000-0000B65B0000}"/>
    <cellStyle name="20% - Accent1 3 2 8 7 3" xfId="23654" xr:uid="{00000000-0005-0000-0000-0000B75B0000}"/>
    <cellStyle name="20% - Accent1 3 2 8 8" xfId="23655" xr:uid="{00000000-0005-0000-0000-0000B85B0000}"/>
    <cellStyle name="20% - Accent1 3 2 8 8 2" xfId="23656" xr:uid="{00000000-0005-0000-0000-0000B95B0000}"/>
    <cellStyle name="20% - Accent1 3 2 8 8 2 2" xfId="23657" xr:uid="{00000000-0005-0000-0000-0000BA5B0000}"/>
    <cellStyle name="20% - Accent1 3 2 8 8 3" xfId="23658" xr:uid="{00000000-0005-0000-0000-0000BB5B0000}"/>
    <cellStyle name="20% - Accent1 3 2 8 9" xfId="23659" xr:uid="{00000000-0005-0000-0000-0000BC5B0000}"/>
    <cellStyle name="20% - Accent1 3 2 8 9 2" xfId="23660" xr:uid="{00000000-0005-0000-0000-0000BD5B0000}"/>
    <cellStyle name="20% - Accent1 3 2 9" xfId="23661" xr:uid="{00000000-0005-0000-0000-0000BE5B0000}"/>
    <cellStyle name="20% - Accent1 3 2 9 10" xfId="23662" xr:uid="{00000000-0005-0000-0000-0000BF5B0000}"/>
    <cellStyle name="20% - Accent1 3 2 9 10 2" xfId="23663" xr:uid="{00000000-0005-0000-0000-0000C05B0000}"/>
    <cellStyle name="20% - Accent1 3 2 9 11" xfId="23664" xr:uid="{00000000-0005-0000-0000-0000C15B0000}"/>
    <cellStyle name="20% - Accent1 3 2 9 2" xfId="23665" xr:uid="{00000000-0005-0000-0000-0000C25B0000}"/>
    <cellStyle name="20% - Accent1 3 2 9 2 2" xfId="23666" xr:uid="{00000000-0005-0000-0000-0000C35B0000}"/>
    <cellStyle name="20% - Accent1 3 2 9 2 2 2" xfId="23667" xr:uid="{00000000-0005-0000-0000-0000C45B0000}"/>
    <cellStyle name="20% - Accent1 3 2 9 2 2 2 2" xfId="23668" xr:uid="{00000000-0005-0000-0000-0000C55B0000}"/>
    <cellStyle name="20% - Accent1 3 2 9 2 2 2 2 2" xfId="23669" xr:uid="{00000000-0005-0000-0000-0000C65B0000}"/>
    <cellStyle name="20% - Accent1 3 2 9 2 2 2 3" xfId="23670" xr:uid="{00000000-0005-0000-0000-0000C75B0000}"/>
    <cellStyle name="20% - Accent1 3 2 9 2 2 3" xfId="23671" xr:uid="{00000000-0005-0000-0000-0000C85B0000}"/>
    <cellStyle name="20% - Accent1 3 2 9 2 2 3 2" xfId="23672" xr:uid="{00000000-0005-0000-0000-0000C95B0000}"/>
    <cellStyle name="20% - Accent1 3 2 9 2 2 4" xfId="23673" xr:uid="{00000000-0005-0000-0000-0000CA5B0000}"/>
    <cellStyle name="20% - Accent1 3 2 9 2 3" xfId="23674" xr:uid="{00000000-0005-0000-0000-0000CB5B0000}"/>
    <cellStyle name="20% - Accent1 3 2 9 2 3 2" xfId="23675" xr:uid="{00000000-0005-0000-0000-0000CC5B0000}"/>
    <cellStyle name="20% - Accent1 3 2 9 2 3 2 2" xfId="23676" xr:uid="{00000000-0005-0000-0000-0000CD5B0000}"/>
    <cellStyle name="20% - Accent1 3 2 9 2 3 2 2 2" xfId="23677" xr:uid="{00000000-0005-0000-0000-0000CE5B0000}"/>
    <cellStyle name="20% - Accent1 3 2 9 2 3 2 3" xfId="23678" xr:uid="{00000000-0005-0000-0000-0000CF5B0000}"/>
    <cellStyle name="20% - Accent1 3 2 9 2 3 3" xfId="23679" xr:uid="{00000000-0005-0000-0000-0000D05B0000}"/>
    <cellStyle name="20% - Accent1 3 2 9 2 3 3 2" xfId="23680" xr:uid="{00000000-0005-0000-0000-0000D15B0000}"/>
    <cellStyle name="20% - Accent1 3 2 9 2 3 4" xfId="23681" xr:uid="{00000000-0005-0000-0000-0000D25B0000}"/>
    <cellStyle name="20% - Accent1 3 2 9 2 4" xfId="23682" xr:uid="{00000000-0005-0000-0000-0000D35B0000}"/>
    <cellStyle name="20% - Accent1 3 2 9 2 4 2" xfId="23683" xr:uid="{00000000-0005-0000-0000-0000D45B0000}"/>
    <cellStyle name="20% - Accent1 3 2 9 2 4 2 2" xfId="23684" xr:uid="{00000000-0005-0000-0000-0000D55B0000}"/>
    <cellStyle name="20% - Accent1 3 2 9 2 4 2 2 2" xfId="23685" xr:uid="{00000000-0005-0000-0000-0000D65B0000}"/>
    <cellStyle name="20% - Accent1 3 2 9 2 4 2 3" xfId="23686" xr:uid="{00000000-0005-0000-0000-0000D75B0000}"/>
    <cellStyle name="20% - Accent1 3 2 9 2 4 3" xfId="23687" xr:uid="{00000000-0005-0000-0000-0000D85B0000}"/>
    <cellStyle name="20% - Accent1 3 2 9 2 4 3 2" xfId="23688" xr:uid="{00000000-0005-0000-0000-0000D95B0000}"/>
    <cellStyle name="20% - Accent1 3 2 9 2 4 4" xfId="23689" xr:uid="{00000000-0005-0000-0000-0000DA5B0000}"/>
    <cellStyle name="20% - Accent1 3 2 9 2 5" xfId="23690" xr:uid="{00000000-0005-0000-0000-0000DB5B0000}"/>
    <cellStyle name="20% - Accent1 3 2 9 2 5 2" xfId="23691" xr:uid="{00000000-0005-0000-0000-0000DC5B0000}"/>
    <cellStyle name="20% - Accent1 3 2 9 2 5 2 2" xfId="23692" xr:uid="{00000000-0005-0000-0000-0000DD5B0000}"/>
    <cellStyle name="20% - Accent1 3 2 9 2 5 3" xfId="23693" xr:uid="{00000000-0005-0000-0000-0000DE5B0000}"/>
    <cellStyle name="20% - Accent1 3 2 9 2 6" xfId="23694" xr:uid="{00000000-0005-0000-0000-0000DF5B0000}"/>
    <cellStyle name="20% - Accent1 3 2 9 2 6 2" xfId="23695" xr:uid="{00000000-0005-0000-0000-0000E05B0000}"/>
    <cellStyle name="20% - Accent1 3 2 9 2 6 2 2" xfId="23696" xr:uid="{00000000-0005-0000-0000-0000E15B0000}"/>
    <cellStyle name="20% - Accent1 3 2 9 2 6 3" xfId="23697" xr:uid="{00000000-0005-0000-0000-0000E25B0000}"/>
    <cellStyle name="20% - Accent1 3 2 9 2 7" xfId="23698" xr:uid="{00000000-0005-0000-0000-0000E35B0000}"/>
    <cellStyle name="20% - Accent1 3 2 9 2 7 2" xfId="23699" xr:uid="{00000000-0005-0000-0000-0000E45B0000}"/>
    <cellStyle name="20% - Accent1 3 2 9 2 8" xfId="23700" xr:uid="{00000000-0005-0000-0000-0000E55B0000}"/>
    <cellStyle name="20% - Accent1 3 2 9 2 8 2" xfId="23701" xr:uid="{00000000-0005-0000-0000-0000E65B0000}"/>
    <cellStyle name="20% - Accent1 3 2 9 2 9" xfId="23702" xr:uid="{00000000-0005-0000-0000-0000E75B0000}"/>
    <cellStyle name="20% - Accent1 3 2 9 3" xfId="23703" xr:uid="{00000000-0005-0000-0000-0000E85B0000}"/>
    <cellStyle name="20% - Accent1 3 2 9 3 2" xfId="23704" xr:uid="{00000000-0005-0000-0000-0000E95B0000}"/>
    <cellStyle name="20% - Accent1 3 2 9 3 2 2" xfId="23705" xr:uid="{00000000-0005-0000-0000-0000EA5B0000}"/>
    <cellStyle name="20% - Accent1 3 2 9 3 2 2 2" xfId="23706" xr:uid="{00000000-0005-0000-0000-0000EB5B0000}"/>
    <cellStyle name="20% - Accent1 3 2 9 3 2 2 2 2" xfId="23707" xr:uid="{00000000-0005-0000-0000-0000EC5B0000}"/>
    <cellStyle name="20% - Accent1 3 2 9 3 2 2 3" xfId="23708" xr:uid="{00000000-0005-0000-0000-0000ED5B0000}"/>
    <cellStyle name="20% - Accent1 3 2 9 3 2 3" xfId="23709" xr:uid="{00000000-0005-0000-0000-0000EE5B0000}"/>
    <cellStyle name="20% - Accent1 3 2 9 3 2 3 2" xfId="23710" xr:uid="{00000000-0005-0000-0000-0000EF5B0000}"/>
    <cellStyle name="20% - Accent1 3 2 9 3 2 4" xfId="23711" xr:uid="{00000000-0005-0000-0000-0000F05B0000}"/>
    <cellStyle name="20% - Accent1 3 2 9 3 3" xfId="23712" xr:uid="{00000000-0005-0000-0000-0000F15B0000}"/>
    <cellStyle name="20% - Accent1 3 2 9 3 3 2" xfId="23713" xr:uid="{00000000-0005-0000-0000-0000F25B0000}"/>
    <cellStyle name="20% - Accent1 3 2 9 3 3 2 2" xfId="23714" xr:uid="{00000000-0005-0000-0000-0000F35B0000}"/>
    <cellStyle name="20% - Accent1 3 2 9 3 3 2 2 2" xfId="23715" xr:uid="{00000000-0005-0000-0000-0000F45B0000}"/>
    <cellStyle name="20% - Accent1 3 2 9 3 3 2 3" xfId="23716" xr:uid="{00000000-0005-0000-0000-0000F55B0000}"/>
    <cellStyle name="20% - Accent1 3 2 9 3 3 3" xfId="23717" xr:uid="{00000000-0005-0000-0000-0000F65B0000}"/>
    <cellStyle name="20% - Accent1 3 2 9 3 3 3 2" xfId="23718" xr:uid="{00000000-0005-0000-0000-0000F75B0000}"/>
    <cellStyle name="20% - Accent1 3 2 9 3 3 4" xfId="23719" xr:uid="{00000000-0005-0000-0000-0000F85B0000}"/>
    <cellStyle name="20% - Accent1 3 2 9 3 4" xfId="23720" xr:uid="{00000000-0005-0000-0000-0000F95B0000}"/>
    <cellStyle name="20% - Accent1 3 2 9 3 4 2" xfId="23721" xr:uid="{00000000-0005-0000-0000-0000FA5B0000}"/>
    <cellStyle name="20% - Accent1 3 2 9 3 4 2 2" xfId="23722" xr:uid="{00000000-0005-0000-0000-0000FB5B0000}"/>
    <cellStyle name="20% - Accent1 3 2 9 3 4 2 2 2" xfId="23723" xr:uid="{00000000-0005-0000-0000-0000FC5B0000}"/>
    <cellStyle name="20% - Accent1 3 2 9 3 4 2 3" xfId="23724" xr:uid="{00000000-0005-0000-0000-0000FD5B0000}"/>
    <cellStyle name="20% - Accent1 3 2 9 3 4 3" xfId="23725" xr:uid="{00000000-0005-0000-0000-0000FE5B0000}"/>
    <cellStyle name="20% - Accent1 3 2 9 3 4 3 2" xfId="23726" xr:uid="{00000000-0005-0000-0000-0000FF5B0000}"/>
    <cellStyle name="20% - Accent1 3 2 9 3 4 4" xfId="23727" xr:uid="{00000000-0005-0000-0000-0000005C0000}"/>
    <cellStyle name="20% - Accent1 3 2 9 3 5" xfId="23728" xr:uid="{00000000-0005-0000-0000-0000015C0000}"/>
    <cellStyle name="20% - Accent1 3 2 9 3 5 2" xfId="23729" xr:uid="{00000000-0005-0000-0000-0000025C0000}"/>
    <cellStyle name="20% - Accent1 3 2 9 3 5 2 2" xfId="23730" xr:uid="{00000000-0005-0000-0000-0000035C0000}"/>
    <cellStyle name="20% - Accent1 3 2 9 3 5 3" xfId="23731" xr:uid="{00000000-0005-0000-0000-0000045C0000}"/>
    <cellStyle name="20% - Accent1 3 2 9 3 6" xfId="23732" xr:uid="{00000000-0005-0000-0000-0000055C0000}"/>
    <cellStyle name="20% - Accent1 3 2 9 3 6 2" xfId="23733" xr:uid="{00000000-0005-0000-0000-0000065C0000}"/>
    <cellStyle name="20% - Accent1 3 2 9 3 6 2 2" xfId="23734" xr:uid="{00000000-0005-0000-0000-0000075C0000}"/>
    <cellStyle name="20% - Accent1 3 2 9 3 6 3" xfId="23735" xr:uid="{00000000-0005-0000-0000-0000085C0000}"/>
    <cellStyle name="20% - Accent1 3 2 9 3 7" xfId="23736" xr:uid="{00000000-0005-0000-0000-0000095C0000}"/>
    <cellStyle name="20% - Accent1 3 2 9 3 7 2" xfId="23737" xr:uid="{00000000-0005-0000-0000-00000A5C0000}"/>
    <cellStyle name="20% - Accent1 3 2 9 3 8" xfId="23738" xr:uid="{00000000-0005-0000-0000-00000B5C0000}"/>
    <cellStyle name="20% - Accent1 3 2 9 3 8 2" xfId="23739" xr:uid="{00000000-0005-0000-0000-00000C5C0000}"/>
    <cellStyle name="20% - Accent1 3 2 9 3 9" xfId="23740" xr:uid="{00000000-0005-0000-0000-00000D5C0000}"/>
    <cellStyle name="20% - Accent1 3 2 9 4" xfId="23741" xr:uid="{00000000-0005-0000-0000-00000E5C0000}"/>
    <cellStyle name="20% - Accent1 3 2 9 4 2" xfId="23742" xr:uid="{00000000-0005-0000-0000-00000F5C0000}"/>
    <cellStyle name="20% - Accent1 3 2 9 4 2 2" xfId="23743" xr:uid="{00000000-0005-0000-0000-0000105C0000}"/>
    <cellStyle name="20% - Accent1 3 2 9 4 2 2 2" xfId="23744" xr:uid="{00000000-0005-0000-0000-0000115C0000}"/>
    <cellStyle name="20% - Accent1 3 2 9 4 2 3" xfId="23745" xr:uid="{00000000-0005-0000-0000-0000125C0000}"/>
    <cellStyle name="20% - Accent1 3 2 9 4 3" xfId="23746" xr:uid="{00000000-0005-0000-0000-0000135C0000}"/>
    <cellStyle name="20% - Accent1 3 2 9 4 3 2" xfId="23747" xr:uid="{00000000-0005-0000-0000-0000145C0000}"/>
    <cellStyle name="20% - Accent1 3 2 9 4 4" xfId="23748" xr:uid="{00000000-0005-0000-0000-0000155C0000}"/>
    <cellStyle name="20% - Accent1 3 2 9 5" xfId="23749" xr:uid="{00000000-0005-0000-0000-0000165C0000}"/>
    <cellStyle name="20% - Accent1 3 2 9 5 2" xfId="23750" xr:uid="{00000000-0005-0000-0000-0000175C0000}"/>
    <cellStyle name="20% - Accent1 3 2 9 5 2 2" xfId="23751" xr:uid="{00000000-0005-0000-0000-0000185C0000}"/>
    <cellStyle name="20% - Accent1 3 2 9 5 2 2 2" xfId="23752" xr:uid="{00000000-0005-0000-0000-0000195C0000}"/>
    <cellStyle name="20% - Accent1 3 2 9 5 2 3" xfId="23753" xr:uid="{00000000-0005-0000-0000-00001A5C0000}"/>
    <cellStyle name="20% - Accent1 3 2 9 5 3" xfId="23754" xr:uid="{00000000-0005-0000-0000-00001B5C0000}"/>
    <cellStyle name="20% - Accent1 3 2 9 5 3 2" xfId="23755" xr:uid="{00000000-0005-0000-0000-00001C5C0000}"/>
    <cellStyle name="20% - Accent1 3 2 9 5 4" xfId="23756" xr:uid="{00000000-0005-0000-0000-00001D5C0000}"/>
    <cellStyle name="20% - Accent1 3 2 9 6" xfId="23757" xr:uid="{00000000-0005-0000-0000-00001E5C0000}"/>
    <cellStyle name="20% - Accent1 3 2 9 6 2" xfId="23758" xr:uid="{00000000-0005-0000-0000-00001F5C0000}"/>
    <cellStyle name="20% - Accent1 3 2 9 6 2 2" xfId="23759" xr:uid="{00000000-0005-0000-0000-0000205C0000}"/>
    <cellStyle name="20% - Accent1 3 2 9 6 2 2 2" xfId="23760" xr:uid="{00000000-0005-0000-0000-0000215C0000}"/>
    <cellStyle name="20% - Accent1 3 2 9 6 2 3" xfId="23761" xr:uid="{00000000-0005-0000-0000-0000225C0000}"/>
    <cellStyle name="20% - Accent1 3 2 9 6 3" xfId="23762" xr:uid="{00000000-0005-0000-0000-0000235C0000}"/>
    <cellStyle name="20% - Accent1 3 2 9 6 3 2" xfId="23763" xr:uid="{00000000-0005-0000-0000-0000245C0000}"/>
    <cellStyle name="20% - Accent1 3 2 9 6 4" xfId="23764" xr:uid="{00000000-0005-0000-0000-0000255C0000}"/>
    <cellStyle name="20% - Accent1 3 2 9 7" xfId="23765" xr:uid="{00000000-0005-0000-0000-0000265C0000}"/>
    <cellStyle name="20% - Accent1 3 2 9 7 2" xfId="23766" xr:uid="{00000000-0005-0000-0000-0000275C0000}"/>
    <cellStyle name="20% - Accent1 3 2 9 7 2 2" xfId="23767" xr:uid="{00000000-0005-0000-0000-0000285C0000}"/>
    <cellStyle name="20% - Accent1 3 2 9 7 3" xfId="23768" xr:uid="{00000000-0005-0000-0000-0000295C0000}"/>
    <cellStyle name="20% - Accent1 3 2 9 8" xfId="23769" xr:uid="{00000000-0005-0000-0000-00002A5C0000}"/>
    <cellStyle name="20% - Accent1 3 2 9 8 2" xfId="23770" xr:uid="{00000000-0005-0000-0000-00002B5C0000}"/>
    <cellStyle name="20% - Accent1 3 2 9 8 2 2" xfId="23771" xr:uid="{00000000-0005-0000-0000-00002C5C0000}"/>
    <cellStyle name="20% - Accent1 3 2 9 8 3" xfId="23772" xr:uid="{00000000-0005-0000-0000-00002D5C0000}"/>
    <cellStyle name="20% - Accent1 3 2 9 9" xfId="23773" xr:uid="{00000000-0005-0000-0000-00002E5C0000}"/>
    <cellStyle name="20% - Accent1 3 2 9 9 2" xfId="23774" xr:uid="{00000000-0005-0000-0000-00002F5C0000}"/>
    <cellStyle name="20% - Accent1 3 20" xfId="23775" xr:uid="{00000000-0005-0000-0000-0000305C0000}"/>
    <cellStyle name="20% - Accent1 3 20 2" xfId="23776" xr:uid="{00000000-0005-0000-0000-0000315C0000}"/>
    <cellStyle name="20% - Accent1 3 21" xfId="23777" xr:uid="{00000000-0005-0000-0000-0000325C0000}"/>
    <cellStyle name="20% - Accent1 3 3" xfId="23778" xr:uid="{00000000-0005-0000-0000-0000335C0000}"/>
    <cellStyle name="20% - Accent1 3 3 10" xfId="23779" xr:uid="{00000000-0005-0000-0000-0000345C0000}"/>
    <cellStyle name="20% - Accent1 3 3 10 2" xfId="23780" xr:uid="{00000000-0005-0000-0000-0000355C0000}"/>
    <cellStyle name="20% - Accent1 3 3 10 2 2" xfId="23781" xr:uid="{00000000-0005-0000-0000-0000365C0000}"/>
    <cellStyle name="20% - Accent1 3 3 10 2 2 2" xfId="23782" xr:uid="{00000000-0005-0000-0000-0000375C0000}"/>
    <cellStyle name="20% - Accent1 3 3 10 2 3" xfId="23783" xr:uid="{00000000-0005-0000-0000-0000385C0000}"/>
    <cellStyle name="20% - Accent1 3 3 10 3" xfId="23784" xr:uid="{00000000-0005-0000-0000-0000395C0000}"/>
    <cellStyle name="20% - Accent1 3 3 10 3 2" xfId="23785" xr:uid="{00000000-0005-0000-0000-00003A5C0000}"/>
    <cellStyle name="20% - Accent1 3 3 10 4" xfId="23786" xr:uid="{00000000-0005-0000-0000-00003B5C0000}"/>
    <cellStyle name="20% - Accent1 3 3 11" xfId="23787" xr:uid="{00000000-0005-0000-0000-00003C5C0000}"/>
    <cellStyle name="20% - Accent1 3 3 11 2" xfId="23788" xr:uid="{00000000-0005-0000-0000-00003D5C0000}"/>
    <cellStyle name="20% - Accent1 3 3 11 2 2" xfId="23789" xr:uid="{00000000-0005-0000-0000-00003E5C0000}"/>
    <cellStyle name="20% - Accent1 3 3 11 2 2 2" xfId="23790" xr:uid="{00000000-0005-0000-0000-00003F5C0000}"/>
    <cellStyle name="20% - Accent1 3 3 11 2 3" xfId="23791" xr:uid="{00000000-0005-0000-0000-0000405C0000}"/>
    <cellStyle name="20% - Accent1 3 3 11 3" xfId="23792" xr:uid="{00000000-0005-0000-0000-0000415C0000}"/>
    <cellStyle name="20% - Accent1 3 3 11 3 2" xfId="23793" xr:uid="{00000000-0005-0000-0000-0000425C0000}"/>
    <cellStyle name="20% - Accent1 3 3 11 4" xfId="23794" xr:uid="{00000000-0005-0000-0000-0000435C0000}"/>
    <cellStyle name="20% - Accent1 3 3 12" xfId="23795" xr:uid="{00000000-0005-0000-0000-0000445C0000}"/>
    <cellStyle name="20% - Accent1 3 3 12 2" xfId="23796" xr:uid="{00000000-0005-0000-0000-0000455C0000}"/>
    <cellStyle name="20% - Accent1 3 3 12 2 2" xfId="23797" xr:uid="{00000000-0005-0000-0000-0000465C0000}"/>
    <cellStyle name="20% - Accent1 3 3 12 3" xfId="23798" xr:uid="{00000000-0005-0000-0000-0000475C0000}"/>
    <cellStyle name="20% - Accent1 3 3 13" xfId="23799" xr:uid="{00000000-0005-0000-0000-0000485C0000}"/>
    <cellStyle name="20% - Accent1 3 3 13 2" xfId="23800" xr:uid="{00000000-0005-0000-0000-0000495C0000}"/>
    <cellStyle name="20% - Accent1 3 3 13 2 2" xfId="23801" xr:uid="{00000000-0005-0000-0000-00004A5C0000}"/>
    <cellStyle name="20% - Accent1 3 3 13 3" xfId="23802" xr:uid="{00000000-0005-0000-0000-00004B5C0000}"/>
    <cellStyle name="20% - Accent1 3 3 14" xfId="23803" xr:uid="{00000000-0005-0000-0000-00004C5C0000}"/>
    <cellStyle name="20% - Accent1 3 3 14 2" xfId="23804" xr:uid="{00000000-0005-0000-0000-00004D5C0000}"/>
    <cellStyle name="20% - Accent1 3 3 15" xfId="23805" xr:uid="{00000000-0005-0000-0000-00004E5C0000}"/>
    <cellStyle name="20% - Accent1 3 3 15 2" xfId="23806" xr:uid="{00000000-0005-0000-0000-00004F5C0000}"/>
    <cellStyle name="20% - Accent1 3 3 16" xfId="23807" xr:uid="{00000000-0005-0000-0000-0000505C0000}"/>
    <cellStyle name="20% - Accent1 3 3 2" xfId="23808" xr:uid="{00000000-0005-0000-0000-0000515C0000}"/>
    <cellStyle name="20% - Accent1 3 3 2 10" xfId="23809" xr:uid="{00000000-0005-0000-0000-0000525C0000}"/>
    <cellStyle name="20% - Accent1 3 3 2 10 2" xfId="23810" xr:uid="{00000000-0005-0000-0000-0000535C0000}"/>
    <cellStyle name="20% - Accent1 3 3 2 10 2 2" xfId="23811" xr:uid="{00000000-0005-0000-0000-0000545C0000}"/>
    <cellStyle name="20% - Accent1 3 3 2 10 2 2 2" xfId="23812" xr:uid="{00000000-0005-0000-0000-0000555C0000}"/>
    <cellStyle name="20% - Accent1 3 3 2 10 2 3" xfId="23813" xr:uid="{00000000-0005-0000-0000-0000565C0000}"/>
    <cellStyle name="20% - Accent1 3 3 2 10 3" xfId="23814" xr:uid="{00000000-0005-0000-0000-0000575C0000}"/>
    <cellStyle name="20% - Accent1 3 3 2 10 3 2" xfId="23815" xr:uid="{00000000-0005-0000-0000-0000585C0000}"/>
    <cellStyle name="20% - Accent1 3 3 2 10 4" xfId="23816" xr:uid="{00000000-0005-0000-0000-0000595C0000}"/>
    <cellStyle name="20% - Accent1 3 3 2 11" xfId="23817" xr:uid="{00000000-0005-0000-0000-00005A5C0000}"/>
    <cellStyle name="20% - Accent1 3 3 2 11 2" xfId="23818" xr:uid="{00000000-0005-0000-0000-00005B5C0000}"/>
    <cellStyle name="20% - Accent1 3 3 2 11 2 2" xfId="23819" xr:uid="{00000000-0005-0000-0000-00005C5C0000}"/>
    <cellStyle name="20% - Accent1 3 3 2 11 3" xfId="23820" xr:uid="{00000000-0005-0000-0000-00005D5C0000}"/>
    <cellStyle name="20% - Accent1 3 3 2 12" xfId="23821" xr:uid="{00000000-0005-0000-0000-00005E5C0000}"/>
    <cellStyle name="20% - Accent1 3 3 2 12 2" xfId="23822" xr:uid="{00000000-0005-0000-0000-00005F5C0000}"/>
    <cellStyle name="20% - Accent1 3 3 2 12 2 2" xfId="23823" xr:uid="{00000000-0005-0000-0000-0000605C0000}"/>
    <cellStyle name="20% - Accent1 3 3 2 12 3" xfId="23824" xr:uid="{00000000-0005-0000-0000-0000615C0000}"/>
    <cellStyle name="20% - Accent1 3 3 2 13" xfId="23825" xr:uid="{00000000-0005-0000-0000-0000625C0000}"/>
    <cellStyle name="20% - Accent1 3 3 2 13 2" xfId="23826" xr:uid="{00000000-0005-0000-0000-0000635C0000}"/>
    <cellStyle name="20% - Accent1 3 3 2 14" xfId="23827" xr:uid="{00000000-0005-0000-0000-0000645C0000}"/>
    <cellStyle name="20% - Accent1 3 3 2 14 2" xfId="23828" xr:uid="{00000000-0005-0000-0000-0000655C0000}"/>
    <cellStyle name="20% - Accent1 3 3 2 15" xfId="23829" xr:uid="{00000000-0005-0000-0000-0000665C0000}"/>
    <cellStyle name="20% - Accent1 3 3 2 2" xfId="23830" xr:uid="{00000000-0005-0000-0000-0000675C0000}"/>
    <cellStyle name="20% - Accent1 3 3 2 2 10" xfId="23831" xr:uid="{00000000-0005-0000-0000-0000685C0000}"/>
    <cellStyle name="20% - Accent1 3 3 2 2 10 2" xfId="23832" xr:uid="{00000000-0005-0000-0000-0000695C0000}"/>
    <cellStyle name="20% - Accent1 3 3 2 2 10 2 2" xfId="23833" xr:uid="{00000000-0005-0000-0000-00006A5C0000}"/>
    <cellStyle name="20% - Accent1 3 3 2 2 10 3" xfId="23834" xr:uid="{00000000-0005-0000-0000-00006B5C0000}"/>
    <cellStyle name="20% - Accent1 3 3 2 2 11" xfId="23835" xr:uid="{00000000-0005-0000-0000-00006C5C0000}"/>
    <cellStyle name="20% - Accent1 3 3 2 2 11 2" xfId="23836" xr:uid="{00000000-0005-0000-0000-00006D5C0000}"/>
    <cellStyle name="20% - Accent1 3 3 2 2 11 2 2" xfId="23837" xr:uid="{00000000-0005-0000-0000-00006E5C0000}"/>
    <cellStyle name="20% - Accent1 3 3 2 2 11 3" xfId="23838" xr:uid="{00000000-0005-0000-0000-00006F5C0000}"/>
    <cellStyle name="20% - Accent1 3 3 2 2 12" xfId="23839" xr:uid="{00000000-0005-0000-0000-0000705C0000}"/>
    <cellStyle name="20% - Accent1 3 3 2 2 12 2" xfId="23840" xr:uid="{00000000-0005-0000-0000-0000715C0000}"/>
    <cellStyle name="20% - Accent1 3 3 2 2 13" xfId="23841" xr:uid="{00000000-0005-0000-0000-0000725C0000}"/>
    <cellStyle name="20% - Accent1 3 3 2 2 13 2" xfId="23842" xr:uid="{00000000-0005-0000-0000-0000735C0000}"/>
    <cellStyle name="20% - Accent1 3 3 2 2 14" xfId="23843" xr:uid="{00000000-0005-0000-0000-0000745C0000}"/>
    <cellStyle name="20% - Accent1 3 3 2 2 2" xfId="23844" xr:uid="{00000000-0005-0000-0000-0000755C0000}"/>
    <cellStyle name="20% - Accent1 3 3 2 2 2 10" xfId="23845" xr:uid="{00000000-0005-0000-0000-0000765C0000}"/>
    <cellStyle name="20% - Accent1 3 3 2 2 2 10 2" xfId="23846" xr:uid="{00000000-0005-0000-0000-0000775C0000}"/>
    <cellStyle name="20% - Accent1 3 3 2 2 2 11" xfId="23847" xr:uid="{00000000-0005-0000-0000-0000785C0000}"/>
    <cellStyle name="20% - Accent1 3 3 2 2 2 2" xfId="23848" xr:uid="{00000000-0005-0000-0000-0000795C0000}"/>
    <cellStyle name="20% - Accent1 3 3 2 2 2 2 2" xfId="23849" xr:uid="{00000000-0005-0000-0000-00007A5C0000}"/>
    <cellStyle name="20% - Accent1 3 3 2 2 2 2 2 2" xfId="23850" xr:uid="{00000000-0005-0000-0000-00007B5C0000}"/>
    <cellStyle name="20% - Accent1 3 3 2 2 2 2 2 2 2" xfId="23851" xr:uid="{00000000-0005-0000-0000-00007C5C0000}"/>
    <cellStyle name="20% - Accent1 3 3 2 2 2 2 2 2 2 2" xfId="23852" xr:uid="{00000000-0005-0000-0000-00007D5C0000}"/>
    <cellStyle name="20% - Accent1 3 3 2 2 2 2 2 2 3" xfId="23853" xr:uid="{00000000-0005-0000-0000-00007E5C0000}"/>
    <cellStyle name="20% - Accent1 3 3 2 2 2 2 2 3" xfId="23854" xr:uid="{00000000-0005-0000-0000-00007F5C0000}"/>
    <cellStyle name="20% - Accent1 3 3 2 2 2 2 2 3 2" xfId="23855" xr:uid="{00000000-0005-0000-0000-0000805C0000}"/>
    <cellStyle name="20% - Accent1 3 3 2 2 2 2 2 4" xfId="23856" xr:uid="{00000000-0005-0000-0000-0000815C0000}"/>
    <cellStyle name="20% - Accent1 3 3 2 2 2 2 3" xfId="23857" xr:uid="{00000000-0005-0000-0000-0000825C0000}"/>
    <cellStyle name="20% - Accent1 3 3 2 2 2 2 3 2" xfId="23858" xr:uid="{00000000-0005-0000-0000-0000835C0000}"/>
    <cellStyle name="20% - Accent1 3 3 2 2 2 2 3 2 2" xfId="23859" xr:uid="{00000000-0005-0000-0000-0000845C0000}"/>
    <cellStyle name="20% - Accent1 3 3 2 2 2 2 3 2 2 2" xfId="23860" xr:uid="{00000000-0005-0000-0000-0000855C0000}"/>
    <cellStyle name="20% - Accent1 3 3 2 2 2 2 3 2 3" xfId="23861" xr:uid="{00000000-0005-0000-0000-0000865C0000}"/>
    <cellStyle name="20% - Accent1 3 3 2 2 2 2 3 3" xfId="23862" xr:uid="{00000000-0005-0000-0000-0000875C0000}"/>
    <cellStyle name="20% - Accent1 3 3 2 2 2 2 3 3 2" xfId="23863" xr:uid="{00000000-0005-0000-0000-0000885C0000}"/>
    <cellStyle name="20% - Accent1 3 3 2 2 2 2 3 4" xfId="23864" xr:uid="{00000000-0005-0000-0000-0000895C0000}"/>
    <cellStyle name="20% - Accent1 3 3 2 2 2 2 4" xfId="23865" xr:uid="{00000000-0005-0000-0000-00008A5C0000}"/>
    <cellStyle name="20% - Accent1 3 3 2 2 2 2 4 2" xfId="23866" xr:uid="{00000000-0005-0000-0000-00008B5C0000}"/>
    <cellStyle name="20% - Accent1 3 3 2 2 2 2 4 2 2" xfId="23867" xr:uid="{00000000-0005-0000-0000-00008C5C0000}"/>
    <cellStyle name="20% - Accent1 3 3 2 2 2 2 4 2 2 2" xfId="23868" xr:uid="{00000000-0005-0000-0000-00008D5C0000}"/>
    <cellStyle name="20% - Accent1 3 3 2 2 2 2 4 2 3" xfId="23869" xr:uid="{00000000-0005-0000-0000-00008E5C0000}"/>
    <cellStyle name="20% - Accent1 3 3 2 2 2 2 4 3" xfId="23870" xr:uid="{00000000-0005-0000-0000-00008F5C0000}"/>
    <cellStyle name="20% - Accent1 3 3 2 2 2 2 4 3 2" xfId="23871" xr:uid="{00000000-0005-0000-0000-0000905C0000}"/>
    <cellStyle name="20% - Accent1 3 3 2 2 2 2 4 4" xfId="23872" xr:uid="{00000000-0005-0000-0000-0000915C0000}"/>
    <cellStyle name="20% - Accent1 3 3 2 2 2 2 5" xfId="23873" xr:uid="{00000000-0005-0000-0000-0000925C0000}"/>
    <cellStyle name="20% - Accent1 3 3 2 2 2 2 5 2" xfId="23874" xr:uid="{00000000-0005-0000-0000-0000935C0000}"/>
    <cellStyle name="20% - Accent1 3 3 2 2 2 2 5 2 2" xfId="23875" xr:uid="{00000000-0005-0000-0000-0000945C0000}"/>
    <cellStyle name="20% - Accent1 3 3 2 2 2 2 5 3" xfId="23876" xr:uid="{00000000-0005-0000-0000-0000955C0000}"/>
    <cellStyle name="20% - Accent1 3 3 2 2 2 2 6" xfId="23877" xr:uid="{00000000-0005-0000-0000-0000965C0000}"/>
    <cellStyle name="20% - Accent1 3 3 2 2 2 2 6 2" xfId="23878" xr:uid="{00000000-0005-0000-0000-0000975C0000}"/>
    <cellStyle name="20% - Accent1 3 3 2 2 2 2 6 2 2" xfId="23879" xr:uid="{00000000-0005-0000-0000-0000985C0000}"/>
    <cellStyle name="20% - Accent1 3 3 2 2 2 2 6 3" xfId="23880" xr:uid="{00000000-0005-0000-0000-0000995C0000}"/>
    <cellStyle name="20% - Accent1 3 3 2 2 2 2 7" xfId="23881" xr:uid="{00000000-0005-0000-0000-00009A5C0000}"/>
    <cellStyle name="20% - Accent1 3 3 2 2 2 2 7 2" xfId="23882" xr:uid="{00000000-0005-0000-0000-00009B5C0000}"/>
    <cellStyle name="20% - Accent1 3 3 2 2 2 2 8" xfId="23883" xr:uid="{00000000-0005-0000-0000-00009C5C0000}"/>
    <cellStyle name="20% - Accent1 3 3 2 2 2 2 8 2" xfId="23884" xr:uid="{00000000-0005-0000-0000-00009D5C0000}"/>
    <cellStyle name="20% - Accent1 3 3 2 2 2 2 9" xfId="23885" xr:uid="{00000000-0005-0000-0000-00009E5C0000}"/>
    <cellStyle name="20% - Accent1 3 3 2 2 2 3" xfId="23886" xr:uid="{00000000-0005-0000-0000-00009F5C0000}"/>
    <cellStyle name="20% - Accent1 3 3 2 2 2 3 2" xfId="23887" xr:uid="{00000000-0005-0000-0000-0000A05C0000}"/>
    <cellStyle name="20% - Accent1 3 3 2 2 2 3 2 2" xfId="23888" xr:uid="{00000000-0005-0000-0000-0000A15C0000}"/>
    <cellStyle name="20% - Accent1 3 3 2 2 2 3 2 2 2" xfId="23889" xr:uid="{00000000-0005-0000-0000-0000A25C0000}"/>
    <cellStyle name="20% - Accent1 3 3 2 2 2 3 2 2 2 2" xfId="23890" xr:uid="{00000000-0005-0000-0000-0000A35C0000}"/>
    <cellStyle name="20% - Accent1 3 3 2 2 2 3 2 2 3" xfId="23891" xr:uid="{00000000-0005-0000-0000-0000A45C0000}"/>
    <cellStyle name="20% - Accent1 3 3 2 2 2 3 2 3" xfId="23892" xr:uid="{00000000-0005-0000-0000-0000A55C0000}"/>
    <cellStyle name="20% - Accent1 3 3 2 2 2 3 2 3 2" xfId="23893" xr:uid="{00000000-0005-0000-0000-0000A65C0000}"/>
    <cellStyle name="20% - Accent1 3 3 2 2 2 3 2 4" xfId="23894" xr:uid="{00000000-0005-0000-0000-0000A75C0000}"/>
    <cellStyle name="20% - Accent1 3 3 2 2 2 3 3" xfId="23895" xr:uid="{00000000-0005-0000-0000-0000A85C0000}"/>
    <cellStyle name="20% - Accent1 3 3 2 2 2 3 3 2" xfId="23896" xr:uid="{00000000-0005-0000-0000-0000A95C0000}"/>
    <cellStyle name="20% - Accent1 3 3 2 2 2 3 3 2 2" xfId="23897" xr:uid="{00000000-0005-0000-0000-0000AA5C0000}"/>
    <cellStyle name="20% - Accent1 3 3 2 2 2 3 3 2 2 2" xfId="23898" xr:uid="{00000000-0005-0000-0000-0000AB5C0000}"/>
    <cellStyle name="20% - Accent1 3 3 2 2 2 3 3 2 3" xfId="23899" xr:uid="{00000000-0005-0000-0000-0000AC5C0000}"/>
    <cellStyle name="20% - Accent1 3 3 2 2 2 3 3 3" xfId="23900" xr:uid="{00000000-0005-0000-0000-0000AD5C0000}"/>
    <cellStyle name="20% - Accent1 3 3 2 2 2 3 3 3 2" xfId="23901" xr:uid="{00000000-0005-0000-0000-0000AE5C0000}"/>
    <cellStyle name="20% - Accent1 3 3 2 2 2 3 3 4" xfId="23902" xr:uid="{00000000-0005-0000-0000-0000AF5C0000}"/>
    <cellStyle name="20% - Accent1 3 3 2 2 2 3 4" xfId="23903" xr:uid="{00000000-0005-0000-0000-0000B05C0000}"/>
    <cellStyle name="20% - Accent1 3 3 2 2 2 3 4 2" xfId="23904" xr:uid="{00000000-0005-0000-0000-0000B15C0000}"/>
    <cellStyle name="20% - Accent1 3 3 2 2 2 3 4 2 2" xfId="23905" xr:uid="{00000000-0005-0000-0000-0000B25C0000}"/>
    <cellStyle name="20% - Accent1 3 3 2 2 2 3 4 2 2 2" xfId="23906" xr:uid="{00000000-0005-0000-0000-0000B35C0000}"/>
    <cellStyle name="20% - Accent1 3 3 2 2 2 3 4 2 3" xfId="23907" xr:uid="{00000000-0005-0000-0000-0000B45C0000}"/>
    <cellStyle name="20% - Accent1 3 3 2 2 2 3 4 3" xfId="23908" xr:uid="{00000000-0005-0000-0000-0000B55C0000}"/>
    <cellStyle name="20% - Accent1 3 3 2 2 2 3 4 3 2" xfId="23909" xr:uid="{00000000-0005-0000-0000-0000B65C0000}"/>
    <cellStyle name="20% - Accent1 3 3 2 2 2 3 4 4" xfId="23910" xr:uid="{00000000-0005-0000-0000-0000B75C0000}"/>
    <cellStyle name="20% - Accent1 3 3 2 2 2 3 5" xfId="23911" xr:uid="{00000000-0005-0000-0000-0000B85C0000}"/>
    <cellStyle name="20% - Accent1 3 3 2 2 2 3 5 2" xfId="23912" xr:uid="{00000000-0005-0000-0000-0000B95C0000}"/>
    <cellStyle name="20% - Accent1 3 3 2 2 2 3 5 2 2" xfId="23913" xr:uid="{00000000-0005-0000-0000-0000BA5C0000}"/>
    <cellStyle name="20% - Accent1 3 3 2 2 2 3 5 3" xfId="23914" xr:uid="{00000000-0005-0000-0000-0000BB5C0000}"/>
    <cellStyle name="20% - Accent1 3 3 2 2 2 3 6" xfId="23915" xr:uid="{00000000-0005-0000-0000-0000BC5C0000}"/>
    <cellStyle name="20% - Accent1 3 3 2 2 2 3 6 2" xfId="23916" xr:uid="{00000000-0005-0000-0000-0000BD5C0000}"/>
    <cellStyle name="20% - Accent1 3 3 2 2 2 3 6 2 2" xfId="23917" xr:uid="{00000000-0005-0000-0000-0000BE5C0000}"/>
    <cellStyle name="20% - Accent1 3 3 2 2 2 3 6 3" xfId="23918" xr:uid="{00000000-0005-0000-0000-0000BF5C0000}"/>
    <cellStyle name="20% - Accent1 3 3 2 2 2 3 7" xfId="23919" xr:uid="{00000000-0005-0000-0000-0000C05C0000}"/>
    <cellStyle name="20% - Accent1 3 3 2 2 2 3 7 2" xfId="23920" xr:uid="{00000000-0005-0000-0000-0000C15C0000}"/>
    <cellStyle name="20% - Accent1 3 3 2 2 2 3 8" xfId="23921" xr:uid="{00000000-0005-0000-0000-0000C25C0000}"/>
    <cellStyle name="20% - Accent1 3 3 2 2 2 3 8 2" xfId="23922" xr:uid="{00000000-0005-0000-0000-0000C35C0000}"/>
    <cellStyle name="20% - Accent1 3 3 2 2 2 3 9" xfId="23923" xr:uid="{00000000-0005-0000-0000-0000C45C0000}"/>
    <cellStyle name="20% - Accent1 3 3 2 2 2 4" xfId="23924" xr:uid="{00000000-0005-0000-0000-0000C55C0000}"/>
    <cellStyle name="20% - Accent1 3 3 2 2 2 4 2" xfId="23925" xr:uid="{00000000-0005-0000-0000-0000C65C0000}"/>
    <cellStyle name="20% - Accent1 3 3 2 2 2 4 2 2" xfId="23926" xr:uid="{00000000-0005-0000-0000-0000C75C0000}"/>
    <cellStyle name="20% - Accent1 3 3 2 2 2 4 2 2 2" xfId="23927" xr:uid="{00000000-0005-0000-0000-0000C85C0000}"/>
    <cellStyle name="20% - Accent1 3 3 2 2 2 4 2 3" xfId="23928" xr:uid="{00000000-0005-0000-0000-0000C95C0000}"/>
    <cellStyle name="20% - Accent1 3 3 2 2 2 4 3" xfId="23929" xr:uid="{00000000-0005-0000-0000-0000CA5C0000}"/>
    <cellStyle name="20% - Accent1 3 3 2 2 2 4 3 2" xfId="23930" xr:uid="{00000000-0005-0000-0000-0000CB5C0000}"/>
    <cellStyle name="20% - Accent1 3 3 2 2 2 4 4" xfId="23931" xr:uid="{00000000-0005-0000-0000-0000CC5C0000}"/>
    <cellStyle name="20% - Accent1 3 3 2 2 2 5" xfId="23932" xr:uid="{00000000-0005-0000-0000-0000CD5C0000}"/>
    <cellStyle name="20% - Accent1 3 3 2 2 2 5 2" xfId="23933" xr:uid="{00000000-0005-0000-0000-0000CE5C0000}"/>
    <cellStyle name="20% - Accent1 3 3 2 2 2 5 2 2" xfId="23934" xr:uid="{00000000-0005-0000-0000-0000CF5C0000}"/>
    <cellStyle name="20% - Accent1 3 3 2 2 2 5 2 2 2" xfId="23935" xr:uid="{00000000-0005-0000-0000-0000D05C0000}"/>
    <cellStyle name="20% - Accent1 3 3 2 2 2 5 2 3" xfId="23936" xr:uid="{00000000-0005-0000-0000-0000D15C0000}"/>
    <cellStyle name="20% - Accent1 3 3 2 2 2 5 3" xfId="23937" xr:uid="{00000000-0005-0000-0000-0000D25C0000}"/>
    <cellStyle name="20% - Accent1 3 3 2 2 2 5 3 2" xfId="23938" xr:uid="{00000000-0005-0000-0000-0000D35C0000}"/>
    <cellStyle name="20% - Accent1 3 3 2 2 2 5 4" xfId="23939" xr:uid="{00000000-0005-0000-0000-0000D45C0000}"/>
    <cellStyle name="20% - Accent1 3 3 2 2 2 6" xfId="23940" xr:uid="{00000000-0005-0000-0000-0000D55C0000}"/>
    <cellStyle name="20% - Accent1 3 3 2 2 2 6 2" xfId="23941" xr:uid="{00000000-0005-0000-0000-0000D65C0000}"/>
    <cellStyle name="20% - Accent1 3 3 2 2 2 6 2 2" xfId="23942" xr:uid="{00000000-0005-0000-0000-0000D75C0000}"/>
    <cellStyle name="20% - Accent1 3 3 2 2 2 6 2 2 2" xfId="23943" xr:uid="{00000000-0005-0000-0000-0000D85C0000}"/>
    <cellStyle name="20% - Accent1 3 3 2 2 2 6 2 3" xfId="23944" xr:uid="{00000000-0005-0000-0000-0000D95C0000}"/>
    <cellStyle name="20% - Accent1 3 3 2 2 2 6 3" xfId="23945" xr:uid="{00000000-0005-0000-0000-0000DA5C0000}"/>
    <cellStyle name="20% - Accent1 3 3 2 2 2 6 3 2" xfId="23946" xr:uid="{00000000-0005-0000-0000-0000DB5C0000}"/>
    <cellStyle name="20% - Accent1 3 3 2 2 2 6 4" xfId="23947" xr:uid="{00000000-0005-0000-0000-0000DC5C0000}"/>
    <cellStyle name="20% - Accent1 3 3 2 2 2 7" xfId="23948" xr:uid="{00000000-0005-0000-0000-0000DD5C0000}"/>
    <cellStyle name="20% - Accent1 3 3 2 2 2 7 2" xfId="23949" xr:uid="{00000000-0005-0000-0000-0000DE5C0000}"/>
    <cellStyle name="20% - Accent1 3 3 2 2 2 7 2 2" xfId="23950" xr:uid="{00000000-0005-0000-0000-0000DF5C0000}"/>
    <cellStyle name="20% - Accent1 3 3 2 2 2 7 3" xfId="23951" xr:uid="{00000000-0005-0000-0000-0000E05C0000}"/>
    <cellStyle name="20% - Accent1 3 3 2 2 2 8" xfId="23952" xr:uid="{00000000-0005-0000-0000-0000E15C0000}"/>
    <cellStyle name="20% - Accent1 3 3 2 2 2 8 2" xfId="23953" xr:uid="{00000000-0005-0000-0000-0000E25C0000}"/>
    <cellStyle name="20% - Accent1 3 3 2 2 2 8 2 2" xfId="23954" xr:uid="{00000000-0005-0000-0000-0000E35C0000}"/>
    <cellStyle name="20% - Accent1 3 3 2 2 2 8 3" xfId="23955" xr:uid="{00000000-0005-0000-0000-0000E45C0000}"/>
    <cellStyle name="20% - Accent1 3 3 2 2 2 9" xfId="23956" xr:uid="{00000000-0005-0000-0000-0000E55C0000}"/>
    <cellStyle name="20% - Accent1 3 3 2 2 2 9 2" xfId="23957" xr:uid="{00000000-0005-0000-0000-0000E65C0000}"/>
    <cellStyle name="20% - Accent1 3 3 2 2 3" xfId="23958" xr:uid="{00000000-0005-0000-0000-0000E75C0000}"/>
    <cellStyle name="20% - Accent1 3 3 2 2 3 10" xfId="23959" xr:uid="{00000000-0005-0000-0000-0000E85C0000}"/>
    <cellStyle name="20% - Accent1 3 3 2 2 3 10 2" xfId="23960" xr:uid="{00000000-0005-0000-0000-0000E95C0000}"/>
    <cellStyle name="20% - Accent1 3 3 2 2 3 11" xfId="23961" xr:uid="{00000000-0005-0000-0000-0000EA5C0000}"/>
    <cellStyle name="20% - Accent1 3 3 2 2 3 2" xfId="23962" xr:uid="{00000000-0005-0000-0000-0000EB5C0000}"/>
    <cellStyle name="20% - Accent1 3 3 2 2 3 2 2" xfId="23963" xr:uid="{00000000-0005-0000-0000-0000EC5C0000}"/>
    <cellStyle name="20% - Accent1 3 3 2 2 3 2 2 2" xfId="23964" xr:uid="{00000000-0005-0000-0000-0000ED5C0000}"/>
    <cellStyle name="20% - Accent1 3 3 2 2 3 2 2 2 2" xfId="23965" xr:uid="{00000000-0005-0000-0000-0000EE5C0000}"/>
    <cellStyle name="20% - Accent1 3 3 2 2 3 2 2 2 2 2" xfId="23966" xr:uid="{00000000-0005-0000-0000-0000EF5C0000}"/>
    <cellStyle name="20% - Accent1 3 3 2 2 3 2 2 2 3" xfId="23967" xr:uid="{00000000-0005-0000-0000-0000F05C0000}"/>
    <cellStyle name="20% - Accent1 3 3 2 2 3 2 2 3" xfId="23968" xr:uid="{00000000-0005-0000-0000-0000F15C0000}"/>
    <cellStyle name="20% - Accent1 3 3 2 2 3 2 2 3 2" xfId="23969" xr:uid="{00000000-0005-0000-0000-0000F25C0000}"/>
    <cellStyle name="20% - Accent1 3 3 2 2 3 2 2 4" xfId="23970" xr:uid="{00000000-0005-0000-0000-0000F35C0000}"/>
    <cellStyle name="20% - Accent1 3 3 2 2 3 2 3" xfId="23971" xr:uid="{00000000-0005-0000-0000-0000F45C0000}"/>
    <cellStyle name="20% - Accent1 3 3 2 2 3 2 3 2" xfId="23972" xr:uid="{00000000-0005-0000-0000-0000F55C0000}"/>
    <cellStyle name="20% - Accent1 3 3 2 2 3 2 3 2 2" xfId="23973" xr:uid="{00000000-0005-0000-0000-0000F65C0000}"/>
    <cellStyle name="20% - Accent1 3 3 2 2 3 2 3 2 2 2" xfId="23974" xr:uid="{00000000-0005-0000-0000-0000F75C0000}"/>
    <cellStyle name="20% - Accent1 3 3 2 2 3 2 3 2 3" xfId="23975" xr:uid="{00000000-0005-0000-0000-0000F85C0000}"/>
    <cellStyle name="20% - Accent1 3 3 2 2 3 2 3 3" xfId="23976" xr:uid="{00000000-0005-0000-0000-0000F95C0000}"/>
    <cellStyle name="20% - Accent1 3 3 2 2 3 2 3 3 2" xfId="23977" xr:uid="{00000000-0005-0000-0000-0000FA5C0000}"/>
    <cellStyle name="20% - Accent1 3 3 2 2 3 2 3 4" xfId="23978" xr:uid="{00000000-0005-0000-0000-0000FB5C0000}"/>
    <cellStyle name="20% - Accent1 3 3 2 2 3 2 4" xfId="23979" xr:uid="{00000000-0005-0000-0000-0000FC5C0000}"/>
    <cellStyle name="20% - Accent1 3 3 2 2 3 2 4 2" xfId="23980" xr:uid="{00000000-0005-0000-0000-0000FD5C0000}"/>
    <cellStyle name="20% - Accent1 3 3 2 2 3 2 4 2 2" xfId="23981" xr:uid="{00000000-0005-0000-0000-0000FE5C0000}"/>
    <cellStyle name="20% - Accent1 3 3 2 2 3 2 4 2 2 2" xfId="23982" xr:uid="{00000000-0005-0000-0000-0000FF5C0000}"/>
    <cellStyle name="20% - Accent1 3 3 2 2 3 2 4 2 3" xfId="23983" xr:uid="{00000000-0005-0000-0000-0000005D0000}"/>
    <cellStyle name="20% - Accent1 3 3 2 2 3 2 4 3" xfId="23984" xr:uid="{00000000-0005-0000-0000-0000015D0000}"/>
    <cellStyle name="20% - Accent1 3 3 2 2 3 2 4 3 2" xfId="23985" xr:uid="{00000000-0005-0000-0000-0000025D0000}"/>
    <cellStyle name="20% - Accent1 3 3 2 2 3 2 4 4" xfId="23986" xr:uid="{00000000-0005-0000-0000-0000035D0000}"/>
    <cellStyle name="20% - Accent1 3 3 2 2 3 2 5" xfId="23987" xr:uid="{00000000-0005-0000-0000-0000045D0000}"/>
    <cellStyle name="20% - Accent1 3 3 2 2 3 2 5 2" xfId="23988" xr:uid="{00000000-0005-0000-0000-0000055D0000}"/>
    <cellStyle name="20% - Accent1 3 3 2 2 3 2 5 2 2" xfId="23989" xr:uid="{00000000-0005-0000-0000-0000065D0000}"/>
    <cellStyle name="20% - Accent1 3 3 2 2 3 2 5 3" xfId="23990" xr:uid="{00000000-0005-0000-0000-0000075D0000}"/>
    <cellStyle name="20% - Accent1 3 3 2 2 3 2 6" xfId="23991" xr:uid="{00000000-0005-0000-0000-0000085D0000}"/>
    <cellStyle name="20% - Accent1 3 3 2 2 3 2 6 2" xfId="23992" xr:uid="{00000000-0005-0000-0000-0000095D0000}"/>
    <cellStyle name="20% - Accent1 3 3 2 2 3 2 6 2 2" xfId="23993" xr:uid="{00000000-0005-0000-0000-00000A5D0000}"/>
    <cellStyle name="20% - Accent1 3 3 2 2 3 2 6 3" xfId="23994" xr:uid="{00000000-0005-0000-0000-00000B5D0000}"/>
    <cellStyle name="20% - Accent1 3 3 2 2 3 2 7" xfId="23995" xr:uid="{00000000-0005-0000-0000-00000C5D0000}"/>
    <cellStyle name="20% - Accent1 3 3 2 2 3 2 7 2" xfId="23996" xr:uid="{00000000-0005-0000-0000-00000D5D0000}"/>
    <cellStyle name="20% - Accent1 3 3 2 2 3 2 8" xfId="23997" xr:uid="{00000000-0005-0000-0000-00000E5D0000}"/>
    <cellStyle name="20% - Accent1 3 3 2 2 3 2 8 2" xfId="23998" xr:uid="{00000000-0005-0000-0000-00000F5D0000}"/>
    <cellStyle name="20% - Accent1 3 3 2 2 3 2 9" xfId="23999" xr:uid="{00000000-0005-0000-0000-0000105D0000}"/>
    <cellStyle name="20% - Accent1 3 3 2 2 3 3" xfId="24000" xr:uid="{00000000-0005-0000-0000-0000115D0000}"/>
    <cellStyle name="20% - Accent1 3 3 2 2 3 3 2" xfId="24001" xr:uid="{00000000-0005-0000-0000-0000125D0000}"/>
    <cellStyle name="20% - Accent1 3 3 2 2 3 3 2 2" xfId="24002" xr:uid="{00000000-0005-0000-0000-0000135D0000}"/>
    <cellStyle name="20% - Accent1 3 3 2 2 3 3 2 2 2" xfId="24003" xr:uid="{00000000-0005-0000-0000-0000145D0000}"/>
    <cellStyle name="20% - Accent1 3 3 2 2 3 3 2 2 2 2" xfId="24004" xr:uid="{00000000-0005-0000-0000-0000155D0000}"/>
    <cellStyle name="20% - Accent1 3 3 2 2 3 3 2 2 3" xfId="24005" xr:uid="{00000000-0005-0000-0000-0000165D0000}"/>
    <cellStyle name="20% - Accent1 3 3 2 2 3 3 2 3" xfId="24006" xr:uid="{00000000-0005-0000-0000-0000175D0000}"/>
    <cellStyle name="20% - Accent1 3 3 2 2 3 3 2 3 2" xfId="24007" xr:uid="{00000000-0005-0000-0000-0000185D0000}"/>
    <cellStyle name="20% - Accent1 3 3 2 2 3 3 2 4" xfId="24008" xr:uid="{00000000-0005-0000-0000-0000195D0000}"/>
    <cellStyle name="20% - Accent1 3 3 2 2 3 3 3" xfId="24009" xr:uid="{00000000-0005-0000-0000-00001A5D0000}"/>
    <cellStyle name="20% - Accent1 3 3 2 2 3 3 3 2" xfId="24010" xr:uid="{00000000-0005-0000-0000-00001B5D0000}"/>
    <cellStyle name="20% - Accent1 3 3 2 2 3 3 3 2 2" xfId="24011" xr:uid="{00000000-0005-0000-0000-00001C5D0000}"/>
    <cellStyle name="20% - Accent1 3 3 2 2 3 3 3 2 2 2" xfId="24012" xr:uid="{00000000-0005-0000-0000-00001D5D0000}"/>
    <cellStyle name="20% - Accent1 3 3 2 2 3 3 3 2 3" xfId="24013" xr:uid="{00000000-0005-0000-0000-00001E5D0000}"/>
    <cellStyle name="20% - Accent1 3 3 2 2 3 3 3 3" xfId="24014" xr:uid="{00000000-0005-0000-0000-00001F5D0000}"/>
    <cellStyle name="20% - Accent1 3 3 2 2 3 3 3 3 2" xfId="24015" xr:uid="{00000000-0005-0000-0000-0000205D0000}"/>
    <cellStyle name="20% - Accent1 3 3 2 2 3 3 3 4" xfId="24016" xr:uid="{00000000-0005-0000-0000-0000215D0000}"/>
    <cellStyle name="20% - Accent1 3 3 2 2 3 3 4" xfId="24017" xr:uid="{00000000-0005-0000-0000-0000225D0000}"/>
    <cellStyle name="20% - Accent1 3 3 2 2 3 3 4 2" xfId="24018" xr:uid="{00000000-0005-0000-0000-0000235D0000}"/>
    <cellStyle name="20% - Accent1 3 3 2 2 3 3 4 2 2" xfId="24019" xr:uid="{00000000-0005-0000-0000-0000245D0000}"/>
    <cellStyle name="20% - Accent1 3 3 2 2 3 3 4 2 2 2" xfId="24020" xr:uid="{00000000-0005-0000-0000-0000255D0000}"/>
    <cellStyle name="20% - Accent1 3 3 2 2 3 3 4 2 3" xfId="24021" xr:uid="{00000000-0005-0000-0000-0000265D0000}"/>
    <cellStyle name="20% - Accent1 3 3 2 2 3 3 4 3" xfId="24022" xr:uid="{00000000-0005-0000-0000-0000275D0000}"/>
    <cellStyle name="20% - Accent1 3 3 2 2 3 3 4 3 2" xfId="24023" xr:uid="{00000000-0005-0000-0000-0000285D0000}"/>
    <cellStyle name="20% - Accent1 3 3 2 2 3 3 4 4" xfId="24024" xr:uid="{00000000-0005-0000-0000-0000295D0000}"/>
    <cellStyle name="20% - Accent1 3 3 2 2 3 3 5" xfId="24025" xr:uid="{00000000-0005-0000-0000-00002A5D0000}"/>
    <cellStyle name="20% - Accent1 3 3 2 2 3 3 5 2" xfId="24026" xr:uid="{00000000-0005-0000-0000-00002B5D0000}"/>
    <cellStyle name="20% - Accent1 3 3 2 2 3 3 5 2 2" xfId="24027" xr:uid="{00000000-0005-0000-0000-00002C5D0000}"/>
    <cellStyle name="20% - Accent1 3 3 2 2 3 3 5 3" xfId="24028" xr:uid="{00000000-0005-0000-0000-00002D5D0000}"/>
    <cellStyle name="20% - Accent1 3 3 2 2 3 3 6" xfId="24029" xr:uid="{00000000-0005-0000-0000-00002E5D0000}"/>
    <cellStyle name="20% - Accent1 3 3 2 2 3 3 6 2" xfId="24030" xr:uid="{00000000-0005-0000-0000-00002F5D0000}"/>
    <cellStyle name="20% - Accent1 3 3 2 2 3 3 6 2 2" xfId="24031" xr:uid="{00000000-0005-0000-0000-0000305D0000}"/>
    <cellStyle name="20% - Accent1 3 3 2 2 3 3 6 3" xfId="24032" xr:uid="{00000000-0005-0000-0000-0000315D0000}"/>
    <cellStyle name="20% - Accent1 3 3 2 2 3 3 7" xfId="24033" xr:uid="{00000000-0005-0000-0000-0000325D0000}"/>
    <cellStyle name="20% - Accent1 3 3 2 2 3 3 7 2" xfId="24034" xr:uid="{00000000-0005-0000-0000-0000335D0000}"/>
    <cellStyle name="20% - Accent1 3 3 2 2 3 3 8" xfId="24035" xr:uid="{00000000-0005-0000-0000-0000345D0000}"/>
    <cellStyle name="20% - Accent1 3 3 2 2 3 3 8 2" xfId="24036" xr:uid="{00000000-0005-0000-0000-0000355D0000}"/>
    <cellStyle name="20% - Accent1 3 3 2 2 3 3 9" xfId="24037" xr:uid="{00000000-0005-0000-0000-0000365D0000}"/>
    <cellStyle name="20% - Accent1 3 3 2 2 3 4" xfId="24038" xr:uid="{00000000-0005-0000-0000-0000375D0000}"/>
    <cellStyle name="20% - Accent1 3 3 2 2 3 4 2" xfId="24039" xr:uid="{00000000-0005-0000-0000-0000385D0000}"/>
    <cellStyle name="20% - Accent1 3 3 2 2 3 4 2 2" xfId="24040" xr:uid="{00000000-0005-0000-0000-0000395D0000}"/>
    <cellStyle name="20% - Accent1 3 3 2 2 3 4 2 2 2" xfId="24041" xr:uid="{00000000-0005-0000-0000-00003A5D0000}"/>
    <cellStyle name="20% - Accent1 3 3 2 2 3 4 2 3" xfId="24042" xr:uid="{00000000-0005-0000-0000-00003B5D0000}"/>
    <cellStyle name="20% - Accent1 3 3 2 2 3 4 3" xfId="24043" xr:uid="{00000000-0005-0000-0000-00003C5D0000}"/>
    <cellStyle name="20% - Accent1 3 3 2 2 3 4 3 2" xfId="24044" xr:uid="{00000000-0005-0000-0000-00003D5D0000}"/>
    <cellStyle name="20% - Accent1 3 3 2 2 3 4 4" xfId="24045" xr:uid="{00000000-0005-0000-0000-00003E5D0000}"/>
    <cellStyle name="20% - Accent1 3 3 2 2 3 5" xfId="24046" xr:uid="{00000000-0005-0000-0000-00003F5D0000}"/>
    <cellStyle name="20% - Accent1 3 3 2 2 3 5 2" xfId="24047" xr:uid="{00000000-0005-0000-0000-0000405D0000}"/>
    <cellStyle name="20% - Accent1 3 3 2 2 3 5 2 2" xfId="24048" xr:uid="{00000000-0005-0000-0000-0000415D0000}"/>
    <cellStyle name="20% - Accent1 3 3 2 2 3 5 2 2 2" xfId="24049" xr:uid="{00000000-0005-0000-0000-0000425D0000}"/>
    <cellStyle name="20% - Accent1 3 3 2 2 3 5 2 3" xfId="24050" xr:uid="{00000000-0005-0000-0000-0000435D0000}"/>
    <cellStyle name="20% - Accent1 3 3 2 2 3 5 3" xfId="24051" xr:uid="{00000000-0005-0000-0000-0000445D0000}"/>
    <cellStyle name="20% - Accent1 3 3 2 2 3 5 3 2" xfId="24052" xr:uid="{00000000-0005-0000-0000-0000455D0000}"/>
    <cellStyle name="20% - Accent1 3 3 2 2 3 5 4" xfId="24053" xr:uid="{00000000-0005-0000-0000-0000465D0000}"/>
    <cellStyle name="20% - Accent1 3 3 2 2 3 6" xfId="24054" xr:uid="{00000000-0005-0000-0000-0000475D0000}"/>
    <cellStyle name="20% - Accent1 3 3 2 2 3 6 2" xfId="24055" xr:uid="{00000000-0005-0000-0000-0000485D0000}"/>
    <cellStyle name="20% - Accent1 3 3 2 2 3 6 2 2" xfId="24056" xr:uid="{00000000-0005-0000-0000-0000495D0000}"/>
    <cellStyle name="20% - Accent1 3 3 2 2 3 6 2 2 2" xfId="24057" xr:uid="{00000000-0005-0000-0000-00004A5D0000}"/>
    <cellStyle name="20% - Accent1 3 3 2 2 3 6 2 3" xfId="24058" xr:uid="{00000000-0005-0000-0000-00004B5D0000}"/>
    <cellStyle name="20% - Accent1 3 3 2 2 3 6 3" xfId="24059" xr:uid="{00000000-0005-0000-0000-00004C5D0000}"/>
    <cellStyle name="20% - Accent1 3 3 2 2 3 6 3 2" xfId="24060" xr:uid="{00000000-0005-0000-0000-00004D5D0000}"/>
    <cellStyle name="20% - Accent1 3 3 2 2 3 6 4" xfId="24061" xr:uid="{00000000-0005-0000-0000-00004E5D0000}"/>
    <cellStyle name="20% - Accent1 3 3 2 2 3 7" xfId="24062" xr:uid="{00000000-0005-0000-0000-00004F5D0000}"/>
    <cellStyle name="20% - Accent1 3 3 2 2 3 7 2" xfId="24063" xr:uid="{00000000-0005-0000-0000-0000505D0000}"/>
    <cellStyle name="20% - Accent1 3 3 2 2 3 7 2 2" xfId="24064" xr:uid="{00000000-0005-0000-0000-0000515D0000}"/>
    <cellStyle name="20% - Accent1 3 3 2 2 3 7 3" xfId="24065" xr:uid="{00000000-0005-0000-0000-0000525D0000}"/>
    <cellStyle name="20% - Accent1 3 3 2 2 3 8" xfId="24066" xr:uid="{00000000-0005-0000-0000-0000535D0000}"/>
    <cellStyle name="20% - Accent1 3 3 2 2 3 8 2" xfId="24067" xr:uid="{00000000-0005-0000-0000-0000545D0000}"/>
    <cellStyle name="20% - Accent1 3 3 2 2 3 8 2 2" xfId="24068" xr:uid="{00000000-0005-0000-0000-0000555D0000}"/>
    <cellStyle name="20% - Accent1 3 3 2 2 3 8 3" xfId="24069" xr:uid="{00000000-0005-0000-0000-0000565D0000}"/>
    <cellStyle name="20% - Accent1 3 3 2 2 3 9" xfId="24070" xr:uid="{00000000-0005-0000-0000-0000575D0000}"/>
    <cellStyle name="20% - Accent1 3 3 2 2 3 9 2" xfId="24071" xr:uid="{00000000-0005-0000-0000-0000585D0000}"/>
    <cellStyle name="20% - Accent1 3 3 2 2 4" xfId="24072" xr:uid="{00000000-0005-0000-0000-0000595D0000}"/>
    <cellStyle name="20% - Accent1 3 3 2 2 4 10" xfId="24073" xr:uid="{00000000-0005-0000-0000-00005A5D0000}"/>
    <cellStyle name="20% - Accent1 3 3 2 2 4 10 2" xfId="24074" xr:uid="{00000000-0005-0000-0000-00005B5D0000}"/>
    <cellStyle name="20% - Accent1 3 3 2 2 4 11" xfId="24075" xr:uid="{00000000-0005-0000-0000-00005C5D0000}"/>
    <cellStyle name="20% - Accent1 3 3 2 2 4 2" xfId="24076" xr:uid="{00000000-0005-0000-0000-00005D5D0000}"/>
    <cellStyle name="20% - Accent1 3 3 2 2 4 2 2" xfId="24077" xr:uid="{00000000-0005-0000-0000-00005E5D0000}"/>
    <cellStyle name="20% - Accent1 3 3 2 2 4 2 2 2" xfId="24078" xr:uid="{00000000-0005-0000-0000-00005F5D0000}"/>
    <cellStyle name="20% - Accent1 3 3 2 2 4 2 2 2 2" xfId="24079" xr:uid="{00000000-0005-0000-0000-0000605D0000}"/>
    <cellStyle name="20% - Accent1 3 3 2 2 4 2 2 2 2 2" xfId="24080" xr:uid="{00000000-0005-0000-0000-0000615D0000}"/>
    <cellStyle name="20% - Accent1 3 3 2 2 4 2 2 2 3" xfId="24081" xr:uid="{00000000-0005-0000-0000-0000625D0000}"/>
    <cellStyle name="20% - Accent1 3 3 2 2 4 2 2 3" xfId="24082" xr:uid="{00000000-0005-0000-0000-0000635D0000}"/>
    <cellStyle name="20% - Accent1 3 3 2 2 4 2 2 3 2" xfId="24083" xr:uid="{00000000-0005-0000-0000-0000645D0000}"/>
    <cellStyle name="20% - Accent1 3 3 2 2 4 2 2 4" xfId="24084" xr:uid="{00000000-0005-0000-0000-0000655D0000}"/>
    <cellStyle name="20% - Accent1 3 3 2 2 4 2 3" xfId="24085" xr:uid="{00000000-0005-0000-0000-0000665D0000}"/>
    <cellStyle name="20% - Accent1 3 3 2 2 4 2 3 2" xfId="24086" xr:uid="{00000000-0005-0000-0000-0000675D0000}"/>
    <cellStyle name="20% - Accent1 3 3 2 2 4 2 3 2 2" xfId="24087" xr:uid="{00000000-0005-0000-0000-0000685D0000}"/>
    <cellStyle name="20% - Accent1 3 3 2 2 4 2 3 2 2 2" xfId="24088" xr:uid="{00000000-0005-0000-0000-0000695D0000}"/>
    <cellStyle name="20% - Accent1 3 3 2 2 4 2 3 2 3" xfId="24089" xr:uid="{00000000-0005-0000-0000-00006A5D0000}"/>
    <cellStyle name="20% - Accent1 3 3 2 2 4 2 3 3" xfId="24090" xr:uid="{00000000-0005-0000-0000-00006B5D0000}"/>
    <cellStyle name="20% - Accent1 3 3 2 2 4 2 3 3 2" xfId="24091" xr:uid="{00000000-0005-0000-0000-00006C5D0000}"/>
    <cellStyle name="20% - Accent1 3 3 2 2 4 2 3 4" xfId="24092" xr:uid="{00000000-0005-0000-0000-00006D5D0000}"/>
    <cellStyle name="20% - Accent1 3 3 2 2 4 2 4" xfId="24093" xr:uid="{00000000-0005-0000-0000-00006E5D0000}"/>
    <cellStyle name="20% - Accent1 3 3 2 2 4 2 4 2" xfId="24094" xr:uid="{00000000-0005-0000-0000-00006F5D0000}"/>
    <cellStyle name="20% - Accent1 3 3 2 2 4 2 4 2 2" xfId="24095" xr:uid="{00000000-0005-0000-0000-0000705D0000}"/>
    <cellStyle name="20% - Accent1 3 3 2 2 4 2 4 2 2 2" xfId="24096" xr:uid="{00000000-0005-0000-0000-0000715D0000}"/>
    <cellStyle name="20% - Accent1 3 3 2 2 4 2 4 2 3" xfId="24097" xr:uid="{00000000-0005-0000-0000-0000725D0000}"/>
    <cellStyle name="20% - Accent1 3 3 2 2 4 2 4 3" xfId="24098" xr:uid="{00000000-0005-0000-0000-0000735D0000}"/>
    <cellStyle name="20% - Accent1 3 3 2 2 4 2 4 3 2" xfId="24099" xr:uid="{00000000-0005-0000-0000-0000745D0000}"/>
    <cellStyle name="20% - Accent1 3 3 2 2 4 2 4 4" xfId="24100" xr:uid="{00000000-0005-0000-0000-0000755D0000}"/>
    <cellStyle name="20% - Accent1 3 3 2 2 4 2 5" xfId="24101" xr:uid="{00000000-0005-0000-0000-0000765D0000}"/>
    <cellStyle name="20% - Accent1 3 3 2 2 4 2 5 2" xfId="24102" xr:uid="{00000000-0005-0000-0000-0000775D0000}"/>
    <cellStyle name="20% - Accent1 3 3 2 2 4 2 5 2 2" xfId="24103" xr:uid="{00000000-0005-0000-0000-0000785D0000}"/>
    <cellStyle name="20% - Accent1 3 3 2 2 4 2 5 3" xfId="24104" xr:uid="{00000000-0005-0000-0000-0000795D0000}"/>
    <cellStyle name="20% - Accent1 3 3 2 2 4 2 6" xfId="24105" xr:uid="{00000000-0005-0000-0000-00007A5D0000}"/>
    <cellStyle name="20% - Accent1 3 3 2 2 4 2 6 2" xfId="24106" xr:uid="{00000000-0005-0000-0000-00007B5D0000}"/>
    <cellStyle name="20% - Accent1 3 3 2 2 4 2 6 2 2" xfId="24107" xr:uid="{00000000-0005-0000-0000-00007C5D0000}"/>
    <cellStyle name="20% - Accent1 3 3 2 2 4 2 6 3" xfId="24108" xr:uid="{00000000-0005-0000-0000-00007D5D0000}"/>
    <cellStyle name="20% - Accent1 3 3 2 2 4 2 7" xfId="24109" xr:uid="{00000000-0005-0000-0000-00007E5D0000}"/>
    <cellStyle name="20% - Accent1 3 3 2 2 4 2 7 2" xfId="24110" xr:uid="{00000000-0005-0000-0000-00007F5D0000}"/>
    <cellStyle name="20% - Accent1 3 3 2 2 4 2 8" xfId="24111" xr:uid="{00000000-0005-0000-0000-0000805D0000}"/>
    <cellStyle name="20% - Accent1 3 3 2 2 4 2 8 2" xfId="24112" xr:uid="{00000000-0005-0000-0000-0000815D0000}"/>
    <cellStyle name="20% - Accent1 3 3 2 2 4 2 9" xfId="24113" xr:uid="{00000000-0005-0000-0000-0000825D0000}"/>
    <cellStyle name="20% - Accent1 3 3 2 2 4 3" xfId="24114" xr:uid="{00000000-0005-0000-0000-0000835D0000}"/>
    <cellStyle name="20% - Accent1 3 3 2 2 4 3 2" xfId="24115" xr:uid="{00000000-0005-0000-0000-0000845D0000}"/>
    <cellStyle name="20% - Accent1 3 3 2 2 4 3 2 2" xfId="24116" xr:uid="{00000000-0005-0000-0000-0000855D0000}"/>
    <cellStyle name="20% - Accent1 3 3 2 2 4 3 2 2 2" xfId="24117" xr:uid="{00000000-0005-0000-0000-0000865D0000}"/>
    <cellStyle name="20% - Accent1 3 3 2 2 4 3 2 2 2 2" xfId="24118" xr:uid="{00000000-0005-0000-0000-0000875D0000}"/>
    <cellStyle name="20% - Accent1 3 3 2 2 4 3 2 2 3" xfId="24119" xr:uid="{00000000-0005-0000-0000-0000885D0000}"/>
    <cellStyle name="20% - Accent1 3 3 2 2 4 3 2 3" xfId="24120" xr:uid="{00000000-0005-0000-0000-0000895D0000}"/>
    <cellStyle name="20% - Accent1 3 3 2 2 4 3 2 3 2" xfId="24121" xr:uid="{00000000-0005-0000-0000-00008A5D0000}"/>
    <cellStyle name="20% - Accent1 3 3 2 2 4 3 2 4" xfId="24122" xr:uid="{00000000-0005-0000-0000-00008B5D0000}"/>
    <cellStyle name="20% - Accent1 3 3 2 2 4 3 3" xfId="24123" xr:uid="{00000000-0005-0000-0000-00008C5D0000}"/>
    <cellStyle name="20% - Accent1 3 3 2 2 4 3 3 2" xfId="24124" xr:uid="{00000000-0005-0000-0000-00008D5D0000}"/>
    <cellStyle name="20% - Accent1 3 3 2 2 4 3 3 2 2" xfId="24125" xr:uid="{00000000-0005-0000-0000-00008E5D0000}"/>
    <cellStyle name="20% - Accent1 3 3 2 2 4 3 3 2 2 2" xfId="24126" xr:uid="{00000000-0005-0000-0000-00008F5D0000}"/>
    <cellStyle name="20% - Accent1 3 3 2 2 4 3 3 2 3" xfId="24127" xr:uid="{00000000-0005-0000-0000-0000905D0000}"/>
    <cellStyle name="20% - Accent1 3 3 2 2 4 3 3 3" xfId="24128" xr:uid="{00000000-0005-0000-0000-0000915D0000}"/>
    <cellStyle name="20% - Accent1 3 3 2 2 4 3 3 3 2" xfId="24129" xr:uid="{00000000-0005-0000-0000-0000925D0000}"/>
    <cellStyle name="20% - Accent1 3 3 2 2 4 3 3 4" xfId="24130" xr:uid="{00000000-0005-0000-0000-0000935D0000}"/>
    <cellStyle name="20% - Accent1 3 3 2 2 4 3 4" xfId="24131" xr:uid="{00000000-0005-0000-0000-0000945D0000}"/>
    <cellStyle name="20% - Accent1 3 3 2 2 4 3 4 2" xfId="24132" xr:uid="{00000000-0005-0000-0000-0000955D0000}"/>
    <cellStyle name="20% - Accent1 3 3 2 2 4 3 4 2 2" xfId="24133" xr:uid="{00000000-0005-0000-0000-0000965D0000}"/>
    <cellStyle name="20% - Accent1 3 3 2 2 4 3 4 2 2 2" xfId="24134" xr:uid="{00000000-0005-0000-0000-0000975D0000}"/>
    <cellStyle name="20% - Accent1 3 3 2 2 4 3 4 2 3" xfId="24135" xr:uid="{00000000-0005-0000-0000-0000985D0000}"/>
    <cellStyle name="20% - Accent1 3 3 2 2 4 3 4 3" xfId="24136" xr:uid="{00000000-0005-0000-0000-0000995D0000}"/>
    <cellStyle name="20% - Accent1 3 3 2 2 4 3 4 3 2" xfId="24137" xr:uid="{00000000-0005-0000-0000-00009A5D0000}"/>
    <cellStyle name="20% - Accent1 3 3 2 2 4 3 4 4" xfId="24138" xr:uid="{00000000-0005-0000-0000-00009B5D0000}"/>
    <cellStyle name="20% - Accent1 3 3 2 2 4 3 5" xfId="24139" xr:uid="{00000000-0005-0000-0000-00009C5D0000}"/>
    <cellStyle name="20% - Accent1 3 3 2 2 4 3 5 2" xfId="24140" xr:uid="{00000000-0005-0000-0000-00009D5D0000}"/>
    <cellStyle name="20% - Accent1 3 3 2 2 4 3 5 2 2" xfId="24141" xr:uid="{00000000-0005-0000-0000-00009E5D0000}"/>
    <cellStyle name="20% - Accent1 3 3 2 2 4 3 5 3" xfId="24142" xr:uid="{00000000-0005-0000-0000-00009F5D0000}"/>
    <cellStyle name="20% - Accent1 3 3 2 2 4 3 6" xfId="24143" xr:uid="{00000000-0005-0000-0000-0000A05D0000}"/>
    <cellStyle name="20% - Accent1 3 3 2 2 4 3 6 2" xfId="24144" xr:uid="{00000000-0005-0000-0000-0000A15D0000}"/>
    <cellStyle name="20% - Accent1 3 3 2 2 4 3 6 2 2" xfId="24145" xr:uid="{00000000-0005-0000-0000-0000A25D0000}"/>
    <cellStyle name="20% - Accent1 3 3 2 2 4 3 6 3" xfId="24146" xr:uid="{00000000-0005-0000-0000-0000A35D0000}"/>
    <cellStyle name="20% - Accent1 3 3 2 2 4 3 7" xfId="24147" xr:uid="{00000000-0005-0000-0000-0000A45D0000}"/>
    <cellStyle name="20% - Accent1 3 3 2 2 4 3 7 2" xfId="24148" xr:uid="{00000000-0005-0000-0000-0000A55D0000}"/>
    <cellStyle name="20% - Accent1 3 3 2 2 4 3 8" xfId="24149" xr:uid="{00000000-0005-0000-0000-0000A65D0000}"/>
    <cellStyle name="20% - Accent1 3 3 2 2 4 3 8 2" xfId="24150" xr:uid="{00000000-0005-0000-0000-0000A75D0000}"/>
    <cellStyle name="20% - Accent1 3 3 2 2 4 3 9" xfId="24151" xr:uid="{00000000-0005-0000-0000-0000A85D0000}"/>
    <cellStyle name="20% - Accent1 3 3 2 2 4 4" xfId="24152" xr:uid="{00000000-0005-0000-0000-0000A95D0000}"/>
    <cellStyle name="20% - Accent1 3 3 2 2 4 4 2" xfId="24153" xr:uid="{00000000-0005-0000-0000-0000AA5D0000}"/>
    <cellStyle name="20% - Accent1 3 3 2 2 4 4 2 2" xfId="24154" xr:uid="{00000000-0005-0000-0000-0000AB5D0000}"/>
    <cellStyle name="20% - Accent1 3 3 2 2 4 4 2 2 2" xfId="24155" xr:uid="{00000000-0005-0000-0000-0000AC5D0000}"/>
    <cellStyle name="20% - Accent1 3 3 2 2 4 4 2 3" xfId="24156" xr:uid="{00000000-0005-0000-0000-0000AD5D0000}"/>
    <cellStyle name="20% - Accent1 3 3 2 2 4 4 3" xfId="24157" xr:uid="{00000000-0005-0000-0000-0000AE5D0000}"/>
    <cellStyle name="20% - Accent1 3 3 2 2 4 4 3 2" xfId="24158" xr:uid="{00000000-0005-0000-0000-0000AF5D0000}"/>
    <cellStyle name="20% - Accent1 3 3 2 2 4 4 4" xfId="24159" xr:uid="{00000000-0005-0000-0000-0000B05D0000}"/>
    <cellStyle name="20% - Accent1 3 3 2 2 4 5" xfId="24160" xr:uid="{00000000-0005-0000-0000-0000B15D0000}"/>
    <cellStyle name="20% - Accent1 3 3 2 2 4 5 2" xfId="24161" xr:uid="{00000000-0005-0000-0000-0000B25D0000}"/>
    <cellStyle name="20% - Accent1 3 3 2 2 4 5 2 2" xfId="24162" xr:uid="{00000000-0005-0000-0000-0000B35D0000}"/>
    <cellStyle name="20% - Accent1 3 3 2 2 4 5 2 2 2" xfId="24163" xr:uid="{00000000-0005-0000-0000-0000B45D0000}"/>
    <cellStyle name="20% - Accent1 3 3 2 2 4 5 2 3" xfId="24164" xr:uid="{00000000-0005-0000-0000-0000B55D0000}"/>
    <cellStyle name="20% - Accent1 3 3 2 2 4 5 3" xfId="24165" xr:uid="{00000000-0005-0000-0000-0000B65D0000}"/>
    <cellStyle name="20% - Accent1 3 3 2 2 4 5 3 2" xfId="24166" xr:uid="{00000000-0005-0000-0000-0000B75D0000}"/>
    <cellStyle name="20% - Accent1 3 3 2 2 4 5 4" xfId="24167" xr:uid="{00000000-0005-0000-0000-0000B85D0000}"/>
    <cellStyle name="20% - Accent1 3 3 2 2 4 6" xfId="24168" xr:uid="{00000000-0005-0000-0000-0000B95D0000}"/>
    <cellStyle name="20% - Accent1 3 3 2 2 4 6 2" xfId="24169" xr:uid="{00000000-0005-0000-0000-0000BA5D0000}"/>
    <cellStyle name="20% - Accent1 3 3 2 2 4 6 2 2" xfId="24170" xr:uid="{00000000-0005-0000-0000-0000BB5D0000}"/>
    <cellStyle name="20% - Accent1 3 3 2 2 4 6 2 2 2" xfId="24171" xr:uid="{00000000-0005-0000-0000-0000BC5D0000}"/>
    <cellStyle name="20% - Accent1 3 3 2 2 4 6 2 3" xfId="24172" xr:uid="{00000000-0005-0000-0000-0000BD5D0000}"/>
    <cellStyle name="20% - Accent1 3 3 2 2 4 6 3" xfId="24173" xr:uid="{00000000-0005-0000-0000-0000BE5D0000}"/>
    <cellStyle name="20% - Accent1 3 3 2 2 4 6 3 2" xfId="24174" xr:uid="{00000000-0005-0000-0000-0000BF5D0000}"/>
    <cellStyle name="20% - Accent1 3 3 2 2 4 6 4" xfId="24175" xr:uid="{00000000-0005-0000-0000-0000C05D0000}"/>
    <cellStyle name="20% - Accent1 3 3 2 2 4 7" xfId="24176" xr:uid="{00000000-0005-0000-0000-0000C15D0000}"/>
    <cellStyle name="20% - Accent1 3 3 2 2 4 7 2" xfId="24177" xr:uid="{00000000-0005-0000-0000-0000C25D0000}"/>
    <cellStyle name="20% - Accent1 3 3 2 2 4 7 2 2" xfId="24178" xr:uid="{00000000-0005-0000-0000-0000C35D0000}"/>
    <cellStyle name="20% - Accent1 3 3 2 2 4 7 3" xfId="24179" xr:uid="{00000000-0005-0000-0000-0000C45D0000}"/>
    <cellStyle name="20% - Accent1 3 3 2 2 4 8" xfId="24180" xr:uid="{00000000-0005-0000-0000-0000C55D0000}"/>
    <cellStyle name="20% - Accent1 3 3 2 2 4 8 2" xfId="24181" xr:uid="{00000000-0005-0000-0000-0000C65D0000}"/>
    <cellStyle name="20% - Accent1 3 3 2 2 4 8 2 2" xfId="24182" xr:uid="{00000000-0005-0000-0000-0000C75D0000}"/>
    <cellStyle name="20% - Accent1 3 3 2 2 4 8 3" xfId="24183" xr:uid="{00000000-0005-0000-0000-0000C85D0000}"/>
    <cellStyle name="20% - Accent1 3 3 2 2 4 9" xfId="24184" xr:uid="{00000000-0005-0000-0000-0000C95D0000}"/>
    <cellStyle name="20% - Accent1 3 3 2 2 4 9 2" xfId="24185" xr:uid="{00000000-0005-0000-0000-0000CA5D0000}"/>
    <cellStyle name="20% - Accent1 3 3 2 2 5" xfId="24186" xr:uid="{00000000-0005-0000-0000-0000CB5D0000}"/>
    <cellStyle name="20% - Accent1 3 3 2 2 5 2" xfId="24187" xr:uid="{00000000-0005-0000-0000-0000CC5D0000}"/>
    <cellStyle name="20% - Accent1 3 3 2 2 5 2 2" xfId="24188" xr:uid="{00000000-0005-0000-0000-0000CD5D0000}"/>
    <cellStyle name="20% - Accent1 3 3 2 2 5 2 2 2" xfId="24189" xr:uid="{00000000-0005-0000-0000-0000CE5D0000}"/>
    <cellStyle name="20% - Accent1 3 3 2 2 5 2 2 2 2" xfId="24190" xr:uid="{00000000-0005-0000-0000-0000CF5D0000}"/>
    <cellStyle name="20% - Accent1 3 3 2 2 5 2 2 3" xfId="24191" xr:uid="{00000000-0005-0000-0000-0000D05D0000}"/>
    <cellStyle name="20% - Accent1 3 3 2 2 5 2 3" xfId="24192" xr:uid="{00000000-0005-0000-0000-0000D15D0000}"/>
    <cellStyle name="20% - Accent1 3 3 2 2 5 2 3 2" xfId="24193" xr:uid="{00000000-0005-0000-0000-0000D25D0000}"/>
    <cellStyle name="20% - Accent1 3 3 2 2 5 2 4" xfId="24194" xr:uid="{00000000-0005-0000-0000-0000D35D0000}"/>
    <cellStyle name="20% - Accent1 3 3 2 2 5 3" xfId="24195" xr:uid="{00000000-0005-0000-0000-0000D45D0000}"/>
    <cellStyle name="20% - Accent1 3 3 2 2 5 3 2" xfId="24196" xr:uid="{00000000-0005-0000-0000-0000D55D0000}"/>
    <cellStyle name="20% - Accent1 3 3 2 2 5 3 2 2" xfId="24197" xr:uid="{00000000-0005-0000-0000-0000D65D0000}"/>
    <cellStyle name="20% - Accent1 3 3 2 2 5 3 2 2 2" xfId="24198" xr:uid="{00000000-0005-0000-0000-0000D75D0000}"/>
    <cellStyle name="20% - Accent1 3 3 2 2 5 3 2 3" xfId="24199" xr:uid="{00000000-0005-0000-0000-0000D85D0000}"/>
    <cellStyle name="20% - Accent1 3 3 2 2 5 3 3" xfId="24200" xr:uid="{00000000-0005-0000-0000-0000D95D0000}"/>
    <cellStyle name="20% - Accent1 3 3 2 2 5 3 3 2" xfId="24201" xr:uid="{00000000-0005-0000-0000-0000DA5D0000}"/>
    <cellStyle name="20% - Accent1 3 3 2 2 5 3 4" xfId="24202" xr:uid="{00000000-0005-0000-0000-0000DB5D0000}"/>
    <cellStyle name="20% - Accent1 3 3 2 2 5 4" xfId="24203" xr:uid="{00000000-0005-0000-0000-0000DC5D0000}"/>
    <cellStyle name="20% - Accent1 3 3 2 2 5 4 2" xfId="24204" xr:uid="{00000000-0005-0000-0000-0000DD5D0000}"/>
    <cellStyle name="20% - Accent1 3 3 2 2 5 4 2 2" xfId="24205" xr:uid="{00000000-0005-0000-0000-0000DE5D0000}"/>
    <cellStyle name="20% - Accent1 3 3 2 2 5 4 2 2 2" xfId="24206" xr:uid="{00000000-0005-0000-0000-0000DF5D0000}"/>
    <cellStyle name="20% - Accent1 3 3 2 2 5 4 2 3" xfId="24207" xr:uid="{00000000-0005-0000-0000-0000E05D0000}"/>
    <cellStyle name="20% - Accent1 3 3 2 2 5 4 3" xfId="24208" xr:uid="{00000000-0005-0000-0000-0000E15D0000}"/>
    <cellStyle name="20% - Accent1 3 3 2 2 5 4 3 2" xfId="24209" xr:uid="{00000000-0005-0000-0000-0000E25D0000}"/>
    <cellStyle name="20% - Accent1 3 3 2 2 5 4 4" xfId="24210" xr:uid="{00000000-0005-0000-0000-0000E35D0000}"/>
    <cellStyle name="20% - Accent1 3 3 2 2 5 5" xfId="24211" xr:uid="{00000000-0005-0000-0000-0000E45D0000}"/>
    <cellStyle name="20% - Accent1 3 3 2 2 5 5 2" xfId="24212" xr:uid="{00000000-0005-0000-0000-0000E55D0000}"/>
    <cellStyle name="20% - Accent1 3 3 2 2 5 5 2 2" xfId="24213" xr:uid="{00000000-0005-0000-0000-0000E65D0000}"/>
    <cellStyle name="20% - Accent1 3 3 2 2 5 5 3" xfId="24214" xr:uid="{00000000-0005-0000-0000-0000E75D0000}"/>
    <cellStyle name="20% - Accent1 3 3 2 2 5 6" xfId="24215" xr:uid="{00000000-0005-0000-0000-0000E85D0000}"/>
    <cellStyle name="20% - Accent1 3 3 2 2 5 6 2" xfId="24216" xr:uid="{00000000-0005-0000-0000-0000E95D0000}"/>
    <cellStyle name="20% - Accent1 3 3 2 2 5 6 2 2" xfId="24217" xr:uid="{00000000-0005-0000-0000-0000EA5D0000}"/>
    <cellStyle name="20% - Accent1 3 3 2 2 5 6 3" xfId="24218" xr:uid="{00000000-0005-0000-0000-0000EB5D0000}"/>
    <cellStyle name="20% - Accent1 3 3 2 2 5 7" xfId="24219" xr:uid="{00000000-0005-0000-0000-0000EC5D0000}"/>
    <cellStyle name="20% - Accent1 3 3 2 2 5 7 2" xfId="24220" xr:uid="{00000000-0005-0000-0000-0000ED5D0000}"/>
    <cellStyle name="20% - Accent1 3 3 2 2 5 8" xfId="24221" xr:uid="{00000000-0005-0000-0000-0000EE5D0000}"/>
    <cellStyle name="20% - Accent1 3 3 2 2 5 8 2" xfId="24222" xr:uid="{00000000-0005-0000-0000-0000EF5D0000}"/>
    <cellStyle name="20% - Accent1 3 3 2 2 5 9" xfId="24223" xr:uid="{00000000-0005-0000-0000-0000F05D0000}"/>
    <cellStyle name="20% - Accent1 3 3 2 2 6" xfId="24224" xr:uid="{00000000-0005-0000-0000-0000F15D0000}"/>
    <cellStyle name="20% - Accent1 3 3 2 2 6 2" xfId="24225" xr:uid="{00000000-0005-0000-0000-0000F25D0000}"/>
    <cellStyle name="20% - Accent1 3 3 2 2 6 2 2" xfId="24226" xr:uid="{00000000-0005-0000-0000-0000F35D0000}"/>
    <cellStyle name="20% - Accent1 3 3 2 2 6 2 2 2" xfId="24227" xr:uid="{00000000-0005-0000-0000-0000F45D0000}"/>
    <cellStyle name="20% - Accent1 3 3 2 2 6 2 2 2 2" xfId="24228" xr:uid="{00000000-0005-0000-0000-0000F55D0000}"/>
    <cellStyle name="20% - Accent1 3 3 2 2 6 2 2 3" xfId="24229" xr:uid="{00000000-0005-0000-0000-0000F65D0000}"/>
    <cellStyle name="20% - Accent1 3 3 2 2 6 2 3" xfId="24230" xr:uid="{00000000-0005-0000-0000-0000F75D0000}"/>
    <cellStyle name="20% - Accent1 3 3 2 2 6 2 3 2" xfId="24231" xr:uid="{00000000-0005-0000-0000-0000F85D0000}"/>
    <cellStyle name="20% - Accent1 3 3 2 2 6 2 4" xfId="24232" xr:uid="{00000000-0005-0000-0000-0000F95D0000}"/>
    <cellStyle name="20% - Accent1 3 3 2 2 6 3" xfId="24233" xr:uid="{00000000-0005-0000-0000-0000FA5D0000}"/>
    <cellStyle name="20% - Accent1 3 3 2 2 6 3 2" xfId="24234" xr:uid="{00000000-0005-0000-0000-0000FB5D0000}"/>
    <cellStyle name="20% - Accent1 3 3 2 2 6 3 2 2" xfId="24235" xr:uid="{00000000-0005-0000-0000-0000FC5D0000}"/>
    <cellStyle name="20% - Accent1 3 3 2 2 6 3 2 2 2" xfId="24236" xr:uid="{00000000-0005-0000-0000-0000FD5D0000}"/>
    <cellStyle name="20% - Accent1 3 3 2 2 6 3 2 3" xfId="24237" xr:uid="{00000000-0005-0000-0000-0000FE5D0000}"/>
    <cellStyle name="20% - Accent1 3 3 2 2 6 3 3" xfId="24238" xr:uid="{00000000-0005-0000-0000-0000FF5D0000}"/>
    <cellStyle name="20% - Accent1 3 3 2 2 6 3 3 2" xfId="24239" xr:uid="{00000000-0005-0000-0000-0000005E0000}"/>
    <cellStyle name="20% - Accent1 3 3 2 2 6 3 4" xfId="24240" xr:uid="{00000000-0005-0000-0000-0000015E0000}"/>
    <cellStyle name="20% - Accent1 3 3 2 2 6 4" xfId="24241" xr:uid="{00000000-0005-0000-0000-0000025E0000}"/>
    <cellStyle name="20% - Accent1 3 3 2 2 6 4 2" xfId="24242" xr:uid="{00000000-0005-0000-0000-0000035E0000}"/>
    <cellStyle name="20% - Accent1 3 3 2 2 6 4 2 2" xfId="24243" xr:uid="{00000000-0005-0000-0000-0000045E0000}"/>
    <cellStyle name="20% - Accent1 3 3 2 2 6 4 2 2 2" xfId="24244" xr:uid="{00000000-0005-0000-0000-0000055E0000}"/>
    <cellStyle name="20% - Accent1 3 3 2 2 6 4 2 3" xfId="24245" xr:uid="{00000000-0005-0000-0000-0000065E0000}"/>
    <cellStyle name="20% - Accent1 3 3 2 2 6 4 3" xfId="24246" xr:uid="{00000000-0005-0000-0000-0000075E0000}"/>
    <cellStyle name="20% - Accent1 3 3 2 2 6 4 3 2" xfId="24247" xr:uid="{00000000-0005-0000-0000-0000085E0000}"/>
    <cellStyle name="20% - Accent1 3 3 2 2 6 4 4" xfId="24248" xr:uid="{00000000-0005-0000-0000-0000095E0000}"/>
    <cellStyle name="20% - Accent1 3 3 2 2 6 5" xfId="24249" xr:uid="{00000000-0005-0000-0000-00000A5E0000}"/>
    <cellStyle name="20% - Accent1 3 3 2 2 6 5 2" xfId="24250" xr:uid="{00000000-0005-0000-0000-00000B5E0000}"/>
    <cellStyle name="20% - Accent1 3 3 2 2 6 5 2 2" xfId="24251" xr:uid="{00000000-0005-0000-0000-00000C5E0000}"/>
    <cellStyle name="20% - Accent1 3 3 2 2 6 5 3" xfId="24252" xr:uid="{00000000-0005-0000-0000-00000D5E0000}"/>
    <cellStyle name="20% - Accent1 3 3 2 2 6 6" xfId="24253" xr:uid="{00000000-0005-0000-0000-00000E5E0000}"/>
    <cellStyle name="20% - Accent1 3 3 2 2 6 6 2" xfId="24254" xr:uid="{00000000-0005-0000-0000-00000F5E0000}"/>
    <cellStyle name="20% - Accent1 3 3 2 2 6 6 2 2" xfId="24255" xr:uid="{00000000-0005-0000-0000-0000105E0000}"/>
    <cellStyle name="20% - Accent1 3 3 2 2 6 6 3" xfId="24256" xr:uid="{00000000-0005-0000-0000-0000115E0000}"/>
    <cellStyle name="20% - Accent1 3 3 2 2 6 7" xfId="24257" xr:uid="{00000000-0005-0000-0000-0000125E0000}"/>
    <cellStyle name="20% - Accent1 3 3 2 2 6 7 2" xfId="24258" xr:uid="{00000000-0005-0000-0000-0000135E0000}"/>
    <cellStyle name="20% - Accent1 3 3 2 2 6 8" xfId="24259" xr:uid="{00000000-0005-0000-0000-0000145E0000}"/>
    <cellStyle name="20% - Accent1 3 3 2 2 6 8 2" xfId="24260" xr:uid="{00000000-0005-0000-0000-0000155E0000}"/>
    <cellStyle name="20% - Accent1 3 3 2 2 6 9" xfId="24261" xr:uid="{00000000-0005-0000-0000-0000165E0000}"/>
    <cellStyle name="20% - Accent1 3 3 2 2 7" xfId="24262" xr:uid="{00000000-0005-0000-0000-0000175E0000}"/>
    <cellStyle name="20% - Accent1 3 3 2 2 7 2" xfId="24263" xr:uid="{00000000-0005-0000-0000-0000185E0000}"/>
    <cellStyle name="20% - Accent1 3 3 2 2 7 2 2" xfId="24264" xr:uid="{00000000-0005-0000-0000-0000195E0000}"/>
    <cellStyle name="20% - Accent1 3 3 2 2 7 2 2 2" xfId="24265" xr:uid="{00000000-0005-0000-0000-00001A5E0000}"/>
    <cellStyle name="20% - Accent1 3 3 2 2 7 2 3" xfId="24266" xr:uid="{00000000-0005-0000-0000-00001B5E0000}"/>
    <cellStyle name="20% - Accent1 3 3 2 2 7 3" xfId="24267" xr:uid="{00000000-0005-0000-0000-00001C5E0000}"/>
    <cellStyle name="20% - Accent1 3 3 2 2 7 3 2" xfId="24268" xr:uid="{00000000-0005-0000-0000-00001D5E0000}"/>
    <cellStyle name="20% - Accent1 3 3 2 2 7 4" xfId="24269" xr:uid="{00000000-0005-0000-0000-00001E5E0000}"/>
    <cellStyle name="20% - Accent1 3 3 2 2 8" xfId="24270" xr:uid="{00000000-0005-0000-0000-00001F5E0000}"/>
    <cellStyle name="20% - Accent1 3 3 2 2 8 2" xfId="24271" xr:uid="{00000000-0005-0000-0000-0000205E0000}"/>
    <cellStyle name="20% - Accent1 3 3 2 2 8 2 2" xfId="24272" xr:uid="{00000000-0005-0000-0000-0000215E0000}"/>
    <cellStyle name="20% - Accent1 3 3 2 2 8 2 2 2" xfId="24273" xr:uid="{00000000-0005-0000-0000-0000225E0000}"/>
    <cellStyle name="20% - Accent1 3 3 2 2 8 2 3" xfId="24274" xr:uid="{00000000-0005-0000-0000-0000235E0000}"/>
    <cellStyle name="20% - Accent1 3 3 2 2 8 3" xfId="24275" xr:uid="{00000000-0005-0000-0000-0000245E0000}"/>
    <cellStyle name="20% - Accent1 3 3 2 2 8 3 2" xfId="24276" xr:uid="{00000000-0005-0000-0000-0000255E0000}"/>
    <cellStyle name="20% - Accent1 3 3 2 2 8 4" xfId="24277" xr:uid="{00000000-0005-0000-0000-0000265E0000}"/>
    <cellStyle name="20% - Accent1 3 3 2 2 9" xfId="24278" xr:uid="{00000000-0005-0000-0000-0000275E0000}"/>
    <cellStyle name="20% - Accent1 3 3 2 2 9 2" xfId="24279" xr:uid="{00000000-0005-0000-0000-0000285E0000}"/>
    <cellStyle name="20% - Accent1 3 3 2 2 9 2 2" xfId="24280" xr:uid="{00000000-0005-0000-0000-0000295E0000}"/>
    <cellStyle name="20% - Accent1 3 3 2 2 9 2 2 2" xfId="24281" xr:uid="{00000000-0005-0000-0000-00002A5E0000}"/>
    <cellStyle name="20% - Accent1 3 3 2 2 9 2 3" xfId="24282" xr:uid="{00000000-0005-0000-0000-00002B5E0000}"/>
    <cellStyle name="20% - Accent1 3 3 2 2 9 3" xfId="24283" xr:uid="{00000000-0005-0000-0000-00002C5E0000}"/>
    <cellStyle name="20% - Accent1 3 3 2 2 9 3 2" xfId="24284" xr:uid="{00000000-0005-0000-0000-00002D5E0000}"/>
    <cellStyle name="20% - Accent1 3 3 2 2 9 4" xfId="24285" xr:uid="{00000000-0005-0000-0000-00002E5E0000}"/>
    <cellStyle name="20% - Accent1 3 3 2 3" xfId="24286" xr:uid="{00000000-0005-0000-0000-00002F5E0000}"/>
    <cellStyle name="20% - Accent1 3 3 2 3 10" xfId="24287" xr:uid="{00000000-0005-0000-0000-0000305E0000}"/>
    <cellStyle name="20% - Accent1 3 3 2 3 10 2" xfId="24288" xr:uid="{00000000-0005-0000-0000-0000315E0000}"/>
    <cellStyle name="20% - Accent1 3 3 2 3 11" xfId="24289" xr:uid="{00000000-0005-0000-0000-0000325E0000}"/>
    <cellStyle name="20% - Accent1 3 3 2 3 2" xfId="24290" xr:uid="{00000000-0005-0000-0000-0000335E0000}"/>
    <cellStyle name="20% - Accent1 3 3 2 3 2 2" xfId="24291" xr:uid="{00000000-0005-0000-0000-0000345E0000}"/>
    <cellStyle name="20% - Accent1 3 3 2 3 2 2 2" xfId="24292" xr:uid="{00000000-0005-0000-0000-0000355E0000}"/>
    <cellStyle name="20% - Accent1 3 3 2 3 2 2 2 2" xfId="24293" xr:uid="{00000000-0005-0000-0000-0000365E0000}"/>
    <cellStyle name="20% - Accent1 3 3 2 3 2 2 2 2 2" xfId="24294" xr:uid="{00000000-0005-0000-0000-0000375E0000}"/>
    <cellStyle name="20% - Accent1 3 3 2 3 2 2 2 3" xfId="24295" xr:uid="{00000000-0005-0000-0000-0000385E0000}"/>
    <cellStyle name="20% - Accent1 3 3 2 3 2 2 3" xfId="24296" xr:uid="{00000000-0005-0000-0000-0000395E0000}"/>
    <cellStyle name="20% - Accent1 3 3 2 3 2 2 3 2" xfId="24297" xr:uid="{00000000-0005-0000-0000-00003A5E0000}"/>
    <cellStyle name="20% - Accent1 3 3 2 3 2 2 4" xfId="24298" xr:uid="{00000000-0005-0000-0000-00003B5E0000}"/>
    <cellStyle name="20% - Accent1 3 3 2 3 2 3" xfId="24299" xr:uid="{00000000-0005-0000-0000-00003C5E0000}"/>
    <cellStyle name="20% - Accent1 3 3 2 3 2 3 2" xfId="24300" xr:uid="{00000000-0005-0000-0000-00003D5E0000}"/>
    <cellStyle name="20% - Accent1 3 3 2 3 2 3 2 2" xfId="24301" xr:uid="{00000000-0005-0000-0000-00003E5E0000}"/>
    <cellStyle name="20% - Accent1 3 3 2 3 2 3 2 2 2" xfId="24302" xr:uid="{00000000-0005-0000-0000-00003F5E0000}"/>
    <cellStyle name="20% - Accent1 3 3 2 3 2 3 2 3" xfId="24303" xr:uid="{00000000-0005-0000-0000-0000405E0000}"/>
    <cellStyle name="20% - Accent1 3 3 2 3 2 3 3" xfId="24304" xr:uid="{00000000-0005-0000-0000-0000415E0000}"/>
    <cellStyle name="20% - Accent1 3 3 2 3 2 3 3 2" xfId="24305" xr:uid="{00000000-0005-0000-0000-0000425E0000}"/>
    <cellStyle name="20% - Accent1 3 3 2 3 2 3 4" xfId="24306" xr:uid="{00000000-0005-0000-0000-0000435E0000}"/>
    <cellStyle name="20% - Accent1 3 3 2 3 2 4" xfId="24307" xr:uid="{00000000-0005-0000-0000-0000445E0000}"/>
    <cellStyle name="20% - Accent1 3 3 2 3 2 4 2" xfId="24308" xr:uid="{00000000-0005-0000-0000-0000455E0000}"/>
    <cellStyle name="20% - Accent1 3 3 2 3 2 4 2 2" xfId="24309" xr:uid="{00000000-0005-0000-0000-0000465E0000}"/>
    <cellStyle name="20% - Accent1 3 3 2 3 2 4 2 2 2" xfId="24310" xr:uid="{00000000-0005-0000-0000-0000475E0000}"/>
    <cellStyle name="20% - Accent1 3 3 2 3 2 4 2 3" xfId="24311" xr:uid="{00000000-0005-0000-0000-0000485E0000}"/>
    <cellStyle name="20% - Accent1 3 3 2 3 2 4 3" xfId="24312" xr:uid="{00000000-0005-0000-0000-0000495E0000}"/>
    <cellStyle name="20% - Accent1 3 3 2 3 2 4 3 2" xfId="24313" xr:uid="{00000000-0005-0000-0000-00004A5E0000}"/>
    <cellStyle name="20% - Accent1 3 3 2 3 2 4 4" xfId="24314" xr:uid="{00000000-0005-0000-0000-00004B5E0000}"/>
    <cellStyle name="20% - Accent1 3 3 2 3 2 5" xfId="24315" xr:uid="{00000000-0005-0000-0000-00004C5E0000}"/>
    <cellStyle name="20% - Accent1 3 3 2 3 2 5 2" xfId="24316" xr:uid="{00000000-0005-0000-0000-00004D5E0000}"/>
    <cellStyle name="20% - Accent1 3 3 2 3 2 5 2 2" xfId="24317" xr:uid="{00000000-0005-0000-0000-00004E5E0000}"/>
    <cellStyle name="20% - Accent1 3 3 2 3 2 5 3" xfId="24318" xr:uid="{00000000-0005-0000-0000-00004F5E0000}"/>
    <cellStyle name="20% - Accent1 3 3 2 3 2 6" xfId="24319" xr:uid="{00000000-0005-0000-0000-0000505E0000}"/>
    <cellStyle name="20% - Accent1 3 3 2 3 2 6 2" xfId="24320" xr:uid="{00000000-0005-0000-0000-0000515E0000}"/>
    <cellStyle name="20% - Accent1 3 3 2 3 2 6 2 2" xfId="24321" xr:uid="{00000000-0005-0000-0000-0000525E0000}"/>
    <cellStyle name="20% - Accent1 3 3 2 3 2 6 3" xfId="24322" xr:uid="{00000000-0005-0000-0000-0000535E0000}"/>
    <cellStyle name="20% - Accent1 3 3 2 3 2 7" xfId="24323" xr:uid="{00000000-0005-0000-0000-0000545E0000}"/>
    <cellStyle name="20% - Accent1 3 3 2 3 2 7 2" xfId="24324" xr:uid="{00000000-0005-0000-0000-0000555E0000}"/>
    <cellStyle name="20% - Accent1 3 3 2 3 2 8" xfId="24325" xr:uid="{00000000-0005-0000-0000-0000565E0000}"/>
    <cellStyle name="20% - Accent1 3 3 2 3 2 8 2" xfId="24326" xr:uid="{00000000-0005-0000-0000-0000575E0000}"/>
    <cellStyle name="20% - Accent1 3 3 2 3 2 9" xfId="24327" xr:uid="{00000000-0005-0000-0000-0000585E0000}"/>
    <cellStyle name="20% - Accent1 3 3 2 3 3" xfId="24328" xr:uid="{00000000-0005-0000-0000-0000595E0000}"/>
    <cellStyle name="20% - Accent1 3 3 2 3 3 2" xfId="24329" xr:uid="{00000000-0005-0000-0000-00005A5E0000}"/>
    <cellStyle name="20% - Accent1 3 3 2 3 3 2 2" xfId="24330" xr:uid="{00000000-0005-0000-0000-00005B5E0000}"/>
    <cellStyle name="20% - Accent1 3 3 2 3 3 2 2 2" xfId="24331" xr:uid="{00000000-0005-0000-0000-00005C5E0000}"/>
    <cellStyle name="20% - Accent1 3 3 2 3 3 2 2 2 2" xfId="24332" xr:uid="{00000000-0005-0000-0000-00005D5E0000}"/>
    <cellStyle name="20% - Accent1 3 3 2 3 3 2 2 3" xfId="24333" xr:uid="{00000000-0005-0000-0000-00005E5E0000}"/>
    <cellStyle name="20% - Accent1 3 3 2 3 3 2 3" xfId="24334" xr:uid="{00000000-0005-0000-0000-00005F5E0000}"/>
    <cellStyle name="20% - Accent1 3 3 2 3 3 2 3 2" xfId="24335" xr:uid="{00000000-0005-0000-0000-0000605E0000}"/>
    <cellStyle name="20% - Accent1 3 3 2 3 3 2 4" xfId="24336" xr:uid="{00000000-0005-0000-0000-0000615E0000}"/>
    <cellStyle name="20% - Accent1 3 3 2 3 3 3" xfId="24337" xr:uid="{00000000-0005-0000-0000-0000625E0000}"/>
    <cellStyle name="20% - Accent1 3 3 2 3 3 3 2" xfId="24338" xr:uid="{00000000-0005-0000-0000-0000635E0000}"/>
    <cellStyle name="20% - Accent1 3 3 2 3 3 3 2 2" xfId="24339" xr:uid="{00000000-0005-0000-0000-0000645E0000}"/>
    <cellStyle name="20% - Accent1 3 3 2 3 3 3 2 2 2" xfId="24340" xr:uid="{00000000-0005-0000-0000-0000655E0000}"/>
    <cellStyle name="20% - Accent1 3 3 2 3 3 3 2 3" xfId="24341" xr:uid="{00000000-0005-0000-0000-0000665E0000}"/>
    <cellStyle name="20% - Accent1 3 3 2 3 3 3 3" xfId="24342" xr:uid="{00000000-0005-0000-0000-0000675E0000}"/>
    <cellStyle name="20% - Accent1 3 3 2 3 3 3 3 2" xfId="24343" xr:uid="{00000000-0005-0000-0000-0000685E0000}"/>
    <cellStyle name="20% - Accent1 3 3 2 3 3 3 4" xfId="24344" xr:uid="{00000000-0005-0000-0000-0000695E0000}"/>
    <cellStyle name="20% - Accent1 3 3 2 3 3 4" xfId="24345" xr:uid="{00000000-0005-0000-0000-00006A5E0000}"/>
    <cellStyle name="20% - Accent1 3 3 2 3 3 4 2" xfId="24346" xr:uid="{00000000-0005-0000-0000-00006B5E0000}"/>
    <cellStyle name="20% - Accent1 3 3 2 3 3 4 2 2" xfId="24347" xr:uid="{00000000-0005-0000-0000-00006C5E0000}"/>
    <cellStyle name="20% - Accent1 3 3 2 3 3 4 2 2 2" xfId="24348" xr:uid="{00000000-0005-0000-0000-00006D5E0000}"/>
    <cellStyle name="20% - Accent1 3 3 2 3 3 4 2 3" xfId="24349" xr:uid="{00000000-0005-0000-0000-00006E5E0000}"/>
    <cellStyle name="20% - Accent1 3 3 2 3 3 4 3" xfId="24350" xr:uid="{00000000-0005-0000-0000-00006F5E0000}"/>
    <cellStyle name="20% - Accent1 3 3 2 3 3 4 3 2" xfId="24351" xr:uid="{00000000-0005-0000-0000-0000705E0000}"/>
    <cellStyle name="20% - Accent1 3 3 2 3 3 4 4" xfId="24352" xr:uid="{00000000-0005-0000-0000-0000715E0000}"/>
    <cellStyle name="20% - Accent1 3 3 2 3 3 5" xfId="24353" xr:uid="{00000000-0005-0000-0000-0000725E0000}"/>
    <cellStyle name="20% - Accent1 3 3 2 3 3 5 2" xfId="24354" xr:uid="{00000000-0005-0000-0000-0000735E0000}"/>
    <cellStyle name="20% - Accent1 3 3 2 3 3 5 2 2" xfId="24355" xr:uid="{00000000-0005-0000-0000-0000745E0000}"/>
    <cellStyle name="20% - Accent1 3 3 2 3 3 5 3" xfId="24356" xr:uid="{00000000-0005-0000-0000-0000755E0000}"/>
    <cellStyle name="20% - Accent1 3 3 2 3 3 6" xfId="24357" xr:uid="{00000000-0005-0000-0000-0000765E0000}"/>
    <cellStyle name="20% - Accent1 3 3 2 3 3 6 2" xfId="24358" xr:uid="{00000000-0005-0000-0000-0000775E0000}"/>
    <cellStyle name="20% - Accent1 3 3 2 3 3 6 2 2" xfId="24359" xr:uid="{00000000-0005-0000-0000-0000785E0000}"/>
    <cellStyle name="20% - Accent1 3 3 2 3 3 6 3" xfId="24360" xr:uid="{00000000-0005-0000-0000-0000795E0000}"/>
    <cellStyle name="20% - Accent1 3 3 2 3 3 7" xfId="24361" xr:uid="{00000000-0005-0000-0000-00007A5E0000}"/>
    <cellStyle name="20% - Accent1 3 3 2 3 3 7 2" xfId="24362" xr:uid="{00000000-0005-0000-0000-00007B5E0000}"/>
    <cellStyle name="20% - Accent1 3 3 2 3 3 8" xfId="24363" xr:uid="{00000000-0005-0000-0000-00007C5E0000}"/>
    <cellStyle name="20% - Accent1 3 3 2 3 3 8 2" xfId="24364" xr:uid="{00000000-0005-0000-0000-00007D5E0000}"/>
    <cellStyle name="20% - Accent1 3 3 2 3 3 9" xfId="24365" xr:uid="{00000000-0005-0000-0000-00007E5E0000}"/>
    <cellStyle name="20% - Accent1 3 3 2 3 4" xfId="24366" xr:uid="{00000000-0005-0000-0000-00007F5E0000}"/>
    <cellStyle name="20% - Accent1 3 3 2 3 4 2" xfId="24367" xr:uid="{00000000-0005-0000-0000-0000805E0000}"/>
    <cellStyle name="20% - Accent1 3 3 2 3 4 2 2" xfId="24368" xr:uid="{00000000-0005-0000-0000-0000815E0000}"/>
    <cellStyle name="20% - Accent1 3 3 2 3 4 2 2 2" xfId="24369" xr:uid="{00000000-0005-0000-0000-0000825E0000}"/>
    <cellStyle name="20% - Accent1 3 3 2 3 4 2 3" xfId="24370" xr:uid="{00000000-0005-0000-0000-0000835E0000}"/>
    <cellStyle name="20% - Accent1 3 3 2 3 4 3" xfId="24371" xr:uid="{00000000-0005-0000-0000-0000845E0000}"/>
    <cellStyle name="20% - Accent1 3 3 2 3 4 3 2" xfId="24372" xr:uid="{00000000-0005-0000-0000-0000855E0000}"/>
    <cellStyle name="20% - Accent1 3 3 2 3 4 4" xfId="24373" xr:uid="{00000000-0005-0000-0000-0000865E0000}"/>
    <cellStyle name="20% - Accent1 3 3 2 3 5" xfId="24374" xr:uid="{00000000-0005-0000-0000-0000875E0000}"/>
    <cellStyle name="20% - Accent1 3 3 2 3 5 2" xfId="24375" xr:uid="{00000000-0005-0000-0000-0000885E0000}"/>
    <cellStyle name="20% - Accent1 3 3 2 3 5 2 2" xfId="24376" xr:uid="{00000000-0005-0000-0000-0000895E0000}"/>
    <cellStyle name="20% - Accent1 3 3 2 3 5 2 2 2" xfId="24377" xr:uid="{00000000-0005-0000-0000-00008A5E0000}"/>
    <cellStyle name="20% - Accent1 3 3 2 3 5 2 3" xfId="24378" xr:uid="{00000000-0005-0000-0000-00008B5E0000}"/>
    <cellStyle name="20% - Accent1 3 3 2 3 5 3" xfId="24379" xr:uid="{00000000-0005-0000-0000-00008C5E0000}"/>
    <cellStyle name="20% - Accent1 3 3 2 3 5 3 2" xfId="24380" xr:uid="{00000000-0005-0000-0000-00008D5E0000}"/>
    <cellStyle name="20% - Accent1 3 3 2 3 5 4" xfId="24381" xr:uid="{00000000-0005-0000-0000-00008E5E0000}"/>
    <cellStyle name="20% - Accent1 3 3 2 3 6" xfId="24382" xr:uid="{00000000-0005-0000-0000-00008F5E0000}"/>
    <cellStyle name="20% - Accent1 3 3 2 3 6 2" xfId="24383" xr:uid="{00000000-0005-0000-0000-0000905E0000}"/>
    <cellStyle name="20% - Accent1 3 3 2 3 6 2 2" xfId="24384" xr:uid="{00000000-0005-0000-0000-0000915E0000}"/>
    <cellStyle name="20% - Accent1 3 3 2 3 6 2 2 2" xfId="24385" xr:uid="{00000000-0005-0000-0000-0000925E0000}"/>
    <cellStyle name="20% - Accent1 3 3 2 3 6 2 3" xfId="24386" xr:uid="{00000000-0005-0000-0000-0000935E0000}"/>
    <cellStyle name="20% - Accent1 3 3 2 3 6 3" xfId="24387" xr:uid="{00000000-0005-0000-0000-0000945E0000}"/>
    <cellStyle name="20% - Accent1 3 3 2 3 6 3 2" xfId="24388" xr:uid="{00000000-0005-0000-0000-0000955E0000}"/>
    <cellStyle name="20% - Accent1 3 3 2 3 6 4" xfId="24389" xr:uid="{00000000-0005-0000-0000-0000965E0000}"/>
    <cellStyle name="20% - Accent1 3 3 2 3 7" xfId="24390" xr:uid="{00000000-0005-0000-0000-0000975E0000}"/>
    <cellStyle name="20% - Accent1 3 3 2 3 7 2" xfId="24391" xr:uid="{00000000-0005-0000-0000-0000985E0000}"/>
    <cellStyle name="20% - Accent1 3 3 2 3 7 2 2" xfId="24392" xr:uid="{00000000-0005-0000-0000-0000995E0000}"/>
    <cellStyle name="20% - Accent1 3 3 2 3 7 3" xfId="24393" xr:uid="{00000000-0005-0000-0000-00009A5E0000}"/>
    <cellStyle name="20% - Accent1 3 3 2 3 8" xfId="24394" xr:uid="{00000000-0005-0000-0000-00009B5E0000}"/>
    <cellStyle name="20% - Accent1 3 3 2 3 8 2" xfId="24395" xr:uid="{00000000-0005-0000-0000-00009C5E0000}"/>
    <cellStyle name="20% - Accent1 3 3 2 3 8 2 2" xfId="24396" xr:uid="{00000000-0005-0000-0000-00009D5E0000}"/>
    <cellStyle name="20% - Accent1 3 3 2 3 8 3" xfId="24397" xr:uid="{00000000-0005-0000-0000-00009E5E0000}"/>
    <cellStyle name="20% - Accent1 3 3 2 3 9" xfId="24398" xr:uid="{00000000-0005-0000-0000-00009F5E0000}"/>
    <cellStyle name="20% - Accent1 3 3 2 3 9 2" xfId="24399" xr:uid="{00000000-0005-0000-0000-0000A05E0000}"/>
    <cellStyle name="20% - Accent1 3 3 2 4" xfId="24400" xr:uid="{00000000-0005-0000-0000-0000A15E0000}"/>
    <cellStyle name="20% - Accent1 3 3 2 4 10" xfId="24401" xr:uid="{00000000-0005-0000-0000-0000A25E0000}"/>
    <cellStyle name="20% - Accent1 3 3 2 4 10 2" xfId="24402" xr:uid="{00000000-0005-0000-0000-0000A35E0000}"/>
    <cellStyle name="20% - Accent1 3 3 2 4 11" xfId="24403" xr:uid="{00000000-0005-0000-0000-0000A45E0000}"/>
    <cellStyle name="20% - Accent1 3 3 2 4 2" xfId="24404" xr:uid="{00000000-0005-0000-0000-0000A55E0000}"/>
    <cellStyle name="20% - Accent1 3 3 2 4 2 2" xfId="24405" xr:uid="{00000000-0005-0000-0000-0000A65E0000}"/>
    <cellStyle name="20% - Accent1 3 3 2 4 2 2 2" xfId="24406" xr:uid="{00000000-0005-0000-0000-0000A75E0000}"/>
    <cellStyle name="20% - Accent1 3 3 2 4 2 2 2 2" xfId="24407" xr:uid="{00000000-0005-0000-0000-0000A85E0000}"/>
    <cellStyle name="20% - Accent1 3 3 2 4 2 2 2 2 2" xfId="24408" xr:uid="{00000000-0005-0000-0000-0000A95E0000}"/>
    <cellStyle name="20% - Accent1 3 3 2 4 2 2 2 3" xfId="24409" xr:uid="{00000000-0005-0000-0000-0000AA5E0000}"/>
    <cellStyle name="20% - Accent1 3 3 2 4 2 2 3" xfId="24410" xr:uid="{00000000-0005-0000-0000-0000AB5E0000}"/>
    <cellStyle name="20% - Accent1 3 3 2 4 2 2 3 2" xfId="24411" xr:uid="{00000000-0005-0000-0000-0000AC5E0000}"/>
    <cellStyle name="20% - Accent1 3 3 2 4 2 2 4" xfId="24412" xr:uid="{00000000-0005-0000-0000-0000AD5E0000}"/>
    <cellStyle name="20% - Accent1 3 3 2 4 2 3" xfId="24413" xr:uid="{00000000-0005-0000-0000-0000AE5E0000}"/>
    <cellStyle name="20% - Accent1 3 3 2 4 2 3 2" xfId="24414" xr:uid="{00000000-0005-0000-0000-0000AF5E0000}"/>
    <cellStyle name="20% - Accent1 3 3 2 4 2 3 2 2" xfId="24415" xr:uid="{00000000-0005-0000-0000-0000B05E0000}"/>
    <cellStyle name="20% - Accent1 3 3 2 4 2 3 2 2 2" xfId="24416" xr:uid="{00000000-0005-0000-0000-0000B15E0000}"/>
    <cellStyle name="20% - Accent1 3 3 2 4 2 3 2 3" xfId="24417" xr:uid="{00000000-0005-0000-0000-0000B25E0000}"/>
    <cellStyle name="20% - Accent1 3 3 2 4 2 3 3" xfId="24418" xr:uid="{00000000-0005-0000-0000-0000B35E0000}"/>
    <cellStyle name="20% - Accent1 3 3 2 4 2 3 3 2" xfId="24419" xr:uid="{00000000-0005-0000-0000-0000B45E0000}"/>
    <cellStyle name="20% - Accent1 3 3 2 4 2 3 4" xfId="24420" xr:uid="{00000000-0005-0000-0000-0000B55E0000}"/>
    <cellStyle name="20% - Accent1 3 3 2 4 2 4" xfId="24421" xr:uid="{00000000-0005-0000-0000-0000B65E0000}"/>
    <cellStyle name="20% - Accent1 3 3 2 4 2 4 2" xfId="24422" xr:uid="{00000000-0005-0000-0000-0000B75E0000}"/>
    <cellStyle name="20% - Accent1 3 3 2 4 2 4 2 2" xfId="24423" xr:uid="{00000000-0005-0000-0000-0000B85E0000}"/>
    <cellStyle name="20% - Accent1 3 3 2 4 2 4 2 2 2" xfId="24424" xr:uid="{00000000-0005-0000-0000-0000B95E0000}"/>
    <cellStyle name="20% - Accent1 3 3 2 4 2 4 2 3" xfId="24425" xr:uid="{00000000-0005-0000-0000-0000BA5E0000}"/>
    <cellStyle name="20% - Accent1 3 3 2 4 2 4 3" xfId="24426" xr:uid="{00000000-0005-0000-0000-0000BB5E0000}"/>
    <cellStyle name="20% - Accent1 3 3 2 4 2 4 3 2" xfId="24427" xr:uid="{00000000-0005-0000-0000-0000BC5E0000}"/>
    <cellStyle name="20% - Accent1 3 3 2 4 2 4 4" xfId="24428" xr:uid="{00000000-0005-0000-0000-0000BD5E0000}"/>
    <cellStyle name="20% - Accent1 3 3 2 4 2 5" xfId="24429" xr:uid="{00000000-0005-0000-0000-0000BE5E0000}"/>
    <cellStyle name="20% - Accent1 3 3 2 4 2 5 2" xfId="24430" xr:uid="{00000000-0005-0000-0000-0000BF5E0000}"/>
    <cellStyle name="20% - Accent1 3 3 2 4 2 5 2 2" xfId="24431" xr:uid="{00000000-0005-0000-0000-0000C05E0000}"/>
    <cellStyle name="20% - Accent1 3 3 2 4 2 5 3" xfId="24432" xr:uid="{00000000-0005-0000-0000-0000C15E0000}"/>
    <cellStyle name="20% - Accent1 3 3 2 4 2 6" xfId="24433" xr:uid="{00000000-0005-0000-0000-0000C25E0000}"/>
    <cellStyle name="20% - Accent1 3 3 2 4 2 6 2" xfId="24434" xr:uid="{00000000-0005-0000-0000-0000C35E0000}"/>
    <cellStyle name="20% - Accent1 3 3 2 4 2 6 2 2" xfId="24435" xr:uid="{00000000-0005-0000-0000-0000C45E0000}"/>
    <cellStyle name="20% - Accent1 3 3 2 4 2 6 3" xfId="24436" xr:uid="{00000000-0005-0000-0000-0000C55E0000}"/>
    <cellStyle name="20% - Accent1 3 3 2 4 2 7" xfId="24437" xr:uid="{00000000-0005-0000-0000-0000C65E0000}"/>
    <cellStyle name="20% - Accent1 3 3 2 4 2 7 2" xfId="24438" xr:uid="{00000000-0005-0000-0000-0000C75E0000}"/>
    <cellStyle name="20% - Accent1 3 3 2 4 2 8" xfId="24439" xr:uid="{00000000-0005-0000-0000-0000C85E0000}"/>
    <cellStyle name="20% - Accent1 3 3 2 4 2 8 2" xfId="24440" xr:uid="{00000000-0005-0000-0000-0000C95E0000}"/>
    <cellStyle name="20% - Accent1 3 3 2 4 2 9" xfId="24441" xr:uid="{00000000-0005-0000-0000-0000CA5E0000}"/>
    <cellStyle name="20% - Accent1 3 3 2 4 3" xfId="24442" xr:uid="{00000000-0005-0000-0000-0000CB5E0000}"/>
    <cellStyle name="20% - Accent1 3 3 2 4 3 2" xfId="24443" xr:uid="{00000000-0005-0000-0000-0000CC5E0000}"/>
    <cellStyle name="20% - Accent1 3 3 2 4 3 2 2" xfId="24444" xr:uid="{00000000-0005-0000-0000-0000CD5E0000}"/>
    <cellStyle name="20% - Accent1 3 3 2 4 3 2 2 2" xfId="24445" xr:uid="{00000000-0005-0000-0000-0000CE5E0000}"/>
    <cellStyle name="20% - Accent1 3 3 2 4 3 2 2 2 2" xfId="24446" xr:uid="{00000000-0005-0000-0000-0000CF5E0000}"/>
    <cellStyle name="20% - Accent1 3 3 2 4 3 2 2 3" xfId="24447" xr:uid="{00000000-0005-0000-0000-0000D05E0000}"/>
    <cellStyle name="20% - Accent1 3 3 2 4 3 2 3" xfId="24448" xr:uid="{00000000-0005-0000-0000-0000D15E0000}"/>
    <cellStyle name="20% - Accent1 3 3 2 4 3 2 3 2" xfId="24449" xr:uid="{00000000-0005-0000-0000-0000D25E0000}"/>
    <cellStyle name="20% - Accent1 3 3 2 4 3 2 4" xfId="24450" xr:uid="{00000000-0005-0000-0000-0000D35E0000}"/>
    <cellStyle name="20% - Accent1 3 3 2 4 3 3" xfId="24451" xr:uid="{00000000-0005-0000-0000-0000D45E0000}"/>
    <cellStyle name="20% - Accent1 3 3 2 4 3 3 2" xfId="24452" xr:uid="{00000000-0005-0000-0000-0000D55E0000}"/>
    <cellStyle name="20% - Accent1 3 3 2 4 3 3 2 2" xfId="24453" xr:uid="{00000000-0005-0000-0000-0000D65E0000}"/>
    <cellStyle name="20% - Accent1 3 3 2 4 3 3 2 2 2" xfId="24454" xr:uid="{00000000-0005-0000-0000-0000D75E0000}"/>
    <cellStyle name="20% - Accent1 3 3 2 4 3 3 2 3" xfId="24455" xr:uid="{00000000-0005-0000-0000-0000D85E0000}"/>
    <cellStyle name="20% - Accent1 3 3 2 4 3 3 3" xfId="24456" xr:uid="{00000000-0005-0000-0000-0000D95E0000}"/>
    <cellStyle name="20% - Accent1 3 3 2 4 3 3 3 2" xfId="24457" xr:uid="{00000000-0005-0000-0000-0000DA5E0000}"/>
    <cellStyle name="20% - Accent1 3 3 2 4 3 3 4" xfId="24458" xr:uid="{00000000-0005-0000-0000-0000DB5E0000}"/>
    <cellStyle name="20% - Accent1 3 3 2 4 3 4" xfId="24459" xr:uid="{00000000-0005-0000-0000-0000DC5E0000}"/>
    <cellStyle name="20% - Accent1 3 3 2 4 3 4 2" xfId="24460" xr:uid="{00000000-0005-0000-0000-0000DD5E0000}"/>
    <cellStyle name="20% - Accent1 3 3 2 4 3 4 2 2" xfId="24461" xr:uid="{00000000-0005-0000-0000-0000DE5E0000}"/>
    <cellStyle name="20% - Accent1 3 3 2 4 3 4 2 2 2" xfId="24462" xr:uid="{00000000-0005-0000-0000-0000DF5E0000}"/>
    <cellStyle name="20% - Accent1 3 3 2 4 3 4 2 3" xfId="24463" xr:uid="{00000000-0005-0000-0000-0000E05E0000}"/>
    <cellStyle name="20% - Accent1 3 3 2 4 3 4 3" xfId="24464" xr:uid="{00000000-0005-0000-0000-0000E15E0000}"/>
    <cellStyle name="20% - Accent1 3 3 2 4 3 4 3 2" xfId="24465" xr:uid="{00000000-0005-0000-0000-0000E25E0000}"/>
    <cellStyle name="20% - Accent1 3 3 2 4 3 4 4" xfId="24466" xr:uid="{00000000-0005-0000-0000-0000E35E0000}"/>
    <cellStyle name="20% - Accent1 3 3 2 4 3 5" xfId="24467" xr:uid="{00000000-0005-0000-0000-0000E45E0000}"/>
    <cellStyle name="20% - Accent1 3 3 2 4 3 5 2" xfId="24468" xr:uid="{00000000-0005-0000-0000-0000E55E0000}"/>
    <cellStyle name="20% - Accent1 3 3 2 4 3 5 2 2" xfId="24469" xr:uid="{00000000-0005-0000-0000-0000E65E0000}"/>
    <cellStyle name="20% - Accent1 3 3 2 4 3 5 3" xfId="24470" xr:uid="{00000000-0005-0000-0000-0000E75E0000}"/>
    <cellStyle name="20% - Accent1 3 3 2 4 3 6" xfId="24471" xr:uid="{00000000-0005-0000-0000-0000E85E0000}"/>
    <cellStyle name="20% - Accent1 3 3 2 4 3 6 2" xfId="24472" xr:uid="{00000000-0005-0000-0000-0000E95E0000}"/>
    <cellStyle name="20% - Accent1 3 3 2 4 3 6 2 2" xfId="24473" xr:uid="{00000000-0005-0000-0000-0000EA5E0000}"/>
    <cellStyle name="20% - Accent1 3 3 2 4 3 6 3" xfId="24474" xr:uid="{00000000-0005-0000-0000-0000EB5E0000}"/>
    <cellStyle name="20% - Accent1 3 3 2 4 3 7" xfId="24475" xr:uid="{00000000-0005-0000-0000-0000EC5E0000}"/>
    <cellStyle name="20% - Accent1 3 3 2 4 3 7 2" xfId="24476" xr:uid="{00000000-0005-0000-0000-0000ED5E0000}"/>
    <cellStyle name="20% - Accent1 3 3 2 4 3 8" xfId="24477" xr:uid="{00000000-0005-0000-0000-0000EE5E0000}"/>
    <cellStyle name="20% - Accent1 3 3 2 4 3 8 2" xfId="24478" xr:uid="{00000000-0005-0000-0000-0000EF5E0000}"/>
    <cellStyle name="20% - Accent1 3 3 2 4 3 9" xfId="24479" xr:uid="{00000000-0005-0000-0000-0000F05E0000}"/>
    <cellStyle name="20% - Accent1 3 3 2 4 4" xfId="24480" xr:uid="{00000000-0005-0000-0000-0000F15E0000}"/>
    <cellStyle name="20% - Accent1 3 3 2 4 4 2" xfId="24481" xr:uid="{00000000-0005-0000-0000-0000F25E0000}"/>
    <cellStyle name="20% - Accent1 3 3 2 4 4 2 2" xfId="24482" xr:uid="{00000000-0005-0000-0000-0000F35E0000}"/>
    <cellStyle name="20% - Accent1 3 3 2 4 4 2 2 2" xfId="24483" xr:uid="{00000000-0005-0000-0000-0000F45E0000}"/>
    <cellStyle name="20% - Accent1 3 3 2 4 4 2 3" xfId="24484" xr:uid="{00000000-0005-0000-0000-0000F55E0000}"/>
    <cellStyle name="20% - Accent1 3 3 2 4 4 3" xfId="24485" xr:uid="{00000000-0005-0000-0000-0000F65E0000}"/>
    <cellStyle name="20% - Accent1 3 3 2 4 4 3 2" xfId="24486" xr:uid="{00000000-0005-0000-0000-0000F75E0000}"/>
    <cellStyle name="20% - Accent1 3 3 2 4 4 4" xfId="24487" xr:uid="{00000000-0005-0000-0000-0000F85E0000}"/>
    <cellStyle name="20% - Accent1 3 3 2 4 5" xfId="24488" xr:uid="{00000000-0005-0000-0000-0000F95E0000}"/>
    <cellStyle name="20% - Accent1 3 3 2 4 5 2" xfId="24489" xr:uid="{00000000-0005-0000-0000-0000FA5E0000}"/>
    <cellStyle name="20% - Accent1 3 3 2 4 5 2 2" xfId="24490" xr:uid="{00000000-0005-0000-0000-0000FB5E0000}"/>
    <cellStyle name="20% - Accent1 3 3 2 4 5 2 2 2" xfId="24491" xr:uid="{00000000-0005-0000-0000-0000FC5E0000}"/>
    <cellStyle name="20% - Accent1 3 3 2 4 5 2 3" xfId="24492" xr:uid="{00000000-0005-0000-0000-0000FD5E0000}"/>
    <cellStyle name="20% - Accent1 3 3 2 4 5 3" xfId="24493" xr:uid="{00000000-0005-0000-0000-0000FE5E0000}"/>
    <cellStyle name="20% - Accent1 3 3 2 4 5 3 2" xfId="24494" xr:uid="{00000000-0005-0000-0000-0000FF5E0000}"/>
    <cellStyle name="20% - Accent1 3 3 2 4 5 4" xfId="24495" xr:uid="{00000000-0005-0000-0000-0000005F0000}"/>
    <cellStyle name="20% - Accent1 3 3 2 4 6" xfId="24496" xr:uid="{00000000-0005-0000-0000-0000015F0000}"/>
    <cellStyle name="20% - Accent1 3 3 2 4 6 2" xfId="24497" xr:uid="{00000000-0005-0000-0000-0000025F0000}"/>
    <cellStyle name="20% - Accent1 3 3 2 4 6 2 2" xfId="24498" xr:uid="{00000000-0005-0000-0000-0000035F0000}"/>
    <cellStyle name="20% - Accent1 3 3 2 4 6 2 2 2" xfId="24499" xr:uid="{00000000-0005-0000-0000-0000045F0000}"/>
    <cellStyle name="20% - Accent1 3 3 2 4 6 2 3" xfId="24500" xr:uid="{00000000-0005-0000-0000-0000055F0000}"/>
    <cellStyle name="20% - Accent1 3 3 2 4 6 3" xfId="24501" xr:uid="{00000000-0005-0000-0000-0000065F0000}"/>
    <cellStyle name="20% - Accent1 3 3 2 4 6 3 2" xfId="24502" xr:uid="{00000000-0005-0000-0000-0000075F0000}"/>
    <cellStyle name="20% - Accent1 3 3 2 4 6 4" xfId="24503" xr:uid="{00000000-0005-0000-0000-0000085F0000}"/>
    <cellStyle name="20% - Accent1 3 3 2 4 7" xfId="24504" xr:uid="{00000000-0005-0000-0000-0000095F0000}"/>
    <cellStyle name="20% - Accent1 3 3 2 4 7 2" xfId="24505" xr:uid="{00000000-0005-0000-0000-00000A5F0000}"/>
    <cellStyle name="20% - Accent1 3 3 2 4 7 2 2" xfId="24506" xr:uid="{00000000-0005-0000-0000-00000B5F0000}"/>
    <cellStyle name="20% - Accent1 3 3 2 4 7 3" xfId="24507" xr:uid="{00000000-0005-0000-0000-00000C5F0000}"/>
    <cellStyle name="20% - Accent1 3 3 2 4 8" xfId="24508" xr:uid="{00000000-0005-0000-0000-00000D5F0000}"/>
    <cellStyle name="20% - Accent1 3 3 2 4 8 2" xfId="24509" xr:uid="{00000000-0005-0000-0000-00000E5F0000}"/>
    <cellStyle name="20% - Accent1 3 3 2 4 8 2 2" xfId="24510" xr:uid="{00000000-0005-0000-0000-00000F5F0000}"/>
    <cellStyle name="20% - Accent1 3 3 2 4 8 3" xfId="24511" xr:uid="{00000000-0005-0000-0000-0000105F0000}"/>
    <cellStyle name="20% - Accent1 3 3 2 4 9" xfId="24512" xr:uid="{00000000-0005-0000-0000-0000115F0000}"/>
    <cellStyle name="20% - Accent1 3 3 2 4 9 2" xfId="24513" xr:uid="{00000000-0005-0000-0000-0000125F0000}"/>
    <cellStyle name="20% - Accent1 3 3 2 5" xfId="24514" xr:uid="{00000000-0005-0000-0000-0000135F0000}"/>
    <cellStyle name="20% - Accent1 3 3 2 5 10" xfId="24515" xr:uid="{00000000-0005-0000-0000-0000145F0000}"/>
    <cellStyle name="20% - Accent1 3 3 2 5 10 2" xfId="24516" xr:uid="{00000000-0005-0000-0000-0000155F0000}"/>
    <cellStyle name="20% - Accent1 3 3 2 5 11" xfId="24517" xr:uid="{00000000-0005-0000-0000-0000165F0000}"/>
    <cellStyle name="20% - Accent1 3 3 2 5 2" xfId="24518" xr:uid="{00000000-0005-0000-0000-0000175F0000}"/>
    <cellStyle name="20% - Accent1 3 3 2 5 2 2" xfId="24519" xr:uid="{00000000-0005-0000-0000-0000185F0000}"/>
    <cellStyle name="20% - Accent1 3 3 2 5 2 2 2" xfId="24520" xr:uid="{00000000-0005-0000-0000-0000195F0000}"/>
    <cellStyle name="20% - Accent1 3 3 2 5 2 2 2 2" xfId="24521" xr:uid="{00000000-0005-0000-0000-00001A5F0000}"/>
    <cellStyle name="20% - Accent1 3 3 2 5 2 2 2 2 2" xfId="24522" xr:uid="{00000000-0005-0000-0000-00001B5F0000}"/>
    <cellStyle name="20% - Accent1 3 3 2 5 2 2 2 3" xfId="24523" xr:uid="{00000000-0005-0000-0000-00001C5F0000}"/>
    <cellStyle name="20% - Accent1 3 3 2 5 2 2 3" xfId="24524" xr:uid="{00000000-0005-0000-0000-00001D5F0000}"/>
    <cellStyle name="20% - Accent1 3 3 2 5 2 2 3 2" xfId="24525" xr:uid="{00000000-0005-0000-0000-00001E5F0000}"/>
    <cellStyle name="20% - Accent1 3 3 2 5 2 2 4" xfId="24526" xr:uid="{00000000-0005-0000-0000-00001F5F0000}"/>
    <cellStyle name="20% - Accent1 3 3 2 5 2 3" xfId="24527" xr:uid="{00000000-0005-0000-0000-0000205F0000}"/>
    <cellStyle name="20% - Accent1 3 3 2 5 2 3 2" xfId="24528" xr:uid="{00000000-0005-0000-0000-0000215F0000}"/>
    <cellStyle name="20% - Accent1 3 3 2 5 2 3 2 2" xfId="24529" xr:uid="{00000000-0005-0000-0000-0000225F0000}"/>
    <cellStyle name="20% - Accent1 3 3 2 5 2 3 2 2 2" xfId="24530" xr:uid="{00000000-0005-0000-0000-0000235F0000}"/>
    <cellStyle name="20% - Accent1 3 3 2 5 2 3 2 3" xfId="24531" xr:uid="{00000000-0005-0000-0000-0000245F0000}"/>
    <cellStyle name="20% - Accent1 3 3 2 5 2 3 3" xfId="24532" xr:uid="{00000000-0005-0000-0000-0000255F0000}"/>
    <cellStyle name="20% - Accent1 3 3 2 5 2 3 3 2" xfId="24533" xr:uid="{00000000-0005-0000-0000-0000265F0000}"/>
    <cellStyle name="20% - Accent1 3 3 2 5 2 3 4" xfId="24534" xr:uid="{00000000-0005-0000-0000-0000275F0000}"/>
    <cellStyle name="20% - Accent1 3 3 2 5 2 4" xfId="24535" xr:uid="{00000000-0005-0000-0000-0000285F0000}"/>
    <cellStyle name="20% - Accent1 3 3 2 5 2 4 2" xfId="24536" xr:uid="{00000000-0005-0000-0000-0000295F0000}"/>
    <cellStyle name="20% - Accent1 3 3 2 5 2 4 2 2" xfId="24537" xr:uid="{00000000-0005-0000-0000-00002A5F0000}"/>
    <cellStyle name="20% - Accent1 3 3 2 5 2 4 2 2 2" xfId="24538" xr:uid="{00000000-0005-0000-0000-00002B5F0000}"/>
    <cellStyle name="20% - Accent1 3 3 2 5 2 4 2 3" xfId="24539" xr:uid="{00000000-0005-0000-0000-00002C5F0000}"/>
    <cellStyle name="20% - Accent1 3 3 2 5 2 4 3" xfId="24540" xr:uid="{00000000-0005-0000-0000-00002D5F0000}"/>
    <cellStyle name="20% - Accent1 3 3 2 5 2 4 3 2" xfId="24541" xr:uid="{00000000-0005-0000-0000-00002E5F0000}"/>
    <cellStyle name="20% - Accent1 3 3 2 5 2 4 4" xfId="24542" xr:uid="{00000000-0005-0000-0000-00002F5F0000}"/>
    <cellStyle name="20% - Accent1 3 3 2 5 2 5" xfId="24543" xr:uid="{00000000-0005-0000-0000-0000305F0000}"/>
    <cellStyle name="20% - Accent1 3 3 2 5 2 5 2" xfId="24544" xr:uid="{00000000-0005-0000-0000-0000315F0000}"/>
    <cellStyle name="20% - Accent1 3 3 2 5 2 5 2 2" xfId="24545" xr:uid="{00000000-0005-0000-0000-0000325F0000}"/>
    <cellStyle name="20% - Accent1 3 3 2 5 2 5 3" xfId="24546" xr:uid="{00000000-0005-0000-0000-0000335F0000}"/>
    <cellStyle name="20% - Accent1 3 3 2 5 2 6" xfId="24547" xr:uid="{00000000-0005-0000-0000-0000345F0000}"/>
    <cellStyle name="20% - Accent1 3 3 2 5 2 6 2" xfId="24548" xr:uid="{00000000-0005-0000-0000-0000355F0000}"/>
    <cellStyle name="20% - Accent1 3 3 2 5 2 6 2 2" xfId="24549" xr:uid="{00000000-0005-0000-0000-0000365F0000}"/>
    <cellStyle name="20% - Accent1 3 3 2 5 2 6 3" xfId="24550" xr:uid="{00000000-0005-0000-0000-0000375F0000}"/>
    <cellStyle name="20% - Accent1 3 3 2 5 2 7" xfId="24551" xr:uid="{00000000-0005-0000-0000-0000385F0000}"/>
    <cellStyle name="20% - Accent1 3 3 2 5 2 7 2" xfId="24552" xr:uid="{00000000-0005-0000-0000-0000395F0000}"/>
    <cellStyle name="20% - Accent1 3 3 2 5 2 8" xfId="24553" xr:uid="{00000000-0005-0000-0000-00003A5F0000}"/>
    <cellStyle name="20% - Accent1 3 3 2 5 2 8 2" xfId="24554" xr:uid="{00000000-0005-0000-0000-00003B5F0000}"/>
    <cellStyle name="20% - Accent1 3 3 2 5 2 9" xfId="24555" xr:uid="{00000000-0005-0000-0000-00003C5F0000}"/>
    <cellStyle name="20% - Accent1 3 3 2 5 3" xfId="24556" xr:uid="{00000000-0005-0000-0000-00003D5F0000}"/>
    <cellStyle name="20% - Accent1 3 3 2 5 3 2" xfId="24557" xr:uid="{00000000-0005-0000-0000-00003E5F0000}"/>
    <cellStyle name="20% - Accent1 3 3 2 5 3 2 2" xfId="24558" xr:uid="{00000000-0005-0000-0000-00003F5F0000}"/>
    <cellStyle name="20% - Accent1 3 3 2 5 3 2 2 2" xfId="24559" xr:uid="{00000000-0005-0000-0000-0000405F0000}"/>
    <cellStyle name="20% - Accent1 3 3 2 5 3 2 2 2 2" xfId="24560" xr:uid="{00000000-0005-0000-0000-0000415F0000}"/>
    <cellStyle name="20% - Accent1 3 3 2 5 3 2 2 3" xfId="24561" xr:uid="{00000000-0005-0000-0000-0000425F0000}"/>
    <cellStyle name="20% - Accent1 3 3 2 5 3 2 3" xfId="24562" xr:uid="{00000000-0005-0000-0000-0000435F0000}"/>
    <cellStyle name="20% - Accent1 3 3 2 5 3 2 3 2" xfId="24563" xr:uid="{00000000-0005-0000-0000-0000445F0000}"/>
    <cellStyle name="20% - Accent1 3 3 2 5 3 2 4" xfId="24564" xr:uid="{00000000-0005-0000-0000-0000455F0000}"/>
    <cellStyle name="20% - Accent1 3 3 2 5 3 3" xfId="24565" xr:uid="{00000000-0005-0000-0000-0000465F0000}"/>
    <cellStyle name="20% - Accent1 3 3 2 5 3 3 2" xfId="24566" xr:uid="{00000000-0005-0000-0000-0000475F0000}"/>
    <cellStyle name="20% - Accent1 3 3 2 5 3 3 2 2" xfId="24567" xr:uid="{00000000-0005-0000-0000-0000485F0000}"/>
    <cellStyle name="20% - Accent1 3 3 2 5 3 3 2 2 2" xfId="24568" xr:uid="{00000000-0005-0000-0000-0000495F0000}"/>
    <cellStyle name="20% - Accent1 3 3 2 5 3 3 2 3" xfId="24569" xr:uid="{00000000-0005-0000-0000-00004A5F0000}"/>
    <cellStyle name="20% - Accent1 3 3 2 5 3 3 3" xfId="24570" xr:uid="{00000000-0005-0000-0000-00004B5F0000}"/>
    <cellStyle name="20% - Accent1 3 3 2 5 3 3 3 2" xfId="24571" xr:uid="{00000000-0005-0000-0000-00004C5F0000}"/>
    <cellStyle name="20% - Accent1 3 3 2 5 3 3 4" xfId="24572" xr:uid="{00000000-0005-0000-0000-00004D5F0000}"/>
    <cellStyle name="20% - Accent1 3 3 2 5 3 4" xfId="24573" xr:uid="{00000000-0005-0000-0000-00004E5F0000}"/>
    <cellStyle name="20% - Accent1 3 3 2 5 3 4 2" xfId="24574" xr:uid="{00000000-0005-0000-0000-00004F5F0000}"/>
    <cellStyle name="20% - Accent1 3 3 2 5 3 4 2 2" xfId="24575" xr:uid="{00000000-0005-0000-0000-0000505F0000}"/>
    <cellStyle name="20% - Accent1 3 3 2 5 3 4 2 2 2" xfId="24576" xr:uid="{00000000-0005-0000-0000-0000515F0000}"/>
    <cellStyle name="20% - Accent1 3 3 2 5 3 4 2 3" xfId="24577" xr:uid="{00000000-0005-0000-0000-0000525F0000}"/>
    <cellStyle name="20% - Accent1 3 3 2 5 3 4 3" xfId="24578" xr:uid="{00000000-0005-0000-0000-0000535F0000}"/>
    <cellStyle name="20% - Accent1 3 3 2 5 3 4 3 2" xfId="24579" xr:uid="{00000000-0005-0000-0000-0000545F0000}"/>
    <cellStyle name="20% - Accent1 3 3 2 5 3 4 4" xfId="24580" xr:uid="{00000000-0005-0000-0000-0000555F0000}"/>
    <cellStyle name="20% - Accent1 3 3 2 5 3 5" xfId="24581" xr:uid="{00000000-0005-0000-0000-0000565F0000}"/>
    <cellStyle name="20% - Accent1 3 3 2 5 3 5 2" xfId="24582" xr:uid="{00000000-0005-0000-0000-0000575F0000}"/>
    <cellStyle name="20% - Accent1 3 3 2 5 3 5 2 2" xfId="24583" xr:uid="{00000000-0005-0000-0000-0000585F0000}"/>
    <cellStyle name="20% - Accent1 3 3 2 5 3 5 3" xfId="24584" xr:uid="{00000000-0005-0000-0000-0000595F0000}"/>
    <cellStyle name="20% - Accent1 3 3 2 5 3 6" xfId="24585" xr:uid="{00000000-0005-0000-0000-00005A5F0000}"/>
    <cellStyle name="20% - Accent1 3 3 2 5 3 6 2" xfId="24586" xr:uid="{00000000-0005-0000-0000-00005B5F0000}"/>
    <cellStyle name="20% - Accent1 3 3 2 5 3 6 2 2" xfId="24587" xr:uid="{00000000-0005-0000-0000-00005C5F0000}"/>
    <cellStyle name="20% - Accent1 3 3 2 5 3 6 3" xfId="24588" xr:uid="{00000000-0005-0000-0000-00005D5F0000}"/>
    <cellStyle name="20% - Accent1 3 3 2 5 3 7" xfId="24589" xr:uid="{00000000-0005-0000-0000-00005E5F0000}"/>
    <cellStyle name="20% - Accent1 3 3 2 5 3 7 2" xfId="24590" xr:uid="{00000000-0005-0000-0000-00005F5F0000}"/>
    <cellStyle name="20% - Accent1 3 3 2 5 3 8" xfId="24591" xr:uid="{00000000-0005-0000-0000-0000605F0000}"/>
    <cellStyle name="20% - Accent1 3 3 2 5 3 8 2" xfId="24592" xr:uid="{00000000-0005-0000-0000-0000615F0000}"/>
    <cellStyle name="20% - Accent1 3 3 2 5 3 9" xfId="24593" xr:uid="{00000000-0005-0000-0000-0000625F0000}"/>
    <cellStyle name="20% - Accent1 3 3 2 5 4" xfId="24594" xr:uid="{00000000-0005-0000-0000-0000635F0000}"/>
    <cellStyle name="20% - Accent1 3 3 2 5 4 2" xfId="24595" xr:uid="{00000000-0005-0000-0000-0000645F0000}"/>
    <cellStyle name="20% - Accent1 3 3 2 5 4 2 2" xfId="24596" xr:uid="{00000000-0005-0000-0000-0000655F0000}"/>
    <cellStyle name="20% - Accent1 3 3 2 5 4 2 2 2" xfId="24597" xr:uid="{00000000-0005-0000-0000-0000665F0000}"/>
    <cellStyle name="20% - Accent1 3 3 2 5 4 2 3" xfId="24598" xr:uid="{00000000-0005-0000-0000-0000675F0000}"/>
    <cellStyle name="20% - Accent1 3 3 2 5 4 3" xfId="24599" xr:uid="{00000000-0005-0000-0000-0000685F0000}"/>
    <cellStyle name="20% - Accent1 3 3 2 5 4 3 2" xfId="24600" xr:uid="{00000000-0005-0000-0000-0000695F0000}"/>
    <cellStyle name="20% - Accent1 3 3 2 5 4 4" xfId="24601" xr:uid="{00000000-0005-0000-0000-00006A5F0000}"/>
    <cellStyle name="20% - Accent1 3 3 2 5 5" xfId="24602" xr:uid="{00000000-0005-0000-0000-00006B5F0000}"/>
    <cellStyle name="20% - Accent1 3 3 2 5 5 2" xfId="24603" xr:uid="{00000000-0005-0000-0000-00006C5F0000}"/>
    <cellStyle name="20% - Accent1 3 3 2 5 5 2 2" xfId="24604" xr:uid="{00000000-0005-0000-0000-00006D5F0000}"/>
    <cellStyle name="20% - Accent1 3 3 2 5 5 2 2 2" xfId="24605" xr:uid="{00000000-0005-0000-0000-00006E5F0000}"/>
    <cellStyle name="20% - Accent1 3 3 2 5 5 2 3" xfId="24606" xr:uid="{00000000-0005-0000-0000-00006F5F0000}"/>
    <cellStyle name="20% - Accent1 3 3 2 5 5 3" xfId="24607" xr:uid="{00000000-0005-0000-0000-0000705F0000}"/>
    <cellStyle name="20% - Accent1 3 3 2 5 5 3 2" xfId="24608" xr:uid="{00000000-0005-0000-0000-0000715F0000}"/>
    <cellStyle name="20% - Accent1 3 3 2 5 5 4" xfId="24609" xr:uid="{00000000-0005-0000-0000-0000725F0000}"/>
    <cellStyle name="20% - Accent1 3 3 2 5 6" xfId="24610" xr:uid="{00000000-0005-0000-0000-0000735F0000}"/>
    <cellStyle name="20% - Accent1 3 3 2 5 6 2" xfId="24611" xr:uid="{00000000-0005-0000-0000-0000745F0000}"/>
    <cellStyle name="20% - Accent1 3 3 2 5 6 2 2" xfId="24612" xr:uid="{00000000-0005-0000-0000-0000755F0000}"/>
    <cellStyle name="20% - Accent1 3 3 2 5 6 2 2 2" xfId="24613" xr:uid="{00000000-0005-0000-0000-0000765F0000}"/>
    <cellStyle name="20% - Accent1 3 3 2 5 6 2 3" xfId="24614" xr:uid="{00000000-0005-0000-0000-0000775F0000}"/>
    <cellStyle name="20% - Accent1 3 3 2 5 6 3" xfId="24615" xr:uid="{00000000-0005-0000-0000-0000785F0000}"/>
    <cellStyle name="20% - Accent1 3 3 2 5 6 3 2" xfId="24616" xr:uid="{00000000-0005-0000-0000-0000795F0000}"/>
    <cellStyle name="20% - Accent1 3 3 2 5 6 4" xfId="24617" xr:uid="{00000000-0005-0000-0000-00007A5F0000}"/>
    <cellStyle name="20% - Accent1 3 3 2 5 7" xfId="24618" xr:uid="{00000000-0005-0000-0000-00007B5F0000}"/>
    <cellStyle name="20% - Accent1 3 3 2 5 7 2" xfId="24619" xr:uid="{00000000-0005-0000-0000-00007C5F0000}"/>
    <cellStyle name="20% - Accent1 3 3 2 5 7 2 2" xfId="24620" xr:uid="{00000000-0005-0000-0000-00007D5F0000}"/>
    <cellStyle name="20% - Accent1 3 3 2 5 7 3" xfId="24621" xr:uid="{00000000-0005-0000-0000-00007E5F0000}"/>
    <cellStyle name="20% - Accent1 3 3 2 5 8" xfId="24622" xr:uid="{00000000-0005-0000-0000-00007F5F0000}"/>
    <cellStyle name="20% - Accent1 3 3 2 5 8 2" xfId="24623" xr:uid="{00000000-0005-0000-0000-0000805F0000}"/>
    <cellStyle name="20% - Accent1 3 3 2 5 8 2 2" xfId="24624" xr:uid="{00000000-0005-0000-0000-0000815F0000}"/>
    <cellStyle name="20% - Accent1 3 3 2 5 8 3" xfId="24625" xr:uid="{00000000-0005-0000-0000-0000825F0000}"/>
    <cellStyle name="20% - Accent1 3 3 2 5 9" xfId="24626" xr:uid="{00000000-0005-0000-0000-0000835F0000}"/>
    <cellStyle name="20% - Accent1 3 3 2 5 9 2" xfId="24627" xr:uid="{00000000-0005-0000-0000-0000845F0000}"/>
    <cellStyle name="20% - Accent1 3 3 2 6" xfId="24628" xr:uid="{00000000-0005-0000-0000-0000855F0000}"/>
    <cellStyle name="20% - Accent1 3 3 2 6 2" xfId="24629" xr:uid="{00000000-0005-0000-0000-0000865F0000}"/>
    <cellStyle name="20% - Accent1 3 3 2 6 2 2" xfId="24630" xr:uid="{00000000-0005-0000-0000-0000875F0000}"/>
    <cellStyle name="20% - Accent1 3 3 2 6 2 2 2" xfId="24631" xr:uid="{00000000-0005-0000-0000-0000885F0000}"/>
    <cellStyle name="20% - Accent1 3 3 2 6 2 2 2 2" xfId="24632" xr:uid="{00000000-0005-0000-0000-0000895F0000}"/>
    <cellStyle name="20% - Accent1 3 3 2 6 2 2 3" xfId="24633" xr:uid="{00000000-0005-0000-0000-00008A5F0000}"/>
    <cellStyle name="20% - Accent1 3 3 2 6 2 3" xfId="24634" xr:uid="{00000000-0005-0000-0000-00008B5F0000}"/>
    <cellStyle name="20% - Accent1 3 3 2 6 2 3 2" xfId="24635" xr:uid="{00000000-0005-0000-0000-00008C5F0000}"/>
    <cellStyle name="20% - Accent1 3 3 2 6 2 4" xfId="24636" xr:uid="{00000000-0005-0000-0000-00008D5F0000}"/>
    <cellStyle name="20% - Accent1 3 3 2 6 3" xfId="24637" xr:uid="{00000000-0005-0000-0000-00008E5F0000}"/>
    <cellStyle name="20% - Accent1 3 3 2 6 3 2" xfId="24638" xr:uid="{00000000-0005-0000-0000-00008F5F0000}"/>
    <cellStyle name="20% - Accent1 3 3 2 6 3 2 2" xfId="24639" xr:uid="{00000000-0005-0000-0000-0000905F0000}"/>
    <cellStyle name="20% - Accent1 3 3 2 6 3 2 2 2" xfId="24640" xr:uid="{00000000-0005-0000-0000-0000915F0000}"/>
    <cellStyle name="20% - Accent1 3 3 2 6 3 2 3" xfId="24641" xr:uid="{00000000-0005-0000-0000-0000925F0000}"/>
    <cellStyle name="20% - Accent1 3 3 2 6 3 3" xfId="24642" xr:uid="{00000000-0005-0000-0000-0000935F0000}"/>
    <cellStyle name="20% - Accent1 3 3 2 6 3 3 2" xfId="24643" xr:uid="{00000000-0005-0000-0000-0000945F0000}"/>
    <cellStyle name="20% - Accent1 3 3 2 6 3 4" xfId="24644" xr:uid="{00000000-0005-0000-0000-0000955F0000}"/>
    <cellStyle name="20% - Accent1 3 3 2 6 4" xfId="24645" xr:uid="{00000000-0005-0000-0000-0000965F0000}"/>
    <cellStyle name="20% - Accent1 3 3 2 6 4 2" xfId="24646" xr:uid="{00000000-0005-0000-0000-0000975F0000}"/>
    <cellStyle name="20% - Accent1 3 3 2 6 4 2 2" xfId="24647" xr:uid="{00000000-0005-0000-0000-0000985F0000}"/>
    <cellStyle name="20% - Accent1 3 3 2 6 4 2 2 2" xfId="24648" xr:uid="{00000000-0005-0000-0000-0000995F0000}"/>
    <cellStyle name="20% - Accent1 3 3 2 6 4 2 3" xfId="24649" xr:uid="{00000000-0005-0000-0000-00009A5F0000}"/>
    <cellStyle name="20% - Accent1 3 3 2 6 4 3" xfId="24650" xr:uid="{00000000-0005-0000-0000-00009B5F0000}"/>
    <cellStyle name="20% - Accent1 3 3 2 6 4 3 2" xfId="24651" xr:uid="{00000000-0005-0000-0000-00009C5F0000}"/>
    <cellStyle name="20% - Accent1 3 3 2 6 4 4" xfId="24652" xr:uid="{00000000-0005-0000-0000-00009D5F0000}"/>
    <cellStyle name="20% - Accent1 3 3 2 6 5" xfId="24653" xr:uid="{00000000-0005-0000-0000-00009E5F0000}"/>
    <cellStyle name="20% - Accent1 3 3 2 6 5 2" xfId="24654" xr:uid="{00000000-0005-0000-0000-00009F5F0000}"/>
    <cellStyle name="20% - Accent1 3 3 2 6 5 2 2" xfId="24655" xr:uid="{00000000-0005-0000-0000-0000A05F0000}"/>
    <cellStyle name="20% - Accent1 3 3 2 6 5 3" xfId="24656" xr:uid="{00000000-0005-0000-0000-0000A15F0000}"/>
    <cellStyle name="20% - Accent1 3 3 2 6 6" xfId="24657" xr:uid="{00000000-0005-0000-0000-0000A25F0000}"/>
    <cellStyle name="20% - Accent1 3 3 2 6 6 2" xfId="24658" xr:uid="{00000000-0005-0000-0000-0000A35F0000}"/>
    <cellStyle name="20% - Accent1 3 3 2 6 6 2 2" xfId="24659" xr:uid="{00000000-0005-0000-0000-0000A45F0000}"/>
    <cellStyle name="20% - Accent1 3 3 2 6 6 3" xfId="24660" xr:uid="{00000000-0005-0000-0000-0000A55F0000}"/>
    <cellStyle name="20% - Accent1 3 3 2 6 7" xfId="24661" xr:uid="{00000000-0005-0000-0000-0000A65F0000}"/>
    <cellStyle name="20% - Accent1 3 3 2 6 7 2" xfId="24662" xr:uid="{00000000-0005-0000-0000-0000A75F0000}"/>
    <cellStyle name="20% - Accent1 3 3 2 6 8" xfId="24663" xr:uid="{00000000-0005-0000-0000-0000A85F0000}"/>
    <cellStyle name="20% - Accent1 3 3 2 6 8 2" xfId="24664" xr:uid="{00000000-0005-0000-0000-0000A95F0000}"/>
    <cellStyle name="20% - Accent1 3 3 2 6 9" xfId="24665" xr:uid="{00000000-0005-0000-0000-0000AA5F0000}"/>
    <cellStyle name="20% - Accent1 3 3 2 7" xfId="24666" xr:uid="{00000000-0005-0000-0000-0000AB5F0000}"/>
    <cellStyle name="20% - Accent1 3 3 2 7 2" xfId="24667" xr:uid="{00000000-0005-0000-0000-0000AC5F0000}"/>
    <cellStyle name="20% - Accent1 3 3 2 7 2 2" xfId="24668" xr:uid="{00000000-0005-0000-0000-0000AD5F0000}"/>
    <cellStyle name="20% - Accent1 3 3 2 7 2 2 2" xfId="24669" xr:uid="{00000000-0005-0000-0000-0000AE5F0000}"/>
    <cellStyle name="20% - Accent1 3 3 2 7 2 2 2 2" xfId="24670" xr:uid="{00000000-0005-0000-0000-0000AF5F0000}"/>
    <cellStyle name="20% - Accent1 3 3 2 7 2 2 3" xfId="24671" xr:uid="{00000000-0005-0000-0000-0000B05F0000}"/>
    <cellStyle name="20% - Accent1 3 3 2 7 2 3" xfId="24672" xr:uid="{00000000-0005-0000-0000-0000B15F0000}"/>
    <cellStyle name="20% - Accent1 3 3 2 7 2 3 2" xfId="24673" xr:uid="{00000000-0005-0000-0000-0000B25F0000}"/>
    <cellStyle name="20% - Accent1 3 3 2 7 2 4" xfId="24674" xr:uid="{00000000-0005-0000-0000-0000B35F0000}"/>
    <cellStyle name="20% - Accent1 3 3 2 7 3" xfId="24675" xr:uid="{00000000-0005-0000-0000-0000B45F0000}"/>
    <cellStyle name="20% - Accent1 3 3 2 7 3 2" xfId="24676" xr:uid="{00000000-0005-0000-0000-0000B55F0000}"/>
    <cellStyle name="20% - Accent1 3 3 2 7 3 2 2" xfId="24677" xr:uid="{00000000-0005-0000-0000-0000B65F0000}"/>
    <cellStyle name="20% - Accent1 3 3 2 7 3 2 2 2" xfId="24678" xr:uid="{00000000-0005-0000-0000-0000B75F0000}"/>
    <cellStyle name="20% - Accent1 3 3 2 7 3 2 3" xfId="24679" xr:uid="{00000000-0005-0000-0000-0000B85F0000}"/>
    <cellStyle name="20% - Accent1 3 3 2 7 3 3" xfId="24680" xr:uid="{00000000-0005-0000-0000-0000B95F0000}"/>
    <cellStyle name="20% - Accent1 3 3 2 7 3 3 2" xfId="24681" xr:uid="{00000000-0005-0000-0000-0000BA5F0000}"/>
    <cellStyle name="20% - Accent1 3 3 2 7 3 4" xfId="24682" xr:uid="{00000000-0005-0000-0000-0000BB5F0000}"/>
    <cellStyle name="20% - Accent1 3 3 2 7 4" xfId="24683" xr:uid="{00000000-0005-0000-0000-0000BC5F0000}"/>
    <cellStyle name="20% - Accent1 3 3 2 7 4 2" xfId="24684" xr:uid="{00000000-0005-0000-0000-0000BD5F0000}"/>
    <cellStyle name="20% - Accent1 3 3 2 7 4 2 2" xfId="24685" xr:uid="{00000000-0005-0000-0000-0000BE5F0000}"/>
    <cellStyle name="20% - Accent1 3 3 2 7 4 2 2 2" xfId="24686" xr:uid="{00000000-0005-0000-0000-0000BF5F0000}"/>
    <cellStyle name="20% - Accent1 3 3 2 7 4 2 3" xfId="24687" xr:uid="{00000000-0005-0000-0000-0000C05F0000}"/>
    <cellStyle name="20% - Accent1 3 3 2 7 4 3" xfId="24688" xr:uid="{00000000-0005-0000-0000-0000C15F0000}"/>
    <cellStyle name="20% - Accent1 3 3 2 7 4 3 2" xfId="24689" xr:uid="{00000000-0005-0000-0000-0000C25F0000}"/>
    <cellStyle name="20% - Accent1 3 3 2 7 4 4" xfId="24690" xr:uid="{00000000-0005-0000-0000-0000C35F0000}"/>
    <cellStyle name="20% - Accent1 3 3 2 7 5" xfId="24691" xr:uid="{00000000-0005-0000-0000-0000C45F0000}"/>
    <cellStyle name="20% - Accent1 3 3 2 7 5 2" xfId="24692" xr:uid="{00000000-0005-0000-0000-0000C55F0000}"/>
    <cellStyle name="20% - Accent1 3 3 2 7 5 2 2" xfId="24693" xr:uid="{00000000-0005-0000-0000-0000C65F0000}"/>
    <cellStyle name="20% - Accent1 3 3 2 7 5 3" xfId="24694" xr:uid="{00000000-0005-0000-0000-0000C75F0000}"/>
    <cellStyle name="20% - Accent1 3 3 2 7 6" xfId="24695" xr:uid="{00000000-0005-0000-0000-0000C85F0000}"/>
    <cellStyle name="20% - Accent1 3 3 2 7 6 2" xfId="24696" xr:uid="{00000000-0005-0000-0000-0000C95F0000}"/>
    <cellStyle name="20% - Accent1 3 3 2 7 6 2 2" xfId="24697" xr:uid="{00000000-0005-0000-0000-0000CA5F0000}"/>
    <cellStyle name="20% - Accent1 3 3 2 7 6 3" xfId="24698" xr:uid="{00000000-0005-0000-0000-0000CB5F0000}"/>
    <cellStyle name="20% - Accent1 3 3 2 7 7" xfId="24699" xr:uid="{00000000-0005-0000-0000-0000CC5F0000}"/>
    <cellStyle name="20% - Accent1 3 3 2 7 7 2" xfId="24700" xr:uid="{00000000-0005-0000-0000-0000CD5F0000}"/>
    <cellStyle name="20% - Accent1 3 3 2 7 8" xfId="24701" xr:uid="{00000000-0005-0000-0000-0000CE5F0000}"/>
    <cellStyle name="20% - Accent1 3 3 2 7 8 2" xfId="24702" xr:uid="{00000000-0005-0000-0000-0000CF5F0000}"/>
    <cellStyle name="20% - Accent1 3 3 2 7 9" xfId="24703" xr:uid="{00000000-0005-0000-0000-0000D05F0000}"/>
    <cellStyle name="20% - Accent1 3 3 2 8" xfId="24704" xr:uid="{00000000-0005-0000-0000-0000D15F0000}"/>
    <cellStyle name="20% - Accent1 3 3 2 8 2" xfId="24705" xr:uid="{00000000-0005-0000-0000-0000D25F0000}"/>
    <cellStyle name="20% - Accent1 3 3 2 8 2 2" xfId="24706" xr:uid="{00000000-0005-0000-0000-0000D35F0000}"/>
    <cellStyle name="20% - Accent1 3 3 2 8 2 2 2" xfId="24707" xr:uid="{00000000-0005-0000-0000-0000D45F0000}"/>
    <cellStyle name="20% - Accent1 3 3 2 8 2 3" xfId="24708" xr:uid="{00000000-0005-0000-0000-0000D55F0000}"/>
    <cellStyle name="20% - Accent1 3 3 2 8 3" xfId="24709" xr:uid="{00000000-0005-0000-0000-0000D65F0000}"/>
    <cellStyle name="20% - Accent1 3 3 2 8 3 2" xfId="24710" xr:uid="{00000000-0005-0000-0000-0000D75F0000}"/>
    <cellStyle name="20% - Accent1 3 3 2 8 4" xfId="24711" xr:uid="{00000000-0005-0000-0000-0000D85F0000}"/>
    <cellStyle name="20% - Accent1 3 3 2 9" xfId="24712" xr:uid="{00000000-0005-0000-0000-0000D95F0000}"/>
    <cellStyle name="20% - Accent1 3 3 2 9 2" xfId="24713" xr:uid="{00000000-0005-0000-0000-0000DA5F0000}"/>
    <cellStyle name="20% - Accent1 3 3 2 9 2 2" xfId="24714" xr:uid="{00000000-0005-0000-0000-0000DB5F0000}"/>
    <cellStyle name="20% - Accent1 3 3 2 9 2 2 2" xfId="24715" xr:uid="{00000000-0005-0000-0000-0000DC5F0000}"/>
    <cellStyle name="20% - Accent1 3 3 2 9 2 3" xfId="24716" xr:uid="{00000000-0005-0000-0000-0000DD5F0000}"/>
    <cellStyle name="20% - Accent1 3 3 2 9 3" xfId="24717" xr:uid="{00000000-0005-0000-0000-0000DE5F0000}"/>
    <cellStyle name="20% - Accent1 3 3 2 9 3 2" xfId="24718" xr:uid="{00000000-0005-0000-0000-0000DF5F0000}"/>
    <cellStyle name="20% - Accent1 3 3 2 9 4" xfId="24719" xr:uid="{00000000-0005-0000-0000-0000E05F0000}"/>
    <cellStyle name="20% - Accent1 3 3 3" xfId="24720" xr:uid="{00000000-0005-0000-0000-0000E15F0000}"/>
    <cellStyle name="20% - Accent1 3 3 3 10" xfId="24721" xr:uid="{00000000-0005-0000-0000-0000E25F0000}"/>
    <cellStyle name="20% - Accent1 3 3 3 10 2" xfId="24722" xr:uid="{00000000-0005-0000-0000-0000E35F0000}"/>
    <cellStyle name="20% - Accent1 3 3 3 10 2 2" xfId="24723" xr:uid="{00000000-0005-0000-0000-0000E45F0000}"/>
    <cellStyle name="20% - Accent1 3 3 3 10 3" xfId="24724" xr:uid="{00000000-0005-0000-0000-0000E55F0000}"/>
    <cellStyle name="20% - Accent1 3 3 3 11" xfId="24725" xr:uid="{00000000-0005-0000-0000-0000E65F0000}"/>
    <cellStyle name="20% - Accent1 3 3 3 11 2" xfId="24726" xr:uid="{00000000-0005-0000-0000-0000E75F0000}"/>
    <cellStyle name="20% - Accent1 3 3 3 11 2 2" xfId="24727" xr:uid="{00000000-0005-0000-0000-0000E85F0000}"/>
    <cellStyle name="20% - Accent1 3 3 3 11 3" xfId="24728" xr:uid="{00000000-0005-0000-0000-0000E95F0000}"/>
    <cellStyle name="20% - Accent1 3 3 3 12" xfId="24729" xr:uid="{00000000-0005-0000-0000-0000EA5F0000}"/>
    <cellStyle name="20% - Accent1 3 3 3 12 2" xfId="24730" xr:uid="{00000000-0005-0000-0000-0000EB5F0000}"/>
    <cellStyle name="20% - Accent1 3 3 3 13" xfId="24731" xr:uid="{00000000-0005-0000-0000-0000EC5F0000}"/>
    <cellStyle name="20% - Accent1 3 3 3 13 2" xfId="24732" xr:uid="{00000000-0005-0000-0000-0000ED5F0000}"/>
    <cellStyle name="20% - Accent1 3 3 3 14" xfId="24733" xr:uid="{00000000-0005-0000-0000-0000EE5F0000}"/>
    <cellStyle name="20% - Accent1 3 3 3 2" xfId="24734" xr:uid="{00000000-0005-0000-0000-0000EF5F0000}"/>
    <cellStyle name="20% - Accent1 3 3 3 2 10" xfId="24735" xr:uid="{00000000-0005-0000-0000-0000F05F0000}"/>
    <cellStyle name="20% - Accent1 3 3 3 2 10 2" xfId="24736" xr:uid="{00000000-0005-0000-0000-0000F15F0000}"/>
    <cellStyle name="20% - Accent1 3 3 3 2 11" xfId="24737" xr:uid="{00000000-0005-0000-0000-0000F25F0000}"/>
    <cellStyle name="20% - Accent1 3 3 3 2 2" xfId="24738" xr:uid="{00000000-0005-0000-0000-0000F35F0000}"/>
    <cellStyle name="20% - Accent1 3 3 3 2 2 2" xfId="24739" xr:uid="{00000000-0005-0000-0000-0000F45F0000}"/>
    <cellStyle name="20% - Accent1 3 3 3 2 2 2 2" xfId="24740" xr:uid="{00000000-0005-0000-0000-0000F55F0000}"/>
    <cellStyle name="20% - Accent1 3 3 3 2 2 2 2 2" xfId="24741" xr:uid="{00000000-0005-0000-0000-0000F65F0000}"/>
    <cellStyle name="20% - Accent1 3 3 3 2 2 2 2 2 2" xfId="24742" xr:uid="{00000000-0005-0000-0000-0000F75F0000}"/>
    <cellStyle name="20% - Accent1 3 3 3 2 2 2 2 3" xfId="24743" xr:uid="{00000000-0005-0000-0000-0000F85F0000}"/>
    <cellStyle name="20% - Accent1 3 3 3 2 2 2 3" xfId="24744" xr:uid="{00000000-0005-0000-0000-0000F95F0000}"/>
    <cellStyle name="20% - Accent1 3 3 3 2 2 2 3 2" xfId="24745" xr:uid="{00000000-0005-0000-0000-0000FA5F0000}"/>
    <cellStyle name="20% - Accent1 3 3 3 2 2 2 4" xfId="24746" xr:uid="{00000000-0005-0000-0000-0000FB5F0000}"/>
    <cellStyle name="20% - Accent1 3 3 3 2 2 3" xfId="24747" xr:uid="{00000000-0005-0000-0000-0000FC5F0000}"/>
    <cellStyle name="20% - Accent1 3 3 3 2 2 3 2" xfId="24748" xr:uid="{00000000-0005-0000-0000-0000FD5F0000}"/>
    <cellStyle name="20% - Accent1 3 3 3 2 2 3 2 2" xfId="24749" xr:uid="{00000000-0005-0000-0000-0000FE5F0000}"/>
    <cellStyle name="20% - Accent1 3 3 3 2 2 3 2 2 2" xfId="24750" xr:uid="{00000000-0005-0000-0000-0000FF5F0000}"/>
    <cellStyle name="20% - Accent1 3 3 3 2 2 3 2 3" xfId="24751" xr:uid="{00000000-0005-0000-0000-000000600000}"/>
    <cellStyle name="20% - Accent1 3 3 3 2 2 3 3" xfId="24752" xr:uid="{00000000-0005-0000-0000-000001600000}"/>
    <cellStyle name="20% - Accent1 3 3 3 2 2 3 3 2" xfId="24753" xr:uid="{00000000-0005-0000-0000-000002600000}"/>
    <cellStyle name="20% - Accent1 3 3 3 2 2 3 4" xfId="24754" xr:uid="{00000000-0005-0000-0000-000003600000}"/>
    <cellStyle name="20% - Accent1 3 3 3 2 2 4" xfId="24755" xr:uid="{00000000-0005-0000-0000-000004600000}"/>
    <cellStyle name="20% - Accent1 3 3 3 2 2 4 2" xfId="24756" xr:uid="{00000000-0005-0000-0000-000005600000}"/>
    <cellStyle name="20% - Accent1 3 3 3 2 2 4 2 2" xfId="24757" xr:uid="{00000000-0005-0000-0000-000006600000}"/>
    <cellStyle name="20% - Accent1 3 3 3 2 2 4 2 2 2" xfId="24758" xr:uid="{00000000-0005-0000-0000-000007600000}"/>
    <cellStyle name="20% - Accent1 3 3 3 2 2 4 2 3" xfId="24759" xr:uid="{00000000-0005-0000-0000-000008600000}"/>
    <cellStyle name="20% - Accent1 3 3 3 2 2 4 3" xfId="24760" xr:uid="{00000000-0005-0000-0000-000009600000}"/>
    <cellStyle name="20% - Accent1 3 3 3 2 2 4 3 2" xfId="24761" xr:uid="{00000000-0005-0000-0000-00000A600000}"/>
    <cellStyle name="20% - Accent1 3 3 3 2 2 4 4" xfId="24762" xr:uid="{00000000-0005-0000-0000-00000B600000}"/>
    <cellStyle name="20% - Accent1 3 3 3 2 2 5" xfId="24763" xr:uid="{00000000-0005-0000-0000-00000C600000}"/>
    <cellStyle name="20% - Accent1 3 3 3 2 2 5 2" xfId="24764" xr:uid="{00000000-0005-0000-0000-00000D600000}"/>
    <cellStyle name="20% - Accent1 3 3 3 2 2 5 2 2" xfId="24765" xr:uid="{00000000-0005-0000-0000-00000E600000}"/>
    <cellStyle name="20% - Accent1 3 3 3 2 2 5 3" xfId="24766" xr:uid="{00000000-0005-0000-0000-00000F600000}"/>
    <cellStyle name="20% - Accent1 3 3 3 2 2 6" xfId="24767" xr:uid="{00000000-0005-0000-0000-000010600000}"/>
    <cellStyle name="20% - Accent1 3 3 3 2 2 6 2" xfId="24768" xr:uid="{00000000-0005-0000-0000-000011600000}"/>
    <cellStyle name="20% - Accent1 3 3 3 2 2 6 2 2" xfId="24769" xr:uid="{00000000-0005-0000-0000-000012600000}"/>
    <cellStyle name="20% - Accent1 3 3 3 2 2 6 3" xfId="24770" xr:uid="{00000000-0005-0000-0000-000013600000}"/>
    <cellStyle name="20% - Accent1 3 3 3 2 2 7" xfId="24771" xr:uid="{00000000-0005-0000-0000-000014600000}"/>
    <cellStyle name="20% - Accent1 3 3 3 2 2 7 2" xfId="24772" xr:uid="{00000000-0005-0000-0000-000015600000}"/>
    <cellStyle name="20% - Accent1 3 3 3 2 2 8" xfId="24773" xr:uid="{00000000-0005-0000-0000-000016600000}"/>
    <cellStyle name="20% - Accent1 3 3 3 2 2 8 2" xfId="24774" xr:uid="{00000000-0005-0000-0000-000017600000}"/>
    <cellStyle name="20% - Accent1 3 3 3 2 2 9" xfId="24775" xr:uid="{00000000-0005-0000-0000-000018600000}"/>
    <cellStyle name="20% - Accent1 3 3 3 2 3" xfId="24776" xr:uid="{00000000-0005-0000-0000-000019600000}"/>
    <cellStyle name="20% - Accent1 3 3 3 2 3 2" xfId="24777" xr:uid="{00000000-0005-0000-0000-00001A600000}"/>
    <cellStyle name="20% - Accent1 3 3 3 2 3 2 2" xfId="24778" xr:uid="{00000000-0005-0000-0000-00001B600000}"/>
    <cellStyle name="20% - Accent1 3 3 3 2 3 2 2 2" xfId="24779" xr:uid="{00000000-0005-0000-0000-00001C600000}"/>
    <cellStyle name="20% - Accent1 3 3 3 2 3 2 2 2 2" xfId="24780" xr:uid="{00000000-0005-0000-0000-00001D600000}"/>
    <cellStyle name="20% - Accent1 3 3 3 2 3 2 2 3" xfId="24781" xr:uid="{00000000-0005-0000-0000-00001E600000}"/>
    <cellStyle name="20% - Accent1 3 3 3 2 3 2 3" xfId="24782" xr:uid="{00000000-0005-0000-0000-00001F600000}"/>
    <cellStyle name="20% - Accent1 3 3 3 2 3 2 3 2" xfId="24783" xr:uid="{00000000-0005-0000-0000-000020600000}"/>
    <cellStyle name="20% - Accent1 3 3 3 2 3 2 4" xfId="24784" xr:uid="{00000000-0005-0000-0000-000021600000}"/>
    <cellStyle name="20% - Accent1 3 3 3 2 3 3" xfId="24785" xr:uid="{00000000-0005-0000-0000-000022600000}"/>
    <cellStyle name="20% - Accent1 3 3 3 2 3 3 2" xfId="24786" xr:uid="{00000000-0005-0000-0000-000023600000}"/>
    <cellStyle name="20% - Accent1 3 3 3 2 3 3 2 2" xfId="24787" xr:uid="{00000000-0005-0000-0000-000024600000}"/>
    <cellStyle name="20% - Accent1 3 3 3 2 3 3 2 2 2" xfId="24788" xr:uid="{00000000-0005-0000-0000-000025600000}"/>
    <cellStyle name="20% - Accent1 3 3 3 2 3 3 2 3" xfId="24789" xr:uid="{00000000-0005-0000-0000-000026600000}"/>
    <cellStyle name="20% - Accent1 3 3 3 2 3 3 3" xfId="24790" xr:uid="{00000000-0005-0000-0000-000027600000}"/>
    <cellStyle name="20% - Accent1 3 3 3 2 3 3 3 2" xfId="24791" xr:uid="{00000000-0005-0000-0000-000028600000}"/>
    <cellStyle name="20% - Accent1 3 3 3 2 3 3 4" xfId="24792" xr:uid="{00000000-0005-0000-0000-000029600000}"/>
    <cellStyle name="20% - Accent1 3 3 3 2 3 4" xfId="24793" xr:uid="{00000000-0005-0000-0000-00002A600000}"/>
    <cellStyle name="20% - Accent1 3 3 3 2 3 4 2" xfId="24794" xr:uid="{00000000-0005-0000-0000-00002B600000}"/>
    <cellStyle name="20% - Accent1 3 3 3 2 3 4 2 2" xfId="24795" xr:uid="{00000000-0005-0000-0000-00002C600000}"/>
    <cellStyle name="20% - Accent1 3 3 3 2 3 4 2 2 2" xfId="24796" xr:uid="{00000000-0005-0000-0000-00002D600000}"/>
    <cellStyle name="20% - Accent1 3 3 3 2 3 4 2 3" xfId="24797" xr:uid="{00000000-0005-0000-0000-00002E600000}"/>
    <cellStyle name="20% - Accent1 3 3 3 2 3 4 3" xfId="24798" xr:uid="{00000000-0005-0000-0000-00002F600000}"/>
    <cellStyle name="20% - Accent1 3 3 3 2 3 4 3 2" xfId="24799" xr:uid="{00000000-0005-0000-0000-000030600000}"/>
    <cellStyle name="20% - Accent1 3 3 3 2 3 4 4" xfId="24800" xr:uid="{00000000-0005-0000-0000-000031600000}"/>
    <cellStyle name="20% - Accent1 3 3 3 2 3 5" xfId="24801" xr:uid="{00000000-0005-0000-0000-000032600000}"/>
    <cellStyle name="20% - Accent1 3 3 3 2 3 5 2" xfId="24802" xr:uid="{00000000-0005-0000-0000-000033600000}"/>
    <cellStyle name="20% - Accent1 3 3 3 2 3 5 2 2" xfId="24803" xr:uid="{00000000-0005-0000-0000-000034600000}"/>
    <cellStyle name="20% - Accent1 3 3 3 2 3 5 3" xfId="24804" xr:uid="{00000000-0005-0000-0000-000035600000}"/>
    <cellStyle name="20% - Accent1 3 3 3 2 3 6" xfId="24805" xr:uid="{00000000-0005-0000-0000-000036600000}"/>
    <cellStyle name="20% - Accent1 3 3 3 2 3 6 2" xfId="24806" xr:uid="{00000000-0005-0000-0000-000037600000}"/>
    <cellStyle name="20% - Accent1 3 3 3 2 3 6 2 2" xfId="24807" xr:uid="{00000000-0005-0000-0000-000038600000}"/>
    <cellStyle name="20% - Accent1 3 3 3 2 3 6 3" xfId="24808" xr:uid="{00000000-0005-0000-0000-000039600000}"/>
    <cellStyle name="20% - Accent1 3 3 3 2 3 7" xfId="24809" xr:uid="{00000000-0005-0000-0000-00003A600000}"/>
    <cellStyle name="20% - Accent1 3 3 3 2 3 7 2" xfId="24810" xr:uid="{00000000-0005-0000-0000-00003B600000}"/>
    <cellStyle name="20% - Accent1 3 3 3 2 3 8" xfId="24811" xr:uid="{00000000-0005-0000-0000-00003C600000}"/>
    <cellStyle name="20% - Accent1 3 3 3 2 3 8 2" xfId="24812" xr:uid="{00000000-0005-0000-0000-00003D600000}"/>
    <cellStyle name="20% - Accent1 3 3 3 2 3 9" xfId="24813" xr:uid="{00000000-0005-0000-0000-00003E600000}"/>
    <cellStyle name="20% - Accent1 3 3 3 2 4" xfId="24814" xr:uid="{00000000-0005-0000-0000-00003F600000}"/>
    <cellStyle name="20% - Accent1 3 3 3 2 4 2" xfId="24815" xr:uid="{00000000-0005-0000-0000-000040600000}"/>
    <cellStyle name="20% - Accent1 3 3 3 2 4 2 2" xfId="24816" xr:uid="{00000000-0005-0000-0000-000041600000}"/>
    <cellStyle name="20% - Accent1 3 3 3 2 4 2 2 2" xfId="24817" xr:uid="{00000000-0005-0000-0000-000042600000}"/>
    <cellStyle name="20% - Accent1 3 3 3 2 4 2 3" xfId="24818" xr:uid="{00000000-0005-0000-0000-000043600000}"/>
    <cellStyle name="20% - Accent1 3 3 3 2 4 3" xfId="24819" xr:uid="{00000000-0005-0000-0000-000044600000}"/>
    <cellStyle name="20% - Accent1 3 3 3 2 4 3 2" xfId="24820" xr:uid="{00000000-0005-0000-0000-000045600000}"/>
    <cellStyle name="20% - Accent1 3 3 3 2 4 4" xfId="24821" xr:uid="{00000000-0005-0000-0000-000046600000}"/>
    <cellStyle name="20% - Accent1 3 3 3 2 5" xfId="24822" xr:uid="{00000000-0005-0000-0000-000047600000}"/>
    <cellStyle name="20% - Accent1 3 3 3 2 5 2" xfId="24823" xr:uid="{00000000-0005-0000-0000-000048600000}"/>
    <cellStyle name="20% - Accent1 3 3 3 2 5 2 2" xfId="24824" xr:uid="{00000000-0005-0000-0000-000049600000}"/>
    <cellStyle name="20% - Accent1 3 3 3 2 5 2 2 2" xfId="24825" xr:uid="{00000000-0005-0000-0000-00004A600000}"/>
    <cellStyle name="20% - Accent1 3 3 3 2 5 2 3" xfId="24826" xr:uid="{00000000-0005-0000-0000-00004B600000}"/>
    <cellStyle name="20% - Accent1 3 3 3 2 5 3" xfId="24827" xr:uid="{00000000-0005-0000-0000-00004C600000}"/>
    <cellStyle name="20% - Accent1 3 3 3 2 5 3 2" xfId="24828" xr:uid="{00000000-0005-0000-0000-00004D600000}"/>
    <cellStyle name="20% - Accent1 3 3 3 2 5 4" xfId="24829" xr:uid="{00000000-0005-0000-0000-00004E600000}"/>
    <cellStyle name="20% - Accent1 3 3 3 2 6" xfId="24830" xr:uid="{00000000-0005-0000-0000-00004F600000}"/>
    <cellStyle name="20% - Accent1 3 3 3 2 6 2" xfId="24831" xr:uid="{00000000-0005-0000-0000-000050600000}"/>
    <cellStyle name="20% - Accent1 3 3 3 2 6 2 2" xfId="24832" xr:uid="{00000000-0005-0000-0000-000051600000}"/>
    <cellStyle name="20% - Accent1 3 3 3 2 6 2 2 2" xfId="24833" xr:uid="{00000000-0005-0000-0000-000052600000}"/>
    <cellStyle name="20% - Accent1 3 3 3 2 6 2 3" xfId="24834" xr:uid="{00000000-0005-0000-0000-000053600000}"/>
    <cellStyle name="20% - Accent1 3 3 3 2 6 3" xfId="24835" xr:uid="{00000000-0005-0000-0000-000054600000}"/>
    <cellStyle name="20% - Accent1 3 3 3 2 6 3 2" xfId="24836" xr:uid="{00000000-0005-0000-0000-000055600000}"/>
    <cellStyle name="20% - Accent1 3 3 3 2 6 4" xfId="24837" xr:uid="{00000000-0005-0000-0000-000056600000}"/>
    <cellStyle name="20% - Accent1 3 3 3 2 7" xfId="24838" xr:uid="{00000000-0005-0000-0000-000057600000}"/>
    <cellStyle name="20% - Accent1 3 3 3 2 7 2" xfId="24839" xr:uid="{00000000-0005-0000-0000-000058600000}"/>
    <cellStyle name="20% - Accent1 3 3 3 2 7 2 2" xfId="24840" xr:uid="{00000000-0005-0000-0000-000059600000}"/>
    <cellStyle name="20% - Accent1 3 3 3 2 7 3" xfId="24841" xr:uid="{00000000-0005-0000-0000-00005A600000}"/>
    <cellStyle name="20% - Accent1 3 3 3 2 8" xfId="24842" xr:uid="{00000000-0005-0000-0000-00005B600000}"/>
    <cellStyle name="20% - Accent1 3 3 3 2 8 2" xfId="24843" xr:uid="{00000000-0005-0000-0000-00005C600000}"/>
    <cellStyle name="20% - Accent1 3 3 3 2 8 2 2" xfId="24844" xr:uid="{00000000-0005-0000-0000-00005D600000}"/>
    <cellStyle name="20% - Accent1 3 3 3 2 8 3" xfId="24845" xr:uid="{00000000-0005-0000-0000-00005E600000}"/>
    <cellStyle name="20% - Accent1 3 3 3 2 9" xfId="24846" xr:uid="{00000000-0005-0000-0000-00005F600000}"/>
    <cellStyle name="20% - Accent1 3 3 3 2 9 2" xfId="24847" xr:uid="{00000000-0005-0000-0000-000060600000}"/>
    <cellStyle name="20% - Accent1 3 3 3 3" xfId="24848" xr:uid="{00000000-0005-0000-0000-000061600000}"/>
    <cellStyle name="20% - Accent1 3 3 3 3 10" xfId="24849" xr:uid="{00000000-0005-0000-0000-000062600000}"/>
    <cellStyle name="20% - Accent1 3 3 3 3 10 2" xfId="24850" xr:uid="{00000000-0005-0000-0000-000063600000}"/>
    <cellStyle name="20% - Accent1 3 3 3 3 11" xfId="24851" xr:uid="{00000000-0005-0000-0000-000064600000}"/>
    <cellStyle name="20% - Accent1 3 3 3 3 2" xfId="24852" xr:uid="{00000000-0005-0000-0000-000065600000}"/>
    <cellStyle name="20% - Accent1 3 3 3 3 2 2" xfId="24853" xr:uid="{00000000-0005-0000-0000-000066600000}"/>
    <cellStyle name="20% - Accent1 3 3 3 3 2 2 2" xfId="24854" xr:uid="{00000000-0005-0000-0000-000067600000}"/>
    <cellStyle name="20% - Accent1 3 3 3 3 2 2 2 2" xfId="24855" xr:uid="{00000000-0005-0000-0000-000068600000}"/>
    <cellStyle name="20% - Accent1 3 3 3 3 2 2 2 2 2" xfId="24856" xr:uid="{00000000-0005-0000-0000-000069600000}"/>
    <cellStyle name="20% - Accent1 3 3 3 3 2 2 2 3" xfId="24857" xr:uid="{00000000-0005-0000-0000-00006A600000}"/>
    <cellStyle name="20% - Accent1 3 3 3 3 2 2 3" xfId="24858" xr:uid="{00000000-0005-0000-0000-00006B600000}"/>
    <cellStyle name="20% - Accent1 3 3 3 3 2 2 3 2" xfId="24859" xr:uid="{00000000-0005-0000-0000-00006C600000}"/>
    <cellStyle name="20% - Accent1 3 3 3 3 2 2 4" xfId="24860" xr:uid="{00000000-0005-0000-0000-00006D600000}"/>
    <cellStyle name="20% - Accent1 3 3 3 3 2 3" xfId="24861" xr:uid="{00000000-0005-0000-0000-00006E600000}"/>
    <cellStyle name="20% - Accent1 3 3 3 3 2 3 2" xfId="24862" xr:uid="{00000000-0005-0000-0000-00006F600000}"/>
    <cellStyle name="20% - Accent1 3 3 3 3 2 3 2 2" xfId="24863" xr:uid="{00000000-0005-0000-0000-000070600000}"/>
    <cellStyle name="20% - Accent1 3 3 3 3 2 3 2 2 2" xfId="24864" xr:uid="{00000000-0005-0000-0000-000071600000}"/>
    <cellStyle name="20% - Accent1 3 3 3 3 2 3 2 3" xfId="24865" xr:uid="{00000000-0005-0000-0000-000072600000}"/>
    <cellStyle name="20% - Accent1 3 3 3 3 2 3 3" xfId="24866" xr:uid="{00000000-0005-0000-0000-000073600000}"/>
    <cellStyle name="20% - Accent1 3 3 3 3 2 3 3 2" xfId="24867" xr:uid="{00000000-0005-0000-0000-000074600000}"/>
    <cellStyle name="20% - Accent1 3 3 3 3 2 3 4" xfId="24868" xr:uid="{00000000-0005-0000-0000-000075600000}"/>
    <cellStyle name="20% - Accent1 3 3 3 3 2 4" xfId="24869" xr:uid="{00000000-0005-0000-0000-000076600000}"/>
    <cellStyle name="20% - Accent1 3 3 3 3 2 4 2" xfId="24870" xr:uid="{00000000-0005-0000-0000-000077600000}"/>
    <cellStyle name="20% - Accent1 3 3 3 3 2 4 2 2" xfId="24871" xr:uid="{00000000-0005-0000-0000-000078600000}"/>
    <cellStyle name="20% - Accent1 3 3 3 3 2 4 2 2 2" xfId="24872" xr:uid="{00000000-0005-0000-0000-000079600000}"/>
    <cellStyle name="20% - Accent1 3 3 3 3 2 4 2 3" xfId="24873" xr:uid="{00000000-0005-0000-0000-00007A600000}"/>
    <cellStyle name="20% - Accent1 3 3 3 3 2 4 3" xfId="24874" xr:uid="{00000000-0005-0000-0000-00007B600000}"/>
    <cellStyle name="20% - Accent1 3 3 3 3 2 4 3 2" xfId="24875" xr:uid="{00000000-0005-0000-0000-00007C600000}"/>
    <cellStyle name="20% - Accent1 3 3 3 3 2 4 4" xfId="24876" xr:uid="{00000000-0005-0000-0000-00007D600000}"/>
    <cellStyle name="20% - Accent1 3 3 3 3 2 5" xfId="24877" xr:uid="{00000000-0005-0000-0000-00007E600000}"/>
    <cellStyle name="20% - Accent1 3 3 3 3 2 5 2" xfId="24878" xr:uid="{00000000-0005-0000-0000-00007F600000}"/>
    <cellStyle name="20% - Accent1 3 3 3 3 2 5 2 2" xfId="24879" xr:uid="{00000000-0005-0000-0000-000080600000}"/>
    <cellStyle name="20% - Accent1 3 3 3 3 2 5 3" xfId="24880" xr:uid="{00000000-0005-0000-0000-000081600000}"/>
    <cellStyle name="20% - Accent1 3 3 3 3 2 6" xfId="24881" xr:uid="{00000000-0005-0000-0000-000082600000}"/>
    <cellStyle name="20% - Accent1 3 3 3 3 2 6 2" xfId="24882" xr:uid="{00000000-0005-0000-0000-000083600000}"/>
    <cellStyle name="20% - Accent1 3 3 3 3 2 6 2 2" xfId="24883" xr:uid="{00000000-0005-0000-0000-000084600000}"/>
    <cellStyle name="20% - Accent1 3 3 3 3 2 6 3" xfId="24884" xr:uid="{00000000-0005-0000-0000-000085600000}"/>
    <cellStyle name="20% - Accent1 3 3 3 3 2 7" xfId="24885" xr:uid="{00000000-0005-0000-0000-000086600000}"/>
    <cellStyle name="20% - Accent1 3 3 3 3 2 7 2" xfId="24886" xr:uid="{00000000-0005-0000-0000-000087600000}"/>
    <cellStyle name="20% - Accent1 3 3 3 3 2 8" xfId="24887" xr:uid="{00000000-0005-0000-0000-000088600000}"/>
    <cellStyle name="20% - Accent1 3 3 3 3 2 8 2" xfId="24888" xr:uid="{00000000-0005-0000-0000-000089600000}"/>
    <cellStyle name="20% - Accent1 3 3 3 3 2 9" xfId="24889" xr:uid="{00000000-0005-0000-0000-00008A600000}"/>
    <cellStyle name="20% - Accent1 3 3 3 3 3" xfId="24890" xr:uid="{00000000-0005-0000-0000-00008B600000}"/>
    <cellStyle name="20% - Accent1 3 3 3 3 3 2" xfId="24891" xr:uid="{00000000-0005-0000-0000-00008C600000}"/>
    <cellStyle name="20% - Accent1 3 3 3 3 3 2 2" xfId="24892" xr:uid="{00000000-0005-0000-0000-00008D600000}"/>
    <cellStyle name="20% - Accent1 3 3 3 3 3 2 2 2" xfId="24893" xr:uid="{00000000-0005-0000-0000-00008E600000}"/>
    <cellStyle name="20% - Accent1 3 3 3 3 3 2 2 2 2" xfId="24894" xr:uid="{00000000-0005-0000-0000-00008F600000}"/>
    <cellStyle name="20% - Accent1 3 3 3 3 3 2 2 3" xfId="24895" xr:uid="{00000000-0005-0000-0000-000090600000}"/>
    <cellStyle name="20% - Accent1 3 3 3 3 3 2 3" xfId="24896" xr:uid="{00000000-0005-0000-0000-000091600000}"/>
    <cellStyle name="20% - Accent1 3 3 3 3 3 2 3 2" xfId="24897" xr:uid="{00000000-0005-0000-0000-000092600000}"/>
    <cellStyle name="20% - Accent1 3 3 3 3 3 2 4" xfId="24898" xr:uid="{00000000-0005-0000-0000-000093600000}"/>
    <cellStyle name="20% - Accent1 3 3 3 3 3 3" xfId="24899" xr:uid="{00000000-0005-0000-0000-000094600000}"/>
    <cellStyle name="20% - Accent1 3 3 3 3 3 3 2" xfId="24900" xr:uid="{00000000-0005-0000-0000-000095600000}"/>
    <cellStyle name="20% - Accent1 3 3 3 3 3 3 2 2" xfId="24901" xr:uid="{00000000-0005-0000-0000-000096600000}"/>
    <cellStyle name="20% - Accent1 3 3 3 3 3 3 2 2 2" xfId="24902" xr:uid="{00000000-0005-0000-0000-000097600000}"/>
    <cellStyle name="20% - Accent1 3 3 3 3 3 3 2 3" xfId="24903" xr:uid="{00000000-0005-0000-0000-000098600000}"/>
    <cellStyle name="20% - Accent1 3 3 3 3 3 3 3" xfId="24904" xr:uid="{00000000-0005-0000-0000-000099600000}"/>
    <cellStyle name="20% - Accent1 3 3 3 3 3 3 3 2" xfId="24905" xr:uid="{00000000-0005-0000-0000-00009A600000}"/>
    <cellStyle name="20% - Accent1 3 3 3 3 3 3 4" xfId="24906" xr:uid="{00000000-0005-0000-0000-00009B600000}"/>
    <cellStyle name="20% - Accent1 3 3 3 3 3 4" xfId="24907" xr:uid="{00000000-0005-0000-0000-00009C600000}"/>
    <cellStyle name="20% - Accent1 3 3 3 3 3 4 2" xfId="24908" xr:uid="{00000000-0005-0000-0000-00009D600000}"/>
    <cellStyle name="20% - Accent1 3 3 3 3 3 4 2 2" xfId="24909" xr:uid="{00000000-0005-0000-0000-00009E600000}"/>
    <cellStyle name="20% - Accent1 3 3 3 3 3 4 2 2 2" xfId="24910" xr:uid="{00000000-0005-0000-0000-00009F600000}"/>
    <cellStyle name="20% - Accent1 3 3 3 3 3 4 2 3" xfId="24911" xr:uid="{00000000-0005-0000-0000-0000A0600000}"/>
    <cellStyle name="20% - Accent1 3 3 3 3 3 4 3" xfId="24912" xr:uid="{00000000-0005-0000-0000-0000A1600000}"/>
    <cellStyle name="20% - Accent1 3 3 3 3 3 4 3 2" xfId="24913" xr:uid="{00000000-0005-0000-0000-0000A2600000}"/>
    <cellStyle name="20% - Accent1 3 3 3 3 3 4 4" xfId="24914" xr:uid="{00000000-0005-0000-0000-0000A3600000}"/>
    <cellStyle name="20% - Accent1 3 3 3 3 3 5" xfId="24915" xr:uid="{00000000-0005-0000-0000-0000A4600000}"/>
    <cellStyle name="20% - Accent1 3 3 3 3 3 5 2" xfId="24916" xr:uid="{00000000-0005-0000-0000-0000A5600000}"/>
    <cellStyle name="20% - Accent1 3 3 3 3 3 5 2 2" xfId="24917" xr:uid="{00000000-0005-0000-0000-0000A6600000}"/>
    <cellStyle name="20% - Accent1 3 3 3 3 3 5 3" xfId="24918" xr:uid="{00000000-0005-0000-0000-0000A7600000}"/>
    <cellStyle name="20% - Accent1 3 3 3 3 3 6" xfId="24919" xr:uid="{00000000-0005-0000-0000-0000A8600000}"/>
    <cellStyle name="20% - Accent1 3 3 3 3 3 6 2" xfId="24920" xr:uid="{00000000-0005-0000-0000-0000A9600000}"/>
    <cellStyle name="20% - Accent1 3 3 3 3 3 6 2 2" xfId="24921" xr:uid="{00000000-0005-0000-0000-0000AA600000}"/>
    <cellStyle name="20% - Accent1 3 3 3 3 3 6 3" xfId="24922" xr:uid="{00000000-0005-0000-0000-0000AB600000}"/>
    <cellStyle name="20% - Accent1 3 3 3 3 3 7" xfId="24923" xr:uid="{00000000-0005-0000-0000-0000AC600000}"/>
    <cellStyle name="20% - Accent1 3 3 3 3 3 7 2" xfId="24924" xr:uid="{00000000-0005-0000-0000-0000AD600000}"/>
    <cellStyle name="20% - Accent1 3 3 3 3 3 8" xfId="24925" xr:uid="{00000000-0005-0000-0000-0000AE600000}"/>
    <cellStyle name="20% - Accent1 3 3 3 3 3 8 2" xfId="24926" xr:uid="{00000000-0005-0000-0000-0000AF600000}"/>
    <cellStyle name="20% - Accent1 3 3 3 3 3 9" xfId="24927" xr:uid="{00000000-0005-0000-0000-0000B0600000}"/>
    <cellStyle name="20% - Accent1 3 3 3 3 4" xfId="24928" xr:uid="{00000000-0005-0000-0000-0000B1600000}"/>
    <cellStyle name="20% - Accent1 3 3 3 3 4 2" xfId="24929" xr:uid="{00000000-0005-0000-0000-0000B2600000}"/>
    <cellStyle name="20% - Accent1 3 3 3 3 4 2 2" xfId="24930" xr:uid="{00000000-0005-0000-0000-0000B3600000}"/>
    <cellStyle name="20% - Accent1 3 3 3 3 4 2 2 2" xfId="24931" xr:uid="{00000000-0005-0000-0000-0000B4600000}"/>
    <cellStyle name="20% - Accent1 3 3 3 3 4 2 3" xfId="24932" xr:uid="{00000000-0005-0000-0000-0000B5600000}"/>
    <cellStyle name="20% - Accent1 3 3 3 3 4 3" xfId="24933" xr:uid="{00000000-0005-0000-0000-0000B6600000}"/>
    <cellStyle name="20% - Accent1 3 3 3 3 4 3 2" xfId="24934" xr:uid="{00000000-0005-0000-0000-0000B7600000}"/>
    <cellStyle name="20% - Accent1 3 3 3 3 4 4" xfId="24935" xr:uid="{00000000-0005-0000-0000-0000B8600000}"/>
    <cellStyle name="20% - Accent1 3 3 3 3 5" xfId="24936" xr:uid="{00000000-0005-0000-0000-0000B9600000}"/>
    <cellStyle name="20% - Accent1 3 3 3 3 5 2" xfId="24937" xr:uid="{00000000-0005-0000-0000-0000BA600000}"/>
    <cellStyle name="20% - Accent1 3 3 3 3 5 2 2" xfId="24938" xr:uid="{00000000-0005-0000-0000-0000BB600000}"/>
    <cellStyle name="20% - Accent1 3 3 3 3 5 2 2 2" xfId="24939" xr:uid="{00000000-0005-0000-0000-0000BC600000}"/>
    <cellStyle name="20% - Accent1 3 3 3 3 5 2 3" xfId="24940" xr:uid="{00000000-0005-0000-0000-0000BD600000}"/>
    <cellStyle name="20% - Accent1 3 3 3 3 5 3" xfId="24941" xr:uid="{00000000-0005-0000-0000-0000BE600000}"/>
    <cellStyle name="20% - Accent1 3 3 3 3 5 3 2" xfId="24942" xr:uid="{00000000-0005-0000-0000-0000BF600000}"/>
    <cellStyle name="20% - Accent1 3 3 3 3 5 4" xfId="24943" xr:uid="{00000000-0005-0000-0000-0000C0600000}"/>
    <cellStyle name="20% - Accent1 3 3 3 3 6" xfId="24944" xr:uid="{00000000-0005-0000-0000-0000C1600000}"/>
    <cellStyle name="20% - Accent1 3 3 3 3 6 2" xfId="24945" xr:uid="{00000000-0005-0000-0000-0000C2600000}"/>
    <cellStyle name="20% - Accent1 3 3 3 3 6 2 2" xfId="24946" xr:uid="{00000000-0005-0000-0000-0000C3600000}"/>
    <cellStyle name="20% - Accent1 3 3 3 3 6 2 2 2" xfId="24947" xr:uid="{00000000-0005-0000-0000-0000C4600000}"/>
    <cellStyle name="20% - Accent1 3 3 3 3 6 2 3" xfId="24948" xr:uid="{00000000-0005-0000-0000-0000C5600000}"/>
    <cellStyle name="20% - Accent1 3 3 3 3 6 3" xfId="24949" xr:uid="{00000000-0005-0000-0000-0000C6600000}"/>
    <cellStyle name="20% - Accent1 3 3 3 3 6 3 2" xfId="24950" xr:uid="{00000000-0005-0000-0000-0000C7600000}"/>
    <cellStyle name="20% - Accent1 3 3 3 3 6 4" xfId="24951" xr:uid="{00000000-0005-0000-0000-0000C8600000}"/>
    <cellStyle name="20% - Accent1 3 3 3 3 7" xfId="24952" xr:uid="{00000000-0005-0000-0000-0000C9600000}"/>
    <cellStyle name="20% - Accent1 3 3 3 3 7 2" xfId="24953" xr:uid="{00000000-0005-0000-0000-0000CA600000}"/>
    <cellStyle name="20% - Accent1 3 3 3 3 7 2 2" xfId="24954" xr:uid="{00000000-0005-0000-0000-0000CB600000}"/>
    <cellStyle name="20% - Accent1 3 3 3 3 7 3" xfId="24955" xr:uid="{00000000-0005-0000-0000-0000CC600000}"/>
    <cellStyle name="20% - Accent1 3 3 3 3 8" xfId="24956" xr:uid="{00000000-0005-0000-0000-0000CD600000}"/>
    <cellStyle name="20% - Accent1 3 3 3 3 8 2" xfId="24957" xr:uid="{00000000-0005-0000-0000-0000CE600000}"/>
    <cellStyle name="20% - Accent1 3 3 3 3 8 2 2" xfId="24958" xr:uid="{00000000-0005-0000-0000-0000CF600000}"/>
    <cellStyle name="20% - Accent1 3 3 3 3 8 3" xfId="24959" xr:uid="{00000000-0005-0000-0000-0000D0600000}"/>
    <cellStyle name="20% - Accent1 3 3 3 3 9" xfId="24960" xr:uid="{00000000-0005-0000-0000-0000D1600000}"/>
    <cellStyle name="20% - Accent1 3 3 3 3 9 2" xfId="24961" xr:uid="{00000000-0005-0000-0000-0000D2600000}"/>
    <cellStyle name="20% - Accent1 3 3 3 4" xfId="24962" xr:uid="{00000000-0005-0000-0000-0000D3600000}"/>
    <cellStyle name="20% - Accent1 3 3 3 4 10" xfId="24963" xr:uid="{00000000-0005-0000-0000-0000D4600000}"/>
    <cellStyle name="20% - Accent1 3 3 3 4 10 2" xfId="24964" xr:uid="{00000000-0005-0000-0000-0000D5600000}"/>
    <cellStyle name="20% - Accent1 3 3 3 4 11" xfId="24965" xr:uid="{00000000-0005-0000-0000-0000D6600000}"/>
    <cellStyle name="20% - Accent1 3 3 3 4 2" xfId="24966" xr:uid="{00000000-0005-0000-0000-0000D7600000}"/>
    <cellStyle name="20% - Accent1 3 3 3 4 2 2" xfId="24967" xr:uid="{00000000-0005-0000-0000-0000D8600000}"/>
    <cellStyle name="20% - Accent1 3 3 3 4 2 2 2" xfId="24968" xr:uid="{00000000-0005-0000-0000-0000D9600000}"/>
    <cellStyle name="20% - Accent1 3 3 3 4 2 2 2 2" xfId="24969" xr:uid="{00000000-0005-0000-0000-0000DA600000}"/>
    <cellStyle name="20% - Accent1 3 3 3 4 2 2 2 2 2" xfId="24970" xr:uid="{00000000-0005-0000-0000-0000DB600000}"/>
    <cellStyle name="20% - Accent1 3 3 3 4 2 2 2 3" xfId="24971" xr:uid="{00000000-0005-0000-0000-0000DC600000}"/>
    <cellStyle name="20% - Accent1 3 3 3 4 2 2 3" xfId="24972" xr:uid="{00000000-0005-0000-0000-0000DD600000}"/>
    <cellStyle name="20% - Accent1 3 3 3 4 2 2 3 2" xfId="24973" xr:uid="{00000000-0005-0000-0000-0000DE600000}"/>
    <cellStyle name="20% - Accent1 3 3 3 4 2 2 4" xfId="24974" xr:uid="{00000000-0005-0000-0000-0000DF600000}"/>
    <cellStyle name="20% - Accent1 3 3 3 4 2 3" xfId="24975" xr:uid="{00000000-0005-0000-0000-0000E0600000}"/>
    <cellStyle name="20% - Accent1 3 3 3 4 2 3 2" xfId="24976" xr:uid="{00000000-0005-0000-0000-0000E1600000}"/>
    <cellStyle name="20% - Accent1 3 3 3 4 2 3 2 2" xfId="24977" xr:uid="{00000000-0005-0000-0000-0000E2600000}"/>
    <cellStyle name="20% - Accent1 3 3 3 4 2 3 2 2 2" xfId="24978" xr:uid="{00000000-0005-0000-0000-0000E3600000}"/>
    <cellStyle name="20% - Accent1 3 3 3 4 2 3 2 3" xfId="24979" xr:uid="{00000000-0005-0000-0000-0000E4600000}"/>
    <cellStyle name="20% - Accent1 3 3 3 4 2 3 3" xfId="24980" xr:uid="{00000000-0005-0000-0000-0000E5600000}"/>
    <cellStyle name="20% - Accent1 3 3 3 4 2 3 3 2" xfId="24981" xr:uid="{00000000-0005-0000-0000-0000E6600000}"/>
    <cellStyle name="20% - Accent1 3 3 3 4 2 3 4" xfId="24982" xr:uid="{00000000-0005-0000-0000-0000E7600000}"/>
    <cellStyle name="20% - Accent1 3 3 3 4 2 4" xfId="24983" xr:uid="{00000000-0005-0000-0000-0000E8600000}"/>
    <cellStyle name="20% - Accent1 3 3 3 4 2 4 2" xfId="24984" xr:uid="{00000000-0005-0000-0000-0000E9600000}"/>
    <cellStyle name="20% - Accent1 3 3 3 4 2 4 2 2" xfId="24985" xr:uid="{00000000-0005-0000-0000-0000EA600000}"/>
    <cellStyle name="20% - Accent1 3 3 3 4 2 4 2 2 2" xfId="24986" xr:uid="{00000000-0005-0000-0000-0000EB600000}"/>
    <cellStyle name="20% - Accent1 3 3 3 4 2 4 2 3" xfId="24987" xr:uid="{00000000-0005-0000-0000-0000EC600000}"/>
    <cellStyle name="20% - Accent1 3 3 3 4 2 4 3" xfId="24988" xr:uid="{00000000-0005-0000-0000-0000ED600000}"/>
    <cellStyle name="20% - Accent1 3 3 3 4 2 4 3 2" xfId="24989" xr:uid="{00000000-0005-0000-0000-0000EE600000}"/>
    <cellStyle name="20% - Accent1 3 3 3 4 2 4 4" xfId="24990" xr:uid="{00000000-0005-0000-0000-0000EF600000}"/>
    <cellStyle name="20% - Accent1 3 3 3 4 2 5" xfId="24991" xr:uid="{00000000-0005-0000-0000-0000F0600000}"/>
    <cellStyle name="20% - Accent1 3 3 3 4 2 5 2" xfId="24992" xr:uid="{00000000-0005-0000-0000-0000F1600000}"/>
    <cellStyle name="20% - Accent1 3 3 3 4 2 5 2 2" xfId="24993" xr:uid="{00000000-0005-0000-0000-0000F2600000}"/>
    <cellStyle name="20% - Accent1 3 3 3 4 2 5 3" xfId="24994" xr:uid="{00000000-0005-0000-0000-0000F3600000}"/>
    <cellStyle name="20% - Accent1 3 3 3 4 2 6" xfId="24995" xr:uid="{00000000-0005-0000-0000-0000F4600000}"/>
    <cellStyle name="20% - Accent1 3 3 3 4 2 6 2" xfId="24996" xr:uid="{00000000-0005-0000-0000-0000F5600000}"/>
    <cellStyle name="20% - Accent1 3 3 3 4 2 6 2 2" xfId="24997" xr:uid="{00000000-0005-0000-0000-0000F6600000}"/>
    <cellStyle name="20% - Accent1 3 3 3 4 2 6 3" xfId="24998" xr:uid="{00000000-0005-0000-0000-0000F7600000}"/>
    <cellStyle name="20% - Accent1 3 3 3 4 2 7" xfId="24999" xr:uid="{00000000-0005-0000-0000-0000F8600000}"/>
    <cellStyle name="20% - Accent1 3 3 3 4 2 7 2" xfId="25000" xr:uid="{00000000-0005-0000-0000-0000F9600000}"/>
    <cellStyle name="20% - Accent1 3 3 3 4 2 8" xfId="25001" xr:uid="{00000000-0005-0000-0000-0000FA600000}"/>
    <cellStyle name="20% - Accent1 3 3 3 4 2 8 2" xfId="25002" xr:uid="{00000000-0005-0000-0000-0000FB600000}"/>
    <cellStyle name="20% - Accent1 3 3 3 4 2 9" xfId="25003" xr:uid="{00000000-0005-0000-0000-0000FC600000}"/>
    <cellStyle name="20% - Accent1 3 3 3 4 3" xfId="25004" xr:uid="{00000000-0005-0000-0000-0000FD600000}"/>
    <cellStyle name="20% - Accent1 3 3 3 4 3 2" xfId="25005" xr:uid="{00000000-0005-0000-0000-0000FE600000}"/>
    <cellStyle name="20% - Accent1 3 3 3 4 3 2 2" xfId="25006" xr:uid="{00000000-0005-0000-0000-0000FF600000}"/>
    <cellStyle name="20% - Accent1 3 3 3 4 3 2 2 2" xfId="25007" xr:uid="{00000000-0005-0000-0000-000000610000}"/>
    <cellStyle name="20% - Accent1 3 3 3 4 3 2 2 2 2" xfId="25008" xr:uid="{00000000-0005-0000-0000-000001610000}"/>
    <cellStyle name="20% - Accent1 3 3 3 4 3 2 2 3" xfId="25009" xr:uid="{00000000-0005-0000-0000-000002610000}"/>
    <cellStyle name="20% - Accent1 3 3 3 4 3 2 3" xfId="25010" xr:uid="{00000000-0005-0000-0000-000003610000}"/>
    <cellStyle name="20% - Accent1 3 3 3 4 3 2 3 2" xfId="25011" xr:uid="{00000000-0005-0000-0000-000004610000}"/>
    <cellStyle name="20% - Accent1 3 3 3 4 3 2 4" xfId="25012" xr:uid="{00000000-0005-0000-0000-000005610000}"/>
    <cellStyle name="20% - Accent1 3 3 3 4 3 3" xfId="25013" xr:uid="{00000000-0005-0000-0000-000006610000}"/>
    <cellStyle name="20% - Accent1 3 3 3 4 3 3 2" xfId="25014" xr:uid="{00000000-0005-0000-0000-000007610000}"/>
    <cellStyle name="20% - Accent1 3 3 3 4 3 3 2 2" xfId="25015" xr:uid="{00000000-0005-0000-0000-000008610000}"/>
    <cellStyle name="20% - Accent1 3 3 3 4 3 3 2 2 2" xfId="25016" xr:uid="{00000000-0005-0000-0000-000009610000}"/>
    <cellStyle name="20% - Accent1 3 3 3 4 3 3 2 3" xfId="25017" xr:uid="{00000000-0005-0000-0000-00000A610000}"/>
    <cellStyle name="20% - Accent1 3 3 3 4 3 3 3" xfId="25018" xr:uid="{00000000-0005-0000-0000-00000B610000}"/>
    <cellStyle name="20% - Accent1 3 3 3 4 3 3 3 2" xfId="25019" xr:uid="{00000000-0005-0000-0000-00000C610000}"/>
    <cellStyle name="20% - Accent1 3 3 3 4 3 3 4" xfId="25020" xr:uid="{00000000-0005-0000-0000-00000D610000}"/>
    <cellStyle name="20% - Accent1 3 3 3 4 3 4" xfId="25021" xr:uid="{00000000-0005-0000-0000-00000E610000}"/>
    <cellStyle name="20% - Accent1 3 3 3 4 3 4 2" xfId="25022" xr:uid="{00000000-0005-0000-0000-00000F610000}"/>
    <cellStyle name="20% - Accent1 3 3 3 4 3 4 2 2" xfId="25023" xr:uid="{00000000-0005-0000-0000-000010610000}"/>
    <cellStyle name="20% - Accent1 3 3 3 4 3 4 2 2 2" xfId="25024" xr:uid="{00000000-0005-0000-0000-000011610000}"/>
    <cellStyle name="20% - Accent1 3 3 3 4 3 4 2 3" xfId="25025" xr:uid="{00000000-0005-0000-0000-000012610000}"/>
    <cellStyle name="20% - Accent1 3 3 3 4 3 4 3" xfId="25026" xr:uid="{00000000-0005-0000-0000-000013610000}"/>
    <cellStyle name="20% - Accent1 3 3 3 4 3 4 3 2" xfId="25027" xr:uid="{00000000-0005-0000-0000-000014610000}"/>
    <cellStyle name="20% - Accent1 3 3 3 4 3 4 4" xfId="25028" xr:uid="{00000000-0005-0000-0000-000015610000}"/>
    <cellStyle name="20% - Accent1 3 3 3 4 3 5" xfId="25029" xr:uid="{00000000-0005-0000-0000-000016610000}"/>
    <cellStyle name="20% - Accent1 3 3 3 4 3 5 2" xfId="25030" xr:uid="{00000000-0005-0000-0000-000017610000}"/>
    <cellStyle name="20% - Accent1 3 3 3 4 3 5 2 2" xfId="25031" xr:uid="{00000000-0005-0000-0000-000018610000}"/>
    <cellStyle name="20% - Accent1 3 3 3 4 3 5 3" xfId="25032" xr:uid="{00000000-0005-0000-0000-000019610000}"/>
    <cellStyle name="20% - Accent1 3 3 3 4 3 6" xfId="25033" xr:uid="{00000000-0005-0000-0000-00001A610000}"/>
    <cellStyle name="20% - Accent1 3 3 3 4 3 6 2" xfId="25034" xr:uid="{00000000-0005-0000-0000-00001B610000}"/>
    <cellStyle name="20% - Accent1 3 3 3 4 3 6 2 2" xfId="25035" xr:uid="{00000000-0005-0000-0000-00001C610000}"/>
    <cellStyle name="20% - Accent1 3 3 3 4 3 6 3" xfId="25036" xr:uid="{00000000-0005-0000-0000-00001D610000}"/>
    <cellStyle name="20% - Accent1 3 3 3 4 3 7" xfId="25037" xr:uid="{00000000-0005-0000-0000-00001E610000}"/>
    <cellStyle name="20% - Accent1 3 3 3 4 3 7 2" xfId="25038" xr:uid="{00000000-0005-0000-0000-00001F610000}"/>
    <cellStyle name="20% - Accent1 3 3 3 4 3 8" xfId="25039" xr:uid="{00000000-0005-0000-0000-000020610000}"/>
    <cellStyle name="20% - Accent1 3 3 3 4 3 8 2" xfId="25040" xr:uid="{00000000-0005-0000-0000-000021610000}"/>
    <cellStyle name="20% - Accent1 3 3 3 4 3 9" xfId="25041" xr:uid="{00000000-0005-0000-0000-000022610000}"/>
    <cellStyle name="20% - Accent1 3 3 3 4 4" xfId="25042" xr:uid="{00000000-0005-0000-0000-000023610000}"/>
    <cellStyle name="20% - Accent1 3 3 3 4 4 2" xfId="25043" xr:uid="{00000000-0005-0000-0000-000024610000}"/>
    <cellStyle name="20% - Accent1 3 3 3 4 4 2 2" xfId="25044" xr:uid="{00000000-0005-0000-0000-000025610000}"/>
    <cellStyle name="20% - Accent1 3 3 3 4 4 2 2 2" xfId="25045" xr:uid="{00000000-0005-0000-0000-000026610000}"/>
    <cellStyle name="20% - Accent1 3 3 3 4 4 2 3" xfId="25046" xr:uid="{00000000-0005-0000-0000-000027610000}"/>
    <cellStyle name="20% - Accent1 3 3 3 4 4 3" xfId="25047" xr:uid="{00000000-0005-0000-0000-000028610000}"/>
    <cellStyle name="20% - Accent1 3 3 3 4 4 3 2" xfId="25048" xr:uid="{00000000-0005-0000-0000-000029610000}"/>
    <cellStyle name="20% - Accent1 3 3 3 4 4 4" xfId="25049" xr:uid="{00000000-0005-0000-0000-00002A610000}"/>
    <cellStyle name="20% - Accent1 3 3 3 4 5" xfId="25050" xr:uid="{00000000-0005-0000-0000-00002B610000}"/>
    <cellStyle name="20% - Accent1 3 3 3 4 5 2" xfId="25051" xr:uid="{00000000-0005-0000-0000-00002C610000}"/>
    <cellStyle name="20% - Accent1 3 3 3 4 5 2 2" xfId="25052" xr:uid="{00000000-0005-0000-0000-00002D610000}"/>
    <cellStyle name="20% - Accent1 3 3 3 4 5 2 2 2" xfId="25053" xr:uid="{00000000-0005-0000-0000-00002E610000}"/>
    <cellStyle name="20% - Accent1 3 3 3 4 5 2 3" xfId="25054" xr:uid="{00000000-0005-0000-0000-00002F610000}"/>
    <cellStyle name="20% - Accent1 3 3 3 4 5 3" xfId="25055" xr:uid="{00000000-0005-0000-0000-000030610000}"/>
    <cellStyle name="20% - Accent1 3 3 3 4 5 3 2" xfId="25056" xr:uid="{00000000-0005-0000-0000-000031610000}"/>
    <cellStyle name="20% - Accent1 3 3 3 4 5 4" xfId="25057" xr:uid="{00000000-0005-0000-0000-000032610000}"/>
    <cellStyle name="20% - Accent1 3 3 3 4 6" xfId="25058" xr:uid="{00000000-0005-0000-0000-000033610000}"/>
    <cellStyle name="20% - Accent1 3 3 3 4 6 2" xfId="25059" xr:uid="{00000000-0005-0000-0000-000034610000}"/>
    <cellStyle name="20% - Accent1 3 3 3 4 6 2 2" xfId="25060" xr:uid="{00000000-0005-0000-0000-000035610000}"/>
    <cellStyle name="20% - Accent1 3 3 3 4 6 2 2 2" xfId="25061" xr:uid="{00000000-0005-0000-0000-000036610000}"/>
    <cellStyle name="20% - Accent1 3 3 3 4 6 2 3" xfId="25062" xr:uid="{00000000-0005-0000-0000-000037610000}"/>
    <cellStyle name="20% - Accent1 3 3 3 4 6 3" xfId="25063" xr:uid="{00000000-0005-0000-0000-000038610000}"/>
    <cellStyle name="20% - Accent1 3 3 3 4 6 3 2" xfId="25064" xr:uid="{00000000-0005-0000-0000-000039610000}"/>
    <cellStyle name="20% - Accent1 3 3 3 4 6 4" xfId="25065" xr:uid="{00000000-0005-0000-0000-00003A610000}"/>
    <cellStyle name="20% - Accent1 3 3 3 4 7" xfId="25066" xr:uid="{00000000-0005-0000-0000-00003B610000}"/>
    <cellStyle name="20% - Accent1 3 3 3 4 7 2" xfId="25067" xr:uid="{00000000-0005-0000-0000-00003C610000}"/>
    <cellStyle name="20% - Accent1 3 3 3 4 7 2 2" xfId="25068" xr:uid="{00000000-0005-0000-0000-00003D610000}"/>
    <cellStyle name="20% - Accent1 3 3 3 4 7 3" xfId="25069" xr:uid="{00000000-0005-0000-0000-00003E610000}"/>
    <cellStyle name="20% - Accent1 3 3 3 4 8" xfId="25070" xr:uid="{00000000-0005-0000-0000-00003F610000}"/>
    <cellStyle name="20% - Accent1 3 3 3 4 8 2" xfId="25071" xr:uid="{00000000-0005-0000-0000-000040610000}"/>
    <cellStyle name="20% - Accent1 3 3 3 4 8 2 2" xfId="25072" xr:uid="{00000000-0005-0000-0000-000041610000}"/>
    <cellStyle name="20% - Accent1 3 3 3 4 8 3" xfId="25073" xr:uid="{00000000-0005-0000-0000-000042610000}"/>
    <cellStyle name="20% - Accent1 3 3 3 4 9" xfId="25074" xr:uid="{00000000-0005-0000-0000-000043610000}"/>
    <cellStyle name="20% - Accent1 3 3 3 4 9 2" xfId="25075" xr:uid="{00000000-0005-0000-0000-000044610000}"/>
    <cellStyle name="20% - Accent1 3 3 3 5" xfId="25076" xr:uid="{00000000-0005-0000-0000-000045610000}"/>
    <cellStyle name="20% - Accent1 3 3 3 5 2" xfId="25077" xr:uid="{00000000-0005-0000-0000-000046610000}"/>
    <cellStyle name="20% - Accent1 3 3 3 5 2 2" xfId="25078" xr:uid="{00000000-0005-0000-0000-000047610000}"/>
    <cellStyle name="20% - Accent1 3 3 3 5 2 2 2" xfId="25079" xr:uid="{00000000-0005-0000-0000-000048610000}"/>
    <cellStyle name="20% - Accent1 3 3 3 5 2 2 2 2" xfId="25080" xr:uid="{00000000-0005-0000-0000-000049610000}"/>
    <cellStyle name="20% - Accent1 3 3 3 5 2 2 3" xfId="25081" xr:uid="{00000000-0005-0000-0000-00004A610000}"/>
    <cellStyle name="20% - Accent1 3 3 3 5 2 3" xfId="25082" xr:uid="{00000000-0005-0000-0000-00004B610000}"/>
    <cellStyle name="20% - Accent1 3 3 3 5 2 3 2" xfId="25083" xr:uid="{00000000-0005-0000-0000-00004C610000}"/>
    <cellStyle name="20% - Accent1 3 3 3 5 2 4" xfId="25084" xr:uid="{00000000-0005-0000-0000-00004D610000}"/>
    <cellStyle name="20% - Accent1 3 3 3 5 3" xfId="25085" xr:uid="{00000000-0005-0000-0000-00004E610000}"/>
    <cellStyle name="20% - Accent1 3 3 3 5 3 2" xfId="25086" xr:uid="{00000000-0005-0000-0000-00004F610000}"/>
    <cellStyle name="20% - Accent1 3 3 3 5 3 2 2" xfId="25087" xr:uid="{00000000-0005-0000-0000-000050610000}"/>
    <cellStyle name="20% - Accent1 3 3 3 5 3 2 2 2" xfId="25088" xr:uid="{00000000-0005-0000-0000-000051610000}"/>
    <cellStyle name="20% - Accent1 3 3 3 5 3 2 3" xfId="25089" xr:uid="{00000000-0005-0000-0000-000052610000}"/>
    <cellStyle name="20% - Accent1 3 3 3 5 3 3" xfId="25090" xr:uid="{00000000-0005-0000-0000-000053610000}"/>
    <cellStyle name="20% - Accent1 3 3 3 5 3 3 2" xfId="25091" xr:uid="{00000000-0005-0000-0000-000054610000}"/>
    <cellStyle name="20% - Accent1 3 3 3 5 3 4" xfId="25092" xr:uid="{00000000-0005-0000-0000-000055610000}"/>
    <cellStyle name="20% - Accent1 3 3 3 5 4" xfId="25093" xr:uid="{00000000-0005-0000-0000-000056610000}"/>
    <cellStyle name="20% - Accent1 3 3 3 5 4 2" xfId="25094" xr:uid="{00000000-0005-0000-0000-000057610000}"/>
    <cellStyle name="20% - Accent1 3 3 3 5 4 2 2" xfId="25095" xr:uid="{00000000-0005-0000-0000-000058610000}"/>
    <cellStyle name="20% - Accent1 3 3 3 5 4 2 2 2" xfId="25096" xr:uid="{00000000-0005-0000-0000-000059610000}"/>
    <cellStyle name="20% - Accent1 3 3 3 5 4 2 3" xfId="25097" xr:uid="{00000000-0005-0000-0000-00005A610000}"/>
    <cellStyle name="20% - Accent1 3 3 3 5 4 3" xfId="25098" xr:uid="{00000000-0005-0000-0000-00005B610000}"/>
    <cellStyle name="20% - Accent1 3 3 3 5 4 3 2" xfId="25099" xr:uid="{00000000-0005-0000-0000-00005C610000}"/>
    <cellStyle name="20% - Accent1 3 3 3 5 4 4" xfId="25100" xr:uid="{00000000-0005-0000-0000-00005D610000}"/>
    <cellStyle name="20% - Accent1 3 3 3 5 5" xfId="25101" xr:uid="{00000000-0005-0000-0000-00005E610000}"/>
    <cellStyle name="20% - Accent1 3 3 3 5 5 2" xfId="25102" xr:uid="{00000000-0005-0000-0000-00005F610000}"/>
    <cellStyle name="20% - Accent1 3 3 3 5 5 2 2" xfId="25103" xr:uid="{00000000-0005-0000-0000-000060610000}"/>
    <cellStyle name="20% - Accent1 3 3 3 5 5 3" xfId="25104" xr:uid="{00000000-0005-0000-0000-000061610000}"/>
    <cellStyle name="20% - Accent1 3 3 3 5 6" xfId="25105" xr:uid="{00000000-0005-0000-0000-000062610000}"/>
    <cellStyle name="20% - Accent1 3 3 3 5 6 2" xfId="25106" xr:uid="{00000000-0005-0000-0000-000063610000}"/>
    <cellStyle name="20% - Accent1 3 3 3 5 6 2 2" xfId="25107" xr:uid="{00000000-0005-0000-0000-000064610000}"/>
    <cellStyle name="20% - Accent1 3 3 3 5 6 3" xfId="25108" xr:uid="{00000000-0005-0000-0000-000065610000}"/>
    <cellStyle name="20% - Accent1 3 3 3 5 7" xfId="25109" xr:uid="{00000000-0005-0000-0000-000066610000}"/>
    <cellStyle name="20% - Accent1 3 3 3 5 7 2" xfId="25110" xr:uid="{00000000-0005-0000-0000-000067610000}"/>
    <cellStyle name="20% - Accent1 3 3 3 5 8" xfId="25111" xr:uid="{00000000-0005-0000-0000-000068610000}"/>
    <cellStyle name="20% - Accent1 3 3 3 5 8 2" xfId="25112" xr:uid="{00000000-0005-0000-0000-000069610000}"/>
    <cellStyle name="20% - Accent1 3 3 3 5 9" xfId="25113" xr:uid="{00000000-0005-0000-0000-00006A610000}"/>
    <cellStyle name="20% - Accent1 3 3 3 6" xfId="25114" xr:uid="{00000000-0005-0000-0000-00006B610000}"/>
    <cellStyle name="20% - Accent1 3 3 3 6 2" xfId="25115" xr:uid="{00000000-0005-0000-0000-00006C610000}"/>
    <cellStyle name="20% - Accent1 3 3 3 6 2 2" xfId="25116" xr:uid="{00000000-0005-0000-0000-00006D610000}"/>
    <cellStyle name="20% - Accent1 3 3 3 6 2 2 2" xfId="25117" xr:uid="{00000000-0005-0000-0000-00006E610000}"/>
    <cellStyle name="20% - Accent1 3 3 3 6 2 2 2 2" xfId="25118" xr:uid="{00000000-0005-0000-0000-00006F610000}"/>
    <cellStyle name="20% - Accent1 3 3 3 6 2 2 3" xfId="25119" xr:uid="{00000000-0005-0000-0000-000070610000}"/>
    <cellStyle name="20% - Accent1 3 3 3 6 2 3" xfId="25120" xr:uid="{00000000-0005-0000-0000-000071610000}"/>
    <cellStyle name="20% - Accent1 3 3 3 6 2 3 2" xfId="25121" xr:uid="{00000000-0005-0000-0000-000072610000}"/>
    <cellStyle name="20% - Accent1 3 3 3 6 2 4" xfId="25122" xr:uid="{00000000-0005-0000-0000-000073610000}"/>
    <cellStyle name="20% - Accent1 3 3 3 6 3" xfId="25123" xr:uid="{00000000-0005-0000-0000-000074610000}"/>
    <cellStyle name="20% - Accent1 3 3 3 6 3 2" xfId="25124" xr:uid="{00000000-0005-0000-0000-000075610000}"/>
    <cellStyle name="20% - Accent1 3 3 3 6 3 2 2" xfId="25125" xr:uid="{00000000-0005-0000-0000-000076610000}"/>
    <cellStyle name="20% - Accent1 3 3 3 6 3 2 2 2" xfId="25126" xr:uid="{00000000-0005-0000-0000-000077610000}"/>
    <cellStyle name="20% - Accent1 3 3 3 6 3 2 3" xfId="25127" xr:uid="{00000000-0005-0000-0000-000078610000}"/>
    <cellStyle name="20% - Accent1 3 3 3 6 3 3" xfId="25128" xr:uid="{00000000-0005-0000-0000-000079610000}"/>
    <cellStyle name="20% - Accent1 3 3 3 6 3 3 2" xfId="25129" xr:uid="{00000000-0005-0000-0000-00007A610000}"/>
    <cellStyle name="20% - Accent1 3 3 3 6 3 4" xfId="25130" xr:uid="{00000000-0005-0000-0000-00007B610000}"/>
    <cellStyle name="20% - Accent1 3 3 3 6 4" xfId="25131" xr:uid="{00000000-0005-0000-0000-00007C610000}"/>
    <cellStyle name="20% - Accent1 3 3 3 6 4 2" xfId="25132" xr:uid="{00000000-0005-0000-0000-00007D610000}"/>
    <cellStyle name="20% - Accent1 3 3 3 6 4 2 2" xfId="25133" xr:uid="{00000000-0005-0000-0000-00007E610000}"/>
    <cellStyle name="20% - Accent1 3 3 3 6 4 2 2 2" xfId="25134" xr:uid="{00000000-0005-0000-0000-00007F610000}"/>
    <cellStyle name="20% - Accent1 3 3 3 6 4 2 3" xfId="25135" xr:uid="{00000000-0005-0000-0000-000080610000}"/>
    <cellStyle name="20% - Accent1 3 3 3 6 4 3" xfId="25136" xr:uid="{00000000-0005-0000-0000-000081610000}"/>
    <cellStyle name="20% - Accent1 3 3 3 6 4 3 2" xfId="25137" xr:uid="{00000000-0005-0000-0000-000082610000}"/>
    <cellStyle name="20% - Accent1 3 3 3 6 4 4" xfId="25138" xr:uid="{00000000-0005-0000-0000-000083610000}"/>
    <cellStyle name="20% - Accent1 3 3 3 6 5" xfId="25139" xr:uid="{00000000-0005-0000-0000-000084610000}"/>
    <cellStyle name="20% - Accent1 3 3 3 6 5 2" xfId="25140" xr:uid="{00000000-0005-0000-0000-000085610000}"/>
    <cellStyle name="20% - Accent1 3 3 3 6 5 2 2" xfId="25141" xr:uid="{00000000-0005-0000-0000-000086610000}"/>
    <cellStyle name="20% - Accent1 3 3 3 6 5 3" xfId="25142" xr:uid="{00000000-0005-0000-0000-000087610000}"/>
    <cellStyle name="20% - Accent1 3 3 3 6 6" xfId="25143" xr:uid="{00000000-0005-0000-0000-000088610000}"/>
    <cellStyle name="20% - Accent1 3 3 3 6 6 2" xfId="25144" xr:uid="{00000000-0005-0000-0000-000089610000}"/>
    <cellStyle name="20% - Accent1 3 3 3 6 6 2 2" xfId="25145" xr:uid="{00000000-0005-0000-0000-00008A610000}"/>
    <cellStyle name="20% - Accent1 3 3 3 6 6 3" xfId="25146" xr:uid="{00000000-0005-0000-0000-00008B610000}"/>
    <cellStyle name="20% - Accent1 3 3 3 6 7" xfId="25147" xr:uid="{00000000-0005-0000-0000-00008C610000}"/>
    <cellStyle name="20% - Accent1 3 3 3 6 7 2" xfId="25148" xr:uid="{00000000-0005-0000-0000-00008D610000}"/>
    <cellStyle name="20% - Accent1 3 3 3 6 8" xfId="25149" xr:uid="{00000000-0005-0000-0000-00008E610000}"/>
    <cellStyle name="20% - Accent1 3 3 3 6 8 2" xfId="25150" xr:uid="{00000000-0005-0000-0000-00008F610000}"/>
    <cellStyle name="20% - Accent1 3 3 3 6 9" xfId="25151" xr:uid="{00000000-0005-0000-0000-000090610000}"/>
    <cellStyle name="20% - Accent1 3 3 3 7" xfId="25152" xr:uid="{00000000-0005-0000-0000-000091610000}"/>
    <cellStyle name="20% - Accent1 3 3 3 7 2" xfId="25153" xr:uid="{00000000-0005-0000-0000-000092610000}"/>
    <cellStyle name="20% - Accent1 3 3 3 7 2 2" xfId="25154" xr:uid="{00000000-0005-0000-0000-000093610000}"/>
    <cellStyle name="20% - Accent1 3 3 3 7 2 2 2" xfId="25155" xr:uid="{00000000-0005-0000-0000-000094610000}"/>
    <cellStyle name="20% - Accent1 3 3 3 7 2 3" xfId="25156" xr:uid="{00000000-0005-0000-0000-000095610000}"/>
    <cellStyle name="20% - Accent1 3 3 3 7 3" xfId="25157" xr:uid="{00000000-0005-0000-0000-000096610000}"/>
    <cellStyle name="20% - Accent1 3 3 3 7 3 2" xfId="25158" xr:uid="{00000000-0005-0000-0000-000097610000}"/>
    <cellStyle name="20% - Accent1 3 3 3 7 4" xfId="25159" xr:uid="{00000000-0005-0000-0000-000098610000}"/>
    <cellStyle name="20% - Accent1 3 3 3 8" xfId="25160" xr:uid="{00000000-0005-0000-0000-000099610000}"/>
    <cellStyle name="20% - Accent1 3 3 3 8 2" xfId="25161" xr:uid="{00000000-0005-0000-0000-00009A610000}"/>
    <cellStyle name="20% - Accent1 3 3 3 8 2 2" xfId="25162" xr:uid="{00000000-0005-0000-0000-00009B610000}"/>
    <cellStyle name="20% - Accent1 3 3 3 8 2 2 2" xfId="25163" xr:uid="{00000000-0005-0000-0000-00009C610000}"/>
    <cellStyle name="20% - Accent1 3 3 3 8 2 3" xfId="25164" xr:uid="{00000000-0005-0000-0000-00009D610000}"/>
    <cellStyle name="20% - Accent1 3 3 3 8 3" xfId="25165" xr:uid="{00000000-0005-0000-0000-00009E610000}"/>
    <cellStyle name="20% - Accent1 3 3 3 8 3 2" xfId="25166" xr:uid="{00000000-0005-0000-0000-00009F610000}"/>
    <cellStyle name="20% - Accent1 3 3 3 8 4" xfId="25167" xr:uid="{00000000-0005-0000-0000-0000A0610000}"/>
    <cellStyle name="20% - Accent1 3 3 3 9" xfId="25168" xr:uid="{00000000-0005-0000-0000-0000A1610000}"/>
    <cellStyle name="20% - Accent1 3 3 3 9 2" xfId="25169" xr:uid="{00000000-0005-0000-0000-0000A2610000}"/>
    <cellStyle name="20% - Accent1 3 3 3 9 2 2" xfId="25170" xr:uid="{00000000-0005-0000-0000-0000A3610000}"/>
    <cellStyle name="20% - Accent1 3 3 3 9 2 2 2" xfId="25171" xr:uid="{00000000-0005-0000-0000-0000A4610000}"/>
    <cellStyle name="20% - Accent1 3 3 3 9 2 3" xfId="25172" xr:uid="{00000000-0005-0000-0000-0000A5610000}"/>
    <cellStyle name="20% - Accent1 3 3 3 9 3" xfId="25173" xr:uid="{00000000-0005-0000-0000-0000A6610000}"/>
    <cellStyle name="20% - Accent1 3 3 3 9 3 2" xfId="25174" xr:uid="{00000000-0005-0000-0000-0000A7610000}"/>
    <cellStyle name="20% - Accent1 3 3 3 9 4" xfId="25175" xr:uid="{00000000-0005-0000-0000-0000A8610000}"/>
    <cellStyle name="20% - Accent1 3 3 4" xfId="25176" xr:uid="{00000000-0005-0000-0000-0000A9610000}"/>
    <cellStyle name="20% - Accent1 3 3 4 10" xfId="25177" xr:uid="{00000000-0005-0000-0000-0000AA610000}"/>
    <cellStyle name="20% - Accent1 3 3 4 10 2" xfId="25178" xr:uid="{00000000-0005-0000-0000-0000AB610000}"/>
    <cellStyle name="20% - Accent1 3 3 4 11" xfId="25179" xr:uid="{00000000-0005-0000-0000-0000AC610000}"/>
    <cellStyle name="20% - Accent1 3 3 4 2" xfId="25180" xr:uid="{00000000-0005-0000-0000-0000AD610000}"/>
    <cellStyle name="20% - Accent1 3 3 4 2 2" xfId="25181" xr:uid="{00000000-0005-0000-0000-0000AE610000}"/>
    <cellStyle name="20% - Accent1 3 3 4 2 2 2" xfId="25182" xr:uid="{00000000-0005-0000-0000-0000AF610000}"/>
    <cellStyle name="20% - Accent1 3 3 4 2 2 2 2" xfId="25183" xr:uid="{00000000-0005-0000-0000-0000B0610000}"/>
    <cellStyle name="20% - Accent1 3 3 4 2 2 2 2 2" xfId="25184" xr:uid="{00000000-0005-0000-0000-0000B1610000}"/>
    <cellStyle name="20% - Accent1 3 3 4 2 2 2 3" xfId="25185" xr:uid="{00000000-0005-0000-0000-0000B2610000}"/>
    <cellStyle name="20% - Accent1 3 3 4 2 2 3" xfId="25186" xr:uid="{00000000-0005-0000-0000-0000B3610000}"/>
    <cellStyle name="20% - Accent1 3 3 4 2 2 3 2" xfId="25187" xr:uid="{00000000-0005-0000-0000-0000B4610000}"/>
    <cellStyle name="20% - Accent1 3 3 4 2 2 4" xfId="25188" xr:uid="{00000000-0005-0000-0000-0000B5610000}"/>
    <cellStyle name="20% - Accent1 3 3 4 2 3" xfId="25189" xr:uid="{00000000-0005-0000-0000-0000B6610000}"/>
    <cellStyle name="20% - Accent1 3 3 4 2 3 2" xfId="25190" xr:uid="{00000000-0005-0000-0000-0000B7610000}"/>
    <cellStyle name="20% - Accent1 3 3 4 2 3 2 2" xfId="25191" xr:uid="{00000000-0005-0000-0000-0000B8610000}"/>
    <cellStyle name="20% - Accent1 3 3 4 2 3 2 2 2" xfId="25192" xr:uid="{00000000-0005-0000-0000-0000B9610000}"/>
    <cellStyle name="20% - Accent1 3 3 4 2 3 2 3" xfId="25193" xr:uid="{00000000-0005-0000-0000-0000BA610000}"/>
    <cellStyle name="20% - Accent1 3 3 4 2 3 3" xfId="25194" xr:uid="{00000000-0005-0000-0000-0000BB610000}"/>
    <cellStyle name="20% - Accent1 3 3 4 2 3 3 2" xfId="25195" xr:uid="{00000000-0005-0000-0000-0000BC610000}"/>
    <cellStyle name="20% - Accent1 3 3 4 2 3 4" xfId="25196" xr:uid="{00000000-0005-0000-0000-0000BD610000}"/>
    <cellStyle name="20% - Accent1 3 3 4 2 4" xfId="25197" xr:uid="{00000000-0005-0000-0000-0000BE610000}"/>
    <cellStyle name="20% - Accent1 3 3 4 2 4 2" xfId="25198" xr:uid="{00000000-0005-0000-0000-0000BF610000}"/>
    <cellStyle name="20% - Accent1 3 3 4 2 4 2 2" xfId="25199" xr:uid="{00000000-0005-0000-0000-0000C0610000}"/>
    <cellStyle name="20% - Accent1 3 3 4 2 4 2 2 2" xfId="25200" xr:uid="{00000000-0005-0000-0000-0000C1610000}"/>
    <cellStyle name="20% - Accent1 3 3 4 2 4 2 3" xfId="25201" xr:uid="{00000000-0005-0000-0000-0000C2610000}"/>
    <cellStyle name="20% - Accent1 3 3 4 2 4 3" xfId="25202" xr:uid="{00000000-0005-0000-0000-0000C3610000}"/>
    <cellStyle name="20% - Accent1 3 3 4 2 4 3 2" xfId="25203" xr:uid="{00000000-0005-0000-0000-0000C4610000}"/>
    <cellStyle name="20% - Accent1 3 3 4 2 4 4" xfId="25204" xr:uid="{00000000-0005-0000-0000-0000C5610000}"/>
    <cellStyle name="20% - Accent1 3 3 4 2 5" xfId="25205" xr:uid="{00000000-0005-0000-0000-0000C6610000}"/>
    <cellStyle name="20% - Accent1 3 3 4 2 5 2" xfId="25206" xr:uid="{00000000-0005-0000-0000-0000C7610000}"/>
    <cellStyle name="20% - Accent1 3 3 4 2 5 2 2" xfId="25207" xr:uid="{00000000-0005-0000-0000-0000C8610000}"/>
    <cellStyle name="20% - Accent1 3 3 4 2 5 3" xfId="25208" xr:uid="{00000000-0005-0000-0000-0000C9610000}"/>
    <cellStyle name="20% - Accent1 3 3 4 2 6" xfId="25209" xr:uid="{00000000-0005-0000-0000-0000CA610000}"/>
    <cellStyle name="20% - Accent1 3 3 4 2 6 2" xfId="25210" xr:uid="{00000000-0005-0000-0000-0000CB610000}"/>
    <cellStyle name="20% - Accent1 3 3 4 2 6 2 2" xfId="25211" xr:uid="{00000000-0005-0000-0000-0000CC610000}"/>
    <cellStyle name="20% - Accent1 3 3 4 2 6 3" xfId="25212" xr:uid="{00000000-0005-0000-0000-0000CD610000}"/>
    <cellStyle name="20% - Accent1 3 3 4 2 7" xfId="25213" xr:uid="{00000000-0005-0000-0000-0000CE610000}"/>
    <cellStyle name="20% - Accent1 3 3 4 2 7 2" xfId="25214" xr:uid="{00000000-0005-0000-0000-0000CF610000}"/>
    <cellStyle name="20% - Accent1 3 3 4 2 8" xfId="25215" xr:uid="{00000000-0005-0000-0000-0000D0610000}"/>
    <cellStyle name="20% - Accent1 3 3 4 2 8 2" xfId="25216" xr:uid="{00000000-0005-0000-0000-0000D1610000}"/>
    <cellStyle name="20% - Accent1 3 3 4 2 9" xfId="25217" xr:uid="{00000000-0005-0000-0000-0000D2610000}"/>
    <cellStyle name="20% - Accent1 3 3 4 3" xfId="25218" xr:uid="{00000000-0005-0000-0000-0000D3610000}"/>
    <cellStyle name="20% - Accent1 3 3 4 3 2" xfId="25219" xr:uid="{00000000-0005-0000-0000-0000D4610000}"/>
    <cellStyle name="20% - Accent1 3 3 4 3 2 2" xfId="25220" xr:uid="{00000000-0005-0000-0000-0000D5610000}"/>
    <cellStyle name="20% - Accent1 3 3 4 3 2 2 2" xfId="25221" xr:uid="{00000000-0005-0000-0000-0000D6610000}"/>
    <cellStyle name="20% - Accent1 3 3 4 3 2 2 2 2" xfId="25222" xr:uid="{00000000-0005-0000-0000-0000D7610000}"/>
    <cellStyle name="20% - Accent1 3 3 4 3 2 2 3" xfId="25223" xr:uid="{00000000-0005-0000-0000-0000D8610000}"/>
    <cellStyle name="20% - Accent1 3 3 4 3 2 3" xfId="25224" xr:uid="{00000000-0005-0000-0000-0000D9610000}"/>
    <cellStyle name="20% - Accent1 3 3 4 3 2 3 2" xfId="25225" xr:uid="{00000000-0005-0000-0000-0000DA610000}"/>
    <cellStyle name="20% - Accent1 3 3 4 3 2 4" xfId="25226" xr:uid="{00000000-0005-0000-0000-0000DB610000}"/>
    <cellStyle name="20% - Accent1 3 3 4 3 3" xfId="25227" xr:uid="{00000000-0005-0000-0000-0000DC610000}"/>
    <cellStyle name="20% - Accent1 3 3 4 3 3 2" xfId="25228" xr:uid="{00000000-0005-0000-0000-0000DD610000}"/>
    <cellStyle name="20% - Accent1 3 3 4 3 3 2 2" xfId="25229" xr:uid="{00000000-0005-0000-0000-0000DE610000}"/>
    <cellStyle name="20% - Accent1 3 3 4 3 3 2 2 2" xfId="25230" xr:uid="{00000000-0005-0000-0000-0000DF610000}"/>
    <cellStyle name="20% - Accent1 3 3 4 3 3 2 3" xfId="25231" xr:uid="{00000000-0005-0000-0000-0000E0610000}"/>
    <cellStyle name="20% - Accent1 3 3 4 3 3 3" xfId="25232" xr:uid="{00000000-0005-0000-0000-0000E1610000}"/>
    <cellStyle name="20% - Accent1 3 3 4 3 3 3 2" xfId="25233" xr:uid="{00000000-0005-0000-0000-0000E2610000}"/>
    <cellStyle name="20% - Accent1 3 3 4 3 3 4" xfId="25234" xr:uid="{00000000-0005-0000-0000-0000E3610000}"/>
    <cellStyle name="20% - Accent1 3 3 4 3 4" xfId="25235" xr:uid="{00000000-0005-0000-0000-0000E4610000}"/>
    <cellStyle name="20% - Accent1 3 3 4 3 4 2" xfId="25236" xr:uid="{00000000-0005-0000-0000-0000E5610000}"/>
    <cellStyle name="20% - Accent1 3 3 4 3 4 2 2" xfId="25237" xr:uid="{00000000-0005-0000-0000-0000E6610000}"/>
    <cellStyle name="20% - Accent1 3 3 4 3 4 2 2 2" xfId="25238" xr:uid="{00000000-0005-0000-0000-0000E7610000}"/>
    <cellStyle name="20% - Accent1 3 3 4 3 4 2 3" xfId="25239" xr:uid="{00000000-0005-0000-0000-0000E8610000}"/>
    <cellStyle name="20% - Accent1 3 3 4 3 4 3" xfId="25240" xr:uid="{00000000-0005-0000-0000-0000E9610000}"/>
    <cellStyle name="20% - Accent1 3 3 4 3 4 3 2" xfId="25241" xr:uid="{00000000-0005-0000-0000-0000EA610000}"/>
    <cellStyle name="20% - Accent1 3 3 4 3 4 4" xfId="25242" xr:uid="{00000000-0005-0000-0000-0000EB610000}"/>
    <cellStyle name="20% - Accent1 3 3 4 3 5" xfId="25243" xr:uid="{00000000-0005-0000-0000-0000EC610000}"/>
    <cellStyle name="20% - Accent1 3 3 4 3 5 2" xfId="25244" xr:uid="{00000000-0005-0000-0000-0000ED610000}"/>
    <cellStyle name="20% - Accent1 3 3 4 3 5 2 2" xfId="25245" xr:uid="{00000000-0005-0000-0000-0000EE610000}"/>
    <cellStyle name="20% - Accent1 3 3 4 3 5 3" xfId="25246" xr:uid="{00000000-0005-0000-0000-0000EF610000}"/>
    <cellStyle name="20% - Accent1 3 3 4 3 6" xfId="25247" xr:uid="{00000000-0005-0000-0000-0000F0610000}"/>
    <cellStyle name="20% - Accent1 3 3 4 3 6 2" xfId="25248" xr:uid="{00000000-0005-0000-0000-0000F1610000}"/>
    <cellStyle name="20% - Accent1 3 3 4 3 6 2 2" xfId="25249" xr:uid="{00000000-0005-0000-0000-0000F2610000}"/>
    <cellStyle name="20% - Accent1 3 3 4 3 6 3" xfId="25250" xr:uid="{00000000-0005-0000-0000-0000F3610000}"/>
    <cellStyle name="20% - Accent1 3 3 4 3 7" xfId="25251" xr:uid="{00000000-0005-0000-0000-0000F4610000}"/>
    <cellStyle name="20% - Accent1 3 3 4 3 7 2" xfId="25252" xr:uid="{00000000-0005-0000-0000-0000F5610000}"/>
    <cellStyle name="20% - Accent1 3 3 4 3 8" xfId="25253" xr:uid="{00000000-0005-0000-0000-0000F6610000}"/>
    <cellStyle name="20% - Accent1 3 3 4 3 8 2" xfId="25254" xr:uid="{00000000-0005-0000-0000-0000F7610000}"/>
    <cellStyle name="20% - Accent1 3 3 4 3 9" xfId="25255" xr:uid="{00000000-0005-0000-0000-0000F8610000}"/>
    <cellStyle name="20% - Accent1 3 3 4 4" xfId="25256" xr:uid="{00000000-0005-0000-0000-0000F9610000}"/>
    <cellStyle name="20% - Accent1 3 3 4 4 2" xfId="25257" xr:uid="{00000000-0005-0000-0000-0000FA610000}"/>
    <cellStyle name="20% - Accent1 3 3 4 4 2 2" xfId="25258" xr:uid="{00000000-0005-0000-0000-0000FB610000}"/>
    <cellStyle name="20% - Accent1 3 3 4 4 2 2 2" xfId="25259" xr:uid="{00000000-0005-0000-0000-0000FC610000}"/>
    <cellStyle name="20% - Accent1 3 3 4 4 2 3" xfId="25260" xr:uid="{00000000-0005-0000-0000-0000FD610000}"/>
    <cellStyle name="20% - Accent1 3 3 4 4 3" xfId="25261" xr:uid="{00000000-0005-0000-0000-0000FE610000}"/>
    <cellStyle name="20% - Accent1 3 3 4 4 3 2" xfId="25262" xr:uid="{00000000-0005-0000-0000-0000FF610000}"/>
    <cellStyle name="20% - Accent1 3 3 4 4 4" xfId="25263" xr:uid="{00000000-0005-0000-0000-000000620000}"/>
    <cellStyle name="20% - Accent1 3 3 4 5" xfId="25264" xr:uid="{00000000-0005-0000-0000-000001620000}"/>
    <cellStyle name="20% - Accent1 3 3 4 5 2" xfId="25265" xr:uid="{00000000-0005-0000-0000-000002620000}"/>
    <cellStyle name="20% - Accent1 3 3 4 5 2 2" xfId="25266" xr:uid="{00000000-0005-0000-0000-000003620000}"/>
    <cellStyle name="20% - Accent1 3 3 4 5 2 2 2" xfId="25267" xr:uid="{00000000-0005-0000-0000-000004620000}"/>
    <cellStyle name="20% - Accent1 3 3 4 5 2 3" xfId="25268" xr:uid="{00000000-0005-0000-0000-000005620000}"/>
    <cellStyle name="20% - Accent1 3 3 4 5 3" xfId="25269" xr:uid="{00000000-0005-0000-0000-000006620000}"/>
    <cellStyle name="20% - Accent1 3 3 4 5 3 2" xfId="25270" xr:uid="{00000000-0005-0000-0000-000007620000}"/>
    <cellStyle name="20% - Accent1 3 3 4 5 4" xfId="25271" xr:uid="{00000000-0005-0000-0000-000008620000}"/>
    <cellStyle name="20% - Accent1 3 3 4 6" xfId="25272" xr:uid="{00000000-0005-0000-0000-000009620000}"/>
    <cellStyle name="20% - Accent1 3 3 4 6 2" xfId="25273" xr:uid="{00000000-0005-0000-0000-00000A620000}"/>
    <cellStyle name="20% - Accent1 3 3 4 6 2 2" xfId="25274" xr:uid="{00000000-0005-0000-0000-00000B620000}"/>
    <cellStyle name="20% - Accent1 3 3 4 6 2 2 2" xfId="25275" xr:uid="{00000000-0005-0000-0000-00000C620000}"/>
    <cellStyle name="20% - Accent1 3 3 4 6 2 3" xfId="25276" xr:uid="{00000000-0005-0000-0000-00000D620000}"/>
    <cellStyle name="20% - Accent1 3 3 4 6 3" xfId="25277" xr:uid="{00000000-0005-0000-0000-00000E620000}"/>
    <cellStyle name="20% - Accent1 3 3 4 6 3 2" xfId="25278" xr:uid="{00000000-0005-0000-0000-00000F620000}"/>
    <cellStyle name="20% - Accent1 3 3 4 6 4" xfId="25279" xr:uid="{00000000-0005-0000-0000-000010620000}"/>
    <cellStyle name="20% - Accent1 3 3 4 7" xfId="25280" xr:uid="{00000000-0005-0000-0000-000011620000}"/>
    <cellStyle name="20% - Accent1 3 3 4 7 2" xfId="25281" xr:uid="{00000000-0005-0000-0000-000012620000}"/>
    <cellStyle name="20% - Accent1 3 3 4 7 2 2" xfId="25282" xr:uid="{00000000-0005-0000-0000-000013620000}"/>
    <cellStyle name="20% - Accent1 3 3 4 7 3" xfId="25283" xr:uid="{00000000-0005-0000-0000-000014620000}"/>
    <cellStyle name="20% - Accent1 3 3 4 8" xfId="25284" xr:uid="{00000000-0005-0000-0000-000015620000}"/>
    <cellStyle name="20% - Accent1 3 3 4 8 2" xfId="25285" xr:uid="{00000000-0005-0000-0000-000016620000}"/>
    <cellStyle name="20% - Accent1 3 3 4 8 2 2" xfId="25286" xr:uid="{00000000-0005-0000-0000-000017620000}"/>
    <cellStyle name="20% - Accent1 3 3 4 8 3" xfId="25287" xr:uid="{00000000-0005-0000-0000-000018620000}"/>
    <cellStyle name="20% - Accent1 3 3 4 9" xfId="25288" xr:uid="{00000000-0005-0000-0000-000019620000}"/>
    <cellStyle name="20% - Accent1 3 3 4 9 2" xfId="25289" xr:uid="{00000000-0005-0000-0000-00001A620000}"/>
    <cellStyle name="20% - Accent1 3 3 5" xfId="25290" xr:uid="{00000000-0005-0000-0000-00001B620000}"/>
    <cellStyle name="20% - Accent1 3 3 5 10" xfId="25291" xr:uid="{00000000-0005-0000-0000-00001C620000}"/>
    <cellStyle name="20% - Accent1 3 3 5 10 2" xfId="25292" xr:uid="{00000000-0005-0000-0000-00001D620000}"/>
    <cellStyle name="20% - Accent1 3 3 5 11" xfId="25293" xr:uid="{00000000-0005-0000-0000-00001E620000}"/>
    <cellStyle name="20% - Accent1 3 3 5 2" xfId="25294" xr:uid="{00000000-0005-0000-0000-00001F620000}"/>
    <cellStyle name="20% - Accent1 3 3 5 2 2" xfId="25295" xr:uid="{00000000-0005-0000-0000-000020620000}"/>
    <cellStyle name="20% - Accent1 3 3 5 2 2 2" xfId="25296" xr:uid="{00000000-0005-0000-0000-000021620000}"/>
    <cellStyle name="20% - Accent1 3 3 5 2 2 2 2" xfId="25297" xr:uid="{00000000-0005-0000-0000-000022620000}"/>
    <cellStyle name="20% - Accent1 3 3 5 2 2 2 2 2" xfId="25298" xr:uid="{00000000-0005-0000-0000-000023620000}"/>
    <cellStyle name="20% - Accent1 3 3 5 2 2 2 3" xfId="25299" xr:uid="{00000000-0005-0000-0000-000024620000}"/>
    <cellStyle name="20% - Accent1 3 3 5 2 2 3" xfId="25300" xr:uid="{00000000-0005-0000-0000-000025620000}"/>
    <cellStyle name="20% - Accent1 3 3 5 2 2 3 2" xfId="25301" xr:uid="{00000000-0005-0000-0000-000026620000}"/>
    <cellStyle name="20% - Accent1 3 3 5 2 2 4" xfId="25302" xr:uid="{00000000-0005-0000-0000-000027620000}"/>
    <cellStyle name="20% - Accent1 3 3 5 2 3" xfId="25303" xr:uid="{00000000-0005-0000-0000-000028620000}"/>
    <cellStyle name="20% - Accent1 3 3 5 2 3 2" xfId="25304" xr:uid="{00000000-0005-0000-0000-000029620000}"/>
    <cellStyle name="20% - Accent1 3 3 5 2 3 2 2" xfId="25305" xr:uid="{00000000-0005-0000-0000-00002A620000}"/>
    <cellStyle name="20% - Accent1 3 3 5 2 3 2 2 2" xfId="25306" xr:uid="{00000000-0005-0000-0000-00002B620000}"/>
    <cellStyle name="20% - Accent1 3 3 5 2 3 2 3" xfId="25307" xr:uid="{00000000-0005-0000-0000-00002C620000}"/>
    <cellStyle name="20% - Accent1 3 3 5 2 3 3" xfId="25308" xr:uid="{00000000-0005-0000-0000-00002D620000}"/>
    <cellStyle name="20% - Accent1 3 3 5 2 3 3 2" xfId="25309" xr:uid="{00000000-0005-0000-0000-00002E620000}"/>
    <cellStyle name="20% - Accent1 3 3 5 2 3 4" xfId="25310" xr:uid="{00000000-0005-0000-0000-00002F620000}"/>
    <cellStyle name="20% - Accent1 3 3 5 2 4" xfId="25311" xr:uid="{00000000-0005-0000-0000-000030620000}"/>
    <cellStyle name="20% - Accent1 3 3 5 2 4 2" xfId="25312" xr:uid="{00000000-0005-0000-0000-000031620000}"/>
    <cellStyle name="20% - Accent1 3 3 5 2 4 2 2" xfId="25313" xr:uid="{00000000-0005-0000-0000-000032620000}"/>
    <cellStyle name="20% - Accent1 3 3 5 2 4 2 2 2" xfId="25314" xr:uid="{00000000-0005-0000-0000-000033620000}"/>
    <cellStyle name="20% - Accent1 3 3 5 2 4 2 3" xfId="25315" xr:uid="{00000000-0005-0000-0000-000034620000}"/>
    <cellStyle name="20% - Accent1 3 3 5 2 4 3" xfId="25316" xr:uid="{00000000-0005-0000-0000-000035620000}"/>
    <cellStyle name="20% - Accent1 3 3 5 2 4 3 2" xfId="25317" xr:uid="{00000000-0005-0000-0000-000036620000}"/>
    <cellStyle name="20% - Accent1 3 3 5 2 4 4" xfId="25318" xr:uid="{00000000-0005-0000-0000-000037620000}"/>
    <cellStyle name="20% - Accent1 3 3 5 2 5" xfId="25319" xr:uid="{00000000-0005-0000-0000-000038620000}"/>
    <cellStyle name="20% - Accent1 3 3 5 2 5 2" xfId="25320" xr:uid="{00000000-0005-0000-0000-000039620000}"/>
    <cellStyle name="20% - Accent1 3 3 5 2 5 2 2" xfId="25321" xr:uid="{00000000-0005-0000-0000-00003A620000}"/>
    <cellStyle name="20% - Accent1 3 3 5 2 5 3" xfId="25322" xr:uid="{00000000-0005-0000-0000-00003B620000}"/>
    <cellStyle name="20% - Accent1 3 3 5 2 6" xfId="25323" xr:uid="{00000000-0005-0000-0000-00003C620000}"/>
    <cellStyle name="20% - Accent1 3 3 5 2 6 2" xfId="25324" xr:uid="{00000000-0005-0000-0000-00003D620000}"/>
    <cellStyle name="20% - Accent1 3 3 5 2 6 2 2" xfId="25325" xr:uid="{00000000-0005-0000-0000-00003E620000}"/>
    <cellStyle name="20% - Accent1 3 3 5 2 6 3" xfId="25326" xr:uid="{00000000-0005-0000-0000-00003F620000}"/>
    <cellStyle name="20% - Accent1 3 3 5 2 7" xfId="25327" xr:uid="{00000000-0005-0000-0000-000040620000}"/>
    <cellStyle name="20% - Accent1 3 3 5 2 7 2" xfId="25328" xr:uid="{00000000-0005-0000-0000-000041620000}"/>
    <cellStyle name="20% - Accent1 3 3 5 2 8" xfId="25329" xr:uid="{00000000-0005-0000-0000-000042620000}"/>
    <cellStyle name="20% - Accent1 3 3 5 2 8 2" xfId="25330" xr:uid="{00000000-0005-0000-0000-000043620000}"/>
    <cellStyle name="20% - Accent1 3 3 5 2 9" xfId="25331" xr:uid="{00000000-0005-0000-0000-000044620000}"/>
    <cellStyle name="20% - Accent1 3 3 5 3" xfId="25332" xr:uid="{00000000-0005-0000-0000-000045620000}"/>
    <cellStyle name="20% - Accent1 3 3 5 3 2" xfId="25333" xr:uid="{00000000-0005-0000-0000-000046620000}"/>
    <cellStyle name="20% - Accent1 3 3 5 3 2 2" xfId="25334" xr:uid="{00000000-0005-0000-0000-000047620000}"/>
    <cellStyle name="20% - Accent1 3 3 5 3 2 2 2" xfId="25335" xr:uid="{00000000-0005-0000-0000-000048620000}"/>
    <cellStyle name="20% - Accent1 3 3 5 3 2 2 2 2" xfId="25336" xr:uid="{00000000-0005-0000-0000-000049620000}"/>
    <cellStyle name="20% - Accent1 3 3 5 3 2 2 3" xfId="25337" xr:uid="{00000000-0005-0000-0000-00004A620000}"/>
    <cellStyle name="20% - Accent1 3 3 5 3 2 3" xfId="25338" xr:uid="{00000000-0005-0000-0000-00004B620000}"/>
    <cellStyle name="20% - Accent1 3 3 5 3 2 3 2" xfId="25339" xr:uid="{00000000-0005-0000-0000-00004C620000}"/>
    <cellStyle name="20% - Accent1 3 3 5 3 2 4" xfId="25340" xr:uid="{00000000-0005-0000-0000-00004D620000}"/>
    <cellStyle name="20% - Accent1 3 3 5 3 3" xfId="25341" xr:uid="{00000000-0005-0000-0000-00004E620000}"/>
    <cellStyle name="20% - Accent1 3 3 5 3 3 2" xfId="25342" xr:uid="{00000000-0005-0000-0000-00004F620000}"/>
    <cellStyle name="20% - Accent1 3 3 5 3 3 2 2" xfId="25343" xr:uid="{00000000-0005-0000-0000-000050620000}"/>
    <cellStyle name="20% - Accent1 3 3 5 3 3 2 2 2" xfId="25344" xr:uid="{00000000-0005-0000-0000-000051620000}"/>
    <cellStyle name="20% - Accent1 3 3 5 3 3 2 3" xfId="25345" xr:uid="{00000000-0005-0000-0000-000052620000}"/>
    <cellStyle name="20% - Accent1 3 3 5 3 3 3" xfId="25346" xr:uid="{00000000-0005-0000-0000-000053620000}"/>
    <cellStyle name="20% - Accent1 3 3 5 3 3 3 2" xfId="25347" xr:uid="{00000000-0005-0000-0000-000054620000}"/>
    <cellStyle name="20% - Accent1 3 3 5 3 3 4" xfId="25348" xr:uid="{00000000-0005-0000-0000-000055620000}"/>
    <cellStyle name="20% - Accent1 3 3 5 3 4" xfId="25349" xr:uid="{00000000-0005-0000-0000-000056620000}"/>
    <cellStyle name="20% - Accent1 3 3 5 3 4 2" xfId="25350" xr:uid="{00000000-0005-0000-0000-000057620000}"/>
    <cellStyle name="20% - Accent1 3 3 5 3 4 2 2" xfId="25351" xr:uid="{00000000-0005-0000-0000-000058620000}"/>
    <cellStyle name="20% - Accent1 3 3 5 3 4 2 2 2" xfId="25352" xr:uid="{00000000-0005-0000-0000-000059620000}"/>
    <cellStyle name="20% - Accent1 3 3 5 3 4 2 3" xfId="25353" xr:uid="{00000000-0005-0000-0000-00005A620000}"/>
    <cellStyle name="20% - Accent1 3 3 5 3 4 3" xfId="25354" xr:uid="{00000000-0005-0000-0000-00005B620000}"/>
    <cellStyle name="20% - Accent1 3 3 5 3 4 3 2" xfId="25355" xr:uid="{00000000-0005-0000-0000-00005C620000}"/>
    <cellStyle name="20% - Accent1 3 3 5 3 4 4" xfId="25356" xr:uid="{00000000-0005-0000-0000-00005D620000}"/>
    <cellStyle name="20% - Accent1 3 3 5 3 5" xfId="25357" xr:uid="{00000000-0005-0000-0000-00005E620000}"/>
    <cellStyle name="20% - Accent1 3 3 5 3 5 2" xfId="25358" xr:uid="{00000000-0005-0000-0000-00005F620000}"/>
    <cellStyle name="20% - Accent1 3 3 5 3 5 2 2" xfId="25359" xr:uid="{00000000-0005-0000-0000-000060620000}"/>
    <cellStyle name="20% - Accent1 3 3 5 3 5 3" xfId="25360" xr:uid="{00000000-0005-0000-0000-000061620000}"/>
    <cellStyle name="20% - Accent1 3 3 5 3 6" xfId="25361" xr:uid="{00000000-0005-0000-0000-000062620000}"/>
    <cellStyle name="20% - Accent1 3 3 5 3 6 2" xfId="25362" xr:uid="{00000000-0005-0000-0000-000063620000}"/>
    <cellStyle name="20% - Accent1 3 3 5 3 6 2 2" xfId="25363" xr:uid="{00000000-0005-0000-0000-000064620000}"/>
    <cellStyle name="20% - Accent1 3 3 5 3 6 3" xfId="25364" xr:uid="{00000000-0005-0000-0000-000065620000}"/>
    <cellStyle name="20% - Accent1 3 3 5 3 7" xfId="25365" xr:uid="{00000000-0005-0000-0000-000066620000}"/>
    <cellStyle name="20% - Accent1 3 3 5 3 7 2" xfId="25366" xr:uid="{00000000-0005-0000-0000-000067620000}"/>
    <cellStyle name="20% - Accent1 3 3 5 3 8" xfId="25367" xr:uid="{00000000-0005-0000-0000-000068620000}"/>
    <cellStyle name="20% - Accent1 3 3 5 3 8 2" xfId="25368" xr:uid="{00000000-0005-0000-0000-000069620000}"/>
    <cellStyle name="20% - Accent1 3 3 5 3 9" xfId="25369" xr:uid="{00000000-0005-0000-0000-00006A620000}"/>
    <cellStyle name="20% - Accent1 3 3 5 4" xfId="25370" xr:uid="{00000000-0005-0000-0000-00006B620000}"/>
    <cellStyle name="20% - Accent1 3 3 5 4 2" xfId="25371" xr:uid="{00000000-0005-0000-0000-00006C620000}"/>
    <cellStyle name="20% - Accent1 3 3 5 4 2 2" xfId="25372" xr:uid="{00000000-0005-0000-0000-00006D620000}"/>
    <cellStyle name="20% - Accent1 3 3 5 4 2 2 2" xfId="25373" xr:uid="{00000000-0005-0000-0000-00006E620000}"/>
    <cellStyle name="20% - Accent1 3 3 5 4 2 3" xfId="25374" xr:uid="{00000000-0005-0000-0000-00006F620000}"/>
    <cellStyle name="20% - Accent1 3 3 5 4 3" xfId="25375" xr:uid="{00000000-0005-0000-0000-000070620000}"/>
    <cellStyle name="20% - Accent1 3 3 5 4 3 2" xfId="25376" xr:uid="{00000000-0005-0000-0000-000071620000}"/>
    <cellStyle name="20% - Accent1 3 3 5 4 4" xfId="25377" xr:uid="{00000000-0005-0000-0000-000072620000}"/>
    <cellStyle name="20% - Accent1 3 3 5 5" xfId="25378" xr:uid="{00000000-0005-0000-0000-000073620000}"/>
    <cellStyle name="20% - Accent1 3 3 5 5 2" xfId="25379" xr:uid="{00000000-0005-0000-0000-000074620000}"/>
    <cellStyle name="20% - Accent1 3 3 5 5 2 2" xfId="25380" xr:uid="{00000000-0005-0000-0000-000075620000}"/>
    <cellStyle name="20% - Accent1 3 3 5 5 2 2 2" xfId="25381" xr:uid="{00000000-0005-0000-0000-000076620000}"/>
    <cellStyle name="20% - Accent1 3 3 5 5 2 3" xfId="25382" xr:uid="{00000000-0005-0000-0000-000077620000}"/>
    <cellStyle name="20% - Accent1 3 3 5 5 3" xfId="25383" xr:uid="{00000000-0005-0000-0000-000078620000}"/>
    <cellStyle name="20% - Accent1 3 3 5 5 3 2" xfId="25384" xr:uid="{00000000-0005-0000-0000-000079620000}"/>
    <cellStyle name="20% - Accent1 3 3 5 5 4" xfId="25385" xr:uid="{00000000-0005-0000-0000-00007A620000}"/>
    <cellStyle name="20% - Accent1 3 3 5 6" xfId="25386" xr:uid="{00000000-0005-0000-0000-00007B620000}"/>
    <cellStyle name="20% - Accent1 3 3 5 6 2" xfId="25387" xr:uid="{00000000-0005-0000-0000-00007C620000}"/>
    <cellStyle name="20% - Accent1 3 3 5 6 2 2" xfId="25388" xr:uid="{00000000-0005-0000-0000-00007D620000}"/>
    <cellStyle name="20% - Accent1 3 3 5 6 2 2 2" xfId="25389" xr:uid="{00000000-0005-0000-0000-00007E620000}"/>
    <cellStyle name="20% - Accent1 3 3 5 6 2 3" xfId="25390" xr:uid="{00000000-0005-0000-0000-00007F620000}"/>
    <cellStyle name="20% - Accent1 3 3 5 6 3" xfId="25391" xr:uid="{00000000-0005-0000-0000-000080620000}"/>
    <cellStyle name="20% - Accent1 3 3 5 6 3 2" xfId="25392" xr:uid="{00000000-0005-0000-0000-000081620000}"/>
    <cellStyle name="20% - Accent1 3 3 5 6 4" xfId="25393" xr:uid="{00000000-0005-0000-0000-000082620000}"/>
    <cellStyle name="20% - Accent1 3 3 5 7" xfId="25394" xr:uid="{00000000-0005-0000-0000-000083620000}"/>
    <cellStyle name="20% - Accent1 3 3 5 7 2" xfId="25395" xr:uid="{00000000-0005-0000-0000-000084620000}"/>
    <cellStyle name="20% - Accent1 3 3 5 7 2 2" xfId="25396" xr:uid="{00000000-0005-0000-0000-000085620000}"/>
    <cellStyle name="20% - Accent1 3 3 5 7 3" xfId="25397" xr:uid="{00000000-0005-0000-0000-000086620000}"/>
    <cellStyle name="20% - Accent1 3 3 5 8" xfId="25398" xr:uid="{00000000-0005-0000-0000-000087620000}"/>
    <cellStyle name="20% - Accent1 3 3 5 8 2" xfId="25399" xr:uid="{00000000-0005-0000-0000-000088620000}"/>
    <cellStyle name="20% - Accent1 3 3 5 8 2 2" xfId="25400" xr:uid="{00000000-0005-0000-0000-000089620000}"/>
    <cellStyle name="20% - Accent1 3 3 5 8 3" xfId="25401" xr:uid="{00000000-0005-0000-0000-00008A620000}"/>
    <cellStyle name="20% - Accent1 3 3 5 9" xfId="25402" xr:uid="{00000000-0005-0000-0000-00008B620000}"/>
    <cellStyle name="20% - Accent1 3 3 5 9 2" xfId="25403" xr:uid="{00000000-0005-0000-0000-00008C620000}"/>
    <cellStyle name="20% - Accent1 3 3 6" xfId="25404" xr:uid="{00000000-0005-0000-0000-00008D620000}"/>
    <cellStyle name="20% - Accent1 3 3 6 10" xfId="25405" xr:uid="{00000000-0005-0000-0000-00008E620000}"/>
    <cellStyle name="20% - Accent1 3 3 6 10 2" xfId="25406" xr:uid="{00000000-0005-0000-0000-00008F620000}"/>
    <cellStyle name="20% - Accent1 3 3 6 11" xfId="25407" xr:uid="{00000000-0005-0000-0000-000090620000}"/>
    <cellStyle name="20% - Accent1 3 3 6 2" xfId="25408" xr:uid="{00000000-0005-0000-0000-000091620000}"/>
    <cellStyle name="20% - Accent1 3 3 6 2 2" xfId="25409" xr:uid="{00000000-0005-0000-0000-000092620000}"/>
    <cellStyle name="20% - Accent1 3 3 6 2 2 2" xfId="25410" xr:uid="{00000000-0005-0000-0000-000093620000}"/>
    <cellStyle name="20% - Accent1 3 3 6 2 2 2 2" xfId="25411" xr:uid="{00000000-0005-0000-0000-000094620000}"/>
    <cellStyle name="20% - Accent1 3 3 6 2 2 2 2 2" xfId="25412" xr:uid="{00000000-0005-0000-0000-000095620000}"/>
    <cellStyle name="20% - Accent1 3 3 6 2 2 2 3" xfId="25413" xr:uid="{00000000-0005-0000-0000-000096620000}"/>
    <cellStyle name="20% - Accent1 3 3 6 2 2 3" xfId="25414" xr:uid="{00000000-0005-0000-0000-000097620000}"/>
    <cellStyle name="20% - Accent1 3 3 6 2 2 3 2" xfId="25415" xr:uid="{00000000-0005-0000-0000-000098620000}"/>
    <cellStyle name="20% - Accent1 3 3 6 2 2 4" xfId="25416" xr:uid="{00000000-0005-0000-0000-000099620000}"/>
    <cellStyle name="20% - Accent1 3 3 6 2 3" xfId="25417" xr:uid="{00000000-0005-0000-0000-00009A620000}"/>
    <cellStyle name="20% - Accent1 3 3 6 2 3 2" xfId="25418" xr:uid="{00000000-0005-0000-0000-00009B620000}"/>
    <cellStyle name="20% - Accent1 3 3 6 2 3 2 2" xfId="25419" xr:uid="{00000000-0005-0000-0000-00009C620000}"/>
    <cellStyle name="20% - Accent1 3 3 6 2 3 2 2 2" xfId="25420" xr:uid="{00000000-0005-0000-0000-00009D620000}"/>
    <cellStyle name="20% - Accent1 3 3 6 2 3 2 3" xfId="25421" xr:uid="{00000000-0005-0000-0000-00009E620000}"/>
    <cellStyle name="20% - Accent1 3 3 6 2 3 3" xfId="25422" xr:uid="{00000000-0005-0000-0000-00009F620000}"/>
    <cellStyle name="20% - Accent1 3 3 6 2 3 3 2" xfId="25423" xr:uid="{00000000-0005-0000-0000-0000A0620000}"/>
    <cellStyle name="20% - Accent1 3 3 6 2 3 4" xfId="25424" xr:uid="{00000000-0005-0000-0000-0000A1620000}"/>
    <cellStyle name="20% - Accent1 3 3 6 2 4" xfId="25425" xr:uid="{00000000-0005-0000-0000-0000A2620000}"/>
    <cellStyle name="20% - Accent1 3 3 6 2 4 2" xfId="25426" xr:uid="{00000000-0005-0000-0000-0000A3620000}"/>
    <cellStyle name="20% - Accent1 3 3 6 2 4 2 2" xfId="25427" xr:uid="{00000000-0005-0000-0000-0000A4620000}"/>
    <cellStyle name="20% - Accent1 3 3 6 2 4 2 2 2" xfId="25428" xr:uid="{00000000-0005-0000-0000-0000A5620000}"/>
    <cellStyle name="20% - Accent1 3 3 6 2 4 2 3" xfId="25429" xr:uid="{00000000-0005-0000-0000-0000A6620000}"/>
    <cellStyle name="20% - Accent1 3 3 6 2 4 3" xfId="25430" xr:uid="{00000000-0005-0000-0000-0000A7620000}"/>
    <cellStyle name="20% - Accent1 3 3 6 2 4 3 2" xfId="25431" xr:uid="{00000000-0005-0000-0000-0000A8620000}"/>
    <cellStyle name="20% - Accent1 3 3 6 2 4 4" xfId="25432" xr:uid="{00000000-0005-0000-0000-0000A9620000}"/>
    <cellStyle name="20% - Accent1 3 3 6 2 5" xfId="25433" xr:uid="{00000000-0005-0000-0000-0000AA620000}"/>
    <cellStyle name="20% - Accent1 3 3 6 2 5 2" xfId="25434" xr:uid="{00000000-0005-0000-0000-0000AB620000}"/>
    <cellStyle name="20% - Accent1 3 3 6 2 5 2 2" xfId="25435" xr:uid="{00000000-0005-0000-0000-0000AC620000}"/>
    <cellStyle name="20% - Accent1 3 3 6 2 5 3" xfId="25436" xr:uid="{00000000-0005-0000-0000-0000AD620000}"/>
    <cellStyle name="20% - Accent1 3 3 6 2 6" xfId="25437" xr:uid="{00000000-0005-0000-0000-0000AE620000}"/>
    <cellStyle name="20% - Accent1 3 3 6 2 6 2" xfId="25438" xr:uid="{00000000-0005-0000-0000-0000AF620000}"/>
    <cellStyle name="20% - Accent1 3 3 6 2 6 2 2" xfId="25439" xr:uid="{00000000-0005-0000-0000-0000B0620000}"/>
    <cellStyle name="20% - Accent1 3 3 6 2 6 3" xfId="25440" xr:uid="{00000000-0005-0000-0000-0000B1620000}"/>
    <cellStyle name="20% - Accent1 3 3 6 2 7" xfId="25441" xr:uid="{00000000-0005-0000-0000-0000B2620000}"/>
    <cellStyle name="20% - Accent1 3 3 6 2 7 2" xfId="25442" xr:uid="{00000000-0005-0000-0000-0000B3620000}"/>
    <cellStyle name="20% - Accent1 3 3 6 2 8" xfId="25443" xr:uid="{00000000-0005-0000-0000-0000B4620000}"/>
    <cellStyle name="20% - Accent1 3 3 6 2 8 2" xfId="25444" xr:uid="{00000000-0005-0000-0000-0000B5620000}"/>
    <cellStyle name="20% - Accent1 3 3 6 2 9" xfId="25445" xr:uid="{00000000-0005-0000-0000-0000B6620000}"/>
    <cellStyle name="20% - Accent1 3 3 6 3" xfId="25446" xr:uid="{00000000-0005-0000-0000-0000B7620000}"/>
    <cellStyle name="20% - Accent1 3 3 6 3 2" xfId="25447" xr:uid="{00000000-0005-0000-0000-0000B8620000}"/>
    <cellStyle name="20% - Accent1 3 3 6 3 2 2" xfId="25448" xr:uid="{00000000-0005-0000-0000-0000B9620000}"/>
    <cellStyle name="20% - Accent1 3 3 6 3 2 2 2" xfId="25449" xr:uid="{00000000-0005-0000-0000-0000BA620000}"/>
    <cellStyle name="20% - Accent1 3 3 6 3 2 2 2 2" xfId="25450" xr:uid="{00000000-0005-0000-0000-0000BB620000}"/>
    <cellStyle name="20% - Accent1 3 3 6 3 2 2 3" xfId="25451" xr:uid="{00000000-0005-0000-0000-0000BC620000}"/>
    <cellStyle name="20% - Accent1 3 3 6 3 2 3" xfId="25452" xr:uid="{00000000-0005-0000-0000-0000BD620000}"/>
    <cellStyle name="20% - Accent1 3 3 6 3 2 3 2" xfId="25453" xr:uid="{00000000-0005-0000-0000-0000BE620000}"/>
    <cellStyle name="20% - Accent1 3 3 6 3 2 4" xfId="25454" xr:uid="{00000000-0005-0000-0000-0000BF620000}"/>
    <cellStyle name="20% - Accent1 3 3 6 3 3" xfId="25455" xr:uid="{00000000-0005-0000-0000-0000C0620000}"/>
    <cellStyle name="20% - Accent1 3 3 6 3 3 2" xfId="25456" xr:uid="{00000000-0005-0000-0000-0000C1620000}"/>
    <cellStyle name="20% - Accent1 3 3 6 3 3 2 2" xfId="25457" xr:uid="{00000000-0005-0000-0000-0000C2620000}"/>
    <cellStyle name="20% - Accent1 3 3 6 3 3 2 2 2" xfId="25458" xr:uid="{00000000-0005-0000-0000-0000C3620000}"/>
    <cellStyle name="20% - Accent1 3 3 6 3 3 2 3" xfId="25459" xr:uid="{00000000-0005-0000-0000-0000C4620000}"/>
    <cellStyle name="20% - Accent1 3 3 6 3 3 3" xfId="25460" xr:uid="{00000000-0005-0000-0000-0000C5620000}"/>
    <cellStyle name="20% - Accent1 3 3 6 3 3 3 2" xfId="25461" xr:uid="{00000000-0005-0000-0000-0000C6620000}"/>
    <cellStyle name="20% - Accent1 3 3 6 3 3 4" xfId="25462" xr:uid="{00000000-0005-0000-0000-0000C7620000}"/>
    <cellStyle name="20% - Accent1 3 3 6 3 4" xfId="25463" xr:uid="{00000000-0005-0000-0000-0000C8620000}"/>
    <cellStyle name="20% - Accent1 3 3 6 3 4 2" xfId="25464" xr:uid="{00000000-0005-0000-0000-0000C9620000}"/>
    <cellStyle name="20% - Accent1 3 3 6 3 4 2 2" xfId="25465" xr:uid="{00000000-0005-0000-0000-0000CA620000}"/>
    <cellStyle name="20% - Accent1 3 3 6 3 4 2 2 2" xfId="25466" xr:uid="{00000000-0005-0000-0000-0000CB620000}"/>
    <cellStyle name="20% - Accent1 3 3 6 3 4 2 3" xfId="25467" xr:uid="{00000000-0005-0000-0000-0000CC620000}"/>
    <cellStyle name="20% - Accent1 3 3 6 3 4 3" xfId="25468" xr:uid="{00000000-0005-0000-0000-0000CD620000}"/>
    <cellStyle name="20% - Accent1 3 3 6 3 4 3 2" xfId="25469" xr:uid="{00000000-0005-0000-0000-0000CE620000}"/>
    <cellStyle name="20% - Accent1 3 3 6 3 4 4" xfId="25470" xr:uid="{00000000-0005-0000-0000-0000CF620000}"/>
    <cellStyle name="20% - Accent1 3 3 6 3 5" xfId="25471" xr:uid="{00000000-0005-0000-0000-0000D0620000}"/>
    <cellStyle name="20% - Accent1 3 3 6 3 5 2" xfId="25472" xr:uid="{00000000-0005-0000-0000-0000D1620000}"/>
    <cellStyle name="20% - Accent1 3 3 6 3 5 2 2" xfId="25473" xr:uid="{00000000-0005-0000-0000-0000D2620000}"/>
    <cellStyle name="20% - Accent1 3 3 6 3 5 3" xfId="25474" xr:uid="{00000000-0005-0000-0000-0000D3620000}"/>
    <cellStyle name="20% - Accent1 3 3 6 3 6" xfId="25475" xr:uid="{00000000-0005-0000-0000-0000D4620000}"/>
    <cellStyle name="20% - Accent1 3 3 6 3 6 2" xfId="25476" xr:uid="{00000000-0005-0000-0000-0000D5620000}"/>
    <cellStyle name="20% - Accent1 3 3 6 3 6 2 2" xfId="25477" xr:uid="{00000000-0005-0000-0000-0000D6620000}"/>
    <cellStyle name="20% - Accent1 3 3 6 3 6 3" xfId="25478" xr:uid="{00000000-0005-0000-0000-0000D7620000}"/>
    <cellStyle name="20% - Accent1 3 3 6 3 7" xfId="25479" xr:uid="{00000000-0005-0000-0000-0000D8620000}"/>
    <cellStyle name="20% - Accent1 3 3 6 3 7 2" xfId="25480" xr:uid="{00000000-0005-0000-0000-0000D9620000}"/>
    <cellStyle name="20% - Accent1 3 3 6 3 8" xfId="25481" xr:uid="{00000000-0005-0000-0000-0000DA620000}"/>
    <cellStyle name="20% - Accent1 3 3 6 3 8 2" xfId="25482" xr:uid="{00000000-0005-0000-0000-0000DB620000}"/>
    <cellStyle name="20% - Accent1 3 3 6 3 9" xfId="25483" xr:uid="{00000000-0005-0000-0000-0000DC620000}"/>
    <cellStyle name="20% - Accent1 3 3 6 4" xfId="25484" xr:uid="{00000000-0005-0000-0000-0000DD620000}"/>
    <cellStyle name="20% - Accent1 3 3 6 4 2" xfId="25485" xr:uid="{00000000-0005-0000-0000-0000DE620000}"/>
    <cellStyle name="20% - Accent1 3 3 6 4 2 2" xfId="25486" xr:uid="{00000000-0005-0000-0000-0000DF620000}"/>
    <cellStyle name="20% - Accent1 3 3 6 4 2 2 2" xfId="25487" xr:uid="{00000000-0005-0000-0000-0000E0620000}"/>
    <cellStyle name="20% - Accent1 3 3 6 4 2 3" xfId="25488" xr:uid="{00000000-0005-0000-0000-0000E1620000}"/>
    <cellStyle name="20% - Accent1 3 3 6 4 3" xfId="25489" xr:uid="{00000000-0005-0000-0000-0000E2620000}"/>
    <cellStyle name="20% - Accent1 3 3 6 4 3 2" xfId="25490" xr:uid="{00000000-0005-0000-0000-0000E3620000}"/>
    <cellStyle name="20% - Accent1 3 3 6 4 4" xfId="25491" xr:uid="{00000000-0005-0000-0000-0000E4620000}"/>
    <cellStyle name="20% - Accent1 3 3 6 5" xfId="25492" xr:uid="{00000000-0005-0000-0000-0000E5620000}"/>
    <cellStyle name="20% - Accent1 3 3 6 5 2" xfId="25493" xr:uid="{00000000-0005-0000-0000-0000E6620000}"/>
    <cellStyle name="20% - Accent1 3 3 6 5 2 2" xfId="25494" xr:uid="{00000000-0005-0000-0000-0000E7620000}"/>
    <cellStyle name="20% - Accent1 3 3 6 5 2 2 2" xfId="25495" xr:uid="{00000000-0005-0000-0000-0000E8620000}"/>
    <cellStyle name="20% - Accent1 3 3 6 5 2 3" xfId="25496" xr:uid="{00000000-0005-0000-0000-0000E9620000}"/>
    <cellStyle name="20% - Accent1 3 3 6 5 3" xfId="25497" xr:uid="{00000000-0005-0000-0000-0000EA620000}"/>
    <cellStyle name="20% - Accent1 3 3 6 5 3 2" xfId="25498" xr:uid="{00000000-0005-0000-0000-0000EB620000}"/>
    <cellStyle name="20% - Accent1 3 3 6 5 4" xfId="25499" xr:uid="{00000000-0005-0000-0000-0000EC620000}"/>
    <cellStyle name="20% - Accent1 3 3 6 6" xfId="25500" xr:uid="{00000000-0005-0000-0000-0000ED620000}"/>
    <cellStyle name="20% - Accent1 3 3 6 6 2" xfId="25501" xr:uid="{00000000-0005-0000-0000-0000EE620000}"/>
    <cellStyle name="20% - Accent1 3 3 6 6 2 2" xfId="25502" xr:uid="{00000000-0005-0000-0000-0000EF620000}"/>
    <cellStyle name="20% - Accent1 3 3 6 6 2 2 2" xfId="25503" xr:uid="{00000000-0005-0000-0000-0000F0620000}"/>
    <cellStyle name="20% - Accent1 3 3 6 6 2 3" xfId="25504" xr:uid="{00000000-0005-0000-0000-0000F1620000}"/>
    <cellStyle name="20% - Accent1 3 3 6 6 3" xfId="25505" xr:uid="{00000000-0005-0000-0000-0000F2620000}"/>
    <cellStyle name="20% - Accent1 3 3 6 6 3 2" xfId="25506" xr:uid="{00000000-0005-0000-0000-0000F3620000}"/>
    <cellStyle name="20% - Accent1 3 3 6 6 4" xfId="25507" xr:uid="{00000000-0005-0000-0000-0000F4620000}"/>
    <cellStyle name="20% - Accent1 3 3 6 7" xfId="25508" xr:uid="{00000000-0005-0000-0000-0000F5620000}"/>
    <cellStyle name="20% - Accent1 3 3 6 7 2" xfId="25509" xr:uid="{00000000-0005-0000-0000-0000F6620000}"/>
    <cellStyle name="20% - Accent1 3 3 6 7 2 2" xfId="25510" xr:uid="{00000000-0005-0000-0000-0000F7620000}"/>
    <cellStyle name="20% - Accent1 3 3 6 7 3" xfId="25511" xr:uid="{00000000-0005-0000-0000-0000F8620000}"/>
    <cellStyle name="20% - Accent1 3 3 6 8" xfId="25512" xr:uid="{00000000-0005-0000-0000-0000F9620000}"/>
    <cellStyle name="20% - Accent1 3 3 6 8 2" xfId="25513" xr:uid="{00000000-0005-0000-0000-0000FA620000}"/>
    <cellStyle name="20% - Accent1 3 3 6 8 2 2" xfId="25514" xr:uid="{00000000-0005-0000-0000-0000FB620000}"/>
    <cellStyle name="20% - Accent1 3 3 6 8 3" xfId="25515" xr:uid="{00000000-0005-0000-0000-0000FC620000}"/>
    <cellStyle name="20% - Accent1 3 3 6 9" xfId="25516" xr:uid="{00000000-0005-0000-0000-0000FD620000}"/>
    <cellStyle name="20% - Accent1 3 3 6 9 2" xfId="25517" xr:uid="{00000000-0005-0000-0000-0000FE620000}"/>
    <cellStyle name="20% - Accent1 3 3 7" xfId="25518" xr:uid="{00000000-0005-0000-0000-0000FF620000}"/>
    <cellStyle name="20% - Accent1 3 3 7 2" xfId="25519" xr:uid="{00000000-0005-0000-0000-000000630000}"/>
    <cellStyle name="20% - Accent1 3 3 7 2 2" xfId="25520" xr:uid="{00000000-0005-0000-0000-000001630000}"/>
    <cellStyle name="20% - Accent1 3 3 7 2 2 2" xfId="25521" xr:uid="{00000000-0005-0000-0000-000002630000}"/>
    <cellStyle name="20% - Accent1 3 3 7 2 2 2 2" xfId="25522" xr:uid="{00000000-0005-0000-0000-000003630000}"/>
    <cellStyle name="20% - Accent1 3 3 7 2 2 3" xfId="25523" xr:uid="{00000000-0005-0000-0000-000004630000}"/>
    <cellStyle name="20% - Accent1 3 3 7 2 3" xfId="25524" xr:uid="{00000000-0005-0000-0000-000005630000}"/>
    <cellStyle name="20% - Accent1 3 3 7 2 3 2" xfId="25525" xr:uid="{00000000-0005-0000-0000-000006630000}"/>
    <cellStyle name="20% - Accent1 3 3 7 2 4" xfId="25526" xr:uid="{00000000-0005-0000-0000-000007630000}"/>
    <cellStyle name="20% - Accent1 3 3 7 3" xfId="25527" xr:uid="{00000000-0005-0000-0000-000008630000}"/>
    <cellStyle name="20% - Accent1 3 3 7 3 2" xfId="25528" xr:uid="{00000000-0005-0000-0000-000009630000}"/>
    <cellStyle name="20% - Accent1 3 3 7 3 2 2" xfId="25529" xr:uid="{00000000-0005-0000-0000-00000A630000}"/>
    <cellStyle name="20% - Accent1 3 3 7 3 2 2 2" xfId="25530" xr:uid="{00000000-0005-0000-0000-00000B630000}"/>
    <cellStyle name="20% - Accent1 3 3 7 3 2 3" xfId="25531" xr:uid="{00000000-0005-0000-0000-00000C630000}"/>
    <cellStyle name="20% - Accent1 3 3 7 3 3" xfId="25532" xr:uid="{00000000-0005-0000-0000-00000D630000}"/>
    <cellStyle name="20% - Accent1 3 3 7 3 3 2" xfId="25533" xr:uid="{00000000-0005-0000-0000-00000E630000}"/>
    <cellStyle name="20% - Accent1 3 3 7 3 4" xfId="25534" xr:uid="{00000000-0005-0000-0000-00000F630000}"/>
    <cellStyle name="20% - Accent1 3 3 7 4" xfId="25535" xr:uid="{00000000-0005-0000-0000-000010630000}"/>
    <cellStyle name="20% - Accent1 3 3 7 4 2" xfId="25536" xr:uid="{00000000-0005-0000-0000-000011630000}"/>
    <cellStyle name="20% - Accent1 3 3 7 4 2 2" xfId="25537" xr:uid="{00000000-0005-0000-0000-000012630000}"/>
    <cellStyle name="20% - Accent1 3 3 7 4 2 2 2" xfId="25538" xr:uid="{00000000-0005-0000-0000-000013630000}"/>
    <cellStyle name="20% - Accent1 3 3 7 4 2 3" xfId="25539" xr:uid="{00000000-0005-0000-0000-000014630000}"/>
    <cellStyle name="20% - Accent1 3 3 7 4 3" xfId="25540" xr:uid="{00000000-0005-0000-0000-000015630000}"/>
    <cellStyle name="20% - Accent1 3 3 7 4 3 2" xfId="25541" xr:uid="{00000000-0005-0000-0000-000016630000}"/>
    <cellStyle name="20% - Accent1 3 3 7 4 4" xfId="25542" xr:uid="{00000000-0005-0000-0000-000017630000}"/>
    <cellStyle name="20% - Accent1 3 3 7 5" xfId="25543" xr:uid="{00000000-0005-0000-0000-000018630000}"/>
    <cellStyle name="20% - Accent1 3 3 7 5 2" xfId="25544" xr:uid="{00000000-0005-0000-0000-000019630000}"/>
    <cellStyle name="20% - Accent1 3 3 7 5 2 2" xfId="25545" xr:uid="{00000000-0005-0000-0000-00001A630000}"/>
    <cellStyle name="20% - Accent1 3 3 7 5 3" xfId="25546" xr:uid="{00000000-0005-0000-0000-00001B630000}"/>
    <cellStyle name="20% - Accent1 3 3 7 6" xfId="25547" xr:uid="{00000000-0005-0000-0000-00001C630000}"/>
    <cellStyle name="20% - Accent1 3 3 7 6 2" xfId="25548" xr:uid="{00000000-0005-0000-0000-00001D630000}"/>
    <cellStyle name="20% - Accent1 3 3 7 6 2 2" xfId="25549" xr:uid="{00000000-0005-0000-0000-00001E630000}"/>
    <cellStyle name="20% - Accent1 3 3 7 6 3" xfId="25550" xr:uid="{00000000-0005-0000-0000-00001F630000}"/>
    <cellStyle name="20% - Accent1 3 3 7 7" xfId="25551" xr:uid="{00000000-0005-0000-0000-000020630000}"/>
    <cellStyle name="20% - Accent1 3 3 7 7 2" xfId="25552" xr:uid="{00000000-0005-0000-0000-000021630000}"/>
    <cellStyle name="20% - Accent1 3 3 7 8" xfId="25553" xr:uid="{00000000-0005-0000-0000-000022630000}"/>
    <cellStyle name="20% - Accent1 3 3 7 8 2" xfId="25554" xr:uid="{00000000-0005-0000-0000-000023630000}"/>
    <cellStyle name="20% - Accent1 3 3 7 9" xfId="25555" xr:uid="{00000000-0005-0000-0000-000024630000}"/>
    <cellStyle name="20% - Accent1 3 3 8" xfId="25556" xr:uid="{00000000-0005-0000-0000-000025630000}"/>
    <cellStyle name="20% - Accent1 3 3 8 2" xfId="25557" xr:uid="{00000000-0005-0000-0000-000026630000}"/>
    <cellStyle name="20% - Accent1 3 3 8 2 2" xfId="25558" xr:uid="{00000000-0005-0000-0000-000027630000}"/>
    <cellStyle name="20% - Accent1 3 3 8 2 2 2" xfId="25559" xr:uid="{00000000-0005-0000-0000-000028630000}"/>
    <cellStyle name="20% - Accent1 3 3 8 2 2 2 2" xfId="25560" xr:uid="{00000000-0005-0000-0000-000029630000}"/>
    <cellStyle name="20% - Accent1 3 3 8 2 2 3" xfId="25561" xr:uid="{00000000-0005-0000-0000-00002A630000}"/>
    <cellStyle name="20% - Accent1 3 3 8 2 3" xfId="25562" xr:uid="{00000000-0005-0000-0000-00002B630000}"/>
    <cellStyle name="20% - Accent1 3 3 8 2 3 2" xfId="25563" xr:uid="{00000000-0005-0000-0000-00002C630000}"/>
    <cellStyle name="20% - Accent1 3 3 8 2 4" xfId="25564" xr:uid="{00000000-0005-0000-0000-00002D630000}"/>
    <cellStyle name="20% - Accent1 3 3 8 3" xfId="25565" xr:uid="{00000000-0005-0000-0000-00002E630000}"/>
    <cellStyle name="20% - Accent1 3 3 8 3 2" xfId="25566" xr:uid="{00000000-0005-0000-0000-00002F630000}"/>
    <cellStyle name="20% - Accent1 3 3 8 3 2 2" xfId="25567" xr:uid="{00000000-0005-0000-0000-000030630000}"/>
    <cellStyle name="20% - Accent1 3 3 8 3 2 2 2" xfId="25568" xr:uid="{00000000-0005-0000-0000-000031630000}"/>
    <cellStyle name="20% - Accent1 3 3 8 3 2 3" xfId="25569" xr:uid="{00000000-0005-0000-0000-000032630000}"/>
    <cellStyle name="20% - Accent1 3 3 8 3 3" xfId="25570" xr:uid="{00000000-0005-0000-0000-000033630000}"/>
    <cellStyle name="20% - Accent1 3 3 8 3 3 2" xfId="25571" xr:uid="{00000000-0005-0000-0000-000034630000}"/>
    <cellStyle name="20% - Accent1 3 3 8 3 4" xfId="25572" xr:uid="{00000000-0005-0000-0000-000035630000}"/>
    <cellStyle name="20% - Accent1 3 3 8 4" xfId="25573" xr:uid="{00000000-0005-0000-0000-000036630000}"/>
    <cellStyle name="20% - Accent1 3 3 8 4 2" xfId="25574" xr:uid="{00000000-0005-0000-0000-000037630000}"/>
    <cellStyle name="20% - Accent1 3 3 8 4 2 2" xfId="25575" xr:uid="{00000000-0005-0000-0000-000038630000}"/>
    <cellStyle name="20% - Accent1 3 3 8 4 2 2 2" xfId="25576" xr:uid="{00000000-0005-0000-0000-000039630000}"/>
    <cellStyle name="20% - Accent1 3 3 8 4 2 3" xfId="25577" xr:uid="{00000000-0005-0000-0000-00003A630000}"/>
    <cellStyle name="20% - Accent1 3 3 8 4 3" xfId="25578" xr:uid="{00000000-0005-0000-0000-00003B630000}"/>
    <cellStyle name="20% - Accent1 3 3 8 4 3 2" xfId="25579" xr:uid="{00000000-0005-0000-0000-00003C630000}"/>
    <cellStyle name="20% - Accent1 3 3 8 4 4" xfId="25580" xr:uid="{00000000-0005-0000-0000-00003D630000}"/>
    <cellStyle name="20% - Accent1 3 3 8 5" xfId="25581" xr:uid="{00000000-0005-0000-0000-00003E630000}"/>
    <cellStyle name="20% - Accent1 3 3 8 5 2" xfId="25582" xr:uid="{00000000-0005-0000-0000-00003F630000}"/>
    <cellStyle name="20% - Accent1 3 3 8 5 2 2" xfId="25583" xr:uid="{00000000-0005-0000-0000-000040630000}"/>
    <cellStyle name="20% - Accent1 3 3 8 5 3" xfId="25584" xr:uid="{00000000-0005-0000-0000-000041630000}"/>
    <cellStyle name="20% - Accent1 3 3 8 6" xfId="25585" xr:uid="{00000000-0005-0000-0000-000042630000}"/>
    <cellStyle name="20% - Accent1 3 3 8 6 2" xfId="25586" xr:uid="{00000000-0005-0000-0000-000043630000}"/>
    <cellStyle name="20% - Accent1 3 3 8 6 2 2" xfId="25587" xr:uid="{00000000-0005-0000-0000-000044630000}"/>
    <cellStyle name="20% - Accent1 3 3 8 6 3" xfId="25588" xr:uid="{00000000-0005-0000-0000-000045630000}"/>
    <cellStyle name="20% - Accent1 3 3 8 7" xfId="25589" xr:uid="{00000000-0005-0000-0000-000046630000}"/>
    <cellStyle name="20% - Accent1 3 3 8 7 2" xfId="25590" xr:uid="{00000000-0005-0000-0000-000047630000}"/>
    <cellStyle name="20% - Accent1 3 3 8 8" xfId="25591" xr:uid="{00000000-0005-0000-0000-000048630000}"/>
    <cellStyle name="20% - Accent1 3 3 8 8 2" xfId="25592" xr:uid="{00000000-0005-0000-0000-000049630000}"/>
    <cellStyle name="20% - Accent1 3 3 8 9" xfId="25593" xr:uid="{00000000-0005-0000-0000-00004A630000}"/>
    <cellStyle name="20% - Accent1 3 3 9" xfId="25594" xr:uid="{00000000-0005-0000-0000-00004B630000}"/>
    <cellStyle name="20% - Accent1 3 3 9 2" xfId="25595" xr:uid="{00000000-0005-0000-0000-00004C630000}"/>
    <cellStyle name="20% - Accent1 3 3 9 2 2" xfId="25596" xr:uid="{00000000-0005-0000-0000-00004D630000}"/>
    <cellStyle name="20% - Accent1 3 3 9 2 2 2" xfId="25597" xr:uid="{00000000-0005-0000-0000-00004E630000}"/>
    <cellStyle name="20% - Accent1 3 3 9 2 3" xfId="25598" xr:uid="{00000000-0005-0000-0000-00004F630000}"/>
    <cellStyle name="20% - Accent1 3 3 9 3" xfId="25599" xr:uid="{00000000-0005-0000-0000-000050630000}"/>
    <cellStyle name="20% - Accent1 3 3 9 3 2" xfId="25600" xr:uid="{00000000-0005-0000-0000-000051630000}"/>
    <cellStyle name="20% - Accent1 3 3 9 4" xfId="25601" xr:uid="{00000000-0005-0000-0000-000052630000}"/>
    <cellStyle name="20% - Accent1 3 4" xfId="25602" xr:uid="{00000000-0005-0000-0000-000053630000}"/>
    <cellStyle name="20% - Accent1 3 4 10" xfId="25603" xr:uid="{00000000-0005-0000-0000-000054630000}"/>
    <cellStyle name="20% - Accent1 3 4 10 2" xfId="25604" xr:uid="{00000000-0005-0000-0000-000055630000}"/>
    <cellStyle name="20% - Accent1 3 4 10 2 2" xfId="25605" xr:uid="{00000000-0005-0000-0000-000056630000}"/>
    <cellStyle name="20% - Accent1 3 4 10 2 2 2" xfId="25606" xr:uid="{00000000-0005-0000-0000-000057630000}"/>
    <cellStyle name="20% - Accent1 3 4 10 2 3" xfId="25607" xr:uid="{00000000-0005-0000-0000-000058630000}"/>
    <cellStyle name="20% - Accent1 3 4 10 3" xfId="25608" xr:uid="{00000000-0005-0000-0000-000059630000}"/>
    <cellStyle name="20% - Accent1 3 4 10 3 2" xfId="25609" xr:uid="{00000000-0005-0000-0000-00005A630000}"/>
    <cellStyle name="20% - Accent1 3 4 10 4" xfId="25610" xr:uid="{00000000-0005-0000-0000-00005B630000}"/>
    <cellStyle name="20% - Accent1 3 4 11" xfId="25611" xr:uid="{00000000-0005-0000-0000-00005C630000}"/>
    <cellStyle name="20% - Accent1 3 4 11 2" xfId="25612" xr:uid="{00000000-0005-0000-0000-00005D630000}"/>
    <cellStyle name="20% - Accent1 3 4 11 2 2" xfId="25613" xr:uid="{00000000-0005-0000-0000-00005E630000}"/>
    <cellStyle name="20% - Accent1 3 4 11 2 2 2" xfId="25614" xr:uid="{00000000-0005-0000-0000-00005F630000}"/>
    <cellStyle name="20% - Accent1 3 4 11 2 3" xfId="25615" xr:uid="{00000000-0005-0000-0000-000060630000}"/>
    <cellStyle name="20% - Accent1 3 4 11 3" xfId="25616" xr:uid="{00000000-0005-0000-0000-000061630000}"/>
    <cellStyle name="20% - Accent1 3 4 11 3 2" xfId="25617" xr:uid="{00000000-0005-0000-0000-000062630000}"/>
    <cellStyle name="20% - Accent1 3 4 11 4" xfId="25618" xr:uid="{00000000-0005-0000-0000-000063630000}"/>
    <cellStyle name="20% - Accent1 3 4 12" xfId="25619" xr:uid="{00000000-0005-0000-0000-000064630000}"/>
    <cellStyle name="20% - Accent1 3 4 12 2" xfId="25620" xr:uid="{00000000-0005-0000-0000-000065630000}"/>
    <cellStyle name="20% - Accent1 3 4 12 2 2" xfId="25621" xr:uid="{00000000-0005-0000-0000-000066630000}"/>
    <cellStyle name="20% - Accent1 3 4 12 3" xfId="25622" xr:uid="{00000000-0005-0000-0000-000067630000}"/>
    <cellStyle name="20% - Accent1 3 4 13" xfId="25623" xr:uid="{00000000-0005-0000-0000-000068630000}"/>
    <cellStyle name="20% - Accent1 3 4 13 2" xfId="25624" xr:uid="{00000000-0005-0000-0000-000069630000}"/>
    <cellStyle name="20% - Accent1 3 4 13 2 2" xfId="25625" xr:uid="{00000000-0005-0000-0000-00006A630000}"/>
    <cellStyle name="20% - Accent1 3 4 13 3" xfId="25626" xr:uid="{00000000-0005-0000-0000-00006B630000}"/>
    <cellStyle name="20% - Accent1 3 4 14" xfId="25627" xr:uid="{00000000-0005-0000-0000-00006C630000}"/>
    <cellStyle name="20% - Accent1 3 4 14 2" xfId="25628" xr:uid="{00000000-0005-0000-0000-00006D630000}"/>
    <cellStyle name="20% - Accent1 3 4 15" xfId="25629" xr:uid="{00000000-0005-0000-0000-00006E630000}"/>
    <cellStyle name="20% - Accent1 3 4 15 2" xfId="25630" xr:uid="{00000000-0005-0000-0000-00006F630000}"/>
    <cellStyle name="20% - Accent1 3 4 16" xfId="25631" xr:uid="{00000000-0005-0000-0000-000070630000}"/>
    <cellStyle name="20% - Accent1 3 4 2" xfId="25632" xr:uid="{00000000-0005-0000-0000-000071630000}"/>
    <cellStyle name="20% - Accent1 3 4 2 10" xfId="25633" xr:uid="{00000000-0005-0000-0000-000072630000}"/>
    <cellStyle name="20% - Accent1 3 4 2 10 2" xfId="25634" xr:uid="{00000000-0005-0000-0000-000073630000}"/>
    <cellStyle name="20% - Accent1 3 4 2 10 2 2" xfId="25635" xr:uid="{00000000-0005-0000-0000-000074630000}"/>
    <cellStyle name="20% - Accent1 3 4 2 10 2 2 2" xfId="25636" xr:uid="{00000000-0005-0000-0000-000075630000}"/>
    <cellStyle name="20% - Accent1 3 4 2 10 2 3" xfId="25637" xr:uid="{00000000-0005-0000-0000-000076630000}"/>
    <cellStyle name="20% - Accent1 3 4 2 10 3" xfId="25638" xr:uid="{00000000-0005-0000-0000-000077630000}"/>
    <cellStyle name="20% - Accent1 3 4 2 10 3 2" xfId="25639" xr:uid="{00000000-0005-0000-0000-000078630000}"/>
    <cellStyle name="20% - Accent1 3 4 2 10 4" xfId="25640" xr:uid="{00000000-0005-0000-0000-000079630000}"/>
    <cellStyle name="20% - Accent1 3 4 2 11" xfId="25641" xr:uid="{00000000-0005-0000-0000-00007A630000}"/>
    <cellStyle name="20% - Accent1 3 4 2 11 2" xfId="25642" xr:uid="{00000000-0005-0000-0000-00007B630000}"/>
    <cellStyle name="20% - Accent1 3 4 2 11 2 2" xfId="25643" xr:uid="{00000000-0005-0000-0000-00007C630000}"/>
    <cellStyle name="20% - Accent1 3 4 2 11 3" xfId="25644" xr:uid="{00000000-0005-0000-0000-00007D630000}"/>
    <cellStyle name="20% - Accent1 3 4 2 12" xfId="25645" xr:uid="{00000000-0005-0000-0000-00007E630000}"/>
    <cellStyle name="20% - Accent1 3 4 2 12 2" xfId="25646" xr:uid="{00000000-0005-0000-0000-00007F630000}"/>
    <cellStyle name="20% - Accent1 3 4 2 12 2 2" xfId="25647" xr:uid="{00000000-0005-0000-0000-000080630000}"/>
    <cellStyle name="20% - Accent1 3 4 2 12 3" xfId="25648" xr:uid="{00000000-0005-0000-0000-000081630000}"/>
    <cellStyle name="20% - Accent1 3 4 2 13" xfId="25649" xr:uid="{00000000-0005-0000-0000-000082630000}"/>
    <cellStyle name="20% - Accent1 3 4 2 13 2" xfId="25650" xr:uid="{00000000-0005-0000-0000-000083630000}"/>
    <cellStyle name="20% - Accent1 3 4 2 14" xfId="25651" xr:uid="{00000000-0005-0000-0000-000084630000}"/>
    <cellStyle name="20% - Accent1 3 4 2 14 2" xfId="25652" xr:uid="{00000000-0005-0000-0000-000085630000}"/>
    <cellStyle name="20% - Accent1 3 4 2 15" xfId="25653" xr:uid="{00000000-0005-0000-0000-000086630000}"/>
    <cellStyle name="20% - Accent1 3 4 2 2" xfId="25654" xr:uid="{00000000-0005-0000-0000-000087630000}"/>
    <cellStyle name="20% - Accent1 3 4 2 2 10" xfId="25655" xr:uid="{00000000-0005-0000-0000-000088630000}"/>
    <cellStyle name="20% - Accent1 3 4 2 2 10 2" xfId="25656" xr:uid="{00000000-0005-0000-0000-000089630000}"/>
    <cellStyle name="20% - Accent1 3 4 2 2 10 2 2" xfId="25657" xr:uid="{00000000-0005-0000-0000-00008A630000}"/>
    <cellStyle name="20% - Accent1 3 4 2 2 10 3" xfId="25658" xr:uid="{00000000-0005-0000-0000-00008B630000}"/>
    <cellStyle name="20% - Accent1 3 4 2 2 11" xfId="25659" xr:uid="{00000000-0005-0000-0000-00008C630000}"/>
    <cellStyle name="20% - Accent1 3 4 2 2 11 2" xfId="25660" xr:uid="{00000000-0005-0000-0000-00008D630000}"/>
    <cellStyle name="20% - Accent1 3 4 2 2 11 2 2" xfId="25661" xr:uid="{00000000-0005-0000-0000-00008E630000}"/>
    <cellStyle name="20% - Accent1 3 4 2 2 11 3" xfId="25662" xr:uid="{00000000-0005-0000-0000-00008F630000}"/>
    <cellStyle name="20% - Accent1 3 4 2 2 12" xfId="25663" xr:uid="{00000000-0005-0000-0000-000090630000}"/>
    <cellStyle name="20% - Accent1 3 4 2 2 12 2" xfId="25664" xr:uid="{00000000-0005-0000-0000-000091630000}"/>
    <cellStyle name="20% - Accent1 3 4 2 2 13" xfId="25665" xr:uid="{00000000-0005-0000-0000-000092630000}"/>
    <cellStyle name="20% - Accent1 3 4 2 2 13 2" xfId="25666" xr:uid="{00000000-0005-0000-0000-000093630000}"/>
    <cellStyle name="20% - Accent1 3 4 2 2 14" xfId="25667" xr:uid="{00000000-0005-0000-0000-000094630000}"/>
    <cellStyle name="20% - Accent1 3 4 2 2 2" xfId="25668" xr:uid="{00000000-0005-0000-0000-000095630000}"/>
    <cellStyle name="20% - Accent1 3 4 2 2 2 10" xfId="25669" xr:uid="{00000000-0005-0000-0000-000096630000}"/>
    <cellStyle name="20% - Accent1 3 4 2 2 2 10 2" xfId="25670" xr:uid="{00000000-0005-0000-0000-000097630000}"/>
    <cellStyle name="20% - Accent1 3 4 2 2 2 11" xfId="25671" xr:uid="{00000000-0005-0000-0000-000098630000}"/>
    <cellStyle name="20% - Accent1 3 4 2 2 2 2" xfId="25672" xr:uid="{00000000-0005-0000-0000-000099630000}"/>
    <cellStyle name="20% - Accent1 3 4 2 2 2 2 2" xfId="25673" xr:uid="{00000000-0005-0000-0000-00009A630000}"/>
    <cellStyle name="20% - Accent1 3 4 2 2 2 2 2 2" xfId="25674" xr:uid="{00000000-0005-0000-0000-00009B630000}"/>
    <cellStyle name="20% - Accent1 3 4 2 2 2 2 2 2 2" xfId="25675" xr:uid="{00000000-0005-0000-0000-00009C630000}"/>
    <cellStyle name="20% - Accent1 3 4 2 2 2 2 2 2 2 2" xfId="25676" xr:uid="{00000000-0005-0000-0000-00009D630000}"/>
    <cellStyle name="20% - Accent1 3 4 2 2 2 2 2 2 3" xfId="25677" xr:uid="{00000000-0005-0000-0000-00009E630000}"/>
    <cellStyle name="20% - Accent1 3 4 2 2 2 2 2 3" xfId="25678" xr:uid="{00000000-0005-0000-0000-00009F630000}"/>
    <cellStyle name="20% - Accent1 3 4 2 2 2 2 2 3 2" xfId="25679" xr:uid="{00000000-0005-0000-0000-0000A0630000}"/>
    <cellStyle name="20% - Accent1 3 4 2 2 2 2 2 4" xfId="25680" xr:uid="{00000000-0005-0000-0000-0000A1630000}"/>
    <cellStyle name="20% - Accent1 3 4 2 2 2 2 3" xfId="25681" xr:uid="{00000000-0005-0000-0000-0000A2630000}"/>
    <cellStyle name="20% - Accent1 3 4 2 2 2 2 3 2" xfId="25682" xr:uid="{00000000-0005-0000-0000-0000A3630000}"/>
    <cellStyle name="20% - Accent1 3 4 2 2 2 2 3 2 2" xfId="25683" xr:uid="{00000000-0005-0000-0000-0000A4630000}"/>
    <cellStyle name="20% - Accent1 3 4 2 2 2 2 3 2 2 2" xfId="25684" xr:uid="{00000000-0005-0000-0000-0000A5630000}"/>
    <cellStyle name="20% - Accent1 3 4 2 2 2 2 3 2 3" xfId="25685" xr:uid="{00000000-0005-0000-0000-0000A6630000}"/>
    <cellStyle name="20% - Accent1 3 4 2 2 2 2 3 3" xfId="25686" xr:uid="{00000000-0005-0000-0000-0000A7630000}"/>
    <cellStyle name="20% - Accent1 3 4 2 2 2 2 3 3 2" xfId="25687" xr:uid="{00000000-0005-0000-0000-0000A8630000}"/>
    <cellStyle name="20% - Accent1 3 4 2 2 2 2 3 4" xfId="25688" xr:uid="{00000000-0005-0000-0000-0000A9630000}"/>
    <cellStyle name="20% - Accent1 3 4 2 2 2 2 4" xfId="25689" xr:uid="{00000000-0005-0000-0000-0000AA630000}"/>
    <cellStyle name="20% - Accent1 3 4 2 2 2 2 4 2" xfId="25690" xr:uid="{00000000-0005-0000-0000-0000AB630000}"/>
    <cellStyle name="20% - Accent1 3 4 2 2 2 2 4 2 2" xfId="25691" xr:uid="{00000000-0005-0000-0000-0000AC630000}"/>
    <cellStyle name="20% - Accent1 3 4 2 2 2 2 4 2 2 2" xfId="25692" xr:uid="{00000000-0005-0000-0000-0000AD630000}"/>
    <cellStyle name="20% - Accent1 3 4 2 2 2 2 4 2 3" xfId="25693" xr:uid="{00000000-0005-0000-0000-0000AE630000}"/>
    <cellStyle name="20% - Accent1 3 4 2 2 2 2 4 3" xfId="25694" xr:uid="{00000000-0005-0000-0000-0000AF630000}"/>
    <cellStyle name="20% - Accent1 3 4 2 2 2 2 4 3 2" xfId="25695" xr:uid="{00000000-0005-0000-0000-0000B0630000}"/>
    <cellStyle name="20% - Accent1 3 4 2 2 2 2 4 4" xfId="25696" xr:uid="{00000000-0005-0000-0000-0000B1630000}"/>
    <cellStyle name="20% - Accent1 3 4 2 2 2 2 5" xfId="25697" xr:uid="{00000000-0005-0000-0000-0000B2630000}"/>
    <cellStyle name="20% - Accent1 3 4 2 2 2 2 5 2" xfId="25698" xr:uid="{00000000-0005-0000-0000-0000B3630000}"/>
    <cellStyle name="20% - Accent1 3 4 2 2 2 2 5 2 2" xfId="25699" xr:uid="{00000000-0005-0000-0000-0000B4630000}"/>
    <cellStyle name="20% - Accent1 3 4 2 2 2 2 5 3" xfId="25700" xr:uid="{00000000-0005-0000-0000-0000B5630000}"/>
    <cellStyle name="20% - Accent1 3 4 2 2 2 2 6" xfId="25701" xr:uid="{00000000-0005-0000-0000-0000B6630000}"/>
    <cellStyle name="20% - Accent1 3 4 2 2 2 2 6 2" xfId="25702" xr:uid="{00000000-0005-0000-0000-0000B7630000}"/>
    <cellStyle name="20% - Accent1 3 4 2 2 2 2 6 2 2" xfId="25703" xr:uid="{00000000-0005-0000-0000-0000B8630000}"/>
    <cellStyle name="20% - Accent1 3 4 2 2 2 2 6 3" xfId="25704" xr:uid="{00000000-0005-0000-0000-0000B9630000}"/>
    <cellStyle name="20% - Accent1 3 4 2 2 2 2 7" xfId="25705" xr:uid="{00000000-0005-0000-0000-0000BA630000}"/>
    <cellStyle name="20% - Accent1 3 4 2 2 2 2 7 2" xfId="25706" xr:uid="{00000000-0005-0000-0000-0000BB630000}"/>
    <cellStyle name="20% - Accent1 3 4 2 2 2 2 8" xfId="25707" xr:uid="{00000000-0005-0000-0000-0000BC630000}"/>
    <cellStyle name="20% - Accent1 3 4 2 2 2 2 8 2" xfId="25708" xr:uid="{00000000-0005-0000-0000-0000BD630000}"/>
    <cellStyle name="20% - Accent1 3 4 2 2 2 2 9" xfId="25709" xr:uid="{00000000-0005-0000-0000-0000BE630000}"/>
    <cellStyle name="20% - Accent1 3 4 2 2 2 3" xfId="25710" xr:uid="{00000000-0005-0000-0000-0000BF630000}"/>
    <cellStyle name="20% - Accent1 3 4 2 2 2 3 2" xfId="25711" xr:uid="{00000000-0005-0000-0000-0000C0630000}"/>
    <cellStyle name="20% - Accent1 3 4 2 2 2 3 2 2" xfId="25712" xr:uid="{00000000-0005-0000-0000-0000C1630000}"/>
    <cellStyle name="20% - Accent1 3 4 2 2 2 3 2 2 2" xfId="25713" xr:uid="{00000000-0005-0000-0000-0000C2630000}"/>
    <cellStyle name="20% - Accent1 3 4 2 2 2 3 2 2 2 2" xfId="25714" xr:uid="{00000000-0005-0000-0000-0000C3630000}"/>
    <cellStyle name="20% - Accent1 3 4 2 2 2 3 2 2 3" xfId="25715" xr:uid="{00000000-0005-0000-0000-0000C4630000}"/>
    <cellStyle name="20% - Accent1 3 4 2 2 2 3 2 3" xfId="25716" xr:uid="{00000000-0005-0000-0000-0000C5630000}"/>
    <cellStyle name="20% - Accent1 3 4 2 2 2 3 2 3 2" xfId="25717" xr:uid="{00000000-0005-0000-0000-0000C6630000}"/>
    <cellStyle name="20% - Accent1 3 4 2 2 2 3 2 4" xfId="25718" xr:uid="{00000000-0005-0000-0000-0000C7630000}"/>
    <cellStyle name="20% - Accent1 3 4 2 2 2 3 3" xfId="25719" xr:uid="{00000000-0005-0000-0000-0000C8630000}"/>
    <cellStyle name="20% - Accent1 3 4 2 2 2 3 3 2" xfId="25720" xr:uid="{00000000-0005-0000-0000-0000C9630000}"/>
    <cellStyle name="20% - Accent1 3 4 2 2 2 3 3 2 2" xfId="25721" xr:uid="{00000000-0005-0000-0000-0000CA630000}"/>
    <cellStyle name="20% - Accent1 3 4 2 2 2 3 3 2 2 2" xfId="25722" xr:uid="{00000000-0005-0000-0000-0000CB630000}"/>
    <cellStyle name="20% - Accent1 3 4 2 2 2 3 3 2 3" xfId="25723" xr:uid="{00000000-0005-0000-0000-0000CC630000}"/>
    <cellStyle name="20% - Accent1 3 4 2 2 2 3 3 3" xfId="25724" xr:uid="{00000000-0005-0000-0000-0000CD630000}"/>
    <cellStyle name="20% - Accent1 3 4 2 2 2 3 3 3 2" xfId="25725" xr:uid="{00000000-0005-0000-0000-0000CE630000}"/>
    <cellStyle name="20% - Accent1 3 4 2 2 2 3 3 4" xfId="25726" xr:uid="{00000000-0005-0000-0000-0000CF630000}"/>
    <cellStyle name="20% - Accent1 3 4 2 2 2 3 4" xfId="25727" xr:uid="{00000000-0005-0000-0000-0000D0630000}"/>
    <cellStyle name="20% - Accent1 3 4 2 2 2 3 4 2" xfId="25728" xr:uid="{00000000-0005-0000-0000-0000D1630000}"/>
    <cellStyle name="20% - Accent1 3 4 2 2 2 3 4 2 2" xfId="25729" xr:uid="{00000000-0005-0000-0000-0000D2630000}"/>
    <cellStyle name="20% - Accent1 3 4 2 2 2 3 4 2 2 2" xfId="25730" xr:uid="{00000000-0005-0000-0000-0000D3630000}"/>
    <cellStyle name="20% - Accent1 3 4 2 2 2 3 4 2 3" xfId="25731" xr:uid="{00000000-0005-0000-0000-0000D4630000}"/>
    <cellStyle name="20% - Accent1 3 4 2 2 2 3 4 3" xfId="25732" xr:uid="{00000000-0005-0000-0000-0000D5630000}"/>
    <cellStyle name="20% - Accent1 3 4 2 2 2 3 4 3 2" xfId="25733" xr:uid="{00000000-0005-0000-0000-0000D6630000}"/>
    <cellStyle name="20% - Accent1 3 4 2 2 2 3 4 4" xfId="25734" xr:uid="{00000000-0005-0000-0000-0000D7630000}"/>
    <cellStyle name="20% - Accent1 3 4 2 2 2 3 5" xfId="25735" xr:uid="{00000000-0005-0000-0000-0000D8630000}"/>
    <cellStyle name="20% - Accent1 3 4 2 2 2 3 5 2" xfId="25736" xr:uid="{00000000-0005-0000-0000-0000D9630000}"/>
    <cellStyle name="20% - Accent1 3 4 2 2 2 3 5 2 2" xfId="25737" xr:uid="{00000000-0005-0000-0000-0000DA630000}"/>
    <cellStyle name="20% - Accent1 3 4 2 2 2 3 5 3" xfId="25738" xr:uid="{00000000-0005-0000-0000-0000DB630000}"/>
    <cellStyle name="20% - Accent1 3 4 2 2 2 3 6" xfId="25739" xr:uid="{00000000-0005-0000-0000-0000DC630000}"/>
    <cellStyle name="20% - Accent1 3 4 2 2 2 3 6 2" xfId="25740" xr:uid="{00000000-0005-0000-0000-0000DD630000}"/>
    <cellStyle name="20% - Accent1 3 4 2 2 2 3 6 2 2" xfId="25741" xr:uid="{00000000-0005-0000-0000-0000DE630000}"/>
    <cellStyle name="20% - Accent1 3 4 2 2 2 3 6 3" xfId="25742" xr:uid="{00000000-0005-0000-0000-0000DF630000}"/>
    <cellStyle name="20% - Accent1 3 4 2 2 2 3 7" xfId="25743" xr:uid="{00000000-0005-0000-0000-0000E0630000}"/>
    <cellStyle name="20% - Accent1 3 4 2 2 2 3 7 2" xfId="25744" xr:uid="{00000000-0005-0000-0000-0000E1630000}"/>
    <cellStyle name="20% - Accent1 3 4 2 2 2 3 8" xfId="25745" xr:uid="{00000000-0005-0000-0000-0000E2630000}"/>
    <cellStyle name="20% - Accent1 3 4 2 2 2 3 8 2" xfId="25746" xr:uid="{00000000-0005-0000-0000-0000E3630000}"/>
    <cellStyle name="20% - Accent1 3 4 2 2 2 3 9" xfId="25747" xr:uid="{00000000-0005-0000-0000-0000E4630000}"/>
    <cellStyle name="20% - Accent1 3 4 2 2 2 4" xfId="25748" xr:uid="{00000000-0005-0000-0000-0000E5630000}"/>
    <cellStyle name="20% - Accent1 3 4 2 2 2 4 2" xfId="25749" xr:uid="{00000000-0005-0000-0000-0000E6630000}"/>
    <cellStyle name="20% - Accent1 3 4 2 2 2 4 2 2" xfId="25750" xr:uid="{00000000-0005-0000-0000-0000E7630000}"/>
    <cellStyle name="20% - Accent1 3 4 2 2 2 4 2 2 2" xfId="25751" xr:uid="{00000000-0005-0000-0000-0000E8630000}"/>
    <cellStyle name="20% - Accent1 3 4 2 2 2 4 2 3" xfId="25752" xr:uid="{00000000-0005-0000-0000-0000E9630000}"/>
    <cellStyle name="20% - Accent1 3 4 2 2 2 4 3" xfId="25753" xr:uid="{00000000-0005-0000-0000-0000EA630000}"/>
    <cellStyle name="20% - Accent1 3 4 2 2 2 4 3 2" xfId="25754" xr:uid="{00000000-0005-0000-0000-0000EB630000}"/>
    <cellStyle name="20% - Accent1 3 4 2 2 2 4 4" xfId="25755" xr:uid="{00000000-0005-0000-0000-0000EC630000}"/>
    <cellStyle name="20% - Accent1 3 4 2 2 2 5" xfId="25756" xr:uid="{00000000-0005-0000-0000-0000ED630000}"/>
    <cellStyle name="20% - Accent1 3 4 2 2 2 5 2" xfId="25757" xr:uid="{00000000-0005-0000-0000-0000EE630000}"/>
    <cellStyle name="20% - Accent1 3 4 2 2 2 5 2 2" xfId="25758" xr:uid="{00000000-0005-0000-0000-0000EF630000}"/>
    <cellStyle name="20% - Accent1 3 4 2 2 2 5 2 2 2" xfId="25759" xr:uid="{00000000-0005-0000-0000-0000F0630000}"/>
    <cellStyle name="20% - Accent1 3 4 2 2 2 5 2 3" xfId="25760" xr:uid="{00000000-0005-0000-0000-0000F1630000}"/>
    <cellStyle name="20% - Accent1 3 4 2 2 2 5 3" xfId="25761" xr:uid="{00000000-0005-0000-0000-0000F2630000}"/>
    <cellStyle name="20% - Accent1 3 4 2 2 2 5 3 2" xfId="25762" xr:uid="{00000000-0005-0000-0000-0000F3630000}"/>
    <cellStyle name="20% - Accent1 3 4 2 2 2 5 4" xfId="25763" xr:uid="{00000000-0005-0000-0000-0000F4630000}"/>
    <cellStyle name="20% - Accent1 3 4 2 2 2 6" xfId="25764" xr:uid="{00000000-0005-0000-0000-0000F5630000}"/>
    <cellStyle name="20% - Accent1 3 4 2 2 2 6 2" xfId="25765" xr:uid="{00000000-0005-0000-0000-0000F6630000}"/>
    <cellStyle name="20% - Accent1 3 4 2 2 2 6 2 2" xfId="25766" xr:uid="{00000000-0005-0000-0000-0000F7630000}"/>
    <cellStyle name="20% - Accent1 3 4 2 2 2 6 2 2 2" xfId="25767" xr:uid="{00000000-0005-0000-0000-0000F8630000}"/>
    <cellStyle name="20% - Accent1 3 4 2 2 2 6 2 3" xfId="25768" xr:uid="{00000000-0005-0000-0000-0000F9630000}"/>
    <cellStyle name="20% - Accent1 3 4 2 2 2 6 3" xfId="25769" xr:uid="{00000000-0005-0000-0000-0000FA630000}"/>
    <cellStyle name="20% - Accent1 3 4 2 2 2 6 3 2" xfId="25770" xr:uid="{00000000-0005-0000-0000-0000FB630000}"/>
    <cellStyle name="20% - Accent1 3 4 2 2 2 6 4" xfId="25771" xr:uid="{00000000-0005-0000-0000-0000FC630000}"/>
    <cellStyle name="20% - Accent1 3 4 2 2 2 7" xfId="25772" xr:uid="{00000000-0005-0000-0000-0000FD630000}"/>
    <cellStyle name="20% - Accent1 3 4 2 2 2 7 2" xfId="25773" xr:uid="{00000000-0005-0000-0000-0000FE630000}"/>
    <cellStyle name="20% - Accent1 3 4 2 2 2 7 2 2" xfId="25774" xr:uid="{00000000-0005-0000-0000-0000FF630000}"/>
    <cellStyle name="20% - Accent1 3 4 2 2 2 7 3" xfId="25775" xr:uid="{00000000-0005-0000-0000-000000640000}"/>
    <cellStyle name="20% - Accent1 3 4 2 2 2 8" xfId="25776" xr:uid="{00000000-0005-0000-0000-000001640000}"/>
    <cellStyle name="20% - Accent1 3 4 2 2 2 8 2" xfId="25777" xr:uid="{00000000-0005-0000-0000-000002640000}"/>
    <cellStyle name="20% - Accent1 3 4 2 2 2 8 2 2" xfId="25778" xr:uid="{00000000-0005-0000-0000-000003640000}"/>
    <cellStyle name="20% - Accent1 3 4 2 2 2 8 3" xfId="25779" xr:uid="{00000000-0005-0000-0000-000004640000}"/>
    <cellStyle name="20% - Accent1 3 4 2 2 2 9" xfId="25780" xr:uid="{00000000-0005-0000-0000-000005640000}"/>
    <cellStyle name="20% - Accent1 3 4 2 2 2 9 2" xfId="25781" xr:uid="{00000000-0005-0000-0000-000006640000}"/>
    <cellStyle name="20% - Accent1 3 4 2 2 3" xfId="25782" xr:uid="{00000000-0005-0000-0000-000007640000}"/>
    <cellStyle name="20% - Accent1 3 4 2 2 3 10" xfId="25783" xr:uid="{00000000-0005-0000-0000-000008640000}"/>
    <cellStyle name="20% - Accent1 3 4 2 2 3 10 2" xfId="25784" xr:uid="{00000000-0005-0000-0000-000009640000}"/>
    <cellStyle name="20% - Accent1 3 4 2 2 3 11" xfId="25785" xr:uid="{00000000-0005-0000-0000-00000A640000}"/>
    <cellStyle name="20% - Accent1 3 4 2 2 3 2" xfId="25786" xr:uid="{00000000-0005-0000-0000-00000B640000}"/>
    <cellStyle name="20% - Accent1 3 4 2 2 3 2 2" xfId="25787" xr:uid="{00000000-0005-0000-0000-00000C640000}"/>
    <cellStyle name="20% - Accent1 3 4 2 2 3 2 2 2" xfId="25788" xr:uid="{00000000-0005-0000-0000-00000D640000}"/>
    <cellStyle name="20% - Accent1 3 4 2 2 3 2 2 2 2" xfId="25789" xr:uid="{00000000-0005-0000-0000-00000E640000}"/>
    <cellStyle name="20% - Accent1 3 4 2 2 3 2 2 2 2 2" xfId="25790" xr:uid="{00000000-0005-0000-0000-00000F640000}"/>
    <cellStyle name="20% - Accent1 3 4 2 2 3 2 2 2 3" xfId="25791" xr:uid="{00000000-0005-0000-0000-000010640000}"/>
    <cellStyle name="20% - Accent1 3 4 2 2 3 2 2 3" xfId="25792" xr:uid="{00000000-0005-0000-0000-000011640000}"/>
    <cellStyle name="20% - Accent1 3 4 2 2 3 2 2 3 2" xfId="25793" xr:uid="{00000000-0005-0000-0000-000012640000}"/>
    <cellStyle name="20% - Accent1 3 4 2 2 3 2 2 4" xfId="25794" xr:uid="{00000000-0005-0000-0000-000013640000}"/>
    <cellStyle name="20% - Accent1 3 4 2 2 3 2 3" xfId="25795" xr:uid="{00000000-0005-0000-0000-000014640000}"/>
    <cellStyle name="20% - Accent1 3 4 2 2 3 2 3 2" xfId="25796" xr:uid="{00000000-0005-0000-0000-000015640000}"/>
    <cellStyle name="20% - Accent1 3 4 2 2 3 2 3 2 2" xfId="25797" xr:uid="{00000000-0005-0000-0000-000016640000}"/>
    <cellStyle name="20% - Accent1 3 4 2 2 3 2 3 2 2 2" xfId="25798" xr:uid="{00000000-0005-0000-0000-000017640000}"/>
    <cellStyle name="20% - Accent1 3 4 2 2 3 2 3 2 3" xfId="25799" xr:uid="{00000000-0005-0000-0000-000018640000}"/>
    <cellStyle name="20% - Accent1 3 4 2 2 3 2 3 3" xfId="25800" xr:uid="{00000000-0005-0000-0000-000019640000}"/>
    <cellStyle name="20% - Accent1 3 4 2 2 3 2 3 3 2" xfId="25801" xr:uid="{00000000-0005-0000-0000-00001A640000}"/>
    <cellStyle name="20% - Accent1 3 4 2 2 3 2 3 4" xfId="25802" xr:uid="{00000000-0005-0000-0000-00001B640000}"/>
    <cellStyle name="20% - Accent1 3 4 2 2 3 2 4" xfId="25803" xr:uid="{00000000-0005-0000-0000-00001C640000}"/>
    <cellStyle name="20% - Accent1 3 4 2 2 3 2 4 2" xfId="25804" xr:uid="{00000000-0005-0000-0000-00001D640000}"/>
    <cellStyle name="20% - Accent1 3 4 2 2 3 2 4 2 2" xfId="25805" xr:uid="{00000000-0005-0000-0000-00001E640000}"/>
    <cellStyle name="20% - Accent1 3 4 2 2 3 2 4 2 2 2" xfId="25806" xr:uid="{00000000-0005-0000-0000-00001F640000}"/>
    <cellStyle name="20% - Accent1 3 4 2 2 3 2 4 2 3" xfId="25807" xr:uid="{00000000-0005-0000-0000-000020640000}"/>
    <cellStyle name="20% - Accent1 3 4 2 2 3 2 4 3" xfId="25808" xr:uid="{00000000-0005-0000-0000-000021640000}"/>
    <cellStyle name="20% - Accent1 3 4 2 2 3 2 4 3 2" xfId="25809" xr:uid="{00000000-0005-0000-0000-000022640000}"/>
    <cellStyle name="20% - Accent1 3 4 2 2 3 2 4 4" xfId="25810" xr:uid="{00000000-0005-0000-0000-000023640000}"/>
    <cellStyle name="20% - Accent1 3 4 2 2 3 2 5" xfId="25811" xr:uid="{00000000-0005-0000-0000-000024640000}"/>
    <cellStyle name="20% - Accent1 3 4 2 2 3 2 5 2" xfId="25812" xr:uid="{00000000-0005-0000-0000-000025640000}"/>
    <cellStyle name="20% - Accent1 3 4 2 2 3 2 5 2 2" xfId="25813" xr:uid="{00000000-0005-0000-0000-000026640000}"/>
    <cellStyle name="20% - Accent1 3 4 2 2 3 2 5 3" xfId="25814" xr:uid="{00000000-0005-0000-0000-000027640000}"/>
    <cellStyle name="20% - Accent1 3 4 2 2 3 2 6" xfId="25815" xr:uid="{00000000-0005-0000-0000-000028640000}"/>
    <cellStyle name="20% - Accent1 3 4 2 2 3 2 6 2" xfId="25816" xr:uid="{00000000-0005-0000-0000-000029640000}"/>
    <cellStyle name="20% - Accent1 3 4 2 2 3 2 6 2 2" xfId="25817" xr:uid="{00000000-0005-0000-0000-00002A640000}"/>
    <cellStyle name="20% - Accent1 3 4 2 2 3 2 6 3" xfId="25818" xr:uid="{00000000-0005-0000-0000-00002B640000}"/>
    <cellStyle name="20% - Accent1 3 4 2 2 3 2 7" xfId="25819" xr:uid="{00000000-0005-0000-0000-00002C640000}"/>
    <cellStyle name="20% - Accent1 3 4 2 2 3 2 7 2" xfId="25820" xr:uid="{00000000-0005-0000-0000-00002D640000}"/>
    <cellStyle name="20% - Accent1 3 4 2 2 3 2 8" xfId="25821" xr:uid="{00000000-0005-0000-0000-00002E640000}"/>
    <cellStyle name="20% - Accent1 3 4 2 2 3 2 8 2" xfId="25822" xr:uid="{00000000-0005-0000-0000-00002F640000}"/>
    <cellStyle name="20% - Accent1 3 4 2 2 3 2 9" xfId="25823" xr:uid="{00000000-0005-0000-0000-000030640000}"/>
    <cellStyle name="20% - Accent1 3 4 2 2 3 3" xfId="25824" xr:uid="{00000000-0005-0000-0000-000031640000}"/>
    <cellStyle name="20% - Accent1 3 4 2 2 3 3 2" xfId="25825" xr:uid="{00000000-0005-0000-0000-000032640000}"/>
    <cellStyle name="20% - Accent1 3 4 2 2 3 3 2 2" xfId="25826" xr:uid="{00000000-0005-0000-0000-000033640000}"/>
    <cellStyle name="20% - Accent1 3 4 2 2 3 3 2 2 2" xfId="25827" xr:uid="{00000000-0005-0000-0000-000034640000}"/>
    <cellStyle name="20% - Accent1 3 4 2 2 3 3 2 2 2 2" xfId="25828" xr:uid="{00000000-0005-0000-0000-000035640000}"/>
    <cellStyle name="20% - Accent1 3 4 2 2 3 3 2 2 3" xfId="25829" xr:uid="{00000000-0005-0000-0000-000036640000}"/>
    <cellStyle name="20% - Accent1 3 4 2 2 3 3 2 3" xfId="25830" xr:uid="{00000000-0005-0000-0000-000037640000}"/>
    <cellStyle name="20% - Accent1 3 4 2 2 3 3 2 3 2" xfId="25831" xr:uid="{00000000-0005-0000-0000-000038640000}"/>
    <cellStyle name="20% - Accent1 3 4 2 2 3 3 2 4" xfId="25832" xr:uid="{00000000-0005-0000-0000-000039640000}"/>
    <cellStyle name="20% - Accent1 3 4 2 2 3 3 3" xfId="25833" xr:uid="{00000000-0005-0000-0000-00003A640000}"/>
    <cellStyle name="20% - Accent1 3 4 2 2 3 3 3 2" xfId="25834" xr:uid="{00000000-0005-0000-0000-00003B640000}"/>
    <cellStyle name="20% - Accent1 3 4 2 2 3 3 3 2 2" xfId="25835" xr:uid="{00000000-0005-0000-0000-00003C640000}"/>
    <cellStyle name="20% - Accent1 3 4 2 2 3 3 3 2 2 2" xfId="25836" xr:uid="{00000000-0005-0000-0000-00003D640000}"/>
    <cellStyle name="20% - Accent1 3 4 2 2 3 3 3 2 3" xfId="25837" xr:uid="{00000000-0005-0000-0000-00003E640000}"/>
    <cellStyle name="20% - Accent1 3 4 2 2 3 3 3 3" xfId="25838" xr:uid="{00000000-0005-0000-0000-00003F640000}"/>
    <cellStyle name="20% - Accent1 3 4 2 2 3 3 3 3 2" xfId="25839" xr:uid="{00000000-0005-0000-0000-000040640000}"/>
    <cellStyle name="20% - Accent1 3 4 2 2 3 3 3 4" xfId="25840" xr:uid="{00000000-0005-0000-0000-000041640000}"/>
    <cellStyle name="20% - Accent1 3 4 2 2 3 3 4" xfId="25841" xr:uid="{00000000-0005-0000-0000-000042640000}"/>
    <cellStyle name="20% - Accent1 3 4 2 2 3 3 4 2" xfId="25842" xr:uid="{00000000-0005-0000-0000-000043640000}"/>
    <cellStyle name="20% - Accent1 3 4 2 2 3 3 4 2 2" xfId="25843" xr:uid="{00000000-0005-0000-0000-000044640000}"/>
    <cellStyle name="20% - Accent1 3 4 2 2 3 3 4 2 2 2" xfId="25844" xr:uid="{00000000-0005-0000-0000-000045640000}"/>
    <cellStyle name="20% - Accent1 3 4 2 2 3 3 4 2 3" xfId="25845" xr:uid="{00000000-0005-0000-0000-000046640000}"/>
    <cellStyle name="20% - Accent1 3 4 2 2 3 3 4 3" xfId="25846" xr:uid="{00000000-0005-0000-0000-000047640000}"/>
    <cellStyle name="20% - Accent1 3 4 2 2 3 3 4 3 2" xfId="25847" xr:uid="{00000000-0005-0000-0000-000048640000}"/>
    <cellStyle name="20% - Accent1 3 4 2 2 3 3 4 4" xfId="25848" xr:uid="{00000000-0005-0000-0000-000049640000}"/>
    <cellStyle name="20% - Accent1 3 4 2 2 3 3 5" xfId="25849" xr:uid="{00000000-0005-0000-0000-00004A640000}"/>
    <cellStyle name="20% - Accent1 3 4 2 2 3 3 5 2" xfId="25850" xr:uid="{00000000-0005-0000-0000-00004B640000}"/>
    <cellStyle name="20% - Accent1 3 4 2 2 3 3 5 2 2" xfId="25851" xr:uid="{00000000-0005-0000-0000-00004C640000}"/>
    <cellStyle name="20% - Accent1 3 4 2 2 3 3 5 3" xfId="25852" xr:uid="{00000000-0005-0000-0000-00004D640000}"/>
    <cellStyle name="20% - Accent1 3 4 2 2 3 3 6" xfId="25853" xr:uid="{00000000-0005-0000-0000-00004E640000}"/>
    <cellStyle name="20% - Accent1 3 4 2 2 3 3 6 2" xfId="25854" xr:uid="{00000000-0005-0000-0000-00004F640000}"/>
    <cellStyle name="20% - Accent1 3 4 2 2 3 3 6 2 2" xfId="25855" xr:uid="{00000000-0005-0000-0000-000050640000}"/>
    <cellStyle name="20% - Accent1 3 4 2 2 3 3 6 3" xfId="25856" xr:uid="{00000000-0005-0000-0000-000051640000}"/>
    <cellStyle name="20% - Accent1 3 4 2 2 3 3 7" xfId="25857" xr:uid="{00000000-0005-0000-0000-000052640000}"/>
    <cellStyle name="20% - Accent1 3 4 2 2 3 3 7 2" xfId="25858" xr:uid="{00000000-0005-0000-0000-000053640000}"/>
    <cellStyle name="20% - Accent1 3 4 2 2 3 3 8" xfId="25859" xr:uid="{00000000-0005-0000-0000-000054640000}"/>
    <cellStyle name="20% - Accent1 3 4 2 2 3 3 8 2" xfId="25860" xr:uid="{00000000-0005-0000-0000-000055640000}"/>
    <cellStyle name="20% - Accent1 3 4 2 2 3 3 9" xfId="25861" xr:uid="{00000000-0005-0000-0000-000056640000}"/>
    <cellStyle name="20% - Accent1 3 4 2 2 3 4" xfId="25862" xr:uid="{00000000-0005-0000-0000-000057640000}"/>
    <cellStyle name="20% - Accent1 3 4 2 2 3 4 2" xfId="25863" xr:uid="{00000000-0005-0000-0000-000058640000}"/>
    <cellStyle name="20% - Accent1 3 4 2 2 3 4 2 2" xfId="25864" xr:uid="{00000000-0005-0000-0000-000059640000}"/>
    <cellStyle name="20% - Accent1 3 4 2 2 3 4 2 2 2" xfId="25865" xr:uid="{00000000-0005-0000-0000-00005A640000}"/>
    <cellStyle name="20% - Accent1 3 4 2 2 3 4 2 3" xfId="25866" xr:uid="{00000000-0005-0000-0000-00005B640000}"/>
    <cellStyle name="20% - Accent1 3 4 2 2 3 4 3" xfId="25867" xr:uid="{00000000-0005-0000-0000-00005C640000}"/>
    <cellStyle name="20% - Accent1 3 4 2 2 3 4 3 2" xfId="25868" xr:uid="{00000000-0005-0000-0000-00005D640000}"/>
    <cellStyle name="20% - Accent1 3 4 2 2 3 4 4" xfId="25869" xr:uid="{00000000-0005-0000-0000-00005E640000}"/>
    <cellStyle name="20% - Accent1 3 4 2 2 3 5" xfId="25870" xr:uid="{00000000-0005-0000-0000-00005F640000}"/>
    <cellStyle name="20% - Accent1 3 4 2 2 3 5 2" xfId="25871" xr:uid="{00000000-0005-0000-0000-000060640000}"/>
    <cellStyle name="20% - Accent1 3 4 2 2 3 5 2 2" xfId="25872" xr:uid="{00000000-0005-0000-0000-000061640000}"/>
    <cellStyle name="20% - Accent1 3 4 2 2 3 5 2 2 2" xfId="25873" xr:uid="{00000000-0005-0000-0000-000062640000}"/>
    <cellStyle name="20% - Accent1 3 4 2 2 3 5 2 3" xfId="25874" xr:uid="{00000000-0005-0000-0000-000063640000}"/>
    <cellStyle name="20% - Accent1 3 4 2 2 3 5 3" xfId="25875" xr:uid="{00000000-0005-0000-0000-000064640000}"/>
    <cellStyle name="20% - Accent1 3 4 2 2 3 5 3 2" xfId="25876" xr:uid="{00000000-0005-0000-0000-000065640000}"/>
    <cellStyle name="20% - Accent1 3 4 2 2 3 5 4" xfId="25877" xr:uid="{00000000-0005-0000-0000-000066640000}"/>
    <cellStyle name="20% - Accent1 3 4 2 2 3 6" xfId="25878" xr:uid="{00000000-0005-0000-0000-000067640000}"/>
    <cellStyle name="20% - Accent1 3 4 2 2 3 6 2" xfId="25879" xr:uid="{00000000-0005-0000-0000-000068640000}"/>
    <cellStyle name="20% - Accent1 3 4 2 2 3 6 2 2" xfId="25880" xr:uid="{00000000-0005-0000-0000-000069640000}"/>
    <cellStyle name="20% - Accent1 3 4 2 2 3 6 2 2 2" xfId="25881" xr:uid="{00000000-0005-0000-0000-00006A640000}"/>
    <cellStyle name="20% - Accent1 3 4 2 2 3 6 2 3" xfId="25882" xr:uid="{00000000-0005-0000-0000-00006B640000}"/>
    <cellStyle name="20% - Accent1 3 4 2 2 3 6 3" xfId="25883" xr:uid="{00000000-0005-0000-0000-00006C640000}"/>
    <cellStyle name="20% - Accent1 3 4 2 2 3 6 3 2" xfId="25884" xr:uid="{00000000-0005-0000-0000-00006D640000}"/>
    <cellStyle name="20% - Accent1 3 4 2 2 3 6 4" xfId="25885" xr:uid="{00000000-0005-0000-0000-00006E640000}"/>
    <cellStyle name="20% - Accent1 3 4 2 2 3 7" xfId="25886" xr:uid="{00000000-0005-0000-0000-00006F640000}"/>
    <cellStyle name="20% - Accent1 3 4 2 2 3 7 2" xfId="25887" xr:uid="{00000000-0005-0000-0000-000070640000}"/>
    <cellStyle name="20% - Accent1 3 4 2 2 3 7 2 2" xfId="25888" xr:uid="{00000000-0005-0000-0000-000071640000}"/>
    <cellStyle name="20% - Accent1 3 4 2 2 3 7 3" xfId="25889" xr:uid="{00000000-0005-0000-0000-000072640000}"/>
    <cellStyle name="20% - Accent1 3 4 2 2 3 8" xfId="25890" xr:uid="{00000000-0005-0000-0000-000073640000}"/>
    <cellStyle name="20% - Accent1 3 4 2 2 3 8 2" xfId="25891" xr:uid="{00000000-0005-0000-0000-000074640000}"/>
    <cellStyle name="20% - Accent1 3 4 2 2 3 8 2 2" xfId="25892" xr:uid="{00000000-0005-0000-0000-000075640000}"/>
    <cellStyle name="20% - Accent1 3 4 2 2 3 8 3" xfId="25893" xr:uid="{00000000-0005-0000-0000-000076640000}"/>
    <cellStyle name="20% - Accent1 3 4 2 2 3 9" xfId="25894" xr:uid="{00000000-0005-0000-0000-000077640000}"/>
    <cellStyle name="20% - Accent1 3 4 2 2 3 9 2" xfId="25895" xr:uid="{00000000-0005-0000-0000-000078640000}"/>
    <cellStyle name="20% - Accent1 3 4 2 2 4" xfId="25896" xr:uid="{00000000-0005-0000-0000-000079640000}"/>
    <cellStyle name="20% - Accent1 3 4 2 2 4 10" xfId="25897" xr:uid="{00000000-0005-0000-0000-00007A640000}"/>
    <cellStyle name="20% - Accent1 3 4 2 2 4 10 2" xfId="25898" xr:uid="{00000000-0005-0000-0000-00007B640000}"/>
    <cellStyle name="20% - Accent1 3 4 2 2 4 11" xfId="25899" xr:uid="{00000000-0005-0000-0000-00007C640000}"/>
    <cellStyle name="20% - Accent1 3 4 2 2 4 2" xfId="25900" xr:uid="{00000000-0005-0000-0000-00007D640000}"/>
    <cellStyle name="20% - Accent1 3 4 2 2 4 2 2" xfId="25901" xr:uid="{00000000-0005-0000-0000-00007E640000}"/>
    <cellStyle name="20% - Accent1 3 4 2 2 4 2 2 2" xfId="25902" xr:uid="{00000000-0005-0000-0000-00007F640000}"/>
    <cellStyle name="20% - Accent1 3 4 2 2 4 2 2 2 2" xfId="25903" xr:uid="{00000000-0005-0000-0000-000080640000}"/>
    <cellStyle name="20% - Accent1 3 4 2 2 4 2 2 2 2 2" xfId="25904" xr:uid="{00000000-0005-0000-0000-000081640000}"/>
    <cellStyle name="20% - Accent1 3 4 2 2 4 2 2 2 3" xfId="25905" xr:uid="{00000000-0005-0000-0000-000082640000}"/>
    <cellStyle name="20% - Accent1 3 4 2 2 4 2 2 3" xfId="25906" xr:uid="{00000000-0005-0000-0000-000083640000}"/>
    <cellStyle name="20% - Accent1 3 4 2 2 4 2 2 3 2" xfId="25907" xr:uid="{00000000-0005-0000-0000-000084640000}"/>
    <cellStyle name="20% - Accent1 3 4 2 2 4 2 2 4" xfId="25908" xr:uid="{00000000-0005-0000-0000-000085640000}"/>
    <cellStyle name="20% - Accent1 3 4 2 2 4 2 3" xfId="25909" xr:uid="{00000000-0005-0000-0000-000086640000}"/>
    <cellStyle name="20% - Accent1 3 4 2 2 4 2 3 2" xfId="25910" xr:uid="{00000000-0005-0000-0000-000087640000}"/>
    <cellStyle name="20% - Accent1 3 4 2 2 4 2 3 2 2" xfId="25911" xr:uid="{00000000-0005-0000-0000-000088640000}"/>
    <cellStyle name="20% - Accent1 3 4 2 2 4 2 3 2 2 2" xfId="25912" xr:uid="{00000000-0005-0000-0000-000089640000}"/>
    <cellStyle name="20% - Accent1 3 4 2 2 4 2 3 2 3" xfId="25913" xr:uid="{00000000-0005-0000-0000-00008A640000}"/>
    <cellStyle name="20% - Accent1 3 4 2 2 4 2 3 3" xfId="25914" xr:uid="{00000000-0005-0000-0000-00008B640000}"/>
    <cellStyle name="20% - Accent1 3 4 2 2 4 2 3 3 2" xfId="25915" xr:uid="{00000000-0005-0000-0000-00008C640000}"/>
    <cellStyle name="20% - Accent1 3 4 2 2 4 2 3 4" xfId="25916" xr:uid="{00000000-0005-0000-0000-00008D640000}"/>
    <cellStyle name="20% - Accent1 3 4 2 2 4 2 4" xfId="25917" xr:uid="{00000000-0005-0000-0000-00008E640000}"/>
    <cellStyle name="20% - Accent1 3 4 2 2 4 2 4 2" xfId="25918" xr:uid="{00000000-0005-0000-0000-00008F640000}"/>
    <cellStyle name="20% - Accent1 3 4 2 2 4 2 4 2 2" xfId="25919" xr:uid="{00000000-0005-0000-0000-000090640000}"/>
    <cellStyle name="20% - Accent1 3 4 2 2 4 2 4 2 2 2" xfId="25920" xr:uid="{00000000-0005-0000-0000-000091640000}"/>
    <cellStyle name="20% - Accent1 3 4 2 2 4 2 4 2 3" xfId="25921" xr:uid="{00000000-0005-0000-0000-000092640000}"/>
    <cellStyle name="20% - Accent1 3 4 2 2 4 2 4 3" xfId="25922" xr:uid="{00000000-0005-0000-0000-000093640000}"/>
    <cellStyle name="20% - Accent1 3 4 2 2 4 2 4 3 2" xfId="25923" xr:uid="{00000000-0005-0000-0000-000094640000}"/>
    <cellStyle name="20% - Accent1 3 4 2 2 4 2 4 4" xfId="25924" xr:uid="{00000000-0005-0000-0000-000095640000}"/>
    <cellStyle name="20% - Accent1 3 4 2 2 4 2 5" xfId="25925" xr:uid="{00000000-0005-0000-0000-000096640000}"/>
    <cellStyle name="20% - Accent1 3 4 2 2 4 2 5 2" xfId="25926" xr:uid="{00000000-0005-0000-0000-000097640000}"/>
    <cellStyle name="20% - Accent1 3 4 2 2 4 2 5 2 2" xfId="25927" xr:uid="{00000000-0005-0000-0000-000098640000}"/>
    <cellStyle name="20% - Accent1 3 4 2 2 4 2 5 3" xfId="25928" xr:uid="{00000000-0005-0000-0000-000099640000}"/>
    <cellStyle name="20% - Accent1 3 4 2 2 4 2 6" xfId="25929" xr:uid="{00000000-0005-0000-0000-00009A640000}"/>
    <cellStyle name="20% - Accent1 3 4 2 2 4 2 6 2" xfId="25930" xr:uid="{00000000-0005-0000-0000-00009B640000}"/>
    <cellStyle name="20% - Accent1 3 4 2 2 4 2 6 2 2" xfId="25931" xr:uid="{00000000-0005-0000-0000-00009C640000}"/>
    <cellStyle name="20% - Accent1 3 4 2 2 4 2 6 3" xfId="25932" xr:uid="{00000000-0005-0000-0000-00009D640000}"/>
    <cellStyle name="20% - Accent1 3 4 2 2 4 2 7" xfId="25933" xr:uid="{00000000-0005-0000-0000-00009E640000}"/>
    <cellStyle name="20% - Accent1 3 4 2 2 4 2 7 2" xfId="25934" xr:uid="{00000000-0005-0000-0000-00009F640000}"/>
    <cellStyle name="20% - Accent1 3 4 2 2 4 2 8" xfId="25935" xr:uid="{00000000-0005-0000-0000-0000A0640000}"/>
    <cellStyle name="20% - Accent1 3 4 2 2 4 2 8 2" xfId="25936" xr:uid="{00000000-0005-0000-0000-0000A1640000}"/>
    <cellStyle name="20% - Accent1 3 4 2 2 4 2 9" xfId="25937" xr:uid="{00000000-0005-0000-0000-0000A2640000}"/>
    <cellStyle name="20% - Accent1 3 4 2 2 4 3" xfId="25938" xr:uid="{00000000-0005-0000-0000-0000A3640000}"/>
    <cellStyle name="20% - Accent1 3 4 2 2 4 3 2" xfId="25939" xr:uid="{00000000-0005-0000-0000-0000A4640000}"/>
    <cellStyle name="20% - Accent1 3 4 2 2 4 3 2 2" xfId="25940" xr:uid="{00000000-0005-0000-0000-0000A5640000}"/>
    <cellStyle name="20% - Accent1 3 4 2 2 4 3 2 2 2" xfId="25941" xr:uid="{00000000-0005-0000-0000-0000A6640000}"/>
    <cellStyle name="20% - Accent1 3 4 2 2 4 3 2 2 2 2" xfId="25942" xr:uid="{00000000-0005-0000-0000-0000A7640000}"/>
    <cellStyle name="20% - Accent1 3 4 2 2 4 3 2 2 3" xfId="25943" xr:uid="{00000000-0005-0000-0000-0000A8640000}"/>
    <cellStyle name="20% - Accent1 3 4 2 2 4 3 2 3" xfId="25944" xr:uid="{00000000-0005-0000-0000-0000A9640000}"/>
    <cellStyle name="20% - Accent1 3 4 2 2 4 3 2 3 2" xfId="25945" xr:uid="{00000000-0005-0000-0000-0000AA640000}"/>
    <cellStyle name="20% - Accent1 3 4 2 2 4 3 2 4" xfId="25946" xr:uid="{00000000-0005-0000-0000-0000AB640000}"/>
    <cellStyle name="20% - Accent1 3 4 2 2 4 3 3" xfId="25947" xr:uid="{00000000-0005-0000-0000-0000AC640000}"/>
    <cellStyle name="20% - Accent1 3 4 2 2 4 3 3 2" xfId="25948" xr:uid="{00000000-0005-0000-0000-0000AD640000}"/>
    <cellStyle name="20% - Accent1 3 4 2 2 4 3 3 2 2" xfId="25949" xr:uid="{00000000-0005-0000-0000-0000AE640000}"/>
    <cellStyle name="20% - Accent1 3 4 2 2 4 3 3 2 2 2" xfId="25950" xr:uid="{00000000-0005-0000-0000-0000AF640000}"/>
    <cellStyle name="20% - Accent1 3 4 2 2 4 3 3 2 3" xfId="25951" xr:uid="{00000000-0005-0000-0000-0000B0640000}"/>
    <cellStyle name="20% - Accent1 3 4 2 2 4 3 3 3" xfId="25952" xr:uid="{00000000-0005-0000-0000-0000B1640000}"/>
    <cellStyle name="20% - Accent1 3 4 2 2 4 3 3 3 2" xfId="25953" xr:uid="{00000000-0005-0000-0000-0000B2640000}"/>
    <cellStyle name="20% - Accent1 3 4 2 2 4 3 3 4" xfId="25954" xr:uid="{00000000-0005-0000-0000-0000B3640000}"/>
    <cellStyle name="20% - Accent1 3 4 2 2 4 3 4" xfId="25955" xr:uid="{00000000-0005-0000-0000-0000B4640000}"/>
    <cellStyle name="20% - Accent1 3 4 2 2 4 3 4 2" xfId="25956" xr:uid="{00000000-0005-0000-0000-0000B5640000}"/>
    <cellStyle name="20% - Accent1 3 4 2 2 4 3 4 2 2" xfId="25957" xr:uid="{00000000-0005-0000-0000-0000B6640000}"/>
    <cellStyle name="20% - Accent1 3 4 2 2 4 3 4 2 2 2" xfId="25958" xr:uid="{00000000-0005-0000-0000-0000B7640000}"/>
    <cellStyle name="20% - Accent1 3 4 2 2 4 3 4 2 3" xfId="25959" xr:uid="{00000000-0005-0000-0000-0000B8640000}"/>
    <cellStyle name="20% - Accent1 3 4 2 2 4 3 4 3" xfId="25960" xr:uid="{00000000-0005-0000-0000-0000B9640000}"/>
    <cellStyle name="20% - Accent1 3 4 2 2 4 3 4 3 2" xfId="25961" xr:uid="{00000000-0005-0000-0000-0000BA640000}"/>
    <cellStyle name="20% - Accent1 3 4 2 2 4 3 4 4" xfId="25962" xr:uid="{00000000-0005-0000-0000-0000BB640000}"/>
    <cellStyle name="20% - Accent1 3 4 2 2 4 3 5" xfId="25963" xr:uid="{00000000-0005-0000-0000-0000BC640000}"/>
    <cellStyle name="20% - Accent1 3 4 2 2 4 3 5 2" xfId="25964" xr:uid="{00000000-0005-0000-0000-0000BD640000}"/>
    <cellStyle name="20% - Accent1 3 4 2 2 4 3 5 2 2" xfId="25965" xr:uid="{00000000-0005-0000-0000-0000BE640000}"/>
    <cellStyle name="20% - Accent1 3 4 2 2 4 3 5 3" xfId="25966" xr:uid="{00000000-0005-0000-0000-0000BF640000}"/>
    <cellStyle name="20% - Accent1 3 4 2 2 4 3 6" xfId="25967" xr:uid="{00000000-0005-0000-0000-0000C0640000}"/>
    <cellStyle name="20% - Accent1 3 4 2 2 4 3 6 2" xfId="25968" xr:uid="{00000000-0005-0000-0000-0000C1640000}"/>
    <cellStyle name="20% - Accent1 3 4 2 2 4 3 6 2 2" xfId="25969" xr:uid="{00000000-0005-0000-0000-0000C2640000}"/>
    <cellStyle name="20% - Accent1 3 4 2 2 4 3 6 3" xfId="25970" xr:uid="{00000000-0005-0000-0000-0000C3640000}"/>
    <cellStyle name="20% - Accent1 3 4 2 2 4 3 7" xfId="25971" xr:uid="{00000000-0005-0000-0000-0000C4640000}"/>
    <cellStyle name="20% - Accent1 3 4 2 2 4 3 7 2" xfId="25972" xr:uid="{00000000-0005-0000-0000-0000C5640000}"/>
    <cellStyle name="20% - Accent1 3 4 2 2 4 3 8" xfId="25973" xr:uid="{00000000-0005-0000-0000-0000C6640000}"/>
    <cellStyle name="20% - Accent1 3 4 2 2 4 3 8 2" xfId="25974" xr:uid="{00000000-0005-0000-0000-0000C7640000}"/>
    <cellStyle name="20% - Accent1 3 4 2 2 4 3 9" xfId="25975" xr:uid="{00000000-0005-0000-0000-0000C8640000}"/>
    <cellStyle name="20% - Accent1 3 4 2 2 4 4" xfId="25976" xr:uid="{00000000-0005-0000-0000-0000C9640000}"/>
    <cellStyle name="20% - Accent1 3 4 2 2 4 4 2" xfId="25977" xr:uid="{00000000-0005-0000-0000-0000CA640000}"/>
    <cellStyle name="20% - Accent1 3 4 2 2 4 4 2 2" xfId="25978" xr:uid="{00000000-0005-0000-0000-0000CB640000}"/>
    <cellStyle name="20% - Accent1 3 4 2 2 4 4 2 2 2" xfId="25979" xr:uid="{00000000-0005-0000-0000-0000CC640000}"/>
    <cellStyle name="20% - Accent1 3 4 2 2 4 4 2 3" xfId="25980" xr:uid="{00000000-0005-0000-0000-0000CD640000}"/>
    <cellStyle name="20% - Accent1 3 4 2 2 4 4 3" xfId="25981" xr:uid="{00000000-0005-0000-0000-0000CE640000}"/>
    <cellStyle name="20% - Accent1 3 4 2 2 4 4 3 2" xfId="25982" xr:uid="{00000000-0005-0000-0000-0000CF640000}"/>
    <cellStyle name="20% - Accent1 3 4 2 2 4 4 4" xfId="25983" xr:uid="{00000000-0005-0000-0000-0000D0640000}"/>
    <cellStyle name="20% - Accent1 3 4 2 2 4 5" xfId="25984" xr:uid="{00000000-0005-0000-0000-0000D1640000}"/>
    <cellStyle name="20% - Accent1 3 4 2 2 4 5 2" xfId="25985" xr:uid="{00000000-0005-0000-0000-0000D2640000}"/>
    <cellStyle name="20% - Accent1 3 4 2 2 4 5 2 2" xfId="25986" xr:uid="{00000000-0005-0000-0000-0000D3640000}"/>
    <cellStyle name="20% - Accent1 3 4 2 2 4 5 2 2 2" xfId="25987" xr:uid="{00000000-0005-0000-0000-0000D4640000}"/>
    <cellStyle name="20% - Accent1 3 4 2 2 4 5 2 3" xfId="25988" xr:uid="{00000000-0005-0000-0000-0000D5640000}"/>
    <cellStyle name="20% - Accent1 3 4 2 2 4 5 3" xfId="25989" xr:uid="{00000000-0005-0000-0000-0000D6640000}"/>
    <cellStyle name="20% - Accent1 3 4 2 2 4 5 3 2" xfId="25990" xr:uid="{00000000-0005-0000-0000-0000D7640000}"/>
    <cellStyle name="20% - Accent1 3 4 2 2 4 5 4" xfId="25991" xr:uid="{00000000-0005-0000-0000-0000D8640000}"/>
    <cellStyle name="20% - Accent1 3 4 2 2 4 6" xfId="25992" xr:uid="{00000000-0005-0000-0000-0000D9640000}"/>
    <cellStyle name="20% - Accent1 3 4 2 2 4 6 2" xfId="25993" xr:uid="{00000000-0005-0000-0000-0000DA640000}"/>
    <cellStyle name="20% - Accent1 3 4 2 2 4 6 2 2" xfId="25994" xr:uid="{00000000-0005-0000-0000-0000DB640000}"/>
    <cellStyle name="20% - Accent1 3 4 2 2 4 6 2 2 2" xfId="25995" xr:uid="{00000000-0005-0000-0000-0000DC640000}"/>
    <cellStyle name="20% - Accent1 3 4 2 2 4 6 2 3" xfId="25996" xr:uid="{00000000-0005-0000-0000-0000DD640000}"/>
    <cellStyle name="20% - Accent1 3 4 2 2 4 6 3" xfId="25997" xr:uid="{00000000-0005-0000-0000-0000DE640000}"/>
    <cellStyle name="20% - Accent1 3 4 2 2 4 6 3 2" xfId="25998" xr:uid="{00000000-0005-0000-0000-0000DF640000}"/>
    <cellStyle name="20% - Accent1 3 4 2 2 4 6 4" xfId="25999" xr:uid="{00000000-0005-0000-0000-0000E0640000}"/>
    <cellStyle name="20% - Accent1 3 4 2 2 4 7" xfId="26000" xr:uid="{00000000-0005-0000-0000-0000E1640000}"/>
    <cellStyle name="20% - Accent1 3 4 2 2 4 7 2" xfId="26001" xr:uid="{00000000-0005-0000-0000-0000E2640000}"/>
    <cellStyle name="20% - Accent1 3 4 2 2 4 7 2 2" xfId="26002" xr:uid="{00000000-0005-0000-0000-0000E3640000}"/>
    <cellStyle name="20% - Accent1 3 4 2 2 4 7 3" xfId="26003" xr:uid="{00000000-0005-0000-0000-0000E4640000}"/>
    <cellStyle name="20% - Accent1 3 4 2 2 4 8" xfId="26004" xr:uid="{00000000-0005-0000-0000-0000E5640000}"/>
    <cellStyle name="20% - Accent1 3 4 2 2 4 8 2" xfId="26005" xr:uid="{00000000-0005-0000-0000-0000E6640000}"/>
    <cellStyle name="20% - Accent1 3 4 2 2 4 8 2 2" xfId="26006" xr:uid="{00000000-0005-0000-0000-0000E7640000}"/>
    <cellStyle name="20% - Accent1 3 4 2 2 4 8 3" xfId="26007" xr:uid="{00000000-0005-0000-0000-0000E8640000}"/>
    <cellStyle name="20% - Accent1 3 4 2 2 4 9" xfId="26008" xr:uid="{00000000-0005-0000-0000-0000E9640000}"/>
    <cellStyle name="20% - Accent1 3 4 2 2 4 9 2" xfId="26009" xr:uid="{00000000-0005-0000-0000-0000EA640000}"/>
    <cellStyle name="20% - Accent1 3 4 2 2 5" xfId="26010" xr:uid="{00000000-0005-0000-0000-0000EB640000}"/>
    <cellStyle name="20% - Accent1 3 4 2 2 5 2" xfId="26011" xr:uid="{00000000-0005-0000-0000-0000EC640000}"/>
    <cellStyle name="20% - Accent1 3 4 2 2 5 2 2" xfId="26012" xr:uid="{00000000-0005-0000-0000-0000ED640000}"/>
    <cellStyle name="20% - Accent1 3 4 2 2 5 2 2 2" xfId="26013" xr:uid="{00000000-0005-0000-0000-0000EE640000}"/>
    <cellStyle name="20% - Accent1 3 4 2 2 5 2 2 2 2" xfId="26014" xr:uid="{00000000-0005-0000-0000-0000EF640000}"/>
    <cellStyle name="20% - Accent1 3 4 2 2 5 2 2 3" xfId="26015" xr:uid="{00000000-0005-0000-0000-0000F0640000}"/>
    <cellStyle name="20% - Accent1 3 4 2 2 5 2 3" xfId="26016" xr:uid="{00000000-0005-0000-0000-0000F1640000}"/>
    <cellStyle name="20% - Accent1 3 4 2 2 5 2 3 2" xfId="26017" xr:uid="{00000000-0005-0000-0000-0000F2640000}"/>
    <cellStyle name="20% - Accent1 3 4 2 2 5 2 4" xfId="26018" xr:uid="{00000000-0005-0000-0000-0000F3640000}"/>
    <cellStyle name="20% - Accent1 3 4 2 2 5 3" xfId="26019" xr:uid="{00000000-0005-0000-0000-0000F4640000}"/>
    <cellStyle name="20% - Accent1 3 4 2 2 5 3 2" xfId="26020" xr:uid="{00000000-0005-0000-0000-0000F5640000}"/>
    <cellStyle name="20% - Accent1 3 4 2 2 5 3 2 2" xfId="26021" xr:uid="{00000000-0005-0000-0000-0000F6640000}"/>
    <cellStyle name="20% - Accent1 3 4 2 2 5 3 2 2 2" xfId="26022" xr:uid="{00000000-0005-0000-0000-0000F7640000}"/>
    <cellStyle name="20% - Accent1 3 4 2 2 5 3 2 3" xfId="26023" xr:uid="{00000000-0005-0000-0000-0000F8640000}"/>
    <cellStyle name="20% - Accent1 3 4 2 2 5 3 3" xfId="26024" xr:uid="{00000000-0005-0000-0000-0000F9640000}"/>
    <cellStyle name="20% - Accent1 3 4 2 2 5 3 3 2" xfId="26025" xr:uid="{00000000-0005-0000-0000-0000FA640000}"/>
    <cellStyle name="20% - Accent1 3 4 2 2 5 3 4" xfId="26026" xr:uid="{00000000-0005-0000-0000-0000FB640000}"/>
    <cellStyle name="20% - Accent1 3 4 2 2 5 4" xfId="26027" xr:uid="{00000000-0005-0000-0000-0000FC640000}"/>
    <cellStyle name="20% - Accent1 3 4 2 2 5 4 2" xfId="26028" xr:uid="{00000000-0005-0000-0000-0000FD640000}"/>
    <cellStyle name="20% - Accent1 3 4 2 2 5 4 2 2" xfId="26029" xr:uid="{00000000-0005-0000-0000-0000FE640000}"/>
    <cellStyle name="20% - Accent1 3 4 2 2 5 4 2 2 2" xfId="26030" xr:uid="{00000000-0005-0000-0000-0000FF640000}"/>
    <cellStyle name="20% - Accent1 3 4 2 2 5 4 2 3" xfId="26031" xr:uid="{00000000-0005-0000-0000-000000650000}"/>
    <cellStyle name="20% - Accent1 3 4 2 2 5 4 3" xfId="26032" xr:uid="{00000000-0005-0000-0000-000001650000}"/>
    <cellStyle name="20% - Accent1 3 4 2 2 5 4 3 2" xfId="26033" xr:uid="{00000000-0005-0000-0000-000002650000}"/>
    <cellStyle name="20% - Accent1 3 4 2 2 5 4 4" xfId="26034" xr:uid="{00000000-0005-0000-0000-000003650000}"/>
    <cellStyle name="20% - Accent1 3 4 2 2 5 5" xfId="26035" xr:uid="{00000000-0005-0000-0000-000004650000}"/>
    <cellStyle name="20% - Accent1 3 4 2 2 5 5 2" xfId="26036" xr:uid="{00000000-0005-0000-0000-000005650000}"/>
    <cellStyle name="20% - Accent1 3 4 2 2 5 5 2 2" xfId="26037" xr:uid="{00000000-0005-0000-0000-000006650000}"/>
    <cellStyle name="20% - Accent1 3 4 2 2 5 5 3" xfId="26038" xr:uid="{00000000-0005-0000-0000-000007650000}"/>
    <cellStyle name="20% - Accent1 3 4 2 2 5 6" xfId="26039" xr:uid="{00000000-0005-0000-0000-000008650000}"/>
    <cellStyle name="20% - Accent1 3 4 2 2 5 6 2" xfId="26040" xr:uid="{00000000-0005-0000-0000-000009650000}"/>
    <cellStyle name="20% - Accent1 3 4 2 2 5 6 2 2" xfId="26041" xr:uid="{00000000-0005-0000-0000-00000A650000}"/>
    <cellStyle name="20% - Accent1 3 4 2 2 5 6 3" xfId="26042" xr:uid="{00000000-0005-0000-0000-00000B650000}"/>
    <cellStyle name="20% - Accent1 3 4 2 2 5 7" xfId="26043" xr:uid="{00000000-0005-0000-0000-00000C650000}"/>
    <cellStyle name="20% - Accent1 3 4 2 2 5 7 2" xfId="26044" xr:uid="{00000000-0005-0000-0000-00000D650000}"/>
    <cellStyle name="20% - Accent1 3 4 2 2 5 8" xfId="26045" xr:uid="{00000000-0005-0000-0000-00000E650000}"/>
    <cellStyle name="20% - Accent1 3 4 2 2 5 8 2" xfId="26046" xr:uid="{00000000-0005-0000-0000-00000F650000}"/>
    <cellStyle name="20% - Accent1 3 4 2 2 5 9" xfId="26047" xr:uid="{00000000-0005-0000-0000-000010650000}"/>
    <cellStyle name="20% - Accent1 3 4 2 2 6" xfId="26048" xr:uid="{00000000-0005-0000-0000-000011650000}"/>
    <cellStyle name="20% - Accent1 3 4 2 2 6 2" xfId="26049" xr:uid="{00000000-0005-0000-0000-000012650000}"/>
    <cellStyle name="20% - Accent1 3 4 2 2 6 2 2" xfId="26050" xr:uid="{00000000-0005-0000-0000-000013650000}"/>
    <cellStyle name="20% - Accent1 3 4 2 2 6 2 2 2" xfId="26051" xr:uid="{00000000-0005-0000-0000-000014650000}"/>
    <cellStyle name="20% - Accent1 3 4 2 2 6 2 2 2 2" xfId="26052" xr:uid="{00000000-0005-0000-0000-000015650000}"/>
    <cellStyle name="20% - Accent1 3 4 2 2 6 2 2 3" xfId="26053" xr:uid="{00000000-0005-0000-0000-000016650000}"/>
    <cellStyle name="20% - Accent1 3 4 2 2 6 2 3" xfId="26054" xr:uid="{00000000-0005-0000-0000-000017650000}"/>
    <cellStyle name="20% - Accent1 3 4 2 2 6 2 3 2" xfId="26055" xr:uid="{00000000-0005-0000-0000-000018650000}"/>
    <cellStyle name="20% - Accent1 3 4 2 2 6 2 4" xfId="26056" xr:uid="{00000000-0005-0000-0000-000019650000}"/>
    <cellStyle name="20% - Accent1 3 4 2 2 6 3" xfId="26057" xr:uid="{00000000-0005-0000-0000-00001A650000}"/>
    <cellStyle name="20% - Accent1 3 4 2 2 6 3 2" xfId="26058" xr:uid="{00000000-0005-0000-0000-00001B650000}"/>
    <cellStyle name="20% - Accent1 3 4 2 2 6 3 2 2" xfId="26059" xr:uid="{00000000-0005-0000-0000-00001C650000}"/>
    <cellStyle name="20% - Accent1 3 4 2 2 6 3 2 2 2" xfId="26060" xr:uid="{00000000-0005-0000-0000-00001D650000}"/>
    <cellStyle name="20% - Accent1 3 4 2 2 6 3 2 3" xfId="26061" xr:uid="{00000000-0005-0000-0000-00001E650000}"/>
    <cellStyle name="20% - Accent1 3 4 2 2 6 3 3" xfId="26062" xr:uid="{00000000-0005-0000-0000-00001F650000}"/>
    <cellStyle name="20% - Accent1 3 4 2 2 6 3 3 2" xfId="26063" xr:uid="{00000000-0005-0000-0000-000020650000}"/>
    <cellStyle name="20% - Accent1 3 4 2 2 6 3 4" xfId="26064" xr:uid="{00000000-0005-0000-0000-000021650000}"/>
    <cellStyle name="20% - Accent1 3 4 2 2 6 4" xfId="26065" xr:uid="{00000000-0005-0000-0000-000022650000}"/>
    <cellStyle name="20% - Accent1 3 4 2 2 6 4 2" xfId="26066" xr:uid="{00000000-0005-0000-0000-000023650000}"/>
    <cellStyle name="20% - Accent1 3 4 2 2 6 4 2 2" xfId="26067" xr:uid="{00000000-0005-0000-0000-000024650000}"/>
    <cellStyle name="20% - Accent1 3 4 2 2 6 4 2 2 2" xfId="26068" xr:uid="{00000000-0005-0000-0000-000025650000}"/>
    <cellStyle name="20% - Accent1 3 4 2 2 6 4 2 3" xfId="26069" xr:uid="{00000000-0005-0000-0000-000026650000}"/>
    <cellStyle name="20% - Accent1 3 4 2 2 6 4 3" xfId="26070" xr:uid="{00000000-0005-0000-0000-000027650000}"/>
    <cellStyle name="20% - Accent1 3 4 2 2 6 4 3 2" xfId="26071" xr:uid="{00000000-0005-0000-0000-000028650000}"/>
    <cellStyle name="20% - Accent1 3 4 2 2 6 4 4" xfId="26072" xr:uid="{00000000-0005-0000-0000-000029650000}"/>
    <cellStyle name="20% - Accent1 3 4 2 2 6 5" xfId="26073" xr:uid="{00000000-0005-0000-0000-00002A650000}"/>
    <cellStyle name="20% - Accent1 3 4 2 2 6 5 2" xfId="26074" xr:uid="{00000000-0005-0000-0000-00002B650000}"/>
    <cellStyle name="20% - Accent1 3 4 2 2 6 5 2 2" xfId="26075" xr:uid="{00000000-0005-0000-0000-00002C650000}"/>
    <cellStyle name="20% - Accent1 3 4 2 2 6 5 3" xfId="26076" xr:uid="{00000000-0005-0000-0000-00002D650000}"/>
    <cellStyle name="20% - Accent1 3 4 2 2 6 6" xfId="26077" xr:uid="{00000000-0005-0000-0000-00002E650000}"/>
    <cellStyle name="20% - Accent1 3 4 2 2 6 6 2" xfId="26078" xr:uid="{00000000-0005-0000-0000-00002F650000}"/>
    <cellStyle name="20% - Accent1 3 4 2 2 6 6 2 2" xfId="26079" xr:uid="{00000000-0005-0000-0000-000030650000}"/>
    <cellStyle name="20% - Accent1 3 4 2 2 6 6 3" xfId="26080" xr:uid="{00000000-0005-0000-0000-000031650000}"/>
    <cellStyle name="20% - Accent1 3 4 2 2 6 7" xfId="26081" xr:uid="{00000000-0005-0000-0000-000032650000}"/>
    <cellStyle name="20% - Accent1 3 4 2 2 6 7 2" xfId="26082" xr:uid="{00000000-0005-0000-0000-000033650000}"/>
    <cellStyle name="20% - Accent1 3 4 2 2 6 8" xfId="26083" xr:uid="{00000000-0005-0000-0000-000034650000}"/>
    <cellStyle name="20% - Accent1 3 4 2 2 6 8 2" xfId="26084" xr:uid="{00000000-0005-0000-0000-000035650000}"/>
    <cellStyle name="20% - Accent1 3 4 2 2 6 9" xfId="26085" xr:uid="{00000000-0005-0000-0000-000036650000}"/>
    <cellStyle name="20% - Accent1 3 4 2 2 7" xfId="26086" xr:uid="{00000000-0005-0000-0000-000037650000}"/>
    <cellStyle name="20% - Accent1 3 4 2 2 7 2" xfId="26087" xr:uid="{00000000-0005-0000-0000-000038650000}"/>
    <cellStyle name="20% - Accent1 3 4 2 2 7 2 2" xfId="26088" xr:uid="{00000000-0005-0000-0000-000039650000}"/>
    <cellStyle name="20% - Accent1 3 4 2 2 7 2 2 2" xfId="26089" xr:uid="{00000000-0005-0000-0000-00003A650000}"/>
    <cellStyle name="20% - Accent1 3 4 2 2 7 2 3" xfId="26090" xr:uid="{00000000-0005-0000-0000-00003B650000}"/>
    <cellStyle name="20% - Accent1 3 4 2 2 7 3" xfId="26091" xr:uid="{00000000-0005-0000-0000-00003C650000}"/>
    <cellStyle name="20% - Accent1 3 4 2 2 7 3 2" xfId="26092" xr:uid="{00000000-0005-0000-0000-00003D650000}"/>
    <cellStyle name="20% - Accent1 3 4 2 2 7 4" xfId="26093" xr:uid="{00000000-0005-0000-0000-00003E650000}"/>
    <cellStyle name="20% - Accent1 3 4 2 2 8" xfId="26094" xr:uid="{00000000-0005-0000-0000-00003F650000}"/>
    <cellStyle name="20% - Accent1 3 4 2 2 8 2" xfId="26095" xr:uid="{00000000-0005-0000-0000-000040650000}"/>
    <cellStyle name="20% - Accent1 3 4 2 2 8 2 2" xfId="26096" xr:uid="{00000000-0005-0000-0000-000041650000}"/>
    <cellStyle name="20% - Accent1 3 4 2 2 8 2 2 2" xfId="26097" xr:uid="{00000000-0005-0000-0000-000042650000}"/>
    <cellStyle name="20% - Accent1 3 4 2 2 8 2 3" xfId="26098" xr:uid="{00000000-0005-0000-0000-000043650000}"/>
    <cellStyle name="20% - Accent1 3 4 2 2 8 3" xfId="26099" xr:uid="{00000000-0005-0000-0000-000044650000}"/>
    <cellStyle name="20% - Accent1 3 4 2 2 8 3 2" xfId="26100" xr:uid="{00000000-0005-0000-0000-000045650000}"/>
    <cellStyle name="20% - Accent1 3 4 2 2 8 4" xfId="26101" xr:uid="{00000000-0005-0000-0000-000046650000}"/>
    <cellStyle name="20% - Accent1 3 4 2 2 9" xfId="26102" xr:uid="{00000000-0005-0000-0000-000047650000}"/>
    <cellStyle name="20% - Accent1 3 4 2 2 9 2" xfId="26103" xr:uid="{00000000-0005-0000-0000-000048650000}"/>
    <cellStyle name="20% - Accent1 3 4 2 2 9 2 2" xfId="26104" xr:uid="{00000000-0005-0000-0000-000049650000}"/>
    <cellStyle name="20% - Accent1 3 4 2 2 9 2 2 2" xfId="26105" xr:uid="{00000000-0005-0000-0000-00004A650000}"/>
    <cellStyle name="20% - Accent1 3 4 2 2 9 2 3" xfId="26106" xr:uid="{00000000-0005-0000-0000-00004B650000}"/>
    <cellStyle name="20% - Accent1 3 4 2 2 9 3" xfId="26107" xr:uid="{00000000-0005-0000-0000-00004C650000}"/>
    <cellStyle name="20% - Accent1 3 4 2 2 9 3 2" xfId="26108" xr:uid="{00000000-0005-0000-0000-00004D650000}"/>
    <cellStyle name="20% - Accent1 3 4 2 2 9 4" xfId="26109" xr:uid="{00000000-0005-0000-0000-00004E650000}"/>
    <cellStyle name="20% - Accent1 3 4 2 3" xfId="26110" xr:uid="{00000000-0005-0000-0000-00004F650000}"/>
    <cellStyle name="20% - Accent1 3 4 2 3 10" xfId="26111" xr:uid="{00000000-0005-0000-0000-000050650000}"/>
    <cellStyle name="20% - Accent1 3 4 2 3 10 2" xfId="26112" xr:uid="{00000000-0005-0000-0000-000051650000}"/>
    <cellStyle name="20% - Accent1 3 4 2 3 11" xfId="26113" xr:uid="{00000000-0005-0000-0000-000052650000}"/>
    <cellStyle name="20% - Accent1 3 4 2 3 2" xfId="26114" xr:uid="{00000000-0005-0000-0000-000053650000}"/>
    <cellStyle name="20% - Accent1 3 4 2 3 2 2" xfId="26115" xr:uid="{00000000-0005-0000-0000-000054650000}"/>
    <cellStyle name="20% - Accent1 3 4 2 3 2 2 2" xfId="26116" xr:uid="{00000000-0005-0000-0000-000055650000}"/>
    <cellStyle name="20% - Accent1 3 4 2 3 2 2 2 2" xfId="26117" xr:uid="{00000000-0005-0000-0000-000056650000}"/>
    <cellStyle name="20% - Accent1 3 4 2 3 2 2 2 2 2" xfId="26118" xr:uid="{00000000-0005-0000-0000-000057650000}"/>
    <cellStyle name="20% - Accent1 3 4 2 3 2 2 2 3" xfId="26119" xr:uid="{00000000-0005-0000-0000-000058650000}"/>
    <cellStyle name="20% - Accent1 3 4 2 3 2 2 3" xfId="26120" xr:uid="{00000000-0005-0000-0000-000059650000}"/>
    <cellStyle name="20% - Accent1 3 4 2 3 2 2 3 2" xfId="26121" xr:uid="{00000000-0005-0000-0000-00005A650000}"/>
    <cellStyle name="20% - Accent1 3 4 2 3 2 2 4" xfId="26122" xr:uid="{00000000-0005-0000-0000-00005B650000}"/>
    <cellStyle name="20% - Accent1 3 4 2 3 2 3" xfId="26123" xr:uid="{00000000-0005-0000-0000-00005C650000}"/>
    <cellStyle name="20% - Accent1 3 4 2 3 2 3 2" xfId="26124" xr:uid="{00000000-0005-0000-0000-00005D650000}"/>
    <cellStyle name="20% - Accent1 3 4 2 3 2 3 2 2" xfId="26125" xr:uid="{00000000-0005-0000-0000-00005E650000}"/>
    <cellStyle name="20% - Accent1 3 4 2 3 2 3 2 2 2" xfId="26126" xr:uid="{00000000-0005-0000-0000-00005F650000}"/>
    <cellStyle name="20% - Accent1 3 4 2 3 2 3 2 3" xfId="26127" xr:uid="{00000000-0005-0000-0000-000060650000}"/>
    <cellStyle name="20% - Accent1 3 4 2 3 2 3 3" xfId="26128" xr:uid="{00000000-0005-0000-0000-000061650000}"/>
    <cellStyle name="20% - Accent1 3 4 2 3 2 3 3 2" xfId="26129" xr:uid="{00000000-0005-0000-0000-000062650000}"/>
    <cellStyle name="20% - Accent1 3 4 2 3 2 3 4" xfId="26130" xr:uid="{00000000-0005-0000-0000-000063650000}"/>
    <cellStyle name="20% - Accent1 3 4 2 3 2 4" xfId="26131" xr:uid="{00000000-0005-0000-0000-000064650000}"/>
    <cellStyle name="20% - Accent1 3 4 2 3 2 4 2" xfId="26132" xr:uid="{00000000-0005-0000-0000-000065650000}"/>
    <cellStyle name="20% - Accent1 3 4 2 3 2 4 2 2" xfId="26133" xr:uid="{00000000-0005-0000-0000-000066650000}"/>
    <cellStyle name="20% - Accent1 3 4 2 3 2 4 2 2 2" xfId="26134" xr:uid="{00000000-0005-0000-0000-000067650000}"/>
    <cellStyle name="20% - Accent1 3 4 2 3 2 4 2 3" xfId="26135" xr:uid="{00000000-0005-0000-0000-000068650000}"/>
    <cellStyle name="20% - Accent1 3 4 2 3 2 4 3" xfId="26136" xr:uid="{00000000-0005-0000-0000-000069650000}"/>
    <cellStyle name="20% - Accent1 3 4 2 3 2 4 3 2" xfId="26137" xr:uid="{00000000-0005-0000-0000-00006A650000}"/>
    <cellStyle name="20% - Accent1 3 4 2 3 2 4 4" xfId="26138" xr:uid="{00000000-0005-0000-0000-00006B650000}"/>
    <cellStyle name="20% - Accent1 3 4 2 3 2 5" xfId="26139" xr:uid="{00000000-0005-0000-0000-00006C650000}"/>
    <cellStyle name="20% - Accent1 3 4 2 3 2 5 2" xfId="26140" xr:uid="{00000000-0005-0000-0000-00006D650000}"/>
    <cellStyle name="20% - Accent1 3 4 2 3 2 5 2 2" xfId="26141" xr:uid="{00000000-0005-0000-0000-00006E650000}"/>
    <cellStyle name="20% - Accent1 3 4 2 3 2 5 3" xfId="26142" xr:uid="{00000000-0005-0000-0000-00006F650000}"/>
    <cellStyle name="20% - Accent1 3 4 2 3 2 6" xfId="26143" xr:uid="{00000000-0005-0000-0000-000070650000}"/>
    <cellStyle name="20% - Accent1 3 4 2 3 2 6 2" xfId="26144" xr:uid="{00000000-0005-0000-0000-000071650000}"/>
    <cellStyle name="20% - Accent1 3 4 2 3 2 6 2 2" xfId="26145" xr:uid="{00000000-0005-0000-0000-000072650000}"/>
    <cellStyle name="20% - Accent1 3 4 2 3 2 6 3" xfId="26146" xr:uid="{00000000-0005-0000-0000-000073650000}"/>
    <cellStyle name="20% - Accent1 3 4 2 3 2 7" xfId="26147" xr:uid="{00000000-0005-0000-0000-000074650000}"/>
    <cellStyle name="20% - Accent1 3 4 2 3 2 7 2" xfId="26148" xr:uid="{00000000-0005-0000-0000-000075650000}"/>
    <cellStyle name="20% - Accent1 3 4 2 3 2 8" xfId="26149" xr:uid="{00000000-0005-0000-0000-000076650000}"/>
    <cellStyle name="20% - Accent1 3 4 2 3 2 8 2" xfId="26150" xr:uid="{00000000-0005-0000-0000-000077650000}"/>
    <cellStyle name="20% - Accent1 3 4 2 3 2 9" xfId="26151" xr:uid="{00000000-0005-0000-0000-000078650000}"/>
    <cellStyle name="20% - Accent1 3 4 2 3 3" xfId="26152" xr:uid="{00000000-0005-0000-0000-000079650000}"/>
    <cellStyle name="20% - Accent1 3 4 2 3 3 2" xfId="26153" xr:uid="{00000000-0005-0000-0000-00007A650000}"/>
    <cellStyle name="20% - Accent1 3 4 2 3 3 2 2" xfId="26154" xr:uid="{00000000-0005-0000-0000-00007B650000}"/>
    <cellStyle name="20% - Accent1 3 4 2 3 3 2 2 2" xfId="26155" xr:uid="{00000000-0005-0000-0000-00007C650000}"/>
    <cellStyle name="20% - Accent1 3 4 2 3 3 2 2 2 2" xfId="26156" xr:uid="{00000000-0005-0000-0000-00007D650000}"/>
    <cellStyle name="20% - Accent1 3 4 2 3 3 2 2 3" xfId="26157" xr:uid="{00000000-0005-0000-0000-00007E650000}"/>
    <cellStyle name="20% - Accent1 3 4 2 3 3 2 3" xfId="26158" xr:uid="{00000000-0005-0000-0000-00007F650000}"/>
    <cellStyle name="20% - Accent1 3 4 2 3 3 2 3 2" xfId="26159" xr:uid="{00000000-0005-0000-0000-000080650000}"/>
    <cellStyle name="20% - Accent1 3 4 2 3 3 2 4" xfId="26160" xr:uid="{00000000-0005-0000-0000-000081650000}"/>
    <cellStyle name="20% - Accent1 3 4 2 3 3 3" xfId="26161" xr:uid="{00000000-0005-0000-0000-000082650000}"/>
    <cellStyle name="20% - Accent1 3 4 2 3 3 3 2" xfId="26162" xr:uid="{00000000-0005-0000-0000-000083650000}"/>
    <cellStyle name="20% - Accent1 3 4 2 3 3 3 2 2" xfId="26163" xr:uid="{00000000-0005-0000-0000-000084650000}"/>
    <cellStyle name="20% - Accent1 3 4 2 3 3 3 2 2 2" xfId="26164" xr:uid="{00000000-0005-0000-0000-000085650000}"/>
    <cellStyle name="20% - Accent1 3 4 2 3 3 3 2 3" xfId="26165" xr:uid="{00000000-0005-0000-0000-000086650000}"/>
    <cellStyle name="20% - Accent1 3 4 2 3 3 3 3" xfId="26166" xr:uid="{00000000-0005-0000-0000-000087650000}"/>
    <cellStyle name="20% - Accent1 3 4 2 3 3 3 3 2" xfId="26167" xr:uid="{00000000-0005-0000-0000-000088650000}"/>
    <cellStyle name="20% - Accent1 3 4 2 3 3 3 4" xfId="26168" xr:uid="{00000000-0005-0000-0000-000089650000}"/>
    <cellStyle name="20% - Accent1 3 4 2 3 3 4" xfId="26169" xr:uid="{00000000-0005-0000-0000-00008A650000}"/>
    <cellStyle name="20% - Accent1 3 4 2 3 3 4 2" xfId="26170" xr:uid="{00000000-0005-0000-0000-00008B650000}"/>
    <cellStyle name="20% - Accent1 3 4 2 3 3 4 2 2" xfId="26171" xr:uid="{00000000-0005-0000-0000-00008C650000}"/>
    <cellStyle name="20% - Accent1 3 4 2 3 3 4 2 2 2" xfId="26172" xr:uid="{00000000-0005-0000-0000-00008D650000}"/>
    <cellStyle name="20% - Accent1 3 4 2 3 3 4 2 3" xfId="26173" xr:uid="{00000000-0005-0000-0000-00008E650000}"/>
    <cellStyle name="20% - Accent1 3 4 2 3 3 4 3" xfId="26174" xr:uid="{00000000-0005-0000-0000-00008F650000}"/>
    <cellStyle name="20% - Accent1 3 4 2 3 3 4 3 2" xfId="26175" xr:uid="{00000000-0005-0000-0000-000090650000}"/>
    <cellStyle name="20% - Accent1 3 4 2 3 3 4 4" xfId="26176" xr:uid="{00000000-0005-0000-0000-000091650000}"/>
    <cellStyle name="20% - Accent1 3 4 2 3 3 5" xfId="26177" xr:uid="{00000000-0005-0000-0000-000092650000}"/>
    <cellStyle name="20% - Accent1 3 4 2 3 3 5 2" xfId="26178" xr:uid="{00000000-0005-0000-0000-000093650000}"/>
    <cellStyle name="20% - Accent1 3 4 2 3 3 5 2 2" xfId="26179" xr:uid="{00000000-0005-0000-0000-000094650000}"/>
    <cellStyle name="20% - Accent1 3 4 2 3 3 5 3" xfId="26180" xr:uid="{00000000-0005-0000-0000-000095650000}"/>
    <cellStyle name="20% - Accent1 3 4 2 3 3 6" xfId="26181" xr:uid="{00000000-0005-0000-0000-000096650000}"/>
    <cellStyle name="20% - Accent1 3 4 2 3 3 6 2" xfId="26182" xr:uid="{00000000-0005-0000-0000-000097650000}"/>
    <cellStyle name="20% - Accent1 3 4 2 3 3 6 2 2" xfId="26183" xr:uid="{00000000-0005-0000-0000-000098650000}"/>
    <cellStyle name="20% - Accent1 3 4 2 3 3 6 3" xfId="26184" xr:uid="{00000000-0005-0000-0000-000099650000}"/>
    <cellStyle name="20% - Accent1 3 4 2 3 3 7" xfId="26185" xr:uid="{00000000-0005-0000-0000-00009A650000}"/>
    <cellStyle name="20% - Accent1 3 4 2 3 3 7 2" xfId="26186" xr:uid="{00000000-0005-0000-0000-00009B650000}"/>
    <cellStyle name="20% - Accent1 3 4 2 3 3 8" xfId="26187" xr:uid="{00000000-0005-0000-0000-00009C650000}"/>
    <cellStyle name="20% - Accent1 3 4 2 3 3 8 2" xfId="26188" xr:uid="{00000000-0005-0000-0000-00009D650000}"/>
    <cellStyle name="20% - Accent1 3 4 2 3 3 9" xfId="26189" xr:uid="{00000000-0005-0000-0000-00009E650000}"/>
    <cellStyle name="20% - Accent1 3 4 2 3 4" xfId="26190" xr:uid="{00000000-0005-0000-0000-00009F650000}"/>
    <cellStyle name="20% - Accent1 3 4 2 3 4 2" xfId="26191" xr:uid="{00000000-0005-0000-0000-0000A0650000}"/>
    <cellStyle name="20% - Accent1 3 4 2 3 4 2 2" xfId="26192" xr:uid="{00000000-0005-0000-0000-0000A1650000}"/>
    <cellStyle name="20% - Accent1 3 4 2 3 4 2 2 2" xfId="26193" xr:uid="{00000000-0005-0000-0000-0000A2650000}"/>
    <cellStyle name="20% - Accent1 3 4 2 3 4 2 3" xfId="26194" xr:uid="{00000000-0005-0000-0000-0000A3650000}"/>
    <cellStyle name="20% - Accent1 3 4 2 3 4 3" xfId="26195" xr:uid="{00000000-0005-0000-0000-0000A4650000}"/>
    <cellStyle name="20% - Accent1 3 4 2 3 4 3 2" xfId="26196" xr:uid="{00000000-0005-0000-0000-0000A5650000}"/>
    <cellStyle name="20% - Accent1 3 4 2 3 4 4" xfId="26197" xr:uid="{00000000-0005-0000-0000-0000A6650000}"/>
    <cellStyle name="20% - Accent1 3 4 2 3 5" xfId="26198" xr:uid="{00000000-0005-0000-0000-0000A7650000}"/>
    <cellStyle name="20% - Accent1 3 4 2 3 5 2" xfId="26199" xr:uid="{00000000-0005-0000-0000-0000A8650000}"/>
    <cellStyle name="20% - Accent1 3 4 2 3 5 2 2" xfId="26200" xr:uid="{00000000-0005-0000-0000-0000A9650000}"/>
    <cellStyle name="20% - Accent1 3 4 2 3 5 2 2 2" xfId="26201" xr:uid="{00000000-0005-0000-0000-0000AA650000}"/>
    <cellStyle name="20% - Accent1 3 4 2 3 5 2 3" xfId="26202" xr:uid="{00000000-0005-0000-0000-0000AB650000}"/>
    <cellStyle name="20% - Accent1 3 4 2 3 5 3" xfId="26203" xr:uid="{00000000-0005-0000-0000-0000AC650000}"/>
    <cellStyle name="20% - Accent1 3 4 2 3 5 3 2" xfId="26204" xr:uid="{00000000-0005-0000-0000-0000AD650000}"/>
    <cellStyle name="20% - Accent1 3 4 2 3 5 4" xfId="26205" xr:uid="{00000000-0005-0000-0000-0000AE650000}"/>
    <cellStyle name="20% - Accent1 3 4 2 3 6" xfId="26206" xr:uid="{00000000-0005-0000-0000-0000AF650000}"/>
    <cellStyle name="20% - Accent1 3 4 2 3 6 2" xfId="26207" xr:uid="{00000000-0005-0000-0000-0000B0650000}"/>
    <cellStyle name="20% - Accent1 3 4 2 3 6 2 2" xfId="26208" xr:uid="{00000000-0005-0000-0000-0000B1650000}"/>
    <cellStyle name="20% - Accent1 3 4 2 3 6 2 2 2" xfId="26209" xr:uid="{00000000-0005-0000-0000-0000B2650000}"/>
    <cellStyle name="20% - Accent1 3 4 2 3 6 2 3" xfId="26210" xr:uid="{00000000-0005-0000-0000-0000B3650000}"/>
    <cellStyle name="20% - Accent1 3 4 2 3 6 3" xfId="26211" xr:uid="{00000000-0005-0000-0000-0000B4650000}"/>
    <cellStyle name="20% - Accent1 3 4 2 3 6 3 2" xfId="26212" xr:uid="{00000000-0005-0000-0000-0000B5650000}"/>
    <cellStyle name="20% - Accent1 3 4 2 3 6 4" xfId="26213" xr:uid="{00000000-0005-0000-0000-0000B6650000}"/>
    <cellStyle name="20% - Accent1 3 4 2 3 7" xfId="26214" xr:uid="{00000000-0005-0000-0000-0000B7650000}"/>
    <cellStyle name="20% - Accent1 3 4 2 3 7 2" xfId="26215" xr:uid="{00000000-0005-0000-0000-0000B8650000}"/>
    <cellStyle name="20% - Accent1 3 4 2 3 7 2 2" xfId="26216" xr:uid="{00000000-0005-0000-0000-0000B9650000}"/>
    <cellStyle name="20% - Accent1 3 4 2 3 7 3" xfId="26217" xr:uid="{00000000-0005-0000-0000-0000BA650000}"/>
    <cellStyle name="20% - Accent1 3 4 2 3 8" xfId="26218" xr:uid="{00000000-0005-0000-0000-0000BB650000}"/>
    <cellStyle name="20% - Accent1 3 4 2 3 8 2" xfId="26219" xr:uid="{00000000-0005-0000-0000-0000BC650000}"/>
    <cellStyle name="20% - Accent1 3 4 2 3 8 2 2" xfId="26220" xr:uid="{00000000-0005-0000-0000-0000BD650000}"/>
    <cellStyle name="20% - Accent1 3 4 2 3 8 3" xfId="26221" xr:uid="{00000000-0005-0000-0000-0000BE650000}"/>
    <cellStyle name="20% - Accent1 3 4 2 3 9" xfId="26222" xr:uid="{00000000-0005-0000-0000-0000BF650000}"/>
    <cellStyle name="20% - Accent1 3 4 2 3 9 2" xfId="26223" xr:uid="{00000000-0005-0000-0000-0000C0650000}"/>
    <cellStyle name="20% - Accent1 3 4 2 4" xfId="26224" xr:uid="{00000000-0005-0000-0000-0000C1650000}"/>
    <cellStyle name="20% - Accent1 3 4 2 4 10" xfId="26225" xr:uid="{00000000-0005-0000-0000-0000C2650000}"/>
    <cellStyle name="20% - Accent1 3 4 2 4 10 2" xfId="26226" xr:uid="{00000000-0005-0000-0000-0000C3650000}"/>
    <cellStyle name="20% - Accent1 3 4 2 4 11" xfId="26227" xr:uid="{00000000-0005-0000-0000-0000C4650000}"/>
    <cellStyle name="20% - Accent1 3 4 2 4 2" xfId="26228" xr:uid="{00000000-0005-0000-0000-0000C5650000}"/>
    <cellStyle name="20% - Accent1 3 4 2 4 2 2" xfId="26229" xr:uid="{00000000-0005-0000-0000-0000C6650000}"/>
    <cellStyle name="20% - Accent1 3 4 2 4 2 2 2" xfId="26230" xr:uid="{00000000-0005-0000-0000-0000C7650000}"/>
    <cellStyle name="20% - Accent1 3 4 2 4 2 2 2 2" xfId="26231" xr:uid="{00000000-0005-0000-0000-0000C8650000}"/>
    <cellStyle name="20% - Accent1 3 4 2 4 2 2 2 2 2" xfId="26232" xr:uid="{00000000-0005-0000-0000-0000C9650000}"/>
    <cellStyle name="20% - Accent1 3 4 2 4 2 2 2 3" xfId="26233" xr:uid="{00000000-0005-0000-0000-0000CA650000}"/>
    <cellStyle name="20% - Accent1 3 4 2 4 2 2 3" xfId="26234" xr:uid="{00000000-0005-0000-0000-0000CB650000}"/>
    <cellStyle name="20% - Accent1 3 4 2 4 2 2 3 2" xfId="26235" xr:uid="{00000000-0005-0000-0000-0000CC650000}"/>
    <cellStyle name="20% - Accent1 3 4 2 4 2 2 4" xfId="26236" xr:uid="{00000000-0005-0000-0000-0000CD650000}"/>
    <cellStyle name="20% - Accent1 3 4 2 4 2 3" xfId="26237" xr:uid="{00000000-0005-0000-0000-0000CE650000}"/>
    <cellStyle name="20% - Accent1 3 4 2 4 2 3 2" xfId="26238" xr:uid="{00000000-0005-0000-0000-0000CF650000}"/>
    <cellStyle name="20% - Accent1 3 4 2 4 2 3 2 2" xfId="26239" xr:uid="{00000000-0005-0000-0000-0000D0650000}"/>
    <cellStyle name="20% - Accent1 3 4 2 4 2 3 2 2 2" xfId="26240" xr:uid="{00000000-0005-0000-0000-0000D1650000}"/>
    <cellStyle name="20% - Accent1 3 4 2 4 2 3 2 3" xfId="26241" xr:uid="{00000000-0005-0000-0000-0000D2650000}"/>
    <cellStyle name="20% - Accent1 3 4 2 4 2 3 3" xfId="26242" xr:uid="{00000000-0005-0000-0000-0000D3650000}"/>
    <cellStyle name="20% - Accent1 3 4 2 4 2 3 3 2" xfId="26243" xr:uid="{00000000-0005-0000-0000-0000D4650000}"/>
    <cellStyle name="20% - Accent1 3 4 2 4 2 3 4" xfId="26244" xr:uid="{00000000-0005-0000-0000-0000D5650000}"/>
    <cellStyle name="20% - Accent1 3 4 2 4 2 4" xfId="26245" xr:uid="{00000000-0005-0000-0000-0000D6650000}"/>
    <cellStyle name="20% - Accent1 3 4 2 4 2 4 2" xfId="26246" xr:uid="{00000000-0005-0000-0000-0000D7650000}"/>
    <cellStyle name="20% - Accent1 3 4 2 4 2 4 2 2" xfId="26247" xr:uid="{00000000-0005-0000-0000-0000D8650000}"/>
    <cellStyle name="20% - Accent1 3 4 2 4 2 4 2 2 2" xfId="26248" xr:uid="{00000000-0005-0000-0000-0000D9650000}"/>
    <cellStyle name="20% - Accent1 3 4 2 4 2 4 2 3" xfId="26249" xr:uid="{00000000-0005-0000-0000-0000DA650000}"/>
    <cellStyle name="20% - Accent1 3 4 2 4 2 4 3" xfId="26250" xr:uid="{00000000-0005-0000-0000-0000DB650000}"/>
    <cellStyle name="20% - Accent1 3 4 2 4 2 4 3 2" xfId="26251" xr:uid="{00000000-0005-0000-0000-0000DC650000}"/>
    <cellStyle name="20% - Accent1 3 4 2 4 2 4 4" xfId="26252" xr:uid="{00000000-0005-0000-0000-0000DD650000}"/>
    <cellStyle name="20% - Accent1 3 4 2 4 2 5" xfId="26253" xr:uid="{00000000-0005-0000-0000-0000DE650000}"/>
    <cellStyle name="20% - Accent1 3 4 2 4 2 5 2" xfId="26254" xr:uid="{00000000-0005-0000-0000-0000DF650000}"/>
    <cellStyle name="20% - Accent1 3 4 2 4 2 5 2 2" xfId="26255" xr:uid="{00000000-0005-0000-0000-0000E0650000}"/>
    <cellStyle name="20% - Accent1 3 4 2 4 2 5 3" xfId="26256" xr:uid="{00000000-0005-0000-0000-0000E1650000}"/>
    <cellStyle name="20% - Accent1 3 4 2 4 2 6" xfId="26257" xr:uid="{00000000-0005-0000-0000-0000E2650000}"/>
    <cellStyle name="20% - Accent1 3 4 2 4 2 6 2" xfId="26258" xr:uid="{00000000-0005-0000-0000-0000E3650000}"/>
    <cellStyle name="20% - Accent1 3 4 2 4 2 6 2 2" xfId="26259" xr:uid="{00000000-0005-0000-0000-0000E4650000}"/>
    <cellStyle name="20% - Accent1 3 4 2 4 2 6 3" xfId="26260" xr:uid="{00000000-0005-0000-0000-0000E5650000}"/>
    <cellStyle name="20% - Accent1 3 4 2 4 2 7" xfId="26261" xr:uid="{00000000-0005-0000-0000-0000E6650000}"/>
    <cellStyle name="20% - Accent1 3 4 2 4 2 7 2" xfId="26262" xr:uid="{00000000-0005-0000-0000-0000E7650000}"/>
    <cellStyle name="20% - Accent1 3 4 2 4 2 8" xfId="26263" xr:uid="{00000000-0005-0000-0000-0000E8650000}"/>
    <cellStyle name="20% - Accent1 3 4 2 4 2 8 2" xfId="26264" xr:uid="{00000000-0005-0000-0000-0000E9650000}"/>
    <cellStyle name="20% - Accent1 3 4 2 4 2 9" xfId="26265" xr:uid="{00000000-0005-0000-0000-0000EA650000}"/>
    <cellStyle name="20% - Accent1 3 4 2 4 3" xfId="26266" xr:uid="{00000000-0005-0000-0000-0000EB650000}"/>
    <cellStyle name="20% - Accent1 3 4 2 4 3 2" xfId="26267" xr:uid="{00000000-0005-0000-0000-0000EC650000}"/>
    <cellStyle name="20% - Accent1 3 4 2 4 3 2 2" xfId="26268" xr:uid="{00000000-0005-0000-0000-0000ED650000}"/>
    <cellStyle name="20% - Accent1 3 4 2 4 3 2 2 2" xfId="26269" xr:uid="{00000000-0005-0000-0000-0000EE650000}"/>
    <cellStyle name="20% - Accent1 3 4 2 4 3 2 2 2 2" xfId="26270" xr:uid="{00000000-0005-0000-0000-0000EF650000}"/>
    <cellStyle name="20% - Accent1 3 4 2 4 3 2 2 3" xfId="26271" xr:uid="{00000000-0005-0000-0000-0000F0650000}"/>
    <cellStyle name="20% - Accent1 3 4 2 4 3 2 3" xfId="26272" xr:uid="{00000000-0005-0000-0000-0000F1650000}"/>
    <cellStyle name="20% - Accent1 3 4 2 4 3 2 3 2" xfId="26273" xr:uid="{00000000-0005-0000-0000-0000F2650000}"/>
    <cellStyle name="20% - Accent1 3 4 2 4 3 2 4" xfId="26274" xr:uid="{00000000-0005-0000-0000-0000F3650000}"/>
    <cellStyle name="20% - Accent1 3 4 2 4 3 3" xfId="26275" xr:uid="{00000000-0005-0000-0000-0000F4650000}"/>
    <cellStyle name="20% - Accent1 3 4 2 4 3 3 2" xfId="26276" xr:uid="{00000000-0005-0000-0000-0000F5650000}"/>
    <cellStyle name="20% - Accent1 3 4 2 4 3 3 2 2" xfId="26277" xr:uid="{00000000-0005-0000-0000-0000F6650000}"/>
    <cellStyle name="20% - Accent1 3 4 2 4 3 3 2 2 2" xfId="26278" xr:uid="{00000000-0005-0000-0000-0000F7650000}"/>
    <cellStyle name="20% - Accent1 3 4 2 4 3 3 2 3" xfId="26279" xr:uid="{00000000-0005-0000-0000-0000F8650000}"/>
    <cellStyle name="20% - Accent1 3 4 2 4 3 3 3" xfId="26280" xr:uid="{00000000-0005-0000-0000-0000F9650000}"/>
    <cellStyle name="20% - Accent1 3 4 2 4 3 3 3 2" xfId="26281" xr:uid="{00000000-0005-0000-0000-0000FA650000}"/>
    <cellStyle name="20% - Accent1 3 4 2 4 3 3 4" xfId="26282" xr:uid="{00000000-0005-0000-0000-0000FB650000}"/>
    <cellStyle name="20% - Accent1 3 4 2 4 3 4" xfId="26283" xr:uid="{00000000-0005-0000-0000-0000FC650000}"/>
    <cellStyle name="20% - Accent1 3 4 2 4 3 4 2" xfId="26284" xr:uid="{00000000-0005-0000-0000-0000FD650000}"/>
    <cellStyle name="20% - Accent1 3 4 2 4 3 4 2 2" xfId="26285" xr:uid="{00000000-0005-0000-0000-0000FE650000}"/>
    <cellStyle name="20% - Accent1 3 4 2 4 3 4 2 2 2" xfId="26286" xr:uid="{00000000-0005-0000-0000-0000FF650000}"/>
    <cellStyle name="20% - Accent1 3 4 2 4 3 4 2 3" xfId="26287" xr:uid="{00000000-0005-0000-0000-000000660000}"/>
    <cellStyle name="20% - Accent1 3 4 2 4 3 4 3" xfId="26288" xr:uid="{00000000-0005-0000-0000-000001660000}"/>
    <cellStyle name="20% - Accent1 3 4 2 4 3 4 3 2" xfId="26289" xr:uid="{00000000-0005-0000-0000-000002660000}"/>
    <cellStyle name="20% - Accent1 3 4 2 4 3 4 4" xfId="26290" xr:uid="{00000000-0005-0000-0000-000003660000}"/>
    <cellStyle name="20% - Accent1 3 4 2 4 3 5" xfId="26291" xr:uid="{00000000-0005-0000-0000-000004660000}"/>
    <cellStyle name="20% - Accent1 3 4 2 4 3 5 2" xfId="26292" xr:uid="{00000000-0005-0000-0000-000005660000}"/>
    <cellStyle name="20% - Accent1 3 4 2 4 3 5 2 2" xfId="26293" xr:uid="{00000000-0005-0000-0000-000006660000}"/>
    <cellStyle name="20% - Accent1 3 4 2 4 3 5 3" xfId="26294" xr:uid="{00000000-0005-0000-0000-000007660000}"/>
    <cellStyle name="20% - Accent1 3 4 2 4 3 6" xfId="26295" xr:uid="{00000000-0005-0000-0000-000008660000}"/>
    <cellStyle name="20% - Accent1 3 4 2 4 3 6 2" xfId="26296" xr:uid="{00000000-0005-0000-0000-000009660000}"/>
    <cellStyle name="20% - Accent1 3 4 2 4 3 6 2 2" xfId="26297" xr:uid="{00000000-0005-0000-0000-00000A660000}"/>
    <cellStyle name="20% - Accent1 3 4 2 4 3 6 3" xfId="26298" xr:uid="{00000000-0005-0000-0000-00000B660000}"/>
    <cellStyle name="20% - Accent1 3 4 2 4 3 7" xfId="26299" xr:uid="{00000000-0005-0000-0000-00000C660000}"/>
    <cellStyle name="20% - Accent1 3 4 2 4 3 7 2" xfId="26300" xr:uid="{00000000-0005-0000-0000-00000D660000}"/>
    <cellStyle name="20% - Accent1 3 4 2 4 3 8" xfId="26301" xr:uid="{00000000-0005-0000-0000-00000E660000}"/>
    <cellStyle name="20% - Accent1 3 4 2 4 3 8 2" xfId="26302" xr:uid="{00000000-0005-0000-0000-00000F660000}"/>
    <cellStyle name="20% - Accent1 3 4 2 4 3 9" xfId="26303" xr:uid="{00000000-0005-0000-0000-000010660000}"/>
    <cellStyle name="20% - Accent1 3 4 2 4 4" xfId="26304" xr:uid="{00000000-0005-0000-0000-000011660000}"/>
    <cellStyle name="20% - Accent1 3 4 2 4 4 2" xfId="26305" xr:uid="{00000000-0005-0000-0000-000012660000}"/>
    <cellStyle name="20% - Accent1 3 4 2 4 4 2 2" xfId="26306" xr:uid="{00000000-0005-0000-0000-000013660000}"/>
    <cellStyle name="20% - Accent1 3 4 2 4 4 2 2 2" xfId="26307" xr:uid="{00000000-0005-0000-0000-000014660000}"/>
    <cellStyle name="20% - Accent1 3 4 2 4 4 2 3" xfId="26308" xr:uid="{00000000-0005-0000-0000-000015660000}"/>
    <cellStyle name="20% - Accent1 3 4 2 4 4 3" xfId="26309" xr:uid="{00000000-0005-0000-0000-000016660000}"/>
    <cellStyle name="20% - Accent1 3 4 2 4 4 3 2" xfId="26310" xr:uid="{00000000-0005-0000-0000-000017660000}"/>
    <cellStyle name="20% - Accent1 3 4 2 4 4 4" xfId="26311" xr:uid="{00000000-0005-0000-0000-000018660000}"/>
    <cellStyle name="20% - Accent1 3 4 2 4 5" xfId="26312" xr:uid="{00000000-0005-0000-0000-000019660000}"/>
    <cellStyle name="20% - Accent1 3 4 2 4 5 2" xfId="26313" xr:uid="{00000000-0005-0000-0000-00001A660000}"/>
    <cellStyle name="20% - Accent1 3 4 2 4 5 2 2" xfId="26314" xr:uid="{00000000-0005-0000-0000-00001B660000}"/>
    <cellStyle name="20% - Accent1 3 4 2 4 5 2 2 2" xfId="26315" xr:uid="{00000000-0005-0000-0000-00001C660000}"/>
    <cellStyle name="20% - Accent1 3 4 2 4 5 2 3" xfId="26316" xr:uid="{00000000-0005-0000-0000-00001D660000}"/>
    <cellStyle name="20% - Accent1 3 4 2 4 5 3" xfId="26317" xr:uid="{00000000-0005-0000-0000-00001E660000}"/>
    <cellStyle name="20% - Accent1 3 4 2 4 5 3 2" xfId="26318" xr:uid="{00000000-0005-0000-0000-00001F660000}"/>
    <cellStyle name="20% - Accent1 3 4 2 4 5 4" xfId="26319" xr:uid="{00000000-0005-0000-0000-000020660000}"/>
    <cellStyle name="20% - Accent1 3 4 2 4 6" xfId="26320" xr:uid="{00000000-0005-0000-0000-000021660000}"/>
    <cellStyle name="20% - Accent1 3 4 2 4 6 2" xfId="26321" xr:uid="{00000000-0005-0000-0000-000022660000}"/>
    <cellStyle name="20% - Accent1 3 4 2 4 6 2 2" xfId="26322" xr:uid="{00000000-0005-0000-0000-000023660000}"/>
    <cellStyle name="20% - Accent1 3 4 2 4 6 2 2 2" xfId="26323" xr:uid="{00000000-0005-0000-0000-000024660000}"/>
    <cellStyle name="20% - Accent1 3 4 2 4 6 2 3" xfId="26324" xr:uid="{00000000-0005-0000-0000-000025660000}"/>
    <cellStyle name="20% - Accent1 3 4 2 4 6 3" xfId="26325" xr:uid="{00000000-0005-0000-0000-000026660000}"/>
    <cellStyle name="20% - Accent1 3 4 2 4 6 3 2" xfId="26326" xr:uid="{00000000-0005-0000-0000-000027660000}"/>
    <cellStyle name="20% - Accent1 3 4 2 4 6 4" xfId="26327" xr:uid="{00000000-0005-0000-0000-000028660000}"/>
    <cellStyle name="20% - Accent1 3 4 2 4 7" xfId="26328" xr:uid="{00000000-0005-0000-0000-000029660000}"/>
    <cellStyle name="20% - Accent1 3 4 2 4 7 2" xfId="26329" xr:uid="{00000000-0005-0000-0000-00002A660000}"/>
    <cellStyle name="20% - Accent1 3 4 2 4 7 2 2" xfId="26330" xr:uid="{00000000-0005-0000-0000-00002B660000}"/>
    <cellStyle name="20% - Accent1 3 4 2 4 7 3" xfId="26331" xr:uid="{00000000-0005-0000-0000-00002C660000}"/>
    <cellStyle name="20% - Accent1 3 4 2 4 8" xfId="26332" xr:uid="{00000000-0005-0000-0000-00002D660000}"/>
    <cellStyle name="20% - Accent1 3 4 2 4 8 2" xfId="26333" xr:uid="{00000000-0005-0000-0000-00002E660000}"/>
    <cellStyle name="20% - Accent1 3 4 2 4 8 2 2" xfId="26334" xr:uid="{00000000-0005-0000-0000-00002F660000}"/>
    <cellStyle name="20% - Accent1 3 4 2 4 8 3" xfId="26335" xr:uid="{00000000-0005-0000-0000-000030660000}"/>
    <cellStyle name="20% - Accent1 3 4 2 4 9" xfId="26336" xr:uid="{00000000-0005-0000-0000-000031660000}"/>
    <cellStyle name="20% - Accent1 3 4 2 4 9 2" xfId="26337" xr:uid="{00000000-0005-0000-0000-000032660000}"/>
    <cellStyle name="20% - Accent1 3 4 2 5" xfId="26338" xr:uid="{00000000-0005-0000-0000-000033660000}"/>
    <cellStyle name="20% - Accent1 3 4 2 5 10" xfId="26339" xr:uid="{00000000-0005-0000-0000-000034660000}"/>
    <cellStyle name="20% - Accent1 3 4 2 5 10 2" xfId="26340" xr:uid="{00000000-0005-0000-0000-000035660000}"/>
    <cellStyle name="20% - Accent1 3 4 2 5 11" xfId="26341" xr:uid="{00000000-0005-0000-0000-000036660000}"/>
    <cellStyle name="20% - Accent1 3 4 2 5 2" xfId="26342" xr:uid="{00000000-0005-0000-0000-000037660000}"/>
    <cellStyle name="20% - Accent1 3 4 2 5 2 2" xfId="26343" xr:uid="{00000000-0005-0000-0000-000038660000}"/>
    <cellStyle name="20% - Accent1 3 4 2 5 2 2 2" xfId="26344" xr:uid="{00000000-0005-0000-0000-000039660000}"/>
    <cellStyle name="20% - Accent1 3 4 2 5 2 2 2 2" xfId="26345" xr:uid="{00000000-0005-0000-0000-00003A660000}"/>
    <cellStyle name="20% - Accent1 3 4 2 5 2 2 2 2 2" xfId="26346" xr:uid="{00000000-0005-0000-0000-00003B660000}"/>
    <cellStyle name="20% - Accent1 3 4 2 5 2 2 2 3" xfId="26347" xr:uid="{00000000-0005-0000-0000-00003C660000}"/>
    <cellStyle name="20% - Accent1 3 4 2 5 2 2 3" xfId="26348" xr:uid="{00000000-0005-0000-0000-00003D660000}"/>
    <cellStyle name="20% - Accent1 3 4 2 5 2 2 3 2" xfId="26349" xr:uid="{00000000-0005-0000-0000-00003E660000}"/>
    <cellStyle name="20% - Accent1 3 4 2 5 2 2 4" xfId="26350" xr:uid="{00000000-0005-0000-0000-00003F660000}"/>
    <cellStyle name="20% - Accent1 3 4 2 5 2 3" xfId="26351" xr:uid="{00000000-0005-0000-0000-000040660000}"/>
    <cellStyle name="20% - Accent1 3 4 2 5 2 3 2" xfId="26352" xr:uid="{00000000-0005-0000-0000-000041660000}"/>
    <cellStyle name="20% - Accent1 3 4 2 5 2 3 2 2" xfId="26353" xr:uid="{00000000-0005-0000-0000-000042660000}"/>
    <cellStyle name="20% - Accent1 3 4 2 5 2 3 2 2 2" xfId="26354" xr:uid="{00000000-0005-0000-0000-000043660000}"/>
    <cellStyle name="20% - Accent1 3 4 2 5 2 3 2 3" xfId="26355" xr:uid="{00000000-0005-0000-0000-000044660000}"/>
    <cellStyle name="20% - Accent1 3 4 2 5 2 3 3" xfId="26356" xr:uid="{00000000-0005-0000-0000-000045660000}"/>
    <cellStyle name="20% - Accent1 3 4 2 5 2 3 3 2" xfId="26357" xr:uid="{00000000-0005-0000-0000-000046660000}"/>
    <cellStyle name="20% - Accent1 3 4 2 5 2 3 4" xfId="26358" xr:uid="{00000000-0005-0000-0000-000047660000}"/>
    <cellStyle name="20% - Accent1 3 4 2 5 2 4" xfId="26359" xr:uid="{00000000-0005-0000-0000-000048660000}"/>
    <cellStyle name="20% - Accent1 3 4 2 5 2 4 2" xfId="26360" xr:uid="{00000000-0005-0000-0000-000049660000}"/>
    <cellStyle name="20% - Accent1 3 4 2 5 2 4 2 2" xfId="26361" xr:uid="{00000000-0005-0000-0000-00004A660000}"/>
    <cellStyle name="20% - Accent1 3 4 2 5 2 4 2 2 2" xfId="26362" xr:uid="{00000000-0005-0000-0000-00004B660000}"/>
    <cellStyle name="20% - Accent1 3 4 2 5 2 4 2 3" xfId="26363" xr:uid="{00000000-0005-0000-0000-00004C660000}"/>
    <cellStyle name="20% - Accent1 3 4 2 5 2 4 3" xfId="26364" xr:uid="{00000000-0005-0000-0000-00004D660000}"/>
    <cellStyle name="20% - Accent1 3 4 2 5 2 4 3 2" xfId="26365" xr:uid="{00000000-0005-0000-0000-00004E660000}"/>
    <cellStyle name="20% - Accent1 3 4 2 5 2 4 4" xfId="26366" xr:uid="{00000000-0005-0000-0000-00004F660000}"/>
    <cellStyle name="20% - Accent1 3 4 2 5 2 5" xfId="26367" xr:uid="{00000000-0005-0000-0000-000050660000}"/>
    <cellStyle name="20% - Accent1 3 4 2 5 2 5 2" xfId="26368" xr:uid="{00000000-0005-0000-0000-000051660000}"/>
    <cellStyle name="20% - Accent1 3 4 2 5 2 5 2 2" xfId="26369" xr:uid="{00000000-0005-0000-0000-000052660000}"/>
    <cellStyle name="20% - Accent1 3 4 2 5 2 5 3" xfId="26370" xr:uid="{00000000-0005-0000-0000-000053660000}"/>
    <cellStyle name="20% - Accent1 3 4 2 5 2 6" xfId="26371" xr:uid="{00000000-0005-0000-0000-000054660000}"/>
    <cellStyle name="20% - Accent1 3 4 2 5 2 6 2" xfId="26372" xr:uid="{00000000-0005-0000-0000-000055660000}"/>
    <cellStyle name="20% - Accent1 3 4 2 5 2 6 2 2" xfId="26373" xr:uid="{00000000-0005-0000-0000-000056660000}"/>
    <cellStyle name="20% - Accent1 3 4 2 5 2 6 3" xfId="26374" xr:uid="{00000000-0005-0000-0000-000057660000}"/>
    <cellStyle name="20% - Accent1 3 4 2 5 2 7" xfId="26375" xr:uid="{00000000-0005-0000-0000-000058660000}"/>
    <cellStyle name="20% - Accent1 3 4 2 5 2 7 2" xfId="26376" xr:uid="{00000000-0005-0000-0000-000059660000}"/>
    <cellStyle name="20% - Accent1 3 4 2 5 2 8" xfId="26377" xr:uid="{00000000-0005-0000-0000-00005A660000}"/>
    <cellStyle name="20% - Accent1 3 4 2 5 2 8 2" xfId="26378" xr:uid="{00000000-0005-0000-0000-00005B660000}"/>
    <cellStyle name="20% - Accent1 3 4 2 5 2 9" xfId="26379" xr:uid="{00000000-0005-0000-0000-00005C660000}"/>
    <cellStyle name="20% - Accent1 3 4 2 5 3" xfId="26380" xr:uid="{00000000-0005-0000-0000-00005D660000}"/>
    <cellStyle name="20% - Accent1 3 4 2 5 3 2" xfId="26381" xr:uid="{00000000-0005-0000-0000-00005E660000}"/>
    <cellStyle name="20% - Accent1 3 4 2 5 3 2 2" xfId="26382" xr:uid="{00000000-0005-0000-0000-00005F660000}"/>
    <cellStyle name="20% - Accent1 3 4 2 5 3 2 2 2" xfId="26383" xr:uid="{00000000-0005-0000-0000-000060660000}"/>
    <cellStyle name="20% - Accent1 3 4 2 5 3 2 2 2 2" xfId="26384" xr:uid="{00000000-0005-0000-0000-000061660000}"/>
    <cellStyle name="20% - Accent1 3 4 2 5 3 2 2 3" xfId="26385" xr:uid="{00000000-0005-0000-0000-000062660000}"/>
    <cellStyle name="20% - Accent1 3 4 2 5 3 2 3" xfId="26386" xr:uid="{00000000-0005-0000-0000-000063660000}"/>
    <cellStyle name="20% - Accent1 3 4 2 5 3 2 3 2" xfId="26387" xr:uid="{00000000-0005-0000-0000-000064660000}"/>
    <cellStyle name="20% - Accent1 3 4 2 5 3 2 4" xfId="26388" xr:uid="{00000000-0005-0000-0000-000065660000}"/>
    <cellStyle name="20% - Accent1 3 4 2 5 3 3" xfId="26389" xr:uid="{00000000-0005-0000-0000-000066660000}"/>
    <cellStyle name="20% - Accent1 3 4 2 5 3 3 2" xfId="26390" xr:uid="{00000000-0005-0000-0000-000067660000}"/>
    <cellStyle name="20% - Accent1 3 4 2 5 3 3 2 2" xfId="26391" xr:uid="{00000000-0005-0000-0000-000068660000}"/>
    <cellStyle name="20% - Accent1 3 4 2 5 3 3 2 2 2" xfId="26392" xr:uid="{00000000-0005-0000-0000-000069660000}"/>
    <cellStyle name="20% - Accent1 3 4 2 5 3 3 2 3" xfId="26393" xr:uid="{00000000-0005-0000-0000-00006A660000}"/>
    <cellStyle name="20% - Accent1 3 4 2 5 3 3 3" xfId="26394" xr:uid="{00000000-0005-0000-0000-00006B660000}"/>
    <cellStyle name="20% - Accent1 3 4 2 5 3 3 3 2" xfId="26395" xr:uid="{00000000-0005-0000-0000-00006C660000}"/>
    <cellStyle name="20% - Accent1 3 4 2 5 3 3 4" xfId="26396" xr:uid="{00000000-0005-0000-0000-00006D660000}"/>
    <cellStyle name="20% - Accent1 3 4 2 5 3 4" xfId="26397" xr:uid="{00000000-0005-0000-0000-00006E660000}"/>
    <cellStyle name="20% - Accent1 3 4 2 5 3 4 2" xfId="26398" xr:uid="{00000000-0005-0000-0000-00006F660000}"/>
    <cellStyle name="20% - Accent1 3 4 2 5 3 4 2 2" xfId="26399" xr:uid="{00000000-0005-0000-0000-000070660000}"/>
    <cellStyle name="20% - Accent1 3 4 2 5 3 4 2 2 2" xfId="26400" xr:uid="{00000000-0005-0000-0000-000071660000}"/>
    <cellStyle name="20% - Accent1 3 4 2 5 3 4 2 3" xfId="26401" xr:uid="{00000000-0005-0000-0000-000072660000}"/>
    <cellStyle name="20% - Accent1 3 4 2 5 3 4 3" xfId="26402" xr:uid="{00000000-0005-0000-0000-000073660000}"/>
    <cellStyle name="20% - Accent1 3 4 2 5 3 4 3 2" xfId="26403" xr:uid="{00000000-0005-0000-0000-000074660000}"/>
    <cellStyle name="20% - Accent1 3 4 2 5 3 4 4" xfId="26404" xr:uid="{00000000-0005-0000-0000-000075660000}"/>
    <cellStyle name="20% - Accent1 3 4 2 5 3 5" xfId="26405" xr:uid="{00000000-0005-0000-0000-000076660000}"/>
    <cellStyle name="20% - Accent1 3 4 2 5 3 5 2" xfId="26406" xr:uid="{00000000-0005-0000-0000-000077660000}"/>
    <cellStyle name="20% - Accent1 3 4 2 5 3 5 2 2" xfId="26407" xr:uid="{00000000-0005-0000-0000-000078660000}"/>
    <cellStyle name="20% - Accent1 3 4 2 5 3 5 3" xfId="26408" xr:uid="{00000000-0005-0000-0000-000079660000}"/>
    <cellStyle name="20% - Accent1 3 4 2 5 3 6" xfId="26409" xr:uid="{00000000-0005-0000-0000-00007A660000}"/>
    <cellStyle name="20% - Accent1 3 4 2 5 3 6 2" xfId="26410" xr:uid="{00000000-0005-0000-0000-00007B660000}"/>
    <cellStyle name="20% - Accent1 3 4 2 5 3 6 2 2" xfId="26411" xr:uid="{00000000-0005-0000-0000-00007C660000}"/>
    <cellStyle name="20% - Accent1 3 4 2 5 3 6 3" xfId="26412" xr:uid="{00000000-0005-0000-0000-00007D660000}"/>
    <cellStyle name="20% - Accent1 3 4 2 5 3 7" xfId="26413" xr:uid="{00000000-0005-0000-0000-00007E660000}"/>
    <cellStyle name="20% - Accent1 3 4 2 5 3 7 2" xfId="26414" xr:uid="{00000000-0005-0000-0000-00007F660000}"/>
    <cellStyle name="20% - Accent1 3 4 2 5 3 8" xfId="26415" xr:uid="{00000000-0005-0000-0000-000080660000}"/>
    <cellStyle name="20% - Accent1 3 4 2 5 3 8 2" xfId="26416" xr:uid="{00000000-0005-0000-0000-000081660000}"/>
    <cellStyle name="20% - Accent1 3 4 2 5 3 9" xfId="26417" xr:uid="{00000000-0005-0000-0000-000082660000}"/>
    <cellStyle name="20% - Accent1 3 4 2 5 4" xfId="26418" xr:uid="{00000000-0005-0000-0000-000083660000}"/>
    <cellStyle name="20% - Accent1 3 4 2 5 4 2" xfId="26419" xr:uid="{00000000-0005-0000-0000-000084660000}"/>
    <cellStyle name="20% - Accent1 3 4 2 5 4 2 2" xfId="26420" xr:uid="{00000000-0005-0000-0000-000085660000}"/>
    <cellStyle name="20% - Accent1 3 4 2 5 4 2 2 2" xfId="26421" xr:uid="{00000000-0005-0000-0000-000086660000}"/>
    <cellStyle name="20% - Accent1 3 4 2 5 4 2 3" xfId="26422" xr:uid="{00000000-0005-0000-0000-000087660000}"/>
    <cellStyle name="20% - Accent1 3 4 2 5 4 3" xfId="26423" xr:uid="{00000000-0005-0000-0000-000088660000}"/>
    <cellStyle name="20% - Accent1 3 4 2 5 4 3 2" xfId="26424" xr:uid="{00000000-0005-0000-0000-000089660000}"/>
    <cellStyle name="20% - Accent1 3 4 2 5 4 4" xfId="26425" xr:uid="{00000000-0005-0000-0000-00008A660000}"/>
    <cellStyle name="20% - Accent1 3 4 2 5 5" xfId="26426" xr:uid="{00000000-0005-0000-0000-00008B660000}"/>
    <cellStyle name="20% - Accent1 3 4 2 5 5 2" xfId="26427" xr:uid="{00000000-0005-0000-0000-00008C660000}"/>
    <cellStyle name="20% - Accent1 3 4 2 5 5 2 2" xfId="26428" xr:uid="{00000000-0005-0000-0000-00008D660000}"/>
    <cellStyle name="20% - Accent1 3 4 2 5 5 2 2 2" xfId="26429" xr:uid="{00000000-0005-0000-0000-00008E660000}"/>
    <cellStyle name="20% - Accent1 3 4 2 5 5 2 3" xfId="26430" xr:uid="{00000000-0005-0000-0000-00008F660000}"/>
    <cellStyle name="20% - Accent1 3 4 2 5 5 3" xfId="26431" xr:uid="{00000000-0005-0000-0000-000090660000}"/>
    <cellStyle name="20% - Accent1 3 4 2 5 5 3 2" xfId="26432" xr:uid="{00000000-0005-0000-0000-000091660000}"/>
    <cellStyle name="20% - Accent1 3 4 2 5 5 4" xfId="26433" xr:uid="{00000000-0005-0000-0000-000092660000}"/>
    <cellStyle name="20% - Accent1 3 4 2 5 6" xfId="26434" xr:uid="{00000000-0005-0000-0000-000093660000}"/>
    <cellStyle name="20% - Accent1 3 4 2 5 6 2" xfId="26435" xr:uid="{00000000-0005-0000-0000-000094660000}"/>
    <cellStyle name="20% - Accent1 3 4 2 5 6 2 2" xfId="26436" xr:uid="{00000000-0005-0000-0000-000095660000}"/>
    <cellStyle name="20% - Accent1 3 4 2 5 6 2 2 2" xfId="26437" xr:uid="{00000000-0005-0000-0000-000096660000}"/>
    <cellStyle name="20% - Accent1 3 4 2 5 6 2 3" xfId="26438" xr:uid="{00000000-0005-0000-0000-000097660000}"/>
    <cellStyle name="20% - Accent1 3 4 2 5 6 3" xfId="26439" xr:uid="{00000000-0005-0000-0000-000098660000}"/>
    <cellStyle name="20% - Accent1 3 4 2 5 6 3 2" xfId="26440" xr:uid="{00000000-0005-0000-0000-000099660000}"/>
    <cellStyle name="20% - Accent1 3 4 2 5 6 4" xfId="26441" xr:uid="{00000000-0005-0000-0000-00009A660000}"/>
    <cellStyle name="20% - Accent1 3 4 2 5 7" xfId="26442" xr:uid="{00000000-0005-0000-0000-00009B660000}"/>
    <cellStyle name="20% - Accent1 3 4 2 5 7 2" xfId="26443" xr:uid="{00000000-0005-0000-0000-00009C660000}"/>
    <cellStyle name="20% - Accent1 3 4 2 5 7 2 2" xfId="26444" xr:uid="{00000000-0005-0000-0000-00009D660000}"/>
    <cellStyle name="20% - Accent1 3 4 2 5 7 3" xfId="26445" xr:uid="{00000000-0005-0000-0000-00009E660000}"/>
    <cellStyle name="20% - Accent1 3 4 2 5 8" xfId="26446" xr:uid="{00000000-0005-0000-0000-00009F660000}"/>
    <cellStyle name="20% - Accent1 3 4 2 5 8 2" xfId="26447" xr:uid="{00000000-0005-0000-0000-0000A0660000}"/>
    <cellStyle name="20% - Accent1 3 4 2 5 8 2 2" xfId="26448" xr:uid="{00000000-0005-0000-0000-0000A1660000}"/>
    <cellStyle name="20% - Accent1 3 4 2 5 8 3" xfId="26449" xr:uid="{00000000-0005-0000-0000-0000A2660000}"/>
    <cellStyle name="20% - Accent1 3 4 2 5 9" xfId="26450" xr:uid="{00000000-0005-0000-0000-0000A3660000}"/>
    <cellStyle name="20% - Accent1 3 4 2 5 9 2" xfId="26451" xr:uid="{00000000-0005-0000-0000-0000A4660000}"/>
    <cellStyle name="20% - Accent1 3 4 2 6" xfId="26452" xr:uid="{00000000-0005-0000-0000-0000A5660000}"/>
    <cellStyle name="20% - Accent1 3 4 2 6 2" xfId="26453" xr:uid="{00000000-0005-0000-0000-0000A6660000}"/>
    <cellStyle name="20% - Accent1 3 4 2 6 2 2" xfId="26454" xr:uid="{00000000-0005-0000-0000-0000A7660000}"/>
    <cellStyle name="20% - Accent1 3 4 2 6 2 2 2" xfId="26455" xr:uid="{00000000-0005-0000-0000-0000A8660000}"/>
    <cellStyle name="20% - Accent1 3 4 2 6 2 2 2 2" xfId="26456" xr:uid="{00000000-0005-0000-0000-0000A9660000}"/>
    <cellStyle name="20% - Accent1 3 4 2 6 2 2 3" xfId="26457" xr:uid="{00000000-0005-0000-0000-0000AA660000}"/>
    <cellStyle name="20% - Accent1 3 4 2 6 2 3" xfId="26458" xr:uid="{00000000-0005-0000-0000-0000AB660000}"/>
    <cellStyle name="20% - Accent1 3 4 2 6 2 3 2" xfId="26459" xr:uid="{00000000-0005-0000-0000-0000AC660000}"/>
    <cellStyle name="20% - Accent1 3 4 2 6 2 4" xfId="26460" xr:uid="{00000000-0005-0000-0000-0000AD660000}"/>
    <cellStyle name="20% - Accent1 3 4 2 6 3" xfId="26461" xr:uid="{00000000-0005-0000-0000-0000AE660000}"/>
    <cellStyle name="20% - Accent1 3 4 2 6 3 2" xfId="26462" xr:uid="{00000000-0005-0000-0000-0000AF660000}"/>
    <cellStyle name="20% - Accent1 3 4 2 6 3 2 2" xfId="26463" xr:uid="{00000000-0005-0000-0000-0000B0660000}"/>
    <cellStyle name="20% - Accent1 3 4 2 6 3 2 2 2" xfId="26464" xr:uid="{00000000-0005-0000-0000-0000B1660000}"/>
    <cellStyle name="20% - Accent1 3 4 2 6 3 2 3" xfId="26465" xr:uid="{00000000-0005-0000-0000-0000B2660000}"/>
    <cellStyle name="20% - Accent1 3 4 2 6 3 3" xfId="26466" xr:uid="{00000000-0005-0000-0000-0000B3660000}"/>
    <cellStyle name="20% - Accent1 3 4 2 6 3 3 2" xfId="26467" xr:uid="{00000000-0005-0000-0000-0000B4660000}"/>
    <cellStyle name="20% - Accent1 3 4 2 6 3 4" xfId="26468" xr:uid="{00000000-0005-0000-0000-0000B5660000}"/>
    <cellStyle name="20% - Accent1 3 4 2 6 4" xfId="26469" xr:uid="{00000000-0005-0000-0000-0000B6660000}"/>
    <cellStyle name="20% - Accent1 3 4 2 6 4 2" xfId="26470" xr:uid="{00000000-0005-0000-0000-0000B7660000}"/>
    <cellStyle name="20% - Accent1 3 4 2 6 4 2 2" xfId="26471" xr:uid="{00000000-0005-0000-0000-0000B8660000}"/>
    <cellStyle name="20% - Accent1 3 4 2 6 4 2 2 2" xfId="26472" xr:uid="{00000000-0005-0000-0000-0000B9660000}"/>
    <cellStyle name="20% - Accent1 3 4 2 6 4 2 3" xfId="26473" xr:uid="{00000000-0005-0000-0000-0000BA660000}"/>
    <cellStyle name="20% - Accent1 3 4 2 6 4 3" xfId="26474" xr:uid="{00000000-0005-0000-0000-0000BB660000}"/>
    <cellStyle name="20% - Accent1 3 4 2 6 4 3 2" xfId="26475" xr:uid="{00000000-0005-0000-0000-0000BC660000}"/>
    <cellStyle name="20% - Accent1 3 4 2 6 4 4" xfId="26476" xr:uid="{00000000-0005-0000-0000-0000BD660000}"/>
    <cellStyle name="20% - Accent1 3 4 2 6 5" xfId="26477" xr:uid="{00000000-0005-0000-0000-0000BE660000}"/>
    <cellStyle name="20% - Accent1 3 4 2 6 5 2" xfId="26478" xr:uid="{00000000-0005-0000-0000-0000BF660000}"/>
    <cellStyle name="20% - Accent1 3 4 2 6 5 2 2" xfId="26479" xr:uid="{00000000-0005-0000-0000-0000C0660000}"/>
    <cellStyle name="20% - Accent1 3 4 2 6 5 3" xfId="26480" xr:uid="{00000000-0005-0000-0000-0000C1660000}"/>
    <cellStyle name="20% - Accent1 3 4 2 6 6" xfId="26481" xr:uid="{00000000-0005-0000-0000-0000C2660000}"/>
    <cellStyle name="20% - Accent1 3 4 2 6 6 2" xfId="26482" xr:uid="{00000000-0005-0000-0000-0000C3660000}"/>
    <cellStyle name="20% - Accent1 3 4 2 6 6 2 2" xfId="26483" xr:uid="{00000000-0005-0000-0000-0000C4660000}"/>
    <cellStyle name="20% - Accent1 3 4 2 6 6 3" xfId="26484" xr:uid="{00000000-0005-0000-0000-0000C5660000}"/>
    <cellStyle name="20% - Accent1 3 4 2 6 7" xfId="26485" xr:uid="{00000000-0005-0000-0000-0000C6660000}"/>
    <cellStyle name="20% - Accent1 3 4 2 6 7 2" xfId="26486" xr:uid="{00000000-0005-0000-0000-0000C7660000}"/>
    <cellStyle name="20% - Accent1 3 4 2 6 8" xfId="26487" xr:uid="{00000000-0005-0000-0000-0000C8660000}"/>
    <cellStyle name="20% - Accent1 3 4 2 6 8 2" xfId="26488" xr:uid="{00000000-0005-0000-0000-0000C9660000}"/>
    <cellStyle name="20% - Accent1 3 4 2 6 9" xfId="26489" xr:uid="{00000000-0005-0000-0000-0000CA660000}"/>
    <cellStyle name="20% - Accent1 3 4 2 7" xfId="26490" xr:uid="{00000000-0005-0000-0000-0000CB660000}"/>
    <cellStyle name="20% - Accent1 3 4 2 7 2" xfId="26491" xr:uid="{00000000-0005-0000-0000-0000CC660000}"/>
    <cellStyle name="20% - Accent1 3 4 2 7 2 2" xfId="26492" xr:uid="{00000000-0005-0000-0000-0000CD660000}"/>
    <cellStyle name="20% - Accent1 3 4 2 7 2 2 2" xfId="26493" xr:uid="{00000000-0005-0000-0000-0000CE660000}"/>
    <cellStyle name="20% - Accent1 3 4 2 7 2 2 2 2" xfId="26494" xr:uid="{00000000-0005-0000-0000-0000CF660000}"/>
    <cellStyle name="20% - Accent1 3 4 2 7 2 2 3" xfId="26495" xr:uid="{00000000-0005-0000-0000-0000D0660000}"/>
    <cellStyle name="20% - Accent1 3 4 2 7 2 3" xfId="26496" xr:uid="{00000000-0005-0000-0000-0000D1660000}"/>
    <cellStyle name="20% - Accent1 3 4 2 7 2 3 2" xfId="26497" xr:uid="{00000000-0005-0000-0000-0000D2660000}"/>
    <cellStyle name="20% - Accent1 3 4 2 7 2 4" xfId="26498" xr:uid="{00000000-0005-0000-0000-0000D3660000}"/>
    <cellStyle name="20% - Accent1 3 4 2 7 3" xfId="26499" xr:uid="{00000000-0005-0000-0000-0000D4660000}"/>
    <cellStyle name="20% - Accent1 3 4 2 7 3 2" xfId="26500" xr:uid="{00000000-0005-0000-0000-0000D5660000}"/>
    <cellStyle name="20% - Accent1 3 4 2 7 3 2 2" xfId="26501" xr:uid="{00000000-0005-0000-0000-0000D6660000}"/>
    <cellStyle name="20% - Accent1 3 4 2 7 3 2 2 2" xfId="26502" xr:uid="{00000000-0005-0000-0000-0000D7660000}"/>
    <cellStyle name="20% - Accent1 3 4 2 7 3 2 3" xfId="26503" xr:uid="{00000000-0005-0000-0000-0000D8660000}"/>
    <cellStyle name="20% - Accent1 3 4 2 7 3 3" xfId="26504" xr:uid="{00000000-0005-0000-0000-0000D9660000}"/>
    <cellStyle name="20% - Accent1 3 4 2 7 3 3 2" xfId="26505" xr:uid="{00000000-0005-0000-0000-0000DA660000}"/>
    <cellStyle name="20% - Accent1 3 4 2 7 3 4" xfId="26506" xr:uid="{00000000-0005-0000-0000-0000DB660000}"/>
    <cellStyle name="20% - Accent1 3 4 2 7 4" xfId="26507" xr:uid="{00000000-0005-0000-0000-0000DC660000}"/>
    <cellStyle name="20% - Accent1 3 4 2 7 4 2" xfId="26508" xr:uid="{00000000-0005-0000-0000-0000DD660000}"/>
    <cellStyle name="20% - Accent1 3 4 2 7 4 2 2" xfId="26509" xr:uid="{00000000-0005-0000-0000-0000DE660000}"/>
    <cellStyle name="20% - Accent1 3 4 2 7 4 2 2 2" xfId="26510" xr:uid="{00000000-0005-0000-0000-0000DF660000}"/>
    <cellStyle name="20% - Accent1 3 4 2 7 4 2 3" xfId="26511" xr:uid="{00000000-0005-0000-0000-0000E0660000}"/>
    <cellStyle name="20% - Accent1 3 4 2 7 4 3" xfId="26512" xr:uid="{00000000-0005-0000-0000-0000E1660000}"/>
    <cellStyle name="20% - Accent1 3 4 2 7 4 3 2" xfId="26513" xr:uid="{00000000-0005-0000-0000-0000E2660000}"/>
    <cellStyle name="20% - Accent1 3 4 2 7 4 4" xfId="26514" xr:uid="{00000000-0005-0000-0000-0000E3660000}"/>
    <cellStyle name="20% - Accent1 3 4 2 7 5" xfId="26515" xr:uid="{00000000-0005-0000-0000-0000E4660000}"/>
    <cellStyle name="20% - Accent1 3 4 2 7 5 2" xfId="26516" xr:uid="{00000000-0005-0000-0000-0000E5660000}"/>
    <cellStyle name="20% - Accent1 3 4 2 7 5 2 2" xfId="26517" xr:uid="{00000000-0005-0000-0000-0000E6660000}"/>
    <cellStyle name="20% - Accent1 3 4 2 7 5 3" xfId="26518" xr:uid="{00000000-0005-0000-0000-0000E7660000}"/>
    <cellStyle name="20% - Accent1 3 4 2 7 6" xfId="26519" xr:uid="{00000000-0005-0000-0000-0000E8660000}"/>
    <cellStyle name="20% - Accent1 3 4 2 7 6 2" xfId="26520" xr:uid="{00000000-0005-0000-0000-0000E9660000}"/>
    <cellStyle name="20% - Accent1 3 4 2 7 6 2 2" xfId="26521" xr:uid="{00000000-0005-0000-0000-0000EA660000}"/>
    <cellStyle name="20% - Accent1 3 4 2 7 6 3" xfId="26522" xr:uid="{00000000-0005-0000-0000-0000EB660000}"/>
    <cellStyle name="20% - Accent1 3 4 2 7 7" xfId="26523" xr:uid="{00000000-0005-0000-0000-0000EC660000}"/>
    <cellStyle name="20% - Accent1 3 4 2 7 7 2" xfId="26524" xr:uid="{00000000-0005-0000-0000-0000ED660000}"/>
    <cellStyle name="20% - Accent1 3 4 2 7 8" xfId="26525" xr:uid="{00000000-0005-0000-0000-0000EE660000}"/>
    <cellStyle name="20% - Accent1 3 4 2 7 8 2" xfId="26526" xr:uid="{00000000-0005-0000-0000-0000EF660000}"/>
    <cellStyle name="20% - Accent1 3 4 2 7 9" xfId="26527" xr:uid="{00000000-0005-0000-0000-0000F0660000}"/>
    <cellStyle name="20% - Accent1 3 4 2 8" xfId="26528" xr:uid="{00000000-0005-0000-0000-0000F1660000}"/>
    <cellStyle name="20% - Accent1 3 4 2 8 2" xfId="26529" xr:uid="{00000000-0005-0000-0000-0000F2660000}"/>
    <cellStyle name="20% - Accent1 3 4 2 8 2 2" xfId="26530" xr:uid="{00000000-0005-0000-0000-0000F3660000}"/>
    <cellStyle name="20% - Accent1 3 4 2 8 2 2 2" xfId="26531" xr:uid="{00000000-0005-0000-0000-0000F4660000}"/>
    <cellStyle name="20% - Accent1 3 4 2 8 2 3" xfId="26532" xr:uid="{00000000-0005-0000-0000-0000F5660000}"/>
    <cellStyle name="20% - Accent1 3 4 2 8 3" xfId="26533" xr:uid="{00000000-0005-0000-0000-0000F6660000}"/>
    <cellStyle name="20% - Accent1 3 4 2 8 3 2" xfId="26534" xr:uid="{00000000-0005-0000-0000-0000F7660000}"/>
    <cellStyle name="20% - Accent1 3 4 2 8 4" xfId="26535" xr:uid="{00000000-0005-0000-0000-0000F8660000}"/>
    <cellStyle name="20% - Accent1 3 4 2 9" xfId="26536" xr:uid="{00000000-0005-0000-0000-0000F9660000}"/>
    <cellStyle name="20% - Accent1 3 4 2 9 2" xfId="26537" xr:uid="{00000000-0005-0000-0000-0000FA660000}"/>
    <cellStyle name="20% - Accent1 3 4 2 9 2 2" xfId="26538" xr:uid="{00000000-0005-0000-0000-0000FB660000}"/>
    <cellStyle name="20% - Accent1 3 4 2 9 2 2 2" xfId="26539" xr:uid="{00000000-0005-0000-0000-0000FC660000}"/>
    <cellStyle name="20% - Accent1 3 4 2 9 2 3" xfId="26540" xr:uid="{00000000-0005-0000-0000-0000FD660000}"/>
    <cellStyle name="20% - Accent1 3 4 2 9 3" xfId="26541" xr:uid="{00000000-0005-0000-0000-0000FE660000}"/>
    <cellStyle name="20% - Accent1 3 4 2 9 3 2" xfId="26542" xr:uid="{00000000-0005-0000-0000-0000FF660000}"/>
    <cellStyle name="20% - Accent1 3 4 2 9 4" xfId="26543" xr:uid="{00000000-0005-0000-0000-000000670000}"/>
    <cellStyle name="20% - Accent1 3 4 3" xfId="26544" xr:uid="{00000000-0005-0000-0000-000001670000}"/>
    <cellStyle name="20% - Accent1 3 4 3 10" xfId="26545" xr:uid="{00000000-0005-0000-0000-000002670000}"/>
    <cellStyle name="20% - Accent1 3 4 3 10 2" xfId="26546" xr:uid="{00000000-0005-0000-0000-000003670000}"/>
    <cellStyle name="20% - Accent1 3 4 3 10 2 2" xfId="26547" xr:uid="{00000000-0005-0000-0000-000004670000}"/>
    <cellStyle name="20% - Accent1 3 4 3 10 3" xfId="26548" xr:uid="{00000000-0005-0000-0000-000005670000}"/>
    <cellStyle name="20% - Accent1 3 4 3 11" xfId="26549" xr:uid="{00000000-0005-0000-0000-000006670000}"/>
    <cellStyle name="20% - Accent1 3 4 3 11 2" xfId="26550" xr:uid="{00000000-0005-0000-0000-000007670000}"/>
    <cellStyle name="20% - Accent1 3 4 3 11 2 2" xfId="26551" xr:uid="{00000000-0005-0000-0000-000008670000}"/>
    <cellStyle name="20% - Accent1 3 4 3 11 3" xfId="26552" xr:uid="{00000000-0005-0000-0000-000009670000}"/>
    <cellStyle name="20% - Accent1 3 4 3 12" xfId="26553" xr:uid="{00000000-0005-0000-0000-00000A670000}"/>
    <cellStyle name="20% - Accent1 3 4 3 12 2" xfId="26554" xr:uid="{00000000-0005-0000-0000-00000B670000}"/>
    <cellStyle name="20% - Accent1 3 4 3 13" xfId="26555" xr:uid="{00000000-0005-0000-0000-00000C670000}"/>
    <cellStyle name="20% - Accent1 3 4 3 13 2" xfId="26556" xr:uid="{00000000-0005-0000-0000-00000D670000}"/>
    <cellStyle name="20% - Accent1 3 4 3 14" xfId="26557" xr:uid="{00000000-0005-0000-0000-00000E670000}"/>
    <cellStyle name="20% - Accent1 3 4 3 2" xfId="26558" xr:uid="{00000000-0005-0000-0000-00000F670000}"/>
    <cellStyle name="20% - Accent1 3 4 3 2 10" xfId="26559" xr:uid="{00000000-0005-0000-0000-000010670000}"/>
    <cellStyle name="20% - Accent1 3 4 3 2 10 2" xfId="26560" xr:uid="{00000000-0005-0000-0000-000011670000}"/>
    <cellStyle name="20% - Accent1 3 4 3 2 11" xfId="26561" xr:uid="{00000000-0005-0000-0000-000012670000}"/>
    <cellStyle name="20% - Accent1 3 4 3 2 2" xfId="26562" xr:uid="{00000000-0005-0000-0000-000013670000}"/>
    <cellStyle name="20% - Accent1 3 4 3 2 2 2" xfId="26563" xr:uid="{00000000-0005-0000-0000-000014670000}"/>
    <cellStyle name="20% - Accent1 3 4 3 2 2 2 2" xfId="26564" xr:uid="{00000000-0005-0000-0000-000015670000}"/>
    <cellStyle name="20% - Accent1 3 4 3 2 2 2 2 2" xfId="26565" xr:uid="{00000000-0005-0000-0000-000016670000}"/>
    <cellStyle name="20% - Accent1 3 4 3 2 2 2 2 2 2" xfId="26566" xr:uid="{00000000-0005-0000-0000-000017670000}"/>
    <cellStyle name="20% - Accent1 3 4 3 2 2 2 2 3" xfId="26567" xr:uid="{00000000-0005-0000-0000-000018670000}"/>
    <cellStyle name="20% - Accent1 3 4 3 2 2 2 3" xfId="26568" xr:uid="{00000000-0005-0000-0000-000019670000}"/>
    <cellStyle name="20% - Accent1 3 4 3 2 2 2 3 2" xfId="26569" xr:uid="{00000000-0005-0000-0000-00001A670000}"/>
    <cellStyle name="20% - Accent1 3 4 3 2 2 2 4" xfId="26570" xr:uid="{00000000-0005-0000-0000-00001B670000}"/>
    <cellStyle name="20% - Accent1 3 4 3 2 2 3" xfId="26571" xr:uid="{00000000-0005-0000-0000-00001C670000}"/>
    <cellStyle name="20% - Accent1 3 4 3 2 2 3 2" xfId="26572" xr:uid="{00000000-0005-0000-0000-00001D670000}"/>
    <cellStyle name="20% - Accent1 3 4 3 2 2 3 2 2" xfId="26573" xr:uid="{00000000-0005-0000-0000-00001E670000}"/>
    <cellStyle name="20% - Accent1 3 4 3 2 2 3 2 2 2" xfId="26574" xr:uid="{00000000-0005-0000-0000-00001F670000}"/>
    <cellStyle name="20% - Accent1 3 4 3 2 2 3 2 3" xfId="26575" xr:uid="{00000000-0005-0000-0000-000020670000}"/>
    <cellStyle name="20% - Accent1 3 4 3 2 2 3 3" xfId="26576" xr:uid="{00000000-0005-0000-0000-000021670000}"/>
    <cellStyle name="20% - Accent1 3 4 3 2 2 3 3 2" xfId="26577" xr:uid="{00000000-0005-0000-0000-000022670000}"/>
    <cellStyle name="20% - Accent1 3 4 3 2 2 3 4" xfId="26578" xr:uid="{00000000-0005-0000-0000-000023670000}"/>
    <cellStyle name="20% - Accent1 3 4 3 2 2 4" xfId="26579" xr:uid="{00000000-0005-0000-0000-000024670000}"/>
    <cellStyle name="20% - Accent1 3 4 3 2 2 4 2" xfId="26580" xr:uid="{00000000-0005-0000-0000-000025670000}"/>
    <cellStyle name="20% - Accent1 3 4 3 2 2 4 2 2" xfId="26581" xr:uid="{00000000-0005-0000-0000-000026670000}"/>
    <cellStyle name="20% - Accent1 3 4 3 2 2 4 2 2 2" xfId="26582" xr:uid="{00000000-0005-0000-0000-000027670000}"/>
    <cellStyle name="20% - Accent1 3 4 3 2 2 4 2 3" xfId="26583" xr:uid="{00000000-0005-0000-0000-000028670000}"/>
    <cellStyle name="20% - Accent1 3 4 3 2 2 4 3" xfId="26584" xr:uid="{00000000-0005-0000-0000-000029670000}"/>
    <cellStyle name="20% - Accent1 3 4 3 2 2 4 3 2" xfId="26585" xr:uid="{00000000-0005-0000-0000-00002A670000}"/>
    <cellStyle name="20% - Accent1 3 4 3 2 2 4 4" xfId="26586" xr:uid="{00000000-0005-0000-0000-00002B670000}"/>
    <cellStyle name="20% - Accent1 3 4 3 2 2 5" xfId="26587" xr:uid="{00000000-0005-0000-0000-00002C670000}"/>
    <cellStyle name="20% - Accent1 3 4 3 2 2 5 2" xfId="26588" xr:uid="{00000000-0005-0000-0000-00002D670000}"/>
    <cellStyle name="20% - Accent1 3 4 3 2 2 5 2 2" xfId="26589" xr:uid="{00000000-0005-0000-0000-00002E670000}"/>
    <cellStyle name="20% - Accent1 3 4 3 2 2 5 3" xfId="26590" xr:uid="{00000000-0005-0000-0000-00002F670000}"/>
    <cellStyle name="20% - Accent1 3 4 3 2 2 6" xfId="26591" xr:uid="{00000000-0005-0000-0000-000030670000}"/>
    <cellStyle name="20% - Accent1 3 4 3 2 2 6 2" xfId="26592" xr:uid="{00000000-0005-0000-0000-000031670000}"/>
    <cellStyle name="20% - Accent1 3 4 3 2 2 6 2 2" xfId="26593" xr:uid="{00000000-0005-0000-0000-000032670000}"/>
    <cellStyle name="20% - Accent1 3 4 3 2 2 6 3" xfId="26594" xr:uid="{00000000-0005-0000-0000-000033670000}"/>
    <cellStyle name="20% - Accent1 3 4 3 2 2 7" xfId="26595" xr:uid="{00000000-0005-0000-0000-000034670000}"/>
    <cellStyle name="20% - Accent1 3 4 3 2 2 7 2" xfId="26596" xr:uid="{00000000-0005-0000-0000-000035670000}"/>
    <cellStyle name="20% - Accent1 3 4 3 2 2 8" xfId="26597" xr:uid="{00000000-0005-0000-0000-000036670000}"/>
    <cellStyle name="20% - Accent1 3 4 3 2 2 8 2" xfId="26598" xr:uid="{00000000-0005-0000-0000-000037670000}"/>
    <cellStyle name="20% - Accent1 3 4 3 2 2 9" xfId="26599" xr:uid="{00000000-0005-0000-0000-000038670000}"/>
    <cellStyle name="20% - Accent1 3 4 3 2 3" xfId="26600" xr:uid="{00000000-0005-0000-0000-000039670000}"/>
    <cellStyle name="20% - Accent1 3 4 3 2 3 2" xfId="26601" xr:uid="{00000000-0005-0000-0000-00003A670000}"/>
    <cellStyle name="20% - Accent1 3 4 3 2 3 2 2" xfId="26602" xr:uid="{00000000-0005-0000-0000-00003B670000}"/>
    <cellStyle name="20% - Accent1 3 4 3 2 3 2 2 2" xfId="26603" xr:uid="{00000000-0005-0000-0000-00003C670000}"/>
    <cellStyle name="20% - Accent1 3 4 3 2 3 2 2 2 2" xfId="26604" xr:uid="{00000000-0005-0000-0000-00003D670000}"/>
    <cellStyle name="20% - Accent1 3 4 3 2 3 2 2 3" xfId="26605" xr:uid="{00000000-0005-0000-0000-00003E670000}"/>
    <cellStyle name="20% - Accent1 3 4 3 2 3 2 3" xfId="26606" xr:uid="{00000000-0005-0000-0000-00003F670000}"/>
    <cellStyle name="20% - Accent1 3 4 3 2 3 2 3 2" xfId="26607" xr:uid="{00000000-0005-0000-0000-000040670000}"/>
    <cellStyle name="20% - Accent1 3 4 3 2 3 2 4" xfId="26608" xr:uid="{00000000-0005-0000-0000-000041670000}"/>
    <cellStyle name="20% - Accent1 3 4 3 2 3 3" xfId="26609" xr:uid="{00000000-0005-0000-0000-000042670000}"/>
    <cellStyle name="20% - Accent1 3 4 3 2 3 3 2" xfId="26610" xr:uid="{00000000-0005-0000-0000-000043670000}"/>
    <cellStyle name="20% - Accent1 3 4 3 2 3 3 2 2" xfId="26611" xr:uid="{00000000-0005-0000-0000-000044670000}"/>
    <cellStyle name="20% - Accent1 3 4 3 2 3 3 2 2 2" xfId="26612" xr:uid="{00000000-0005-0000-0000-000045670000}"/>
    <cellStyle name="20% - Accent1 3 4 3 2 3 3 2 3" xfId="26613" xr:uid="{00000000-0005-0000-0000-000046670000}"/>
    <cellStyle name="20% - Accent1 3 4 3 2 3 3 3" xfId="26614" xr:uid="{00000000-0005-0000-0000-000047670000}"/>
    <cellStyle name="20% - Accent1 3 4 3 2 3 3 3 2" xfId="26615" xr:uid="{00000000-0005-0000-0000-000048670000}"/>
    <cellStyle name="20% - Accent1 3 4 3 2 3 3 4" xfId="26616" xr:uid="{00000000-0005-0000-0000-000049670000}"/>
    <cellStyle name="20% - Accent1 3 4 3 2 3 4" xfId="26617" xr:uid="{00000000-0005-0000-0000-00004A670000}"/>
    <cellStyle name="20% - Accent1 3 4 3 2 3 4 2" xfId="26618" xr:uid="{00000000-0005-0000-0000-00004B670000}"/>
    <cellStyle name="20% - Accent1 3 4 3 2 3 4 2 2" xfId="26619" xr:uid="{00000000-0005-0000-0000-00004C670000}"/>
    <cellStyle name="20% - Accent1 3 4 3 2 3 4 2 2 2" xfId="26620" xr:uid="{00000000-0005-0000-0000-00004D670000}"/>
    <cellStyle name="20% - Accent1 3 4 3 2 3 4 2 3" xfId="26621" xr:uid="{00000000-0005-0000-0000-00004E670000}"/>
    <cellStyle name="20% - Accent1 3 4 3 2 3 4 3" xfId="26622" xr:uid="{00000000-0005-0000-0000-00004F670000}"/>
    <cellStyle name="20% - Accent1 3 4 3 2 3 4 3 2" xfId="26623" xr:uid="{00000000-0005-0000-0000-000050670000}"/>
    <cellStyle name="20% - Accent1 3 4 3 2 3 4 4" xfId="26624" xr:uid="{00000000-0005-0000-0000-000051670000}"/>
    <cellStyle name="20% - Accent1 3 4 3 2 3 5" xfId="26625" xr:uid="{00000000-0005-0000-0000-000052670000}"/>
    <cellStyle name="20% - Accent1 3 4 3 2 3 5 2" xfId="26626" xr:uid="{00000000-0005-0000-0000-000053670000}"/>
    <cellStyle name="20% - Accent1 3 4 3 2 3 5 2 2" xfId="26627" xr:uid="{00000000-0005-0000-0000-000054670000}"/>
    <cellStyle name="20% - Accent1 3 4 3 2 3 5 3" xfId="26628" xr:uid="{00000000-0005-0000-0000-000055670000}"/>
    <cellStyle name="20% - Accent1 3 4 3 2 3 6" xfId="26629" xr:uid="{00000000-0005-0000-0000-000056670000}"/>
    <cellStyle name="20% - Accent1 3 4 3 2 3 6 2" xfId="26630" xr:uid="{00000000-0005-0000-0000-000057670000}"/>
    <cellStyle name="20% - Accent1 3 4 3 2 3 6 2 2" xfId="26631" xr:uid="{00000000-0005-0000-0000-000058670000}"/>
    <cellStyle name="20% - Accent1 3 4 3 2 3 6 3" xfId="26632" xr:uid="{00000000-0005-0000-0000-000059670000}"/>
    <cellStyle name="20% - Accent1 3 4 3 2 3 7" xfId="26633" xr:uid="{00000000-0005-0000-0000-00005A670000}"/>
    <cellStyle name="20% - Accent1 3 4 3 2 3 7 2" xfId="26634" xr:uid="{00000000-0005-0000-0000-00005B670000}"/>
    <cellStyle name="20% - Accent1 3 4 3 2 3 8" xfId="26635" xr:uid="{00000000-0005-0000-0000-00005C670000}"/>
    <cellStyle name="20% - Accent1 3 4 3 2 3 8 2" xfId="26636" xr:uid="{00000000-0005-0000-0000-00005D670000}"/>
    <cellStyle name="20% - Accent1 3 4 3 2 3 9" xfId="26637" xr:uid="{00000000-0005-0000-0000-00005E670000}"/>
    <cellStyle name="20% - Accent1 3 4 3 2 4" xfId="26638" xr:uid="{00000000-0005-0000-0000-00005F670000}"/>
    <cellStyle name="20% - Accent1 3 4 3 2 4 2" xfId="26639" xr:uid="{00000000-0005-0000-0000-000060670000}"/>
    <cellStyle name="20% - Accent1 3 4 3 2 4 2 2" xfId="26640" xr:uid="{00000000-0005-0000-0000-000061670000}"/>
    <cellStyle name="20% - Accent1 3 4 3 2 4 2 2 2" xfId="26641" xr:uid="{00000000-0005-0000-0000-000062670000}"/>
    <cellStyle name="20% - Accent1 3 4 3 2 4 2 3" xfId="26642" xr:uid="{00000000-0005-0000-0000-000063670000}"/>
    <cellStyle name="20% - Accent1 3 4 3 2 4 3" xfId="26643" xr:uid="{00000000-0005-0000-0000-000064670000}"/>
    <cellStyle name="20% - Accent1 3 4 3 2 4 3 2" xfId="26644" xr:uid="{00000000-0005-0000-0000-000065670000}"/>
    <cellStyle name="20% - Accent1 3 4 3 2 4 4" xfId="26645" xr:uid="{00000000-0005-0000-0000-000066670000}"/>
    <cellStyle name="20% - Accent1 3 4 3 2 5" xfId="26646" xr:uid="{00000000-0005-0000-0000-000067670000}"/>
    <cellStyle name="20% - Accent1 3 4 3 2 5 2" xfId="26647" xr:uid="{00000000-0005-0000-0000-000068670000}"/>
    <cellStyle name="20% - Accent1 3 4 3 2 5 2 2" xfId="26648" xr:uid="{00000000-0005-0000-0000-000069670000}"/>
    <cellStyle name="20% - Accent1 3 4 3 2 5 2 2 2" xfId="26649" xr:uid="{00000000-0005-0000-0000-00006A670000}"/>
    <cellStyle name="20% - Accent1 3 4 3 2 5 2 3" xfId="26650" xr:uid="{00000000-0005-0000-0000-00006B670000}"/>
    <cellStyle name="20% - Accent1 3 4 3 2 5 3" xfId="26651" xr:uid="{00000000-0005-0000-0000-00006C670000}"/>
    <cellStyle name="20% - Accent1 3 4 3 2 5 3 2" xfId="26652" xr:uid="{00000000-0005-0000-0000-00006D670000}"/>
    <cellStyle name="20% - Accent1 3 4 3 2 5 4" xfId="26653" xr:uid="{00000000-0005-0000-0000-00006E670000}"/>
    <cellStyle name="20% - Accent1 3 4 3 2 6" xfId="26654" xr:uid="{00000000-0005-0000-0000-00006F670000}"/>
    <cellStyle name="20% - Accent1 3 4 3 2 6 2" xfId="26655" xr:uid="{00000000-0005-0000-0000-000070670000}"/>
    <cellStyle name="20% - Accent1 3 4 3 2 6 2 2" xfId="26656" xr:uid="{00000000-0005-0000-0000-000071670000}"/>
    <cellStyle name="20% - Accent1 3 4 3 2 6 2 2 2" xfId="26657" xr:uid="{00000000-0005-0000-0000-000072670000}"/>
    <cellStyle name="20% - Accent1 3 4 3 2 6 2 3" xfId="26658" xr:uid="{00000000-0005-0000-0000-000073670000}"/>
    <cellStyle name="20% - Accent1 3 4 3 2 6 3" xfId="26659" xr:uid="{00000000-0005-0000-0000-000074670000}"/>
    <cellStyle name="20% - Accent1 3 4 3 2 6 3 2" xfId="26660" xr:uid="{00000000-0005-0000-0000-000075670000}"/>
    <cellStyle name="20% - Accent1 3 4 3 2 6 4" xfId="26661" xr:uid="{00000000-0005-0000-0000-000076670000}"/>
    <cellStyle name="20% - Accent1 3 4 3 2 7" xfId="26662" xr:uid="{00000000-0005-0000-0000-000077670000}"/>
    <cellStyle name="20% - Accent1 3 4 3 2 7 2" xfId="26663" xr:uid="{00000000-0005-0000-0000-000078670000}"/>
    <cellStyle name="20% - Accent1 3 4 3 2 7 2 2" xfId="26664" xr:uid="{00000000-0005-0000-0000-000079670000}"/>
    <cellStyle name="20% - Accent1 3 4 3 2 7 3" xfId="26665" xr:uid="{00000000-0005-0000-0000-00007A670000}"/>
    <cellStyle name="20% - Accent1 3 4 3 2 8" xfId="26666" xr:uid="{00000000-0005-0000-0000-00007B670000}"/>
    <cellStyle name="20% - Accent1 3 4 3 2 8 2" xfId="26667" xr:uid="{00000000-0005-0000-0000-00007C670000}"/>
    <cellStyle name="20% - Accent1 3 4 3 2 8 2 2" xfId="26668" xr:uid="{00000000-0005-0000-0000-00007D670000}"/>
    <cellStyle name="20% - Accent1 3 4 3 2 8 3" xfId="26669" xr:uid="{00000000-0005-0000-0000-00007E670000}"/>
    <cellStyle name="20% - Accent1 3 4 3 2 9" xfId="26670" xr:uid="{00000000-0005-0000-0000-00007F670000}"/>
    <cellStyle name="20% - Accent1 3 4 3 2 9 2" xfId="26671" xr:uid="{00000000-0005-0000-0000-000080670000}"/>
    <cellStyle name="20% - Accent1 3 4 3 3" xfId="26672" xr:uid="{00000000-0005-0000-0000-000081670000}"/>
    <cellStyle name="20% - Accent1 3 4 3 3 10" xfId="26673" xr:uid="{00000000-0005-0000-0000-000082670000}"/>
    <cellStyle name="20% - Accent1 3 4 3 3 10 2" xfId="26674" xr:uid="{00000000-0005-0000-0000-000083670000}"/>
    <cellStyle name="20% - Accent1 3 4 3 3 11" xfId="26675" xr:uid="{00000000-0005-0000-0000-000084670000}"/>
    <cellStyle name="20% - Accent1 3 4 3 3 2" xfId="26676" xr:uid="{00000000-0005-0000-0000-000085670000}"/>
    <cellStyle name="20% - Accent1 3 4 3 3 2 2" xfId="26677" xr:uid="{00000000-0005-0000-0000-000086670000}"/>
    <cellStyle name="20% - Accent1 3 4 3 3 2 2 2" xfId="26678" xr:uid="{00000000-0005-0000-0000-000087670000}"/>
    <cellStyle name="20% - Accent1 3 4 3 3 2 2 2 2" xfId="26679" xr:uid="{00000000-0005-0000-0000-000088670000}"/>
    <cellStyle name="20% - Accent1 3 4 3 3 2 2 2 2 2" xfId="26680" xr:uid="{00000000-0005-0000-0000-000089670000}"/>
    <cellStyle name="20% - Accent1 3 4 3 3 2 2 2 3" xfId="26681" xr:uid="{00000000-0005-0000-0000-00008A670000}"/>
    <cellStyle name="20% - Accent1 3 4 3 3 2 2 3" xfId="26682" xr:uid="{00000000-0005-0000-0000-00008B670000}"/>
    <cellStyle name="20% - Accent1 3 4 3 3 2 2 3 2" xfId="26683" xr:uid="{00000000-0005-0000-0000-00008C670000}"/>
    <cellStyle name="20% - Accent1 3 4 3 3 2 2 4" xfId="26684" xr:uid="{00000000-0005-0000-0000-00008D670000}"/>
    <cellStyle name="20% - Accent1 3 4 3 3 2 3" xfId="26685" xr:uid="{00000000-0005-0000-0000-00008E670000}"/>
    <cellStyle name="20% - Accent1 3 4 3 3 2 3 2" xfId="26686" xr:uid="{00000000-0005-0000-0000-00008F670000}"/>
    <cellStyle name="20% - Accent1 3 4 3 3 2 3 2 2" xfId="26687" xr:uid="{00000000-0005-0000-0000-000090670000}"/>
    <cellStyle name="20% - Accent1 3 4 3 3 2 3 2 2 2" xfId="26688" xr:uid="{00000000-0005-0000-0000-000091670000}"/>
    <cellStyle name="20% - Accent1 3 4 3 3 2 3 2 3" xfId="26689" xr:uid="{00000000-0005-0000-0000-000092670000}"/>
    <cellStyle name="20% - Accent1 3 4 3 3 2 3 3" xfId="26690" xr:uid="{00000000-0005-0000-0000-000093670000}"/>
    <cellStyle name="20% - Accent1 3 4 3 3 2 3 3 2" xfId="26691" xr:uid="{00000000-0005-0000-0000-000094670000}"/>
    <cellStyle name="20% - Accent1 3 4 3 3 2 3 4" xfId="26692" xr:uid="{00000000-0005-0000-0000-000095670000}"/>
    <cellStyle name="20% - Accent1 3 4 3 3 2 4" xfId="26693" xr:uid="{00000000-0005-0000-0000-000096670000}"/>
    <cellStyle name="20% - Accent1 3 4 3 3 2 4 2" xfId="26694" xr:uid="{00000000-0005-0000-0000-000097670000}"/>
    <cellStyle name="20% - Accent1 3 4 3 3 2 4 2 2" xfId="26695" xr:uid="{00000000-0005-0000-0000-000098670000}"/>
    <cellStyle name="20% - Accent1 3 4 3 3 2 4 2 2 2" xfId="26696" xr:uid="{00000000-0005-0000-0000-000099670000}"/>
    <cellStyle name="20% - Accent1 3 4 3 3 2 4 2 3" xfId="26697" xr:uid="{00000000-0005-0000-0000-00009A670000}"/>
    <cellStyle name="20% - Accent1 3 4 3 3 2 4 3" xfId="26698" xr:uid="{00000000-0005-0000-0000-00009B670000}"/>
    <cellStyle name="20% - Accent1 3 4 3 3 2 4 3 2" xfId="26699" xr:uid="{00000000-0005-0000-0000-00009C670000}"/>
    <cellStyle name="20% - Accent1 3 4 3 3 2 4 4" xfId="26700" xr:uid="{00000000-0005-0000-0000-00009D670000}"/>
    <cellStyle name="20% - Accent1 3 4 3 3 2 5" xfId="26701" xr:uid="{00000000-0005-0000-0000-00009E670000}"/>
    <cellStyle name="20% - Accent1 3 4 3 3 2 5 2" xfId="26702" xr:uid="{00000000-0005-0000-0000-00009F670000}"/>
    <cellStyle name="20% - Accent1 3 4 3 3 2 5 2 2" xfId="26703" xr:uid="{00000000-0005-0000-0000-0000A0670000}"/>
    <cellStyle name="20% - Accent1 3 4 3 3 2 5 3" xfId="26704" xr:uid="{00000000-0005-0000-0000-0000A1670000}"/>
    <cellStyle name="20% - Accent1 3 4 3 3 2 6" xfId="26705" xr:uid="{00000000-0005-0000-0000-0000A2670000}"/>
    <cellStyle name="20% - Accent1 3 4 3 3 2 6 2" xfId="26706" xr:uid="{00000000-0005-0000-0000-0000A3670000}"/>
    <cellStyle name="20% - Accent1 3 4 3 3 2 6 2 2" xfId="26707" xr:uid="{00000000-0005-0000-0000-0000A4670000}"/>
    <cellStyle name="20% - Accent1 3 4 3 3 2 6 3" xfId="26708" xr:uid="{00000000-0005-0000-0000-0000A5670000}"/>
    <cellStyle name="20% - Accent1 3 4 3 3 2 7" xfId="26709" xr:uid="{00000000-0005-0000-0000-0000A6670000}"/>
    <cellStyle name="20% - Accent1 3 4 3 3 2 7 2" xfId="26710" xr:uid="{00000000-0005-0000-0000-0000A7670000}"/>
    <cellStyle name="20% - Accent1 3 4 3 3 2 8" xfId="26711" xr:uid="{00000000-0005-0000-0000-0000A8670000}"/>
    <cellStyle name="20% - Accent1 3 4 3 3 2 8 2" xfId="26712" xr:uid="{00000000-0005-0000-0000-0000A9670000}"/>
    <cellStyle name="20% - Accent1 3 4 3 3 2 9" xfId="26713" xr:uid="{00000000-0005-0000-0000-0000AA670000}"/>
    <cellStyle name="20% - Accent1 3 4 3 3 3" xfId="26714" xr:uid="{00000000-0005-0000-0000-0000AB670000}"/>
    <cellStyle name="20% - Accent1 3 4 3 3 3 2" xfId="26715" xr:uid="{00000000-0005-0000-0000-0000AC670000}"/>
    <cellStyle name="20% - Accent1 3 4 3 3 3 2 2" xfId="26716" xr:uid="{00000000-0005-0000-0000-0000AD670000}"/>
    <cellStyle name="20% - Accent1 3 4 3 3 3 2 2 2" xfId="26717" xr:uid="{00000000-0005-0000-0000-0000AE670000}"/>
    <cellStyle name="20% - Accent1 3 4 3 3 3 2 2 2 2" xfId="26718" xr:uid="{00000000-0005-0000-0000-0000AF670000}"/>
    <cellStyle name="20% - Accent1 3 4 3 3 3 2 2 3" xfId="26719" xr:uid="{00000000-0005-0000-0000-0000B0670000}"/>
    <cellStyle name="20% - Accent1 3 4 3 3 3 2 3" xfId="26720" xr:uid="{00000000-0005-0000-0000-0000B1670000}"/>
    <cellStyle name="20% - Accent1 3 4 3 3 3 2 3 2" xfId="26721" xr:uid="{00000000-0005-0000-0000-0000B2670000}"/>
    <cellStyle name="20% - Accent1 3 4 3 3 3 2 4" xfId="26722" xr:uid="{00000000-0005-0000-0000-0000B3670000}"/>
    <cellStyle name="20% - Accent1 3 4 3 3 3 3" xfId="26723" xr:uid="{00000000-0005-0000-0000-0000B4670000}"/>
    <cellStyle name="20% - Accent1 3 4 3 3 3 3 2" xfId="26724" xr:uid="{00000000-0005-0000-0000-0000B5670000}"/>
    <cellStyle name="20% - Accent1 3 4 3 3 3 3 2 2" xfId="26725" xr:uid="{00000000-0005-0000-0000-0000B6670000}"/>
    <cellStyle name="20% - Accent1 3 4 3 3 3 3 2 2 2" xfId="26726" xr:uid="{00000000-0005-0000-0000-0000B7670000}"/>
    <cellStyle name="20% - Accent1 3 4 3 3 3 3 2 3" xfId="26727" xr:uid="{00000000-0005-0000-0000-0000B8670000}"/>
    <cellStyle name="20% - Accent1 3 4 3 3 3 3 3" xfId="26728" xr:uid="{00000000-0005-0000-0000-0000B9670000}"/>
    <cellStyle name="20% - Accent1 3 4 3 3 3 3 3 2" xfId="26729" xr:uid="{00000000-0005-0000-0000-0000BA670000}"/>
    <cellStyle name="20% - Accent1 3 4 3 3 3 3 4" xfId="26730" xr:uid="{00000000-0005-0000-0000-0000BB670000}"/>
    <cellStyle name="20% - Accent1 3 4 3 3 3 4" xfId="26731" xr:uid="{00000000-0005-0000-0000-0000BC670000}"/>
    <cellStyle name="20% - Accent1 3 4 3 3 3 4 2" xfId="26732" xr:uid="{00000000-0005-0000-0000-0000BD670000}"/>
    <cellStyle name="20% - Accent1 3 4 3 3 3 4 2 2" xfId="26733" xr:uid="{00000000-0005-0000-0000-0000BE670000}"/>
    <cellStyle name="20% - Accent1 3 4 3 3 3 4 2 2 2" xfId="26734" xr:uid="{00000000-0005-0000-0000-0000BF670000}"/>
    <cellStyle name="20% - Accent1 3 4 3 3 3 4 2 3" xfId="26735" xr:uid="{00000000-0005-0000-0000-0000C0670000}"/>
    <cellStyle name="20% - Accent1 3 4 3 3 3 4 3" xfId="26736" xr:uid="{00000000-0005-0000-0000-0000C1670000}"/>
    <cellStyle name="20% - Accent1 3 4 3 3 3 4 3 2" xfId="26737" xr:uid="{00000000-0005-0000-0000-0000C2670000}"/>
    <cellStyle name="20% - Accent1 3 4 3 3 3 4 4" xfId="26738" xr:uid="{00000000-0005-0000-0000-0000C3670000}"/>
    <cellStyle name="20% - Accent1 3 4 3 3 3 5" xfId="26739" xr:uid="{00000000-0005-0000-0000-0000C4670000}"/>
    <cellStyle name="20% - Accent1 3 4 3 3 3 5 2" xfId="26740" xr:uid="{00000000-0005-0000-0000-0000C5670000}"/>
    <cellStyle name="20% - Accent1 3 4 3 3 3 5 2 2" xfId="26741" xr:uid="{00000000-0005-0000-0000-0000C6670000}"/>
    <cellStyle name="20% - Accent1 3 4 3 3 3 5 3" xfId="26742" xr:uid="{00000000-0005-0000-0000-0000C7670000}"/>
    <cellStyle name="20% - Accent1 3 4 3 3 3 6" xfId="26743" xr:uid="{00000000-0005-0000-0000-0000C8670000}"/>
    <cellStyle name="20% - Accent1 3 4 3 3 3 6 2" xfId="26744" xr:uid="{00000000-0005-0000-0000-0000C9670000}"/>
    <cellStyle name="20% - Accent1 3 4 3 3 3 6 2 2" xfId="26745" xr:uid="{00000000-0005-0000-0000-0000CA670000}"/>
    <cellStyle name="20% - Accent1 3 4 3 3 3 6 3" xfId="26746" xr:uid="{00000000-0005-0000-0000-0000CB670000}"/>
    <cellStyle name="20% - Accent1 3 4 3 3 3 7" xfId="26747" xr:uid="{00000000-0005-0000-0000-0000CC670000}"/>
    <cellStyle name="20% - Accent1 3 4 3 3 3 7 2" xfId="26748" xr:uid="{00000000-0005-0000-0000-0000CD670000}"/>
    <cellStyle name="20% - Accent1 3 4 3 3 3 8" xfId="26749" xr:uid="{00000000-0005-0000-0000-0000CE670000}"/>
    <cellStyle name="20% - Accent1 3 4 3 3 3 8 2" xfId="26750" xr:uid="{00000000-0005-0000-0000-0000CF670000}"/>
    <cellStyle name="20% - Accent1 3 4 3 3 3 9" xfId="26751" xr:uid="{00000000-0005-0000-0000-0000D0670000}"/>
    <cellStyle name="20% - Accent1 3 4 3 3 4" xfId="26752" xr:uid="{00000000-0005-0000-0000-0000D1670000}"/>
    <cellStyle name="20% - Accent1 3 4 3 3 4 2" xfId="26753" xr:uid="{00000000-0005-0000-0000-0000D2670000}"/>
    <cellStyle name="20% - Accent1 3 4 3 3 4 2 2" xfId="26754" xr:uid="{00000000-0005-0000-0000-0000D3670000}"/>
    <cellStyle name="20% - Accent1 3 4 3 3 4 2 2 2" xfId="26755" xr:uid="{00000000-0005-0000-0000-0000D4670000}"/>
    <cellStyle name="20% - Accent1 3 4 3 3 4 2 3" xfId="26756" xr:uid="{00000000-0005-0000-0000-0000D5670000}"/>
    <cellStyle name="20% - Accent1 3 4 3 3 4 3" xfId="26757" xr:uid="{00000000-0005-0000-0000-0000D6670000}"/>
    <cellStyle name="20% - Accent1 3 4 3 3 4 3 2" xfId="26758" xr:uid="{00000000-0005-0000-0000-0000D7670000}"/>
    <cellStyle name="20% - Accent1 3 4 3 3 4 4" xfId="26759" xr:uid="{00000000-0005-0000-0000-0000D8670000}"/>
    <cellStyle name="20% - Accent1 3 4 3 3 5" xfId="26760" xr:uid="{00000000-0005-0000-0000-0000D9670000}"/>
    <cellStyle name="20% - Accent1 3 4 3 3 5 2" xfId="26761" xr:uid="{00000000-0005-0000-0000-0000DA670000}"/>
    <cellStyle name="20% - Accent1 3 4 3 3 5 2 2" xfId="26762" xr:uid="{00000000-0005-0000-0000-0000DB670000}"/>
    <cellStyle name="20% - Accent1 3 4 3 3 5 2 2 2" xfId="26763" xr:uid="{00000000-0005-0000-0000-0000DC670000}"/>
    <cellStyle name="20% - Accent1 3 4 3 3 5 2 3" xfId="26764" xr:uid="{00000000-0005-0000-0000-0000DD670000}"/>
    <cellStyle name="20% - Accent1 3 4 3 3 5 3" xfId="26765" xr:uid="{00000000-0005-0000-0000-0000DE670000}"/>
    <cellStyle name="20% - Accent1 3 4 3 3 5 3 2" xfId="26766" xr:uid="{00000000-0005-0000-0000-0000DF670000}"/>
    <cellStyle name="20% - Accent1 3 4 3 3 5 4" xfId="26767" xr:uid="{00000000-0005-0000-0000-0000E0670000}"/>
    <cellStyle name="20% - Accent1 3 4 3 3 6" xfId="26768" xr:uid="{00000000-0005-0000-0000-0000E1670000}"/>
    <cellStyle name="20% - Accent1 3 4 3 3 6 2" xfId="26769" xr:uid="{00000000-0005-0000-0000-0000E2670000}"/>
    <cellStyle name="20% - Accent1 3 4 3 3 6 2 2" xfId="26770" xr:uid="{00000000-0005-0000-0000-0000E3670000}"/>
    <cellStyle name="20% - Accent1 3 4 3 3 6 2 2 2" xfId="26771" xr:uid="{00000000-0005-0000-0000-0000E4670000}"/>
    <cellStyle name="20% - Accent1 3 4 3 3 6 2 3" xfId="26772" xr:uid="{00000000-0005-0000-0000-0000E5670000}"/>
    <cellStyle name="20% - Accent1 3 4 3 3 6 3" xfId="26773" xr:uid="{00000000-0005-0000-0000-0000E6670000}"/>
    <cellStyle name="20% - Accent1 3 4 3 3 6 3 2" xfId="26774" xr:uid="{00000000-0005-0000-0000-0000E7670000}"/>
    <cellStyle name="20% - Accent1 3 4 3 3 6 4" xfId="26775" xr:uid="{00000000-0005-0000-0000-0000E8670000}"/>
    <cellStyle name="20% - Accent1 3 4 3 3 7" xfId="26776" xr:uid="{00000000-0005-0000-0000-0000E9670000}"/>
    <cellStyle name="20% - Accent1 3 4 3 3 7 2" xfId="26777" xr:uid="{00000000-0005-0000-0000-0000EA670000}"/>
    <cellStyle name="20% - Accent1 3 4 3 3 7 2 2" xfId="26778" xr:uid="{00000000-0005-0000-0000-0000EB670000}"/>
    <cellStyle name="20% - Accent1 3 4 3 3 7 3" xfId="26779" xr:uid="{00000000-0005-0000-0000-0000EC670000}"/>
    <cellStyle name="20% - Accent1 3 4 3 3 8" xfId="26780" xr:uid="{00000000-0005-0000-0000-0000ED670000}"/>
    <cellStyle name="20% - Accent1 3 4 3 3 8 2" xfId="26781" xr:uid="{00000000-0005-0000-0000-0000EE670000}"/>
    <cellStyle name="20% - Accent1 3 4 3 3 8 2 2" xfId="26782" xr:uid="{00000000-0005-0000-0000-0000EF670000}"/>
    <cellStyle name="20% - Accent1 3 4 3 3 8 3" xfId="26783" xr:uid="{00000000-0005-0000-0000-0000F0670000}"/>
    <cellStyle name="20% - Accent1 3 4 3 3 9" xfId="26784" xr:uid="{00000000-0005-0000-0000-0000F1670000}"/>
    <cellStyle name="20% - Accent1 3 4 3 3 9 2" xfId="26785" xr:uid="{00000000-0005-0000-0000-0000F2670000}"/>
    <cellStyle name="20% - Accent1 3 4 3 4" xfId="26786" xr:uid="{00000000-0005-0000-0000-0000F3670000}"/>
    <cellStyle name="20% - Accent1 3 4 3 4 10" xfId="26787" xr:uid="{00000000-0005-0000-0000-0000F4670000}"/>
    <cellStyle name="20% - Accent1 3 4 3 4 10 2" xfId="26788" xr:uid="{00000000-0005-0000-0000-0000F5670000}"/>
    <cellStyle name="20% - Accent1 3 4 3 4 11" xfId="26789" xr:uid="{00000000-0005-0000-0000-0000F6670000}"/>
    <cellStyle name="20% - Accent1 3 4 3 4 2" xfId="26790" xr:uid="{00000000-0005-0000-0000-0000F7670000}"/>
    <cellStyle name="20% - Accent1 3 4 3 4 2 2" xfId="26791" xr:uid="{00000000-0005-0000-0000-0000F8670000}"/>
    <cellStyle name="20% - Accent1 3 4 3 4 2 2 2" xfId="26792" xr:uid="{00000000-0005-0000-0000-0000F9670000}"/>
    <cellStyle name="20% - Accent1 3 4 3 4 2 2 2 2" xfId="26793" xr:uid="{00000000-0005-0000-0000-0000FA670000}"/>
    <cellStyle name="20% - Accent1 3 4 3 4 2 2 2 2 2" xfId="26794" xr:uid="{00000000-0005-0000-0000-0000FB670000}"/>
    <cellStyle name="20% - Accent1 3 4 3 4 2 2 2 3" xfId="26795" xr:uid="{00000000-0005-0000-0000-0000FC670000}"/>
    <cellStyle name="20% - Accent1 3 4 3 4 2 2 3" xfId="26796" xr:uid="{00000000-0005-0000-0000-0000FD670000}"/>
    <cellStyle name="20% - Accent1 3 4 3 4 2 2 3 2" xfId="26797" xr:uid="{00000000-0005-0000-0000-0000FE670000}"/>
    <cellStyle name="20% - Accent1 3 4 3 4 2 2 4" xfId="26798" xr:uid="{00000000-0005-0000-0000-0000FF670000}"/>
    <cellStyle name="20% - Accent1 3 4 3 4 2 3" xfId="26799" xr:uid="{00000000-0005-0000-0000-000000680000}"/>
    <cellStyle name="20% - Accent1 3 4 3 4 2 3 2" xfId="26800" xr:uid="{00000000-0005-0000-0000-000001680000}"/>
    <cellStyle name="20% - Accent1 3 4 3 4 2 3 2 2" xfId="26801" xr:uid="{00000000-0005-0000-0000-000002680000}"/>
    <cellStyle name="20% - Accent1 3 4 3 4 2 3 2 2 2" xfId="26802" xr:uid="{00000000-0005-0000-0000-000003680000}"/>
    <cellStyle name="20% - Accent1 3 4 3 4 2 3 2 3" xfId="26803" xr:uid="{00000000-0005-0000-0000-000004680000}"/>
    <cellStyle name="20% - Accent1 3 4 3 4 2 3 3" xfId="26804" xr:uid="{00000000-0005-0000-0000-000005680000}"/>
    <cellStyle name="20% - Accent1 3 4 3 4 2 3 3 2" xfId="26805" xr:uid="{00000000-0005-0000-0000-000006680000}"/>
    <cellStyle name="20% - Accent1 3 4 3 4 2 3 4" xfId="26806" xr:uid="{00000000-0005-0000-0000-000007680000}"/>
    <cellStyle name="20% - Accent1 3 4 3 4 2 4" xfId="26807" xr:uid="{00000000-0005-0000-0000-000008680000}"/>
    <cellStyle name="20% - Accent1 3 4 3 4 2 4 2" xfId="26808" xr:uid="{00000000-0005-0000-0000-000009680000}"/>
    <cellStyle name="20% - Accent1 3 4 3 4 2 4 2 2" xfId="26809" xr:uid="{00000000-0005-0000-0000-00000A680000}"/>
    <cellStyle name="20% - Accent1 3 4 3 4 2 4 2 2 2" xfId="26810" xr:uid="{00000000-0005-0000-0000-00000B680000}"/>
    <cellStyle name="20% - Accent1 3 4 3 4 2 4 2 3" xfId="26811" xr:uid="{00000000-0005-0000-0000-00000C680000}"/>
    <cellStyle name="20% - Accent1 3 4 3 4 2 4 3" xfId="26812" xr:uid="{00000000-0005-0000-0000-00000D680000}"/>
    <cellStyle name="20% - Accent1 3 4 3 4 2 4 3 2" xfId="26813" xr:uid="{00000000-0005-0000-0000-00000E680000}"/>
    <cellStyle name="20% - Accent1 3 4 3 4 2 4 4" xfId="26814" xr:uid="{00000000-0005-0000-0000-00000F680000}"/>
    <cellStyle name="20% - Accent1 3 4 3 4 2 5" xfId="26815" xr:uid="{00000000-0005-0000-0000-000010680000}"/>
    <cellStyle name="20% - Accent1 3 4 3 4 2 5 2" xfId="26816" xr:uid="{00000000-0005-0000-0000-000011680000}"/>
    <cellStyle name="20% - Accent1 3 4 3 4 2 5 2 2" xfId="26817" xr:uid="{00000000-0005-0000-0000-000012680000}"/>
    <cellStyle name="20% - Accent1 3 4 3 4 2 5 3" xfId="26818" xr:uid="{00000000-0005-0000-0000-000013680000}"/>
    <cellStyle name="20% - Accent1 3 4 3 4 2 6" xfId="26819" xr:uid="{00000000-0005-0000-0000-000014680000}"/>
    <cellStyle name="20% - Accent1 3 4 3 4 2 6 2" xfId="26820" xr:uid="{00000000-0005-0000-0000-000015680000}"/>
    <cellStyle name="20% - Accent1 3 4 3 4 2 6 2 2" xfId="26821" xr:uid="{00000000-0005-0000-0000-000016680000}"/>
    <cellStyle name="20% - Accent1 3 4 3 4 2 6 3" xfId="26822" xr:uid="{00000000-0005-0000-0000-000017680000}"/>
    <cellStyle name="20% - Accent1 3 4 3 4 2 7" xfId="26823" xr:uid="{00000000-0005-0000-0000-000018680000}"/>
    <cellStyle name="20% - Accent1 3 4 3 4 2 7 2" xfId="26824" xr:uid="{00000000-0005-0000-0000-000019680000}"/>
    <cellStyle name="20% - Accent1 3 4 3 4 2 8" xfId="26825" xr:uid="{00000000-0005-0000-0000-00001A680000}"/>
    <cellStyle name="20% - Accent1 3 4 3 4 2 8 2" xfId="26826" xr:uid="{00000000-0005-0000-0000-00001B680000}"/>
    <cellStyle name="20% - Accent1 3 4 3 4 2 9" xfId="26827" xr:uid="{00000000-0005-0000-0000-00001C680000}"/>
    <cellStyle name="20% - Accent1 3 4 3 4 3" xfId="26828" xr:uid="{00000000-0005-0000-0000-00001D680000}"/>
    <cellStyle name="20% - Accent1 3 4 3 4 3 2" xfId="26829" xr:uid="{00000000-0005-0000-0000-00001E680000}"/>
    <cellStyle name="20% - Accent1 3 4 3 4 3 2 2" xfId="26830" xr:uid="{00000000-0005-0000-0000-00001F680000}"/>
    <cellStyle name="20% - Accent1 3 4 3 4 3 2 2 2" xfId="26831" xr:uid="{00000000-0005-0000-0000-000020680000}"/>
    <cellStyle name="20% - Accent1 3 4 3 4 3 2 2 2 2" xfId="26832" xr:uid="{00000000-0005-0000-0000-000021680000}"/>
    <cellStyle name="20% - Accent1 3 4 3 4 3 2 2 3" xfId="26833" xr:uid="{00000000-0005-0000-0000-000022680000}"/>
    <cellStyle name="20% - Accent1 3 4 3 4 3 2 3" xfId="26834" xr:uid="{00000000-0005-0000-0000-000023680000}"/>
    <cellStyle name="20% - Accent1 3 4 3 4 3 2 3 2" xfId="26835" xr:uid="{00000000-0005-0000-0000-000024680000}"/>
    <cellStyle name="20% - Accent1 3 4 3 4 3 2 4" xfId="26836" xr:uid="{00000000-0005-0000-0000-000025680000}"/>
    <cellStyle name="20% - Accent1 3 4 3 4 3 3" xfId="26837" xr:uid="{00000000-0005-0000-0000-000026680000}"/>
    <cellStyle name="20% - Accent1 3 4 3 4 3 3 2" xfId="26838" xr:uid="{00000000-0005-0000-0000-000027680000}"/>
    <cellStyle name="20% - Accent1 3 4 3 4 3 3 2 2" xfId="26839" xr:uid="{00000000-0005-0000-0000-000028680000}"/>
    <cellStyle name="20% - Accent1 3 4 3 4 3 3 2 2 2" xfId="26840" xr:uid="{00000000-0005-0000-0000-000029680000}"/>
    <cellStyle name="20% - Accent1 3 4 3 4 3 3 2 3" xfId="26841" xr:uid="{00000000-0005-0000-0000-00002A680000}"/>
    <cellStyle name="20% - Accent1 3 4 3 4 3 3 3" xfId="26842" xr:uid="{00000000-0005-0000-0000-00002B680000}"/>
    <cellStyle name="20% - Accent1 3 4 3 4 3 3 3 2" xfId="26843" xr:uid="{00000000-0005-0000-0000-00002C680000}"/>
    <cellStyle name="20% - Accent1 3 4 3 4 3 3 4" xfId="26844" xr:uid="{00000000-0005-0000-0000-00002D680000}"/>
    <cellStyle name="20% - Accent1 3 4 3 4 3 4" xfId="26845" xr:uid="{00000000-0005-0000-0000-00002E680000}"/>
    <cellStyle name="20% - Accent1 3 4 3 4 3 4 2" xfId="26846" xr:uid="{00000000-0005-0000-0000-00002F680000}"/>
    <cellStyle name="20% - Accent1 3 4 3 4 3 4 2 2" xfId="26847" xr:uid="{00000000-0005-0000-0000-000030680000}"/>
    <cellStyle name="20% - Accent1 3 4 3 4 3 4 2 2 2" xfId="26848" xr:uid="{00000000-0005-0000-0000-000031680000}"/>
    <cellStyle name="20% - Accent1 3 4 3 4 3 4 2 3" xfId="26849" xr:uid="{00000000-0005-0000-0000-000032680000}"/>
    <cellStyle name="20% - Accent1 3 4 3 4 3 4 3" xfId="26850" xr:uid="{00000000-0005-0000-0000-000033680000}"/>
    <cellStyle name="20% - Accent1 3 4 3 4 3 4 3 2" xfId="26851" xr:uid="{00000000-0005-0000-0000-000034680000}"/>
    <cellStyle name="20% - Accent1 3 4 3 4 3 4 4" xfId="26852" xr:uid="{00000000-0005-0000-0000-000035680000}"/>
    <cellStyle name="20% - Accent1 3 4 3 4 3 5" xfId="26853" xr:uid="{00000000-0005-0000-0000-000036680000}"/>
    <cellStyle name="20% - Accent1 3 4 3 4 3 5 2" xfId="26854" xr:uid="{00000000-0005-0000-0000-000037680000}"/>
    <cellStyle name="20% - Accent1 3 4 3 4 3 5 2 2" xfId="26855" xr:uid="{00000000-0005-0000-0000-000038680000}"/>
    <cellStyle name="20% - Accent1 3 4 3 4 3 5 3" xfId="26856" xr:uid="{00000000-0005-0000-0000-000039680000}"/>
    <cellStyle name="20% - Accent1 3 4 3 4 3 6" xfId="26857" xr:uid="{00000000-0005-0000-0000-00003A680000}"/>
    <cellStyle name="20% - Accent1 3 4 3 4 3 6 2" xfId="26858" xr:uid="{00000000-0005-0000-0000-00003B680000}"/>
    <cellStyle name="20% - Accent1 3 4 3 4 3 6 2 2" xfId="26859" xr:uid="{00000000-0005-0000-0000-00003C680000}"/>
    <cellStyle name="20% - Accent1 3 4 3 4 3 6 3" xfId="26860" xr:uid="{00000000-0005-0000-0000-00003D680000}"/>
    <cellStyle name="20% - Accent1 3 4 3 4 3 7" xfId="26861" xr:uid="{00000000-0005-0000-0000-00003E680000}"/>
    <cellStyle name="20% - Accent1 3 4 3 4 3 7 2" xfId="26862" xr:uid="{00000000-0005-0000-0000-00003F680000}"/>
    <cellStyle name="20% - Accent1 3 4 3 4 3 8" xfId="26863" xr:uid="{00000000-0005-0000-0000-000040680000}"/>
    <cellStyle name="20% - Accent1 3 4 3 4 3 8 2" xfId="26864" xr:uid="{00000000-0005-0000-0000-000041680000}"/>
    <cellStyle name="20% - Accent1 3 4 3 4 3 9" xfId="26865" xr:uid="{00000000-0005-0000-0000-000042680000}"/>
    <cellStyle name="20% - Accent1 3 4 3 4 4" xfId="26866" xr:uid="{00000000-0005-0000-0000-000043680000}"/>
    <cellStyle name="20% - Accent1 3 4 3 4 4 2" xfId="26867" xr:uid="{00000000-0005-0000-0000-000044680000}"/>
    <cellStyle name="20% - Accent1 3 4 3 4 4 2 2" xfId="26868" xr:uid="{00000000-0005-0000-0000-000045680000}"/>
    <cellStyle name="20% - Accent1 3 4 3 4 4 2 2 2" xfId="26869" xr:uid="{00000000-0005-0000-0000-000046680000}"/>
    <cellStyle name="20% - Accent1 3 4 3 4 4 2 3" xfId="26870" xr:uid="{00000000-0005-0000-0000-000047680000}"/>
    <cellStyle name="20% - Accent1 3 4 3 4 4 3" xfId="26871" xr:uid="{00000000-0005-0000-0000-000048680000}"/>
    <cellStyle name="20% - Accent1 3 4 3 4 4 3 2" xfId="26872" xr:uid="{00000000-0005-0000-0000-000049680000}"/>
    <cellStyle name="20% - Accent1 3 4 3 4 4 4" xfId="26873" xr:uid="{00000000-0005-0000-0000-00004A680000}"/>
    <cellStyle name="20% - Accent1 3 4 3 4 5" xfId="26874" xr:uid="{00000000-0005-0000-0000-00004B680000}"/>
    <cellStyle name="20% - Accent1 3 4 3 4 5 2" xfId="26875" xr:uid="{00000000-0005-0000-0000-00004C680000}"/>
    <cellStyle name="20% - Accent1 3 4 3 4 5 2 2" xfId="26876" xr:uid="{00000000-0005-0000-0000-00004D680000}"/>
    <cellStyle name="20% - Accent1 3 4 3 4 5 2 2 2" xfId="26877" xr:uid="{00000000-0005-0000-0000-00004E680000}"/>
    <cellStyle name="20% - Accent1 3 4 3 4 5 2 3" xfId="26878" xr:uid="{00000000-0005-0000-0000-00004F680000}"/>
    <cellStyle name="20% - Accent1 3 4 3 4 5 3" xfId="26879" xr:uid="{00000000-0005-0000-0000-000050680000}"/>
    <cellStyle name="20% - Accent1 3 4 3 4 5 3 2" xfId="26880" xr:uid="{00000000-0005-0000-0000-000051680000}"/>
    <cellStyle name="20% - Accent1 3 4 3 4 5 4" xfId="26881" xr:uid="{00000000-0005-0000-0000-000052680000}"/>
    <cellStyle name="20% - Accent1 3 4 3 4 6" xfId="26882" xr:uid="{00000000-0005-0000-0000-000053680000}"/>
    <cellStyle name="20% - Accent1 3 4 3 4 6 2" xfId="26883" xr:uid="{00000000-0005-0000-0000-000054680000}"/>
    <cellStyle name="20% - Accent1 3 4 3 4 6 2 2" xfId="26884" xr:uid="{00000000-0005-0000-0000-000055680000}"/>
    <cellStyle name="20% - Accent1 3 4 3 4 6 2 2 2" xfId="26885" xr:uid="{00000000-0005-0000-0000-000056680000}"/>
    <cellStyle name="20% - Accent1 3 4 3 4 6 2 3" xfId="26886" xr:uid="{00000000-0005-0000-0000-000057680000}"/>
    <cellStyle name="20% - Accent1 3 4 3 4 6 3" xfId="26887" xr:uid="{00000000-0005-0000-0000-000058680000}"/>
    <cellStyle name="20% - Accent1 3 4 3 4 6 3 2" xfId="26888" xr:uid="{00000000-0005-0000-0000-000059680000}"/>
    <cellStyle name="20% - Accent1 3 4 3 4 6 4" xfId="26889" xr:uid="{00000000-0005-0000-0000-00005A680000}"/>
    <cellStyle name="20% - Accent1 3 4 3 4 7" xfId="26890" xr:uid="{00000000-0005-0000-0000-00005B680000}"/>
    <cellStyle name="20% - Accent1 3 4 3 4 7 2" xfId="26891" xr:uid="{00000000-0005-0000-0000-00005C680000}"/>
    <cellStyle name="20% - Accent1 3 4 3 4 7 2 2" xfId="26892" xr:uid="{00000000-0005-0000-0000-00005D680000}"/>
    <cellStyle name="20% - Accent1 3 4 3 4 7 3" xfId="26893" xr:uid="{00000000-0005-0000-0000-00005E680000}"/>
    <cellStyle name="20% - Accent1 3 4 3 4 8" xfId="26894" xr:uid="{00000000-0005-0000-0000-00005F680000}"/>
    <cellStyle name="20% - Accent1 3 4 3 4 8 2" xfId="26895" xr:uid="{00000000-0005-0000-0000-000060680000}"/>
    <cellStyle name="20% - Accent1 3 4 3 4 8 2 2" xfId="26896" xr:uid="{00000000-0005-0000-0000-000061680000}"/>
    <cellStyle name="20% - Accent1 3 4 3 4 8 3" xfId="26897" xr:uid="{00000000-0005-0000-0000-000062680000}"/>
    <cellStyle name="20% - Accent1 3 4 3 4 9" xfId="26898" xr:uid="{00000000-0005-0000-0000-000063680000}"/>
    <cellStyle name="20% - Accent1 3 4 3 4 9 2" xfId="26899" xr:uid="{00000000-0005-0000-0000-000064680000}"/>
    <cellStyle name="20% - Accent1 3 4 3 5" xfId="26900" xr:uid="{00000000-0005-0000-0000-000065680000}"/>
    <cellStyle name="20% - Accent1 3 4 3 5 2" xfId="26901" xr:uid="{00000000-0005-0000-0000-000066680000}"/>
    <cellStyle name="20% - Accent1 3 4 3 5 2 2" xfId="26902" xr:uid="{00000000-0005-0000-0000-000067680000}"/>
    <cellStyle name="20% - Accent1 3 4 3 5 2 2 2" xfId="26903" xr:uid="{00000000-0005-0000-0000-000068680000}"/>
    <cellStyle name="20% - Accent1 3 4 3 5 2 2 2 2" xfId="26904" xr:uid="{00000000-0005-0000-0000-000069680000}"/>
    <cellStyle name="20% - Accent1 3 4 3 5 2 2 3" xfId="26905" xr:uid="{00000000-0005-0000-0000-00006A680000}"/>
    <cellStyle name="20% - Accent1 3 4 3 5 2 3" xfId="26906" xr:uid="{00000000-0005-0000-0000-00006B680000}"/>
    <cellStyle name="20% - Accent1 3 4 3 5 2 3 2" xfId="26907" xr:uid="{00000000-0005-0000-0000-00006C680000}"/>
    <cellStyle name="20% - Accent1 3 4 3 5 2 4" xfId="26908" xr:uid="{00000000-0005-0000-0000-00006D680000}"/>
    <cellStyle name="20% - Accent1 3 4 3 5 3" xfId="26909" xr:uid="{00000000-0005-0000-0000-00006E680000}"/>
    <cellStyle name="20% - Accent1 3 4 3 5 3 2" xfId="26910" xr:uid="{00000000-0005-0000-0000-00006F680000}"/>
    <cellStyle name="20% - Accent1 3 4 3 5 3 2 2" xfId="26911" xr:uid="{00000000-0005-0000-0000-000070680000}"/>
    <cellStyle name="20% - Accent1 3 4 3 5 3 2 2 2" xfId="26912" xr:uid="{00000000-0005-0000-0000-000071680000}"/>
    <cellStyle name="20% - Accent1 3 4 3 5 3 2 3" xfId="26913" xr:uid="{00000000-0005-0000-0000-000072680000}"/>
    <cellStyle name="20% - Accent1 3 4 3 5 3 3" xfId="26914" xr:uid="{00000000-0005-0000-0000-000073680000}"/>
    <cellStyle name="20% - Accent1 3 4 3 5 3 3 2" xfId="26915" xr:uid="{00000000-0005-0000-0000-000074680000}"/>
    <cellStyle name="20% - Accent1 3 4 3 5 3 4" xfId="26916" xr:uid="{00000000-0005-0000-0000-000075680000}"/>
    <cellStyle name="20% - Accent1 3 4 3 5 4" xfId="26917" xr:uid="{00000000-0005-0000-0000-000076680000}"/>
    <cellStyle name="20% - Accent1 3 4 3 5 4 2" xfId="26918" xr:uid="{00000000-0005-0000-0000-000077680000}"/>
    <cellStyle name="20% - Accent1 3 4 3 5 4 2 2" xfId="26919" xr:uid="{00000000-0005-0000-0000-000078680000}"/>
    <cellStyle name="20% - Accent1 3 4 3 5 4 2 2 2" xfId="26920" xr:uid="{00000000-0005-0000-0000-000079680000}"/>
    <cellStyle name="20% - Accent1 3 4 3 5 4 2 3" xfId="26921" xr:uid="{00000000-0005-0000-0000-00007A680000}"/>
    <cellStyle name="20% - Accent1 3 4 3 5 4 3" xfId="26922" xr:uid="{00000000-0005-0000-0000-00007B680000}"/>
    <cellStyle name="20% - Accent1 3 4 3 5 4 3 2" xfId="26923" xr:uid="{00000000-0005-0000-0000-00007C680000}"/>
    <cellStyle name="20% - Accent1 3 4 3 5 4 4" xfId="26924" xr:uid="{00000000-0005-0000-0000-00007D680000}"/>
    <cellStyle name="20% - Accent1 3 4 3 5 5" xfId="26925" xr:uid="{00000000-0005-0000-0000-00007E680000}"/>
    <cellStyle name="20% - Accent1 3 4 3 5 5 2" xfId="26926" xr:uid="{00000000-0005-0000-0000-00007F680000}"/>
    <cellStyle name="20% - Accent1 3 4 3 5 5 2 2" xfId="26927" xr:uid="{00000000-0005-0000-0000-000080680000}"/>
    <cellStyle name="20% - Accent1 3 4 3 5 5 3" xfId="26928" xr:uid="{00000000-0005-0000-0000-000081680000}"/>
    <cellStyle name="20% - Accent1 3 4 3 5 6" xfId="26929" xr:uid="{00000000-0005-0000-0000-000082680000}"/>
    <cellStyle name="20% - Accent1 3 4 3 5 6 2" xfId="26930" xr:uid="{00000000-0005-0000-0000-000083680000}"/>
    <cellStyle name="20% - Accent1 3 4 3 5 6 2 2" xfId="26931" xr:uid="{00000000-0005-0000-0000-000084680000}"/>
    <cellStyle name="20% - Accent1 3 4 3 5 6 3" xfId="26932" xr:uid="{00000000-0005-0000-0000-000085680000}"/>
    <cellStyle name="20% - Accent1 3 4 3 5 7" xfId="26933" xr:uid="{00000000-0005-0000-0000-000086680000}"/>
    <cellStyle name="20% - Accent1 3 4 3 5 7 2" xfId="26934" xr:uid="{00000000-0005-0000-0000-000087680000}"/>
    <cellStyle name="20% - Accent1 3 4 3 5 8" xfId="26935" xr:uid="{00000000-0005-0000-0000-000088680000}"/>
    <cellStyle name="20% - Accent1 3 4 3 5 8 2" xfId="26936" xr:uid="{00000000-0005-0000-0000-000089680000}"/>
    <cellStyle name="20% - Accent1 3 4 3 5 9" xfId="26937" xr:uid="{00000000-0005-0000-0000-00008A680000}"/>
    <cellStyle name="20% - Accent1 3 4 3 6" xfId="26938" xr:uid="{00000000-0005-0000-0000-00008B680000}"/>
    <cellStyle name="20% - Accent1 3 4 3 6 2" xfId="26939" xr:uid="{00000000-0005-0000-0000-00008C680000}"/>
    <cellStyle name="20% - Accent1 3 4 3 6 2 2" xfId="26940" xr:uid="{00000000-0005-0000-0000-00008D680000}"/>
    <cellStyle name="20% - Accent1 3 4 3 6 2 2 2" xfId="26941" xr:uid="{00000000-0005-0000-0000-00008E680000}"/>
    <cellStyle name="20% - Accent1 3 4 3 6 2 2 2 2" xfId="26942" xr:uid="{00000000-0005-0000-0000-00008F680000}"/>
    <cellStyle name="20% - Accent1 3 4 3 6 2 2 3" xfId="26943" xr:uid="{00000000-0005-0000-0000-000090680000}"/>
    <cellStyle name="20% - Accent1 3 4 3 6 2 3" xfId="26944" xr:uid="{00000000-0005-0000-0000-000091680000}"/>
    <cellStyle name="20% - Accent1 3 4 3 6 2 3 2" xfId="26945" xr:uid="{00000000-0005-0000-0000-000092680000}"/>
    <cellStyle name="20% - Accent1 3 4 3 6 2 4" xfId="26946" xr:uid="{00000000-0005-0000-0000-000093680000}"/>
    <cellStyle name="20% - Accent1 3 4 3 6 3" xfId="26947" xr:uid="{00000000-0005-0000-0000-000094680000}"/>
    <cellStyle name="20% - Accent1 3 4 3 6 3 2" xfId="26948" xr:uid="{00000000-0005-0000-0000-000095680000}"/>
    <cellStyle name="20% - Accent1 3 4 3 6 3 2 2" xfId="26949" xr:uid="{00000000-0005-0000-0000-000096680000}"/>
    <cellStyle name="20% - Accent1 3 4 3 6 3 2 2 2" xfId="26950" xr:uid="{00000000-0005-0000-0000-000097680000}"/>
    <cellStyle name="20% - Accent1 3 4 3 6 3 2 3" xfId="26951" xr:uid="{00000000-0005-0000-0000-000098680000}"/>
    <cellStyle name="20% - Accent1 3 4 3 6 3 3" xfId="26952" xr:uid="{00000000-0005-0000-0000-000099680000}"/>
    <cellStyle name="20% - Accent1 3 4 3 6 3 3 2" xfId="26953" xr:uid="{00000000-0005-0000-0000-00009A680000}"/>
    <cellStyle name="20% - Accent1 3 4 3 6 3 4" xfId="26954" xr:uid="{00000000-0005-0000-0000-00009B680000}"/>
    <cellStyle name="20% - Accent1 3 4 3 6 4" xfId="26955" xr:uid="{00000000-0005-0000-0000-00009C680000}"/>
    <cellStyle name="20% - Accent1 3 4 3 6 4 2" xfId="26956" xr:uid="{00000000-0005-0000-0000-00009D680000}"/>
    <cellStyle name="20% - Accent1 3 4 3 6 4 2 2" xfId="26957" xr:uid="{00000000-0005-0000-0000-00009E680000}"/>
    <cellStyle name="20% - Accent1 3 4 3 6 4 2 2 2" xfId="26958" xr:uid="{00000000-0005-0000-0000-00009F680000}"/>
    <cellStyle name="20% - Accent1 3 4 3 6 4 2 3" xfId="26959" xr:uid="{00000000-0005-0000-0000-0000A0680000}"/>
    <cellStyle name="20% - Accent1 3 4 3 6 4 3" xfId="26960" xr:uid="{00000000-0005-0000-0000-0000A1680000}"/>
    <cellStyle name="20% - Accent1 3 4 3 6 4 3 2" xfId="26961" xr:uid="{00000000-0005-0000-0000-0000A2680000}"/>
    <cellStyle name="20% - Accent1 3 4 3 6 4 4" xfId="26962" xr:uid="{00000000-0005-0000-0000-0000A3680000}"/>
    <cellStyle name="20% - Accent1 3 4 3 6 5" xfId="26963" xr:uid="{00000000-0005-0000-0000-0000A4680000}"/>
    <cellStyle name="20% - Accent1 3 4 3 6 5 2" xfId="26964" xr:uid="{00000000-0005-0000-0000-0000A5680000}"/>
    <cellStyle name="20% - Accent1 3 4 3 6 5 2 2" xfId="26965" xr:uid="{00000000-0005-0000-0000-0000A6680000}"/>
    <cellStyle name="20% - Accent1 3 4 3 6 5 3" xfId="26966" xr:uid="{00000000-0005-0000-0000-0000A7680000}"/>
    <cellStyle name="20% - Accent1 3 4 3 6 6" xfId="26967" xr:uid="{00000000-0005-0000-0000-0000A8680000}"/>
    <cellStyle name="20% - Accent1 3 4 3 6 6 2" xfId="26968" xr:uid="{00000000-0005-0000-0000-0000A9680000}"/>
    <cellStyle name="20% - Accent1 3 4 3 6 6 2 2" xfId="26969" xr:uid="{00000000-0005-0000-0000-0000AA680000}"/>
    <cellStyle name="20% - Accent1 3 4 3 6 6 3" xfId="26970" xr:uid="{00000000-0005-0000-0000-0000AB680000}"/>
    <cellStyle name="20% - Accent1 3 4 3 6 7" xfId="26971" xr:uid="{00000000-0005-0000-0000-0000AC680000}"/>
    <cellStyle name="20% - Accent1 3 4 3 6 7 2" xfId="26972" xr:uid="{00000000-0005-0000-0000-0000AD680000}"/>
    <cellStyle name="20% - Accent1 3 4 3 6 8" xfId="26973" xr:uid="{00000000-0005-0000-0000-0000AE680000}"/>
    <cellStyle name="20% - Accent1 3 4 3 6 8 2" xfId="26974" xr:uid="{00000000-0005-0000-0000-0000AF680000}"/>
    <cellStyle name="20% - Accent1 3 4 3 6 9" xfId="26975" xr:uid="{00000000-0005-0000-0000-0000B0680000}"/>
    <cellStyle name="20% - Accent1 3 4 3 7" xfId="26976" xr:uid="{00000000-0005-0000-0000-0000B1680000}"/>
    <cellStyle name="20% - Accent1 3 4 3 7 2" xfId="26977" xr:uid="{00000000-0005-0000-0000-0000B2680000}"/>
    <cellStyle name="20% - Accent1 3 4 3 7 2 2" xfId="26978" xr:uid="{00000000-0005-0000-0000-0000B3680000}"/>
    <cellStyle name="20% - Accent1 3 4 3 7 2 2 2" xfId="26979" xr:uid="{00000000-0005-0000-0000-0000B4680000}"/>
    <cellStyle name="20% - Accent1 3 4 3 7 2 3" xfId="26980" xr:uid="{00000000-0005-0000-0000-0000B5680000}"/>
    <cellStyle name="20% - Accent1 3 4 3 7 3" xfId="26981" xr:uid="{00000000-0005-0000-0000-0000B6680000}"/>
    <cellStyle name="20% - Accent1 3 4 3 7 3 2" xfId="26982" xr:uid="{00000000-0005-0000-0000-0000B7680000}"/>
    <cellStyle name="20% - Accent1 3 4 3 7 4" xfId="26983" xr:uid="{00000000-0005-0000-0000-0000B8680000}"/>
    <cellStyle name="20% - Accent1 3 4 3 8" xfId="26984" xr:uid="{00000000-0005-0000-0000-0000B9680000}"/>
    <cellStyle name="20% - Accent1 3 4 3 8 2" xfId="26985" xr:uid="{00000000-0005-0000-0000-0000BA680000}"/>
    <cellStyle name="20% - Accent1 3 4 3 8 2 2" xfId="26986" xr:uid="{00000000-0005-0000-0000-0000BB680000}"/>
    <cellStyle name="20% - Accent1 3 4 3 8 2 2 2" xfId="26987" xr:uid="{00000000-0005-0000-0000-0000BC680000}"/>
    <cellStyle name="20% - Accent1 3 4 3 8 2 3" xfId="26988" xr:uid="{00000000-0005-0000-0000-0000BD680000}"/>
    <cellStyle name="20% - Accent1 3 4 3 8 3" xfId="26989" xr:uid="{00000000-0005-0000-0000-0000BE680000}"/>
    <cellStyle name="20% - Accent1 3 4 3 8 3 2" xfId="26990" xr:uid="{00000000-0005-0000-0000-0000BF680000}"/>
    <cellStyle name="20% - Accent1 3 4 3 8 4" xfId="26991" xr:uid="{00000000-0005-0000-0000-0000C0680000}"/>
    <cellStyle name="20% - Accent1 3 4 3 9" xfId="26992" xr:uid="{00000000-0005-0000-0000-0000C1680000}"/>
    <cellStyle name="20% - Accent1 3 4 3 9 2" xfId="26993" xr:uid="{00000000-0005-0000-0000-0000C2680000}"/>
    <cellStyle name="20% - Accent1 3 4 3 9 2 2" xfId="26994" xr:uid="{00000000-0005-0000-0000-0000C3680000}"/>
    <cellStyle name="20% - Accent1 3 4 3 9 2 2 2" xfId="26995" xr:uid="{00000000-0005-0000-0000-0000C4680000}"/>
    <cellStyle name="20% - Accent1 3 4 3 9 2 3" xfId="26996" xr:uid="{00000000-0005-0000-0000-0000C5680000}"/>
    <cellStyle name="20% - Accent1 3 4 3 9 3" xfId="26997" xr:uid="{00000000-0005-0000-0000-0000C6680000}"/>
    <cellStyle name="20% - Accent1 3 4 3 9 3 2" xfId="26998" xr:uid="{00000000-0005-0000-0000-0000C7680000}"/>
    <cellStyle name="20% - Accent1 3 4 3 9 4" xfId="26999" xr:uid="{00000000-0005-0000-0000-0000C8680000}"/>
    <cellStyle name="20% - Accent1 3 4 4" xfId="27000" xr:uid="{00000000-0005-0000-0000-0000C9680000}"/>
    <cellStyle name="20% - Accent1 3 4 4 10" xfId="27001" xr:uid="{00000000-0005-0000-0000-0000CA680000}"/>
    <cellStyle name="20% - Accent1 3 4 4 10 2" xfId="27002" xr:uid="{00000000-0005-0000-0000-0000CB680000}"/>
    <cellStyle name="20% - Accent1 3 4 4 11" xfId="27003" xr:uid="{00000000-0005-0000-0000-0000CC680000}"/>
    <cellStyle name="20% - Accent1 3 4 4 2" xfId="27004" xr:uid="{00000000-0005-0000-0000-0000CD680000}"/>
    <cellStyle name="20% - Accent1 3 4 4 2 2" xfId="27005" xr:uid="{00000000-0005-0000-0000-0000CE680000}"/>
    <cellStyle name="20% - Accent1 3 4 4 2 2 2" xfId="27006" xr:uid="{00000000-0005-0000-0000-0000CF680000}"/>
    <cellStyle name="20% - Accent1 3 4 4 2 2 2 2" xfId="27007" xr:uid="{00000000-0005-0000-0000-0000D0680000}"/>
    <cellStyle name="20% - Accent1 3 4 4 2 2 2 2 2" xfId="27008" xr:uid="{00000000-0005-0000-0000-0000D1680000}"/>
    <cellStyle name="20% - Accent1 3 4 4 2 2 2 3" xfId="27009" xr:uid="{00000000-0005-0000-0000-0000D2680000}"/>
    <cellStyle name="20% - Accent1 3 4 4 2 2 3" xfId="27010" xr:uid="{00000000-0005-0000-0000-0000D3680000}"/>
    <cellStyle name="20% - Accent1 3 4 4 2 2 3 2" xfId="27011" xr:uid="{00000000-0005-0000-0000-0000D4680000}"/>
    <cellStyle name="20% - Accent1 3 4 4 2 2 4" xfId="27012" xr:uid="{00000000-0005-0000-0000-0000D5680000}"/>
    <cellStyle name="20% - Accent1 3 4 4 2 3" xfId="27013" xr:uid="{00000000-0005-0000-0000-0000D6680000}"/>
    <cellStyle name="20% - Accent1 3 4 4 2 3 2" xfId="27014" xr:uid="{00000000-0005-0000-0000-0000D7680000}"/>
    <cellStyle name="20% - Accent1 3 4 4 2 3 2 2" xfId="27015" xr:uid="{00000000-0005-0000-0000-0000D8680000}"/>
    <cellStyle name="20% - Accent1 3 4 4 2 3 2 2 2" xfId="27016" xr:uid="{00000000-0005-0000-0000-0000D9680000}"/>
    <cellStyle name="20% - Accent1 3 4 4 2 3 2 3" xfId="27017" xr:uid="{00000000-0005-0000-0000-0000DA680000}"/>
    <cellStyle name="20% - Accent1 3 4 4 2 3 3" xfId="27018" xr:uid="{00000000-0005-0000-0000-0000DB680000}"/>
    <cellStyle name="20% - Accent1 3 4 4 2 3 3 2" xfId="27019" xr:uid="{00000000-0005-0000-0000-0000DC680000}"/>
    <cellStyle name="20% - Accent1 3 4 4 2 3 4" xfId="27020" xr:uid="{00000000-0005-0000-0000-0000DD680000}"/>
    <cellStyle name="20% - Accent1 3 4 4 2 4" xfId="27021" xr:uid="{00000000-0005-0000-0000-0000DE680000}"/>
    <cellStyle name="20% - Accent1 3 4 4 2 4 2" xfId="27022" xr:uid="{00000000-0005-0000-0000-0000DF680000}"/>
    <cellStyle name="20% - Accent1 3 4 4 2 4 2 2" xfId="27023" xr:uid="{00000000-0005-0000-0000-0000E0680000}"/>
    <cellStyle name="20% - Accent1 3 4 4 2 4 2 2 2" xfId="27024" xr:uid="{00000000-0005-0000-0000-0000E1680000}"/>
    <cellStyle name="20% - Accent1 3 4 4 2 4 2 3" xfId="27025" xr:uid="{00000000-0005-0000-0000-0000E2680000}"/>
    <cellStyle name="20% - Accent1 3 4 4 2 4 3" xfId="27026" xr:uid="{00000000-0005-0000-0000-0000E3680000}"/>
    <cellStyle name="20% - Accent1 3 4 4 2 4 3 2" xfId="27027" xr:uid="{00000000-0005-0000-0000-0000E4680000}"/>
    <cellStyle name="20% - Accent1 3 4 4 2 4 4" xfId="27028" xr:uid="{00000000-0005-0000-0000-0000E5680000}"/>
    <cellStyle name="20% - Accent1 3 4 4 2 5" xfId="27029" xr:uid="{00000000-0005-0000-0000-0000E6680000}"/>
    <cellStyle name="20% - Accent1 3 4 4 2 5 2" xfId="27030" xr:uid="{00000000-0005-0000-0000-0000E7680000}"/>
    <cellStyle name="20% - Accent1 3 4 4 2 5 2 2" xfId="27031" xr:uid="{00000000-0005-0000-0000-0000E8680000}"/>
    <cellStyle name="20% - Accent1 3 4 4 2 5 3" xfId="27032" xr:uid="{00000000-0005-0000-0000-0000E9680000}"/>
    <cellStyle name="20% - Accent1 3 4 4 2 6" xfId="27033" xr:uid="{00000000-0005-0000-0000-0000EA680000}"/>
    <cellStyle name="20% - Accent1 3 4 4 2 6 2" xfId="27034" xr:uid="{00000000-0005-0000-0000-0000EB680000}"/>
    <cellStyle name="20% - Accent1 3 4 4 2 6 2 2" xfId="27035" xr:uid="{00000000-0005-0000-0000-0000EC680000}"/>
    <cellStyle name="20% - Accent1 3 4 4 2 6 3" xfId="27036" xr:uid="{00000000-0005-0000-0000-0000ED680000}"/>
    <cellStyle name="20% - Accent1 3 4 4 2 7" xfId="27037" xr:uid="{00000000-0005-0000-0000-0000EE680000}"/>
    <cellStyle name="20% - Accent1 3 4 4 2 7 2" xfId="27038" xr:uid="{00000000-0005-0000-0000-0000EF680000}"/>
    <cellStyle name="20% - Accent1 3 4 4 2 8" xfId="27039" xr:uid="{00000000-0005-0000-0000-0000F0680000}"/>
    <cellStyle name="20% - Accent1 3 4 4 2 8 2" xfId="27040" xr:uid="{00000000-0005-0000-0000-0000F1680000}"/>
    <cellStyle name="20% - Accent1 3 4 4 2 9" xfId="27041" xr:uid="{00000000-0005-0000-0000-0000F2680000}"/>
    <cellStyle name="20% - Accent1 3 4 4 3" xfId="27042" xr:uid="{00000000-0005-0000-0000-0000F3680000}"/>
    <cellStyle name="20% - Accent1 3 4 4 3 2" xfId="27043" xr:uid="{00000000-0005-0000-0000-0000F4680000}"/>
    <cellStyle name="20% - Accent1 3 4 4 3 2 2" xfId="27044" xr:uid="{00000000-0005-0000-0000-0000F5680000}"/>
    <cellStyle name="20% - Accent1 3 4 4 3 2 2 2" xfId="27045" xr:uid="{00000000-0005-0000-0000-0000F6680000}"/>
    <cellStyle name="20% - Accent1 3 4 4 3 2 2 2 2" xfId="27046" xr:uid="{00000000-0005-0000-0000-0000F7680000}"/>
    <cellStyle name="20% - Accent1 3 4 4 3 2 2 3" xfId="27047" xr:uid="{00000000-0005-0000-0000-0000F8680000}"/>
    <cellStyle name="20% - Accent1 3 4 4 3 2 3" xfId="27048" xr:uid="{00000000-0005-0000-0000-0000F9680000}"/>
    <cellStyle name="20% - Accent1 3 4 4 3 2 3 2" xfId="27049" xr:uid="{00000000-0005-0000-0000-0000FA680000}"/>
    <cellStyle name="20% - Accent1 3 4 4 3 2 4" xfId="27050" xr:uid="{00000000-0005-0000-0000-0000FB680000}"/>
    <cellStyle name="20% - Accent1 3 4 4 3 3" xfId="27051" xr:uid="{00000000-0005-0000-0000-0000FC680000}"/>
    <cellStyle name="20% - Accent1 3 4 4 3 3 2" xfId="27052" xr:uid="{00000000-0005-0000-0000-0000FD680000}"/>
    <cellStyle name="20% - Accent1 3 4 4 3 3 2 2" xfId="27053" xr:uid="{00000000-0005-0000-0000-0000FE680000}"/>
    <cellStyle name="20% - Accent1 3 4 4 3 3 2 2 2" xfId="27054" xr:uid="{00000000-0005-0000-0000-0000FF680000}"/>
    <cellStyle name="20% - Accent1 3 4 4 3 3 2 3" xfId="27055" xr:uid="{00000000-0005-0000-0000-000000690000}"/>
    <cellStyle name="20% - Accent1 3 4 4 3 3 3" xfId="27056" xr:uid="{00000000-0005-0000-0000-000001690000}"/>
    <cellStyle name="20% - Accent1 3 4 4 3 3 3 2" xfId="27057" xr:uid="{00000000-0005-0000-0000-000002690000}"/>
    <cellStyle name="20% - Accent1 3 4 4 3 3 4" xfId="27058" xr:uid="{00000000-0005-0000-0000-000003690000}"/>
    <cellStyle name="20% - Accent1 3 4 4 3 4" xfId="27059" xr:uid="{00000000-0005-0000-0000-000004690000}"/>
    <cellStyle name="20% - Accent1 3 4 4 3 4 2" xfId="27060" xr:uid="{00000000-0005-0000-0000-000005690000}"/>
    <cellStyle name="20% - Accent1 3 4 4 3 4 2 2" xfId="27061" xr:uid="{00000000-0005-0000-0000-000006690000}"/>
    <cellStyle name="20% - Accent1 3 4 4 3 4 2 2 2" xfId="27062" xr:uid="{00000000-0005-0000-0000-000007690000}"/>
    <cellStyle name="20% - Accent1 3 4 4 3 4 2 3" xfId="27063" xr:uid="{00000000-0005-0000-0000-000008690000}"/>
    <cellStyle name="20% - Accent1 3 4 4 3 4 3" xfId="27064" xr:uid="{00000000-0005-0000-0000-000009690000}"/>
    <cellStyle name="20% - Accent1 3 4 4 3 4 3 2" xfId="27065" xr:uid="{00000000-0005-0000-0000-00000A690000}"/>
    <cellStyle name="20% - Accent1 3 4 4 3 4 4" xfId="27066" xr:uid="{00000000-0005-0000-0000-00000B690000}"/>
    <cellStyle name="20% - Accent1 3 4 4 3 5" xfId="27067" xr:uid="{00000000-0005-0000-0000-00000C690000}"/>
    <cellStyle name="20% - Accent1 3 4 4 3 5 2" xfId="27068" xr:uid="{00000000-0005-0000-0000-00000D690000}"/>
    <cellStyle name="20% - Accent1 3 4 4 3 5 2 2" xfId="27069" xr:uid="{00000000-0005-0000-0000-00000E690000}"/>
    <cellStyle name="20% - Accent1 3 4 4 3 5 3" xfId="27070" xr:uid="{00000000-0005-0000-0000-00000F690000}"/>
    <cellStyle name="20% - Accent1 3 4 4 3 6" xfId="27071" xr:uid="{00000000-0005-0000-0000-000010690000}"/>
    <cellStyle name="20% - Accent1 3 4 4 3 6 2" xfId="27072" xr:uid="{00000000-0005-0000-0000-000011690000}"/>
    <cellStyle name="20% - Accent1 3 4 4 3 6 2 2" xfId="27073" xr:uid="{00000000-0005-0000-0000-000012690000}"/>
    <cellStyle name="20% - Accent1 3 4 4 3 6 3" xfId="27074" xr:uid="{00000000-0005-0000-0000-000013690000}"/>
    <cellStyle name="20% - Accent1 3 4 4 3 7" xfId="27075" xr:uid="{00000000-0005-0000-0000-000014690000}"/>
    <cellStyle name="20% - Accent1 3 4 4 3 7 2" xfId="27076" xr:uid="{00000000-0005-0000-0000-000015690000}"/>
    <cellStyle name="20% - Accent1 3 4 4 3 8" xfId="27077" xr:uid="{00000000-0005-0000-0000-000016690000}"/>
    <cellStyle name="20% - Accent1 3 4 4 3 8 2" xfId="27078" xr:uid="{00000000-0005-0000-0000-000017690000}"/>
    <cellStyle name="20% - Accent1 3 4 4 3 9" xfId="27079" xr:uid="{00000000-0005-0000-0000-000018690000}"/>
    <cellStyle name="20% - Accent1 3 4 4 4" xfId="27080" xr:uid="{00000000-0005-0000-0000-000019690000}"/>
    <cellStyle name="20% - Accent1 3 4 4 4 2" xfId="27081" xr:uid="{00000000-0005-0000-0000-00001A690000}"/>
    <cellStyle name="20% - Accent1 3 4 4 4 2 2" xfId="27082" xr:uid="{00000000-0005-0000-0000-00001B690000}"/>
    <cellStyle name="20% - Accent1 3 4 4 4 2 2 2" xfId="27083" xr:uid="{00000000-0005-0000-0000-00001C690000}"/>
    <cellStyle name="20% - Accent1 3 4 4 4 2 3" xfId="27084" xr:uid="{00000000-0005-0000-0000-00001D690000}"/>
    <cellStyle name="20% - Accent1 3 4 4 4 3" xfId="27085" xr:uid="{00000000-0005-0000-0000-00001E690000}"/>
    <cellStyle name="20% - Accent1 3 4 4 4 3 2" xfId="27086" xr:uid="{00000000-0005-0000-0000-00001F690000}"/>
    <cellStyle name="20% - Accent1 3 4 4 4 4" xfId="27087" xr:uid="{00000000-0005-0000-0000-000020690000}"/>
    <cellStyle name="20% - Accent1 3 4 4 5" xfId="27088" xr:uid="{00000000-0005-0000-0000-000021690000}"/>
    <cellStyle name="20% - Accent1 3 4 4 5 2" xfId="27089" xr:uid="{00000000-0005-0000-0000-000022690000}"/>
    <cellStyle name="20% - Accent1 3 4 4 5 2 2" xfId="27090" xr:uid="{00000000-0005-0000-0000-000023690000}"/>
    <cellStyle name="20% - Accent1 3 4 4 5 2 2 2" xfId="27091" xr:uid="{00000000-0005-0000-0000-000024690000}"/>
    <cellStyle name="20% - Accent1 3 4 4 5 2 3" xfId="27092" xr:uid="{00000000-0005-0000-0000-000025690000}"/>
    <cellStyle name="20% - Accent1 3 4 4 5 3" xfId="27093" xr:uid="{00000000-0005-0000-0000-000026690000}"/>
    <cellStyle name="20% - Accent1 3 4 4 5 3 2" xfId="27094" xr:uid="{00000000-0005-0000-0000-000027690000}"/>
    <cellStyle name="20% - Accent1 3 4 4 5 4" xfId="27095" xr:uid="{00000000-0005-0000-0000-000028690000}"/>
    <cellStyle name="20% - Accent1 3 4 4 6" xfId="27096" xr:uid="{00000000-0005-0000-0000-000029690000}"/>
    <cellStyle name="20% - Accent1 3 4 4 6 2" xfId="27097" xr:uid="{00000000-0005-0000-0000-00002A690000}"/>
    <cellStyle name="20% - Accent1 3 4 4 6 2 2" xfId="27098" xr:uid="{00000000-0005-0000-0000-00002B690000}"/>
    <cellStyle name="20% - Accent1 3 4 4 6 2 2 2" xfId="27099" xr:uid="{00000000-0005-0000-0000-00002C690000}"/>
    <cellStyle name="20% - Accent1 3 4 4 6 2 3" xfId="27100" xr:uid="{00000000-0005-0000-0000-00002D690000}"/>
    <cellStyle name="20% - Accent1 3 4 4 6 3" xfId="27101" xr:uid="{00000000-0005-0000-0000-00002E690000}"/>
    <cellStyle name="20% - Accent1 3 4 4 6 3 2" xfId="27102" xr:uid="{00000000-0005-0000-0000-00002F690000}"/>
    <cellStyle name="20% - Accent1 3 4 4 6 4" xfId="27103" xr:uid="{00000000-0005-0000-0000-000030690000}"/>
    <cellStyle name="20% - Accent1 3 4 4 7" xfId="27104" xr:uid="{00000000-0005-0000-0000-000031690000}"/>
    <cellStyle name="20% - Accent1 3 4 4 7 2" xfId="27105" xr:uid="{00000000-0005-0000-0000-000032690000}"/>
    <cellStyle name="20% - Accent1 3 4 4 7 2 2" xfId="27106" xr:uid="{00000000-0005-0000-0000-000033690000}"/>
    <cellStyle name="20% - Accent1 3 4 4 7 3" xfId="27107" xr:uid="{00000000-0005-0000-0000-000034690000}"/>
    <cellStyle name="20% - Accent1 3 4 4 8" xfId="27108" xr:uid="{00000000-0005-0000-0000-000035690000}"/>
    <cellStyle name="20% - Accent1 3 4 4 8 2" xfId="27109" xr:uid="{00000000-0005-0000-0000-000036690000}"/>
    <cellStyle name="20% - Accent1 3 4 4 8 2 2" xfId="27110" xr:uid="{00000000-0005-0000-0000-000037690000}"/>
    <cellStyle name="20% - Accent1 3 4 4 8 3" xfId="27111" xr:uid="{00000000-0005-0000-0000-000038690000}"/>
    <cellStyle name="20% - Accent1 3 4 4 9" xfId="27112" xr:uid="{00000000-0005-0000-0000-000039690000}"/>
    <cellStyle name="20% - Accent1 3 4 4 9 2" xfId="27113" xr:uid="{00000000-0005-0000-0000-00003A690000}"/>
    <cellStyle name="20% - Accent1 3 4 5" xfId="27114" xr:uid="{00000000-0005-0000-0000-00003B690000}"/>
    <cellStyle name="20% - Accent1 3 4 5 10" xfId="27115" xr:uid="{00000000-0005-0000-0000-00003C690000}"/>
    <cellStyle name="20% - Accent1 3 4 5 10 2" xfId="27116" xr:uid="{00000000-0005-0000-0000-00003D690000}"/>
    <cellStyle name="20% - Accent1 3 4 5 11" xfId="27117" xr:uid="{00000000-0005-0000-0000-00003E690000}"/>
    <cellStyle name="20% - Accent1 3 4 5 2" xfId="27118" xr:uid="{00000000-0005-0000-0000-00003F690000}"/>
    <cellStyle name="20% - Accent1 3 4 5 2 2" xfId="27119" xr:uid="{00000000-0005-0000-0000-000040690000}"/>
    <cellStyle name="20% - Accent1 3 4 5 2 2 2" xfId="27120" xr:uid="{00000000-0005-0000-0000-000041690000}"/>
    <cellStyle name="20% - Accent1 3 4 5 2 2 2 2" xfId="27121" xr:uid="{00000000-0005-0000-0000-000042690000}"/>
    <cellStyle name="20% - Accent1 3 4 5 2 2 2 2 2" xfId="27122" xr:uid="{00000000-0005-0000-0000-000043690000}"/>
    <cellStyle name="20% - Accent1 3 4 5 2 2 2 3" xfId="27123" xr:uid="{00000000-0005-0000-0000-000044690000}"/>
    <cellStyle name="20% - Accent1 3 4 5 2 2 3" xfId="27124" xr:uid="{00000000-0005-0000-0000-000045690000}"/>
    <cellStyle name="20% - Accent1 3 4 5 2 2 3 2" xfId="27125" xr:uid="{00000000-0005-0000-0000-000046690000}"/>
    <cellStyle name="20% - Accent1 3 4 5 2 2 4" xfId="27126" xr:uid="{00000000-0005-0000-0000-000047690000}"/>
    <cellStyle name="20% - Accent1 3 4 5 2 3" xfId="27127" xr:uid="{00000000-0005-0000-0000-000048690000}"/>
    <cellStyle name="20% - Accent1 3 4 5 2 3 2" xfId="27128" xr:uid="{00000000-0005-0000-0000-000049690000}"/>
    <cellStyle name="20% - Accent1 3 4 5 2 3 2 2" xfId="27129" xr:uid="{00000000-0005-0000-0000-00004A690000}"/>
    <cellStyle name="20% - Accent1 3 4 5 2 3 2 2 2" xfId="27130" xr:uid="{00000000-0005-0000-0000-00004B690000}"/>
    <cellStyle name="20% - Accent1 3 4 5 2 3 2 3" xfId="27131" xr:uid="{00000000-0005-0000-0000-00004C690000}"/>
    <cellStyle name="20% - Accent1 3 4 5 2 3 3" xfId="27132" xr:uid="{00000000-0005-0000-0000-00004D690000}"/>
    <cellStyle name="20% - Accent1 3 4 5 2 3 3 2" xfId="27133" xr:uid="{00000000-0005-0000-0000-00004E690000}"/>
    <cellStyle name="20% - Accent1 3 4 5 2 3 4" xfId="27134" xr:uid="{00000000-0005-0000-0000-00004F690000}"/>
    <cellStyle name="20% - Accent1 3 4 5 2 4" xfId="27135" xr:uid="{00000000-0005-0000-0000-000050690000}"/>
    <cellStyle name="20% - Accent1 3 4 5 2 4 2" xfId="27136" xr:uid="{00000000-0005-0000-0000-000051690000}"/>
    <cellStyle name="20% - Accent1 3 4 5 2 4 2 2" xfId="27137" xr:uid="{00000000-0005-0000-0000-000052690000}"/>
    <cellStyle name="20% - Accent1 3 4 5 2 4 2 2 2" xfId="27138" xr:uid="{00000000-0005-0000-0000-000053690000}"/>
    <cellStyle name="20% - Accent1 3 4 5 2 4 2 3" xfId="27139" xr:uid="{00000000-0005-0000-0000-000054690000}"/>
    <cellStyle name="20% - Accent1 3 4 5 2 4 3" xfId="27140" xr:uid="{00000000-0005-0000-0000-000055690000}"/>
    <cellStyle name="20% - Accent1 3 4 5 2 4 3 2" xfId="27141" xr:uid="{00000000-0005-0000-0000-000056690000}"/>
    <cellStyle name="20% - Accent1 3 4 5 2 4 4" xfId="27142" xr:uid="{00000000-0005-0000-0000-000057690000}"/>
    <cellStyle name="20% - Accent1 3 4 5 2 5" xfId="27143" xr:uid="{00000000-0005-0000-0000-000058690000}"/>
    <cellStyle name="20% - Accent1 3 4 5 2 5 2" xfId="27144" xr:uid="{00000000-0005-0000-0000-000059690000}"/>
    <cellStyle name="20% - Accent1 3 4 5 2 5 2 2" xfId="27145" xr:uid="{00000000-0005-0000-0000-00005A690000}"/>
    <cellStyle name="20% - Accent1 3 4 5 2 5 3" xfId="27146" xr:uid="{00000000-0005-0000-0000-00005B690000}"/>
    <cellStyle name="20% - Accent1 3 4 5 2 6" xfId="27147" xr:uid="{00000000-0005-0000-0000-00005C690000}"/>
    <cellStyle name="20% - Accent1 3 4 5 2 6 2" xfId="27148" xr:uid="{00000000-0005-0000-0000-00005D690000}"/>
    <cellStyle name="20% - Accent1 3 4 5 2 6 2 2" xfId="27149" xr:uid="{00000000-0005-0000-0000-00005E690000}"/>
    <cellStyle name="20% - Accent1 3 4 5 2 6 3" xfId="27150" xr:uid="{00000000-0005-0000-0000-00005F690000}"/>
    <cellStyle name="20% - Accent1 3 4 5 2 7" xfId="27151" xr:uid="{00000000-0005-0000-0000-000060690000}"/>
    <cellStyle name="20% - Accent1 3 4 5 2 7 2" xfId="27152" xr:uid="{00000000-0005-0000-0000-000061690000}"/>
    <cellStyle name="20% - Accent1 3 4 5 2 8" xfId="27153" xr:uid="{00000000-0005-0000-0000-000062690000}"/>
    <cellStyle name="20% - Accent1 3 4 5 2 8 2" xfId="27154" xr:uid="{00000000-0005-0000-0000-000063690000}"/>
    <cellStyle name="20% - Accent1 3 4 5 2 9" xfId="27155" xr:uid="{00000000-0005-0000-0000-000064690000}"/>
    <cellStyle name="20% - Accent1 3 4 5 3" xfId="27156" xr:uid="{00000000-0005-0000-0000-000065690000}"/>
    <cellStyle name="20% - Accent1 3 4 5 3 2" xfId="27157" xr:uid="{00000000-0005-0000-0000-000066690000}"/>
    <cellStyle name="20% - Accent1 3 4 5 3 2 2" xfId="27158" xr:uid="{00000000-0005-0000-0000-000067690000}"/>
    <cellStyle name="20% - Accent1 3 4 5 3 2 2 2" xfId="27159" xr:uid="{00000000-0005-0000-0000-000068690000}"/>
    <cellStyle name="20% - Accent1 3 4 5 3 2 2 2 2" xfId="27160" xr:uid="{00000000-0005-0000-0000-000069690000}"/>
    <cellStyle name="20% - Accent1 3 4 5 3 2 2 3" xfId="27161" xr:uid="{00000000-0005-0000-0000-00006A690000}"/>
    <cellStyle name="20% - Accent1 3 4 5 3 2 3" xfId="27162" xr:uid="{00000000-0005-0000-0000-00006B690000}"/>
    <cellStyle name="20% - Accent1 3 4 5 3 2 3 2" xfId="27163" xr:uid="{00000000-0005-0000-0000-00006C690000}"/>
    <cellStyle name="20% - Accent1 3 4 5 3 2 4" xfId="27164" xr:uid="{00000000-0005-0000-0000-00006D690000}"/>
    <cellStyle name="20% - Accent1 3 4 5 3 3" xfId="27165" xr:uid="{00000000-0005-0000-0000-00006E690000}"/>
    <cellStyle name="20% - Accent1 3 4 5 3 3 2" xfId="27166" xr:uid="{00000000-0005-0000-0000-00006F690000}"/>
    <cellStyle name="20% - Accent1 3 4 5 3 3 2 2" xfId="27167" xr:uid="{00000000-0005-0000-0000-000070690000}"/>
    <cellStyle name="20% - Accent1 3 4 5 3 3 2 2 2" xfId="27168" xr:uid="{00000000-0005-0000-0000-000071690000}"/>
    <cellStyle name="20% - Accent1 3 4 5 3 3 2 3" xfId="27169" xr:uid="{00000000-0005-0000-0000-000072690000}"/>
    <cellStyle name="20% - Accent1 3 4 5 3 3 3" xfId="27170" xr:uid="{00000000-0005-0000-0000-000073690000}"/>
    <cellStyle name="20% - Accent1 3 4 5 3 3 3 2" xfId="27171" xr:uid="{00000000-0005-0000-0000-000074690000}"/>
    <cellStyle name="20% - Accent1 3 4 5 3 3 4" xfId="27172" xr:uid="{00000000-0005-0000-0000-000075690000}"/>
    <cellStyle name="20% - Accent1 3 4 5 3 4" xfId="27173" xr:uid="{00000000-0005-0000-0000-000076690000}"/>
    <cellStyle name="20% - Accent1 3 4 5 3 4 2" xfId="27174" xr:uid="{00000000-0005-0000-0000-000077690000}"/>
    <cellStyle name="20% - Accent1 3 4 5 3 4 2 2" xfId="27175" xr:uid="{00000000-0005-0000-0000-000078690000}"/>
    <cellStyle name="20% - Accent1 3 4 5 3 4 2 2 2" xfId="27176" xr:uid="{00000000-0005-0000-0000-000079690000}"/>
    <cellStyle name="20% - Accent1 3 4 5 3 4 2 3" xfId="27177" xr:uid="{00000000-0005-0000-0000-00007A690000}"/>
    <cellStyle name="20% - Accent1 3 4 5 3 4 3" xfId="27178" xr:uid="{00000000-0005-0000-0000-00007B690000}"/>
    <cellStyle name="20% - Accent1 3 4 5 3 4 3 2" xfId="27179" xr:uid="{00000000-0005-0000-0000-00007C690000}"/>
    <cellStyle name="20% - Accent1 3 4 5 3 4 4" xfId="27180" xr:uid="{00000000-0005-0000-0000-00007D690000}"/>
    <cellStyle name="20% - Accent1 3 4 5 3 5" xfId="27181" xr:uid="{00000000-0005-0000-0000-00007E690000}"/>
    <cellStyle name="20% - Accent1 3 4 5 3 5 2" xfId="27182" xr:uid="{00000000-0005-0000-0000-00007F690000}"/>
    <cellStyle name="20% - Accent1 3 4 5 3 5 2 2" xfId="27183" xr:uid="{00000000-0005-0000-0000-000080690000}"/>
    <cellStyle name="20% - Accent1 3 4 5 3 5 3" xfId="27184" xr:uid="{00000000-0005-0000-0000-000081690000}"/>
    <cellStyle name="20% - Accent1 3 4 5 3 6" xfId="27185" xr:uid="{00000000-0005-0000-0000-000082690000}"/>
    <cellStyle name="20% - Accent1 3 4 5 3 6 2" xfId="27186" xr:uid="{00000000-0005-0000-0000-000083690000}"/>
    <cellStyle name="20% - Accent1 3 4 5 3 6 2 2" xfId="27187" xr:uid="{00000000-0005-0000-0000-000084690000}"/>
    <cellStyle name="20% - Accent1 3 4 5 3 6 3" xfId="27188" xr:uid="{00000000-0005-0000-0000-000085690000}"/>
    <cellStyle name="20% - Accent1 3 4 5 3 7" xfId="27189" xr:uid="{00000000-0005-0000-0000-000086690000}"/>
    <cellStyle name="20% - Accent1 3 4 5 3 7 2" xfId="27190" xr:uid="{00000000-0005-0000-0000-000087690000}"/>
    <cellStyle name="20% - Accent1 3 4 5 3 8" xfId="27191" xr:uid="{00000000-0005-0000-0000-000088690000}"/>
    <cellStyle name="20% - Accent1 3 4 5 3 8 2" xfId="27192" xr:uid="{00000000-0005-0000-0000-000089690000}"/>
    <cellStyle name="20% - Accent1 3 4 5 3 9" xfId="27193" xr:uid="{00000000-0005-0000-0000-00008A690000}"/>
    <cellStyle name="20% - Accent1 3 4 5 4" xfId="27194" xr:uid="{00000000-0005-0000-0000-00008B690000}"/>
    <cellStyle name="20% - Accent1 3 4 5 4 2" xfId="27195" xr:uid="{00000000-0005-0000-0000-00008C690000}"/>
    <cellStyle name="20% - Accent1 3 4 5 4 2 2" xfId="27196" xr:uid="{00000000-0005-0000-0000-00008D690000}"/>
    <cellStyle name="20% - Accent1 3 4 5 4 2 2 2" xfId="27197" xr:uid="{00000000-0005-0000-0000-00008E690000}"/>
    <cellStyle name="20% - Accent1 3 4 5 4 2 3" xfId="27198" xr:uid="{00000000-0005-0000-0000-00008F690000}"/>
    <cellStyle name="20% - Accent1 3 4 5 4 3" xfId="27199" xr:uid="{00000000-0005-0000-0000-000090690000}"/>
    <cellStyle name="20% - Accent1 3 4 5 4 3 2" xfId="27200" xr:uid="{00000000-0005-0000-0000-000091690000}"/>
    <cellStyle name="20% - Accent1 3 4 5 4 4" xfId="27201" xr:uid="{00000000-0005-0000-0000-000092690000}"/>
    <cellStyle name="20% - Accent1 3 4 5 5" xfId="27202" xr:uid="{00000000-0005-0000-0000-000093690000}"/>
    <cellStyle name="20% - Accent1 3 4 5 5 2" xfId="27203" xr:uid="{00000000-0005-0000-0000-000094690000}"/>
    <cellStyle name="20% - Accent1 3 4 5 5 2 2" xfId="27204" xr:uid="{00000000-0005-0000-0000-000095690000}"/>
    <cellStyle name="20% - Accent1 3 4 5 5 2 2 2" xfId="27205" xr:uid="{00000000-0005-0000-0000-000096690000}"/>
    <cellStyle name="20% - Accent1 3 4 5 5 2 3" xfId="27206" xr:uid="{00000000-0005-0000-0000-000097690000}"/>
    <cellStyle name="20% - Accent1 3 4 5 5 3" xfId="27207" xr:uid="{00000000-0005-0000-0000-000098690000}"/>
    <cellStyle name="20% - Accent1 3 4 5 5 3 2" xfId="27208" xr:uid="{00000000-0005-0000-0000-000099690000}"/>
    <cellStyle name="20% - Accent1 3 4 5 5 4" xfId="27209" xr:uid="{00000000-0005-0000-0000-00009A690000}"/>
    <cellStyle name="20% - Accent1 3 4 5 6" xfId="27210" xr:uid="{00000000-0005-0000-0000-00009B690000}"/>
    <cellStyle name="20% - Accent1 3 4 5 6 2" xfId="27211" xr:uid="{00000000-0005-0000-0000-00009C690000}"/>
    <cellStyle name="20% - Accent1 3 4 5 6 2 2" xfId="27212" xr:uid="{00000000-0005-0000-0000-00009D690000}"/>
    <cellStyle name="20% - Accent1 3 4 5 6 2 2 2" xfId="27213" xr:uid="{00000000-0005-0000-0000-00009E690000}"/>
    <cellStyle name="20% - Accent1 3 4 5 6 2 3" xfId="27214" xr:uid="{00000000-0005-0000-0000-00009F690000}"/>
    <cellStyle name="20% - Accent1 3 4 5 6 3" xfId="27215" xr:uid="{00000000-0005-0000-0000-0000A0690000}"/>
    <cellStyle name="20% - Accent1 3 4 5 6 3 2" xfId="27216" xr:uid="{00000000-0005-0000-0000-0000A1690000}"/>
    <cellStyle name="20% - Accent1 3 4 5 6 4" xfId="27217" xr:uid="{00000000-0005-0000-0000-0000A2690000}"/>
    <cellStyle name="20% - Accent1 3 4 5 7" xfId="27218" xr:uid="{00000000-0005-0000-0000-0000A3690000}"/>
    <cellStyle name="20% - Accent1 3 4 5 7 2" xfId="27219" xr:uid="{00000000-0005-0000-0000-0000A4690000}"/>
    <cellStyle name="20% - Accent1 3 4 5 7 2 2" xfId="27220" xr:uid="{00000000-0005-0000-0000-0000A5690000}"/>
    <cellStyle name="20% - Accent1 3 4 5 7 3" xfId="27221" xr:uid="{00000000-0005-0000-0000-0000A6690000}"/>
    <cellStyle name="20% - Accent1 3 4 5 8" xfId="27222" xr:uid="{00000000-0005-0000-0000-0000A7690000}"/>
    <cellStyle name="20% - Accent1 3 4 5 8 2" xfId="27223" xr:uid="{00000000-0005-0000-0000-0000A8690000}"/>
    <cellStyle name="20% - Accent1 3 4 5 8 2 2" xfId="27224" xr:uid="{00000000-0005-0000-0000-0000A9690000}"/>
    <cellStyle name="20% - Accent1 3 4 5 8 3" xfId="27225" xr:uid="{00000000-0005-0000-0000-0000AA690000}"/>
    <cellStyle name="20% - Accent1 3 4 5 9" xfId="27226" xr:uid="{00000000-0005-0000-0000-0000AB690000}"/>
    <cellStyle name="20% - Accent1 3 4 5 9 2" xfId="27227" xr:uid="{00000000-0005-0000-0000-0000AC690000}"/>
    <cellStyle name="20% - Accent1 3 4 6" xfId="27228" xr:uid="{00000000-0005-0000-0000-0000AD690000}"/>
    <cellStyle name="20% - Accent1 3 4 6 10" xfId="27229" xr:uid="{00000000-0005-0000-0000-0000AE690000}"/>
    <cellStyle name="20% - Accent1 3 4 6 10 2" xfId="27230" xr:uid="{00000000-0005-0000-0000-0000AF690000}"/>
    <cellStyle name="20% - Accent1 3 4 6 11" xfId="27231" xr:uid="{00000000-0005-0000-0000-0000B0690000}"/>
    <cellStyle name="20% - Accent1 3 4 6 2" xfId="27232" xr:uid="{00000000-0005-0000-0000-0000B1690000}"/>
    <cellStyle name="20% - Accent1 3 4 6 2 2" xfId="27233" xr:uid="{00000000-0005-0000-0000-0000B2690000}"/>
    <cellStyle name="20% - Accent1 3 4 6 2 2 2" xfId="27234" xr:uid="{00000000-0005-0000-0000-0000B3690000}"/>
    <cellStyle name="20% - Accent1 3 4 6 2 2 2 2" xfId="27235" xr:uid="{00000000-0005-0000-0000-0000B4690000}"/>
    <cellStyle name="20% - Accent1 3 4 6 2 2 2 2 2" xfId="27236" xr:uid="{00000000-0005-0000-0000-0000B5690000}"/>
    <cellStyle name="20% - Accent1 3 4 6 2 2 2 3" xfId="27237" xr:uid="{00000000-0005-0000-0000-0000B6690000}"/>
    <cellStyle name="20% - Accent1 3 4 6 2 2 3" xfId="27238" xr:uid="{00000000-0005-0000-0000-0000B7690000}"/>
    <cellStyle name="20% - Accent1 3 4 6 2 2 3 2" xfId="27239" xr:uid="{00000000-0005-0000-0000-0000B8690000}"/>
    <cellStyle name="20% - Accent1 3 4 6 2 2 4" xfId="27240" xr:uid="{00000000-0005-0000-0000-0000B9690000}"/>
    <cellStyle name="20% - Accent1 3 4 6 2 3" xfId="27241" xr:uid="{00000000-0005-0000-0000-0000BA690000}"/>
    <cellStyle name="20% - Accent1 3 4 6 2 3 2" xfId="27242" xr:uid="{00000000-0005-0000-0000-0000BB690000}"/>
    <cellStyle name="20% - Accent1 3 4 6 2 3 2 2" xfId="27243" xr:uid="{00000000-0005-0000-0000-0000BC690000}"/>
    <cellStyle name="20% - Accent1 3 4 6 2 3 2 2 2" xfId="27244" xr:uid="{00000000-0005-0000-0000-0000BD690000}"/>
    <cellStyle name="20% - Accent1 3 4 6 2 3 2 3" xfId="27245" xr:uid="{00000000-0005-0000-0000-0000BE690000}"/>
    <cellStyle name="20% - Accent1 3 4 6 2 3 3" xfId="27246" xr:uid="{00000000-0005-0000-0000-0000BF690000}"/>
    <cellStyle name="20% - Accent1 3 4 6 2 3 3 2" xfId="27247" xr:uid="{00000000-0005-0000-0000-0000C0690000}"/>
    <cellStyle name="20% - Accent1 3 4 6 2 3 4" xfId="27248" xr:uid="{00000000-0005-0000-0000-0000C1690000}"/>
    <cellStyle name="20% - Accent1 3 4 6 2 4" xfId="27249" xr:uid="{00000000-0005-0000-0000-0000C2690000}"/>
    <cellStyle name="20% - Accent1 3 4 6 2 4 2" xfId="27250" xr:uid="{00000000-0005-0000-0000-0000C3690000}"/>
    <cellStyle name="20% - Accent1 3 4 6 2 4 2 2" xfId="27251" xr:uid="{00000000-0005-0000-0000-0000C4690000}"/>
    <cellStyle name="20% - Accent1 3 4 6 2 4 2 2 2" xfId="27252" xr:uid="{00000000-0005-0000-0000-0000C5690000}"/>
    <cellStyle name="20% - Accent1 3 4 6 2 4 2 3" xfId="27253" xr:uid="{00000000-0005-0000-0000-0000C6690000}"/>
    <cellStyle name="20% - Accent1 3 4 6 2 4 3" xfId="27254" xr:uid="{00000000-0005-0000-0000-0000C7690000}"/>
    <cellStyle name="20% - Accent1 3 4 6 2 4 3 2" xfId="27255" xr:uid="{00000000-0005-0000-0000-0000C8690000}"/>
    <cellStyle name="20% - Accent1 3 4 6 2 4 4" xfId="27256" xr:uid="{00000000-0005-0000-0000-0000C9690000}"/>
    <cellStyle name="20% - Accent1 3 4 6 2 5" xfId="27257" xr:uid="{00000000-0005-0000-0000-0000CA690000}"/>
    <cellStyle name="20% - Accent1 3 4 6 2 5 2" xfId="27258" xr:uid="{00000000-0005-0000-0000-0000CB690000}"/>
    <cellStyle name="20% - Accent1 3 4 6 2 5 2 2" xfId="27259" xr:uid="{00000000-0005-0000-0000-0000CC690000}"/>
    <cellStyle name="20% - Accent1 3 4 6 2 5 3" xfId="27260" xr:uid="{00000000-0005-0000-0000-0000CD690000}"/>
    <cellStyle name="20% - Accent1 3 4 6 2 6" xfId="27261" xr:uid="{00000000-0005-0000-0000-0000CE690000}"/>
    <cellStyle name="20% - Accent1 3 4 6 2 6 2" xfId="27262" xr:uid="{00000000-0005-0000-0000-0000CF690000}"/>
    <cellStyle name="20% - Accent1 3 4 6 2 6 2 2" xfId="27263" xr:uid="{00000000-0005-0000-0000-0000D0690000}"/>
    <cellStyle name="20% - Accent1 3 4 6 2 6 3" xfId="27264" xr:uid="{00000000-0005-0000-0000-0000D1690000}"/>
    <cellStyle name="20% - Accent1 3 4 6 2 7" xfId="27265" xr:uid="{00000000-0005-0000-0000-0000D2690000}"/>
    <cellStyle name="20% - Accent1 3 4 6 2 7 2" xfId="27266" xr:uid="{00000000-0005-0000-0000-0000D3690000}"/>
    <cellStyle name="20% - Accent1 3 4 6 2 8" xfId="27267" xr:uid="{00000000-0005-0000-0000-0000D4690000}"/>
    <cellStyle name="20% - Accent1 3 4 6 2 8 2" xfId="27268" xr:uid="{00000000-0005-0000-0000-0000D5690000}"/>
    <cellStyle name="20% - Accent1 3 4 6 2 9" xfId="27269" xr:uid="{00000000-0005-0000-0000-0000D6690000}"/>
    <cellStyle name="20% - Accent1 3 4 6 3" xfId="27270" xr:uid="{00000000-0005-0000-0000-0000D7690000}"/>
    <cellStyle name="20% - Accent1 3 4 6 3 2" xfId="27271" xr:uid="{00000000-0005-0000-0000-0000D8690000}"/>
    <cellStyle name="20% - Accent1 3 4 6 3 2 2" xfId="27272" xr:uid="{00000000-0005-0000-0000-0000D9690000}"/>
    <cellStyle name="20% - Accent1 3 4 6 3 2 2 2" xfId="27273" xr:uid="{00000000-0005-0000-0000-0000DA690000}"/>
    <cellStyle name="20% - Accent1 3 4 6 3 2 2 2 2" xfId="27274" xr:uid="{00000000-0005-0000-0000-0000DB690000}"/>
    <cellStyle name="20% - Accent1 3 4 6 3 2 2 3" xfId="27275" xr:uid="{00000000-0005-0000-0000-0000DC690000}"/>
    <cellStyle name="20% - Accent1 3 4 6 3 2 3" xfId="27276" xr:uid="{00000000-0005-0000-0000-0000DD690000}"/>
    <cellStyle name="20% - Accent1 3 4 6 3 2 3 2" xfId="27277" xr:uid="{00000000-0005-0000-0000-0000DE690000}"/>
    <cellStyle name="20% - Accent1 3 4 6 3 2 4" xfId="27278" xr:uid="{00000000-0005-0000-0000-0000DF690000}"/>
    <cellStyle name="20% - Accent1 3 4 6 3 3" xfId="27279" xr:uid="{00000000-0005-0000-0000-0000E0690000}"/>
    <cellStyle name="20% - Accent1 3 4 6 3 3 2" xfId="27280" xr:uid="{00000000-0005-0000-0000-0000E1690000}"/>
    <cellStyle name="20% - Accent1 3 4 6 3 3 2 2" xfId="27281" xr:uid="{00000000-0005-0000-0000-0000E2690000}"/>
    <cellStyle name="20% - Accent1 3 4 6 3 3 2 2 2" xfId="27282" xr:uid="{00000000-0005-0000-0000-0000E3690000}"/>
    <cellStyle name="20% - Accent1 3 4 6 3 3 2 3" xfId="27283" xr:uid="{00000000-0005-0000-0000-0000E4690000}"/>
    <cellStyle name="20% - Accent1 3 4 6 3 3 3" xfId="27284" xr:uid="{00000000-0005-0000-0000-0000E5690000}"/>
    <cellStyle name="20% - Accent1 3 4 6 3 3 3 2" xfId="27285" xr:uid="{00000000-0005-0000-0000-0000E6690000}"/>
    <cellStyle name="20% - Accent1 3 4 6 3 3 4" xfId="27286" xr:uid="{00000000-0005-0000-0000-0000E7690000}"/>
    <cellStyle name="20% - Accent1 3 4 6 3 4" xfId="27287" xr:uid="{00000000-0005-0000-0000-0000E8690000}"/>
    <cellStyle name="20% - Accent1 3 4 6 3 4 2" xfId="27288" xr:uid="{00000000-0005-0000-0000-0000E9690000}"/>
    <cellStyle name="20% - Accent1 3 4 6 3 4 2 2" xfId="27289" xr:uid="{00000000-0005-0000-0000-0000EA690000}"/>
    <cellStyle name="20% - Accent1 3 4 6 3 4 2 2 2" xfId="27290" xr:uid="{00000000-0005-0000-0000-0000EB690000}"/>
    <cellStyle name="20% - Accent1 3 4 6 3 4 2 3" xfId="27291" xr:uid="{00000000-0005-0000-0000-0000EC690000}"/>
    <cellStyle name="20% - Accent1 3 4 6 3 4 3" xfId="27292" xr:uid="{00000000-0005-0000-0000-0000ED690000}"/>
    <cellStyle name="20% - Accent1 3 4 6 3 4 3 2" xfId="27293" xr:uid="{00000000-0005-0000-0000-0000EE690000}"/>
    <cellStyle name="20% - Accent1 3 4 6 3 4 4" xfId="27294" xr:uid="{00000000-0005-0000-0000-0000EF690000}"/>
    <cellStyle name="20% - Accent1 3 4 6 3 5" xfId="27295" xr:uid="{00000000-0005-0000-0000-0000F0690000}"/>
    <cellStyle name="20% - Accent1 3 4 6 3 5 2" xfId="27296" xr:uid="{00000000-0005-0000-0000-0000F1690000}"/>
    <cellStyle name="20% - Accent1 3 4 6 3 5 2 2" xfId="27297" xr:uid="{00000000-0005-0000-0000-0000F2690000}"/>
    <cellStyle name="20% - Accent1 3 4 6 3 5 3" xfId="27298" xr:uid="{00000000-0005-0000-0000-0000F3690000}"/>
    <cellStyle name="20% - Accent1 3 4 6 3 6" xfId="27299" xr:uid="{00000000-0005-0000-0000-0000F4690000}"/>
    <cellStyle name="20% - Accent1 3 4 6 3 6 2" xfId="27300" xr:uid="{00000000-0005-0000-0000-0000F5690000}"/>
    <cellStyle name="20% - Accent1 3 4 6 3 6 2 2" xfId="27301" xr:uid="{00000000-0005-0000-0000-0000F6690000}"/>
    <cellStyle name="20% - Accent1 3 4 6 3 6 3" xfId="27302" xr:uid="{00000000-0005-0000-0000-0000F7690000}"/>
    <cellStyle name="20% - Accent1 3 4 6 3 7" xfId="27303" xr:uid="{00000000-0005-0000-0000-0000F8690000}"/>
    <cellStyle name="20% - Accent1 3 4 6 3 7 2" xfId="27304" xr:uid="{00000000-0005-0000-0000-0000F9690000}"/>
    <cellStyle name="20% - Accent1 3 4 6 3 8" xfId="27305" xr:uid="{00000000-0005-0000-0000-0000FA690000}"/>
    <cellStyle name="20% - Accent1 3 4 6 3 8 2" xfId="27306" xr:uid="{00000000-0005-0000-0000-0000FB690000}"/>
    <cellStyle name="20% - Accent1 3 4 6 3 9" xfId="27307" xr:uid="{00000000-0005-0000-0000-0000FC690000}"/>
    <cellStyle name="20% - Accent1 3 4 6 4" xfId="27308" xr:uid="{00000000-0005-0000-0000-0000FD690000}"/>
    <cellStyle name="20% - Accent1 3 4 6 4 2" xfId="27309" xr:uid="{00000000-0005-0000-0000-0000FE690000}"/>
    <cellStyle name="20% - Accent1 3 4 6 4 2 2" xfId="27310" xr:uid="{00000000-0005-0000-0000-0000FF690000}"/>
    <cellStyle name="20% - Accent1 3 4 6 4 2 2 2" xfId="27311" xr:uid="{00000000-0005-0000-0000-0000006A0000}"/>
    <cellStyle name="20% - Accent1 3 4 6 4 2 3" xfId="27312" xr:uid="{00000000-0005-0000-0000-0000016A0000}"/>
    <cellStyle name="20% - Accent1 3 4 6 4 3" xfId="27313" xr:uid="{00000000-0005-0000-0000-0000026A0000}"/>
    <cellStyle name="20% - Accent1 3 4 6 4 3 2" xfId="27314" xr:uid="{00000000-0005-0000-0000-0000036A0000}"/>
    <cellStyle name="20% - Accent1 3 4 6 4 4" xfId="27315" xr:uid="{00000000-0005-0000-0000-0000046A0000}"/>
    <cellStyle name="20% - Accent1 3 4 6 5" xfId="27316" xr:uid="{00000000-0005-0000-0000-0000056A0000}"/>
    <cellStyle name="20% - Accent1 3 4 6 5 2" xfId="27317" xr:uid="{00000000-0005-0000-0000-0000066A0000}"/>
    <cellStyle name="20% - Accent1 3 4 6 5 2 2" xfId="27318" xr:uid="{00000000-0005-0000-0000-0000076A0000}"/>
    <cellStyle name="20% - Accent1 3 4 6 5 2 2 2" xfId="27319" xr:uid="{00000000-0005-0000-0000-0000086A0000}"/>
    <cellStyle name="20% - Accent1 3 4 6 5 2 3" xfId="27320" xr:uid="{00000000-0005-0000-0000-0000096A0000}"/>
    <cellStyle name="20% - Accent1 3 4 6 5 3" xfId="27321" xr:uid="{00000000-0005-0000-0000-00000A6A0000}"/>
    <cellStyle name="20% - Accent1 3 4 6 5 3 2" xfId="27322" xr:uid="{00000000-0005-0000-0000-00000B6A0000}"/>
    <cellStyle name="20% - Accent1 3 4 6 5 4" xfId="27323" xr:uid="{00000000-0005-0000-0000-00000C6A0000}"/>
    <cellStyle name="20% - Accent1 3 4 6 6" xfId="27324" xr:uid="{00000000-0005-0000-0000-00000D6A0000}"/>
    <cellStyle name="20% - Accent1 3 4 6 6 2" xfId="27325" xr:uid="{00000000-0005-0000-0000-00000E6A0000}"/>
    <cellStyle name="20% - Accent1 3 4 6 6 2 2" xfId="27326" xr:uid="{00000000-0005-0000-0000-00000F6A0000}"/>
    <cellStyle name="20% - Accent1 3 4 6 6 2 2 2" xfId="27327" xr:uid="{00000000-0005-0000-0000-0000106A0000}"/>
    <cellStyle name="20% - Accent1 3 4 6 6 2 3" xfId="27328" xr:uid="{00000000-0005-0000-0000-0000116A0000}"/>
    <cellStyle name="20% - Accent1 3 4 6 6 3" xfId="27329" xr:uid="{00000000-0005-0000-0000-0000126A0000}"/>
    <cellStyle name="20% - Accent1 3 4 6 6 3 2" xfId="27330" xr:uid="{00000000-0005-0000-0000-0000136A0000}"/>
    <cellStyle name="20% - Accent1 3 4 6 6 4" xfId="27331" xr:uid="{00000000-0005-0000-0000-0000146A0000}"/>
    <cellStyle name="20% - Accent1 3 4 6 7" xfId="27332" xr:uid="{00000000-0005-0000-0000-0000156A0000}"/>
    <cellStyle name="20% - Accent1 3 4 6 7 2" xfId="27333" xr:uid="{00000000-0005-0000-0000-0000166A0000}"/>
    <cellStyle name="20% - Accent1 3 4 6 7 2 2" xfId="27334" xr:uid="{00000000-0005-0000-0000-0000176A0000}"/>
    <cellStyle name="20% - Accent1 3 4 6 7 3" xfId="27335" xr:uid="{00000000-0005-0000-0000-0000186A0000}"/>
    <cellStyle name="20% - Accent1 3 4 6 8" xfId="27336" xr:uid="{00000000-0005-0000-0000-0000196A0000}"/>
    <cellStyle name="20% - Accent1 3 4 6 8 2" xfId="27337" xr:uid="{00000000-0005-0000-0000-00001A6A0000}"/>
    <cellStyle name="20% - Accent1 3 4 6 8 2 2" xfId="27338" xr:uid="{00000000-0005-0000-0000-00001B6A0000}"/>
    <cellStyle name="20% - Accent1 3 4 6 8 3" xfId="27339" xr:uid="{00000000-0005-0000-0000-00001C6A0000}"/>
    <cellStyle name="20% - Accent1 3 4 6 9" xfId="27340" xr:uid="{00000000-0005-0000-0000-00001D6A0000}"/>
    <cellStyle name="20% - Accent1 3 4 6 9 2" xfId="27341" xr:uid="{00000000-0005-0000-0000-00001E6A0000}"/>
    <cellStyle name="20% - Accent1 3 4 7" xfId="27342" xr:uid="{00000000-0005-0000-0000-00001F6A0000}"/>
    <cellStyle name="20% - Accent1 3 4 7 2" xfId="27343" xr:uid="{00000000-0005-0000-0000-0000206A0000}"/>
    <cellStyle name="20% - Accent1 3 4 7 2 2" xfId="27344" xr:uid="{00000000-0005-0000-0000-0000216A0000}"/>
    <cellStyle name="20% - Accent1 3 4 7 2 2 2" xfId="27345" xr:uid="{00000000-0005-0000-0000-0000226A0000}"/>
    <cellStyle name="20% - Accent1 3 4 7 2 2 2 2" xfId="27346" xr:uid="{00000000-0005-0000-0000-0000236A0000}"/>
    <cellStyle name="20% - Accent1 3 4 7 2 2 3" xfId="27347" xr:uid="{00000000-0005-0000-0000-0000246A0000}"/>
    <cellStyle name="20% - Accent1 3 4 7 2 3" xfId="27348" xr:uid="{00000000-0005-0000-0000-0000256A0000}"/>
    <cellStyle name="20% - Accent1 3 4 7 2 3 2" xfId="27349" xr:uid="{00000000-0005-0000-0000-0000266A0000}"/>
    <cellStyle name="20% - Accent1 3 4 7 2 4" xfId="27350" xr:uid="{00000000-0005-0000-0000-0000276A0000}"/>
    <cellStyle name="20% - Accent1 3 4 7 3" xfId="27351" xr:uid="{00000000-0005-0000-0000-0000286A0000}"/>
    <cellStyle name="20% - Accent1 3 4 7 3 2" xfId="27352" xr:uid="{00000000-0005-0000-0000-0000296A0000}"/>
    <cellStyle name="20% - Accent1 3 4 7 3 2 2" xfId="27353" xr:uid="{00000000-0005-0000-0000-00002A6A0000}"/>
    <cellStyle name="20% - Accent1 3 4 7 3 2 2 2" xfId="27354" xr:uid="{00000000-0005-0000-0000-00002B6A0000}"/>
    <cellStyle name="20% - Accent1 3 4 7 3 2 3" xfId="27355" xr:uid="{00000000-0005-0000-0000-00002C6A0000}"/>
    <cellStyle name="20% - Accent1 3 4 7 3 3" xfId="27356" xr:uid="{00000000-0005-0000-0000-00002D6A0000}"/>
    <cellStyle name="20% - Accent1 3 4 7 3 3 2" xfId="27357" xr:uid="{00000000-0005-0000-0000-00002E6A0000}"/>
    <cellStyle name="20% - Accent1 3 4 7 3 4" xfId="27358" xr:uid="{00000000-0005-0000-0000-00002F6A0000}"/>
    <cellStyle name="20% - Accent1 3 4 7 4" xfId="27359" xr:uid="{00000000-0005-0000-0000-0000306A0000}"/>
    <cellStyle name="20% - Accent1 3 4 7 4 2" xfId="27360" xr:uid="{00000000-0005-0000-0000-0000316A0000}"/>
    <cellStyle name="20% - Accent1 3 4 7 4 2 2" xfId="27361" xr:uid="{00000000-0005-0000-0000-0000326A0000}"/>
    <cellStyle name="20% - Accent1 3 4 7 4 2 2 2" xfId="27362" xr:uid="{00000000-0005-0000-0000-0000336A0000}"/>
    <cellStyle name="20% - Accent1 3 4 7 4 2 3" xfId="27363" xr:uid="{00000000-0005-0000-0000-0000346A0000}"/>
    <cellStyle name="20% - Accent1 3 4 7 4 3" xfId="27364" xr:uid="{00000000-0005-0000-0000-0000356A0000}"/>
    <cellStyle name="20% - Accent1 3 4 7 4 3 2" xfId="27365" xr:uid="{00000000-0005-0000-0000-0000366A0000}"/>
    <cellStyle name="20% - Accent1 3 4 7 4 4" xfId="27366" xr:uid="{00000000-0005-0000-0000-0000376A0000}"/>
    <cellStyle name="20% - Accent1 3 4 7 5" xfId="27367" xr:uid="{00000000-0005-0000-0000-0000386A0000}"/>
    <cellStyle name="20% - Accent1 3 4 7 5 2" xfId="27368" xr:uid="{00000000-0005-0000-0000-0000396A0000}"/>
    <cellStyle name="20% - Accent1 3 4 7 5 2 2" xfId="27369" xr:uid="{00000000-0005-0000-0000-00003A6A0000}"/>
    <cellStyle name="20% - Accent1 3 4 7 5 3" xfId="27370" xr:uid="{00000000-0005-0000-0000-00003B6A0000}"/>
    <cellStyle name="20% - Accent1 3 4 7 6" xfId="27371" xr:uid="{00000000-0005-0000-0000-00003C6A0000}"/>
    <cellStyle name="20% - Accent1 3 4 7 6 2" xfId="27372" xr:uid="{00000000-0005-0000-0000-00003D6A0000}"/>
    <cellStyle name="20% - Accent1 3 4 7 6 2 2" xfId="27373" xr:uid="{00000000-0005-0000-0000-00003E6A0000}"/>
    <cellStyle name="20% - Accent1 3 4 7 6 3" xfId="27374" xr:uid="{00000000-0005-0000-0000-00003F6A0000}"/>
    <cellStyle name="20% - Accent1 3 4 7 7" xfId="27375" xr:uid="{00000000-0005-0000-0000-0000406A0000}"/>
    <cellStyle name="20% - Accent1 3 4 7 7 2" xfId="27376" xr:uid="{00000000-0005-0000-0000-0000416A0000}"/>
    <cellStyle name="20% - Accent1 3 4 7 8" xfId="27377" xr:uid="{00000000-0005-0000-0000-0000426A0000}"/>
    <cellStyle name="20% - Accent1 3 4 7 8 2" xfId="27378" xr:uid="{00000000-0005-0000-0000-0000436A0000}"/>
    <cellStyle name="20% - Accent1 3 4 7 9" xfId="27379" xr:uid="{00000000-0005-0000-0000-0000446A0000}"/>
    <cellStyle name="20% - Accent1 3 4 8" xfId="27380" xr:uid="{00000000-0005-0000-0000-0000456A0000}"/>
    <cellStyle name="20% - Accent1 3 4 8 2" xfId="27381" xr:uid="{00000000-0005-0000-0000-0000466A0000}"/>
    <cellStyle name="20% - Accent1 3 4 8 2 2" xfId="27382" xr:uid="{00000000-0005-0000-0000-0000476A0000}"/>
    <cellStyle name="20% - Accent1 3 4 8 2 2 2" xfId="27383" xr:uid="{00000000-0005-0000-0000-0000486A0000}"/>
    <cellStyle name="20% - Accent1 3 4 8 2 2 2 2" xfId="27384" xr:uid="{00000000-0005-0000-0000-0000496A0000}"/>
    <cellStyle name="20% - Accent1 3 4 8 2 2 3" xfId="27385" xr:uid="{00000000-0005-0000-0000-00004A6A0000}"/>
    <cellStyle name="20% - Accent1 3 4 8 2 3" xfId="27386" xr:uid="{00000000-0005-0000-0000-00004B6A0000}"/>
    <cellStyle name="20% - Accent1 3 4 8 2 3 2" xfId="27387" xr:uid="{00000000-0005-0000-0000-00004C6A0000}"/>
    <cellStyle name="20% - Accent1 3 4 8 2 4" xfId="27388" xr:uid="{00000000-0005-0000-0000-00004D6A0000}"/>
    <cellStyle name="20% - Accent1 3 4 8 3" xfId="27389" xr:uid="{00000000-0005-0000-0000-00004E6A0000}"/>
    <cellStyle name="20% - Accent1 3 4 8 3 2" xfId="27390" xr:uid="{00000000-0005-0000-0000-00004F6A0000}"/>
    <cellStyle name="20% - Accent1 3 4 8 3 2 2" xfId="27391" xr:uid="{00000000-0005-0000-0000-0000506A0000}"/>
    <cellStyle name="20% - Accent1 3 4 8 3 2 2 2" xfId="27392" xr:uid="{00000000-0005-0000-0000-0000516A0000}"/>
    <cellStyle name="20% - Accent1 3 4 8 3 2 3" xfId="27393" xr:uid="{00000000-0005-0000-0000-0000526A0000}"/>
    <cellStyle name="20% - Accent1 3 4 8 3 3" xfId="27394" xr:uid="{00000000-0005-0000-0000-0000536A0000}"/>
    <cellStyle name="20% - Accent1 3 4 8 3 3 2" xfId="27395" xr:uid="{00000000-0005-0000-0000-0000546A0000}"/>
    <cellStyle name="20% - Accent1 3 4 8 3 4" xfId="27396" xr:uid="{00000000-0005-0000-0000-0000556A0000}"/>
    <cellStyle name="20% - Accent1 3 4 8 4" xfId="27397" xr:uid="{00000000-0005-0000-0000-0000566A0000}"/>
    <cellStyle name="20% - Accent1 3 4 8 4 2" xfId="27398" xr:uid="{00000000-0005-0000-0000-0000576A0000}"/>
    <cellStyle name="20% - Accent1 3 4 8 4 2 2" xfId="27399" xr:uid="{00000000-0005-0000-0000-0000586A0000}"/>
    <cellStyle name="20% - Accent1 3 4 8 4 2 2 2" xfId="27400" xr:uid="{00000000-0005-0000-0000-0000596A0000}"/>
    <cellStyle name="20% - Accent1 3 4 8 4 2 3" xfId="27401" xr:uid="{00000000-0005-0000-0000-00005A6A0000}"/>
    <cellStyle name="20% - Accent1 3 4 8 4 3" xfId="27402" xr:uid="{00000000-0005-0000-0000-00005B6A0000}"/>
    <cellStyle name="20% - Accent1 3 4 8 4 3 2" xfId="27403" xr:uid="{00000000-0005-0000-0000-00005C6A0000}"/>
    <cellStyle name="20% - Accent1 3 4 8 4 4" xfId="27404" xr:uid="{00000000-0005-0000-0000-00005D6A0000}"/>
    <cellStyle name="20% - Accent1 3 4 8 5" xfId="27405" xr:uid="{00000000-0005-0000-0000-00005E6A0000}"/>
    <cellStyle name="20% - Accent1 3 4 8 5 2" xfId="27406" xr:uid="{00000000-0005-0000-0000-00005F6A0000}"/>
    <cellStyle name="20% - Accent1 3 4 8 5 2 2" xfId="27407" xr:uid="{00000000-0005-0000-0000-0000606A0000}"/>
    <cellStyle name="20% - Accent1 3 4 8 5 3" xfId="27408" xr:uid="{00000000-0005-0000-0000-0000616A0000}"/>
    <cellStyle name="20% - Accent1 3 4 8 6" xfId="27409" xr:uid="{00000000-0005-0000-0000-0000626A0000}"/>
    <cellStyle name="20% - Accent1 3 4 8 6 2" xfId="27410" xr:uid="{00000000-0005-0000-0000-0000636A0000}"/>
    <cellStyle name="20% - Accent1 3 4 8 6 2 2" xfId="27411" xr:uid="{00000000-0005-0000-0000-0000646A0000}"/>
    <cellStyle name="20% - Accent1 3 4 8 6 3" xfId="27412" xr:uid="{00000000-0005-0000-0000-0000656A0000}"/>
    <cellStyle name="20% - Accent1 3 4 8 7" xfId="27413" xr:uid="{00000000-0005-0000-0000-0000666A0000}"/>
    <cellStyle name="20% - Accent1 3 4 8 7 2" xfId="27414" xr:uid="{00000000-0005-0000-0000-0000676A0000}"/>
    <cellStyle name="20% - Accent1 3 4 8 8" xfId="27415" xr:uid="{00000000-0005-0000-0000-0000686A0000}"/>
    <cellStyle name="20% - Accent1 3 4 8 8 2" xfId="27416" xr:uid="{00000000-0005-0000-0000-0000696A0000}"/>
    <cellStyle name="20% - Accent1 3 4 8 9" xfId="27417" xr:uid="{00000000-0005-0000-0000-00006A6A0000}"/>
    <cellStyle name="20% - Accent1 3 4 9" xfId="27418" xr:uid="{00000000-0005-0000-0000-00006B6A0000}"/>
    <cellStyle name="20% - Accent1 3 4 9 2" xfId="27419" xr:uid="{00000000-0005-0000-0000-00006C6A0000}"/>
    <cellStyle name="20% - Accent1 3 4 9 2 2" xfId="27420" xr:uid="{00000000-0005-0000-0000-00006D6A0000}"/>
    <cellStyle name="20% - Accent1 3 4 9 2 2 2" xfId="27421" xr:uid="{00000000-0005-0000-0000-00006E6A0000}"/>
    <cellStyle name="20% - Accent1 3 4 9 2 3" xfId="27422" xr:uid="{00000000-0005-0000-0000-00006F6A0000}"/>
    <cellStyle name="20% - Accent1 3 4 9 3" xfId="27423" xr:uid="{00000000-0005-0000-0000-0000706A0000}"/>
    <cellStyle name="20% - Accent1 3 4 9 3 2" xfId="27424" xr:uid="{00000000-0005-0000-0000-0000716A0000}"/>
    <cellStyle name="20% - Accent1 3 4 9 4" xfId="27425" xr:uid="{00000000-0005-0000-0000-0000726A0000}"/>
    <cellStyle name="20% - Accent1 3 5" xfId="27426" xr:uid="{00000000-0005-0000-0000-0000736A0000}"/>
    <cellStyle name="20% - Accent1 3 5 10" xfId="27427" xr:uid="{00000000-0005-0000-0000-0000746A0000}"/>
    <cellStyle name="20% - Accent1 3 5 10 2" xfId="27428" xr:uid="{00000000-0005-0000-0000-0000756A0000}"/>
    <cellStyle name="20% - Accent1 3 5 10 2 2" xfId="27429" xr:uid="{00000000-0005-0000-0000-0000766A0000}"/>
    <cellStyle name="20% - Accent1 3 5 10 2 2 2" xfId="27430" xr:uid="{00000000-0005-0000-0000-0000776A0000}"/>
    <cellStyle name="20% - Accent1 3 5 10 2 3" xfId="27431" xr:uid="{00000000-0005-0000-0000-0000786A0000}"/>
    <cellStyle name="20% - Accent1 3 5 10 3" xfId="27432" xr:uid="{00000000-0005-0000-0000-0000796A0000}"/>
    <cellStyle name="20% - Accent1 3 5 10 3 2" xfId="27433" xr:uid="{00000000-0005-0000-0000-00007A6A0000}"/>
    <cellStyle name="20% - Accent1 3 5 10 4" xfId="27434" xr:uid="{00000000-0005-0000-0000-00007B6A0000}"/>
    <cellStyle name="20% - Accent1 3 5 11" xfId="27435" xr:uid="{00000000-0005-0000-0000-00007C6A0000}"/>
    <cellStyle name="20% - Accent1 3 5 11 2" xfId="27436" xr:uid="{00000000-0005-0000-0000-00007D6A0000}"/>
    <cellStyle name="20% - Accent1 3 5 11 2 2" xfId="27437" xr:uid="{00000000-0005-0000-0000-00007E6A0000}"/>
    <cellStyle name="20% - Accent1 3 5 11 2 2 2" xfId="27438" xr:uid="{00000000-0005-0000-0000-00007F6A0000}"/>
    <cellStyle name="20% - Accent1 3 5 11 2 3" xfId="27439" xr:uid="{00000000-0005-0000-0000-0000806A0000}"/>
    <cellStyle name="20% - Accent1 3 5 11 3" xfId="27440" xr:uid="{00000000-0005-0000-0000-0000816A0000}"/>
    <cellStyle name="20% - Accent1 3 5 11 3 2" xfId="27441" xr:uid="{00000000-0005-0000-0000-0000826A0000}"/>
    <cellStyle name="20% - Accent1 3 5 11 4" xfId="27442" xr:uid="{00000000-0005-0000-0000-0000836A0000}"/>
    <cellStyle name="20% - Accent1 3 5 12" xfId="27443" xr:uid="{00000000-0005-0000-0000-0000846A0000}"/>
    <cellStyle name="20% - Accent1 3 5 12 2" xfId="27444" xr:uid="{00000000-0005-0000-0000-0000856A0000}"/>
    <cellStyle name="20% - Accent1 3 5 12 2 2" xfId="27445" xr:uid="{00000000-0005-0000-0000-0000866A0000}"/>
    <cellStyle name="20% - Accent1 3 5 12 3" xfId="27446" xr:uid="{00000000-0005-0000-0000-0000876A0000}"/>
    <cellStyle name="20% - Accent1 3 5 13" xfId="27447" xr:uid="{00000000-0005-0000-0000-0000886A0000}"/>
    <cellStyle name="20% - Accent1 3 5 13 2" xfId="27448" xr:uid="{00000000-0005-0000-0000-0000896A0000}"/>
    <cellStyle name="20% - Accent1 3 5 13 2 2" xfId="27449" xr:uid="{00000000-0005-0000-0000-00008A6A0000}"/>
    <cellStyle name="20% - Accent1 3 5 13 3" xfId="27450" xr:uid="{00000000-0005-0000-0000-00008B6A0000}"/>
    <cellStyle name="20% - Accent1 3 5 14" xfId="27451" xr:uid="{00000000-0005-0000-0000-00008C6A0000}"/>
    <cellStyle name="20% - Accent1 3 5 14 2" xfId="27452" xr:uid="{00000000-0005-0000-0000-00008D6A0000}"/>
    <cellStyle name="20% - Accent1 3 5 15" xfId="27453" xr:uid="{00000000-0005-0000-0000-00008E6A0000}"/>
    <cellStyle name="20% - Accent1 3 5 15 2" xfId="27454" xr:uid="{00000000-0005-0000-0000-00008F6A0000}"/>
    <cellStyle name="20% - Accent1 3 5 16" xfId="27455" xr:uid="{00000000-0005-0000-0000-0000906A0000}"/>
    <cellStyle name="20% - Accent1 3 5 2" xfId="27456" xr:uid="{00000000-0005-0000-0000-0000916A0000}"/>
    <cellStyle name="20% - Accent1 3 5 2 10" xfId="27457" xr:uid="{00000000-0005-0000-0000-0000926A0000}"/>
    <cellStyle name="20% - Accent1 3 5 2 10 2" xfId="27458" xr:uid="{00000000-0005-0000-0000-0000936A0000}"/>
    <cellStyle name="20% - Accent1 3 5 2 10 2 2" xfId="27459" xr:uid="{00000000-0005-0000-0000-0000946A0000}"/>
    <cellStyle name="20% - Accent1 3 5 2 10 2 2 2" xfId="27460" xr:uid="{00000000-0005-0000-0000-0000956A0000}"/>
    <cellStyle name="20% - Accent1 3 5 2 10 2 3" xfId="27461" xr:uid="{00000000-0005-0000-0000-0000966A0000}"/>
    <cellStyle name="20% - Accent1 3 5 2 10 3" xfId="27462" xr:uid="{00000000-0005-0000-0000-0000976A0000}"/>
    <cellStyle name="20% - Accent1 3 5 2 10 3 2" xfId="27463" xr:uid="{00000000-0005-0000-0000-0000986A0000}"/>
    <cellStyle name="20% - Accent1 3 5 2 10 4" xfId="27464" xr:uid="{00000000-0005-0000-0000-0000996A0000}"/>
    <cellStyle name="20% - Accent1 3 5 2 11" xfId="27465" xr:uid="{00000000-0005-0000-0000-00009A6A0000}"/>
    <cellStyle name="20% - Accent1 3 5 2 11 2" xfId="27466" xr:uid="{00000000-0005-0000-0000-00009B6A0000}"/>
    <cellStyle name="20% - Accent1 3 5 2 11 2 2" xfId="27467" xr:uid="{00000000-0005-0000-0000-00009C6A0000}"/>
    <cellStyle name="20% - Accent1 3 5 2 11 3" xfId="27468" xr:uid="{00000000-0005-0000-0000-00009D6A0000}"/>
    <cellStyle name="20% - Accent1 3 5 2 12" xfId="27469" xr:uid="{00000000-0005-0000-0000-00009E6A0000}"/>
    <cellStyle name="20% - Accent1 3 5 2 12 2" xfId="27470" xr:uid="{00000000-0005-0000-0000-00009F6A0000}"/>
    <cellStyle name="20% - Accent1 3 5 2 12 2 2" xfId="27471" xr:uid="{00000000-0005-0000-0000-0000A06A0000}"/>
    <cellStyle name="20% - Accent1 3 5 2 12 3" xfId="27472" xr:uid="{00000000-0005-0000-0000-0000A16A0000}"/>
    <cellStyle name="20% - Accent1 3 5 2 13" xfId="27473" xr:uid="{00000000-0005-0000-0000-0000A26A0000}"/>
    <cellStyle name="20% - Accent1 3 5 2 13 2" xfId="27474" xr:uid="{00000000-0005-0000-0000-0000A36A0000}"/>
    <cellStyle name="20% - Accent1 3 5 2 14" xfId="27475" xr:uid="{00000000-0005-0000-0000-0000A46A0000}"/>
    <cellStyle name="20% - Accent1 3 5 2 14 2" xfId="27476" xr:uid="{00000000-0005-0000-0000-0000A56A0000}"/>
    <cellStyle name="20% - Accent1 3 5 2 15" xfId="27477" xr:uid="{00000000-0005-0000-0000-0000A66A0000}"/>
    <cellStyle name="20% - Accent1 3 5 2 2" xfId="27478" xr:uid="{00000000-0005-0000-0000-0000A76A0000}"/>
    <cellStyle name="20% - Accent1 3 5 2 2 10" xfId="27479" xr:uid="{00000000-0005-0000-0000-0000A86A0000}"/>
    <cellStyle name="20% - Accent1 3 5 2 2 10 2" xfId="27480" xr:uid="{00000000-0005-0000-0000-0000A96A0000}"/>
    <cellStyle name="20% - Accent1 3 5 2 2 10 2 2" xfId="27481" xr:uid="{00000000-0005-0000-0000-0000AA6A0000}"/>
    <cellStyle name="20% - Accent1 3 5 2 2 10 3" xfId="27482" xr:uid="{00000000-0005-0000-0000-0000AB6A0000}"/>
    <cellStyle name="20% - Accent1 3 5 2 2 11" xfId="27483" xr:uid="{00000000-0005-0000-0000-0000AC6A0000}"/>
    <cellStyle name="20% - Accent1 3 5 2 2 11 2" xfId="27484" xr:uid="{00000000-0005-0000-0000-0000AD6A0000}"/>
    <cellStyle name="20% - Accent1 3 5 2 2 11 2 2" xfId="27485" xr:uid="{00000000-0005-0000-0000-0000AE6A0000}"/>
    <cellStyle name="20% - Accent1 3 5 2 2 11 3" xfId="27486" xr:uid="{00000000-0005-0000-0000-0000AF6A0000}"/>
    <cellStyle name="20% - Accent1 3 5 2 2 12" xfId="27487" xr:uid="{00000000-0005-0000-0000-0000B06A0000}"/>
    <cellStyle name="20% - Accent1 3 5 2 2 12 2" xfId="27488" xr:uid="{00000000-0005-0000-0000-0000B16A0000}"/>
    <cellStyle name="20% - Accent1 3 5 2 2 13" xfId="27489" xr:uid="{00000000-0005-0000-0000-0000B26A0000}"/>
    <cellStyle name="20% - Accent1 3 5 2 2 13 2" xfId="27490" xr:uid="{00000000-0005-0000-0000-0000B36A0000}"/>
    <cellStyle name="20% - Accent1 3 5 2 2 14" xfId="27491" xr:uid="{00000000-0005-0000-0000-0000B46A0000}"/>
    <cellStyle name="20% - Accent1 3 5 2 2 2" xfId="27492" xr:uid="{00000000-0005-0000-0000-0000B56A0000}"/>
    <cellStyle name="20% - Accent1 3 5 2 2 2 10" xfId="27493" xr:uid="{00000000-0005-0000-0000-0000B66A0000}"/>
    <cellStyle name="20% - Accent1 3 5 2 2 2 10 2" xfId="27494" xr:uid="{00000000-0005-0000-0000-0000B76A0000}"/>
    <cellStyle name="20% - Accent1 3 5 2 2 2 11" xfId="27495" xr:uid="{00000000-0005-0000-0000-0000B86A0000}"/>
    <cellStyle name="20% - Accent1 3 5 2 2 2 2" xfId="27496" xr:uid="{00000000-0005-0000-0000-0000B96A0000}"/>
    <cellStyle name="20% - Accent1 3 5 2 2 2 2 2" xfId="27497" xr:uid="{00000000-0005-0000-0000-0000BA6A0000}"/>
    <cellStyle name="20% - Accent1 3 5 2 2 2 2 2 2" xfId="27498" xr:uid="{00000000-0005-0000-0000-0000BB6A0000}"/>
    <cellStyle name="20% - Accent1 3 5 2 2 2 2 2 2 2" xfId="27499" xr:uid="{00000000-0005-0000-0000-0000BC6A0000}"/>
    <cellStyle name="20% - Accent1 3 5 2 2 2 2 2 2 2 2" xfId="27500" xr:uid="{00000000-0005-0000-0000-0000BD6A0000}"/>
    <cellStyle name="20% - Accent1 3 5 2 2 2 2 2 2 3" xfId="27501" xr:uid="{00000000-0005-0000-0000-0000BE6A0000}"/>
    <cellStyle name="20% - Accent1 3 5 2 2 2 2 2 3" xfId="27502" xr:uid="{00000000-0005-0000-0000-0000BF6A0000}"/>
    <cellStyle name="20% - Accent1 3 5 2 2 2 2 2 3 2" xfId="27503" xr:uid="{00000000-0005-0000-0000-0000C06A0000}"/>
    <cellStyle name="20% - Accent1 3 5 2 2 2 2 2 4" xfId="27504" xr:uid="{00000000-0005-0000-0000-0000C16A0000}"/>
    <cellStyle name="20% - Accent1 3 5 2 2 2 2 3" xfId="27505" xr:uid="{00000000-0005-0000-0000-0000C26A0000}"/>
    <cellStyle name="20% - Accent1 3 5 2 2 2 2 3 2" xfId="27506" xr:uid="{00000000-0005-0000-0000-0000C36A0000}"/>
    <cellStyle name="20% - Accent1 3 5 2 2 2 2 3 2 2" xfId="27507" xr:uid="{00000000-0005-0000-0000-0000C46A0000}"/>
    <cellStyle name="20% - Accent1 3 5 2 2 2 2 3 2 2 2" xfId="27508" xr:uid="{00000000-0005-0000-0000-0000C56A0000}"/>
    <cellStyle name="20% - Accent1 3 5 2 2 2 2 3 2 3" xfId="27509" xr:uid="{00000000-0005-0000-0000-0000C66A0000}"/>
    <cellStyle name="20% - Accent1 3 5 2 2 2 2 3 3" xfId="27510" xr:uid="{00000000-0005-0000-0000-0000C76A0000}"/>
    <cellStyle name="20% - Accent1 3 5 2 2 2 2 3 3 2" xfId="27511" xr:uid="{00000000-0005-0000-0000-0000C86A0000}"/>
    <cellStyle name="20% - Accent1 3 5 2 2 2 2 3 4" xfId="27512" xr:uid="{00000000-0005-0000-0000-0000C96A0000}"/>
    <cellStyle name="20% - Accent1 3 5 2 2 2 2 4" xfId="27513" xr:uid="{00000000-0005-0000-0000-0000CA6A0000}"/>
    <cellStyle name="20% - Accent1 3 5 2 2 2 2 4 2" xfId="27514" xr:uid="{00000000-0005-0000-0000-0000CB6A0000}"/>
    <cellStyle name="20% - Accent1 3 5 2 2 2 2 4 2 2" xfId="27515" xr:uid="{00000000-0005-0000-0000-0000CC6A0000}"/>
    <cellStyle name="20% - Accent1 3 5 2 2 2 2 4 2 2 2" xfId="27516" xr:uid="{00000000-0005-0000-0000-0000CD6A0000}"/>
    <cellStyle name="20% - Accent1 3 5 2 2 2 2 4 2 3" xfId="27517" xr:uid="{00000000-0005-0000-0000-0000CE6A0000}"/>
    <cellStyle name="20% - Accent1 3 5 2 2 2 2 4 3" xfId="27518" xr:uid="{00000000-0005-0000-0000-0000CF6A0000}"/>
    <cellStyle name="20% - Accent1 3 5 2 2 2 2 4 3 2" xfId="27519" xr:uid="{00000000-0005-0000-0000-0000D06A0000}"/>
    <cellStyle name="20% - Accent1 3 5 2 2 2 2 4 4" xfId="27520" xr:uid="{00000000-0005-0000-0000-0000D16A0000}"/>
    <cellStyle name="20% - Accent1 3 5 2 2 2 2 5" xfId="27521" xr:uid="{00000000-0005-0000-0000-0000D26A0000}"/>
    <cellStyle name="20% - Accent1 3 5 2 2 2 2 5 2" xfId="27522" xr:uid="{00000000-0005-0000-0000-0000D36A0000}"/>
    <cellStyle name="20% - Accent1 3 5 2 2 2 2 5 2 2" xfId="27523" xr:uid="{00000000-0005-0000-0000-0000D46A0000}"/>
    <cellStyle name="20% - Accent1 3 5 2 2 2 2 5 3" xfId="27524" xr:uid="{00000000-0005-0000-0000-0000D56A0000}"/>
    <cellStyle name="20% - Accent1 3 5 2 2 2 2 6" xfId="27525" xr:uid="{00000000-0005-0000-0000-0000D66A0000}"/>
    <cellStyle name="20% - Accent1 3 5 2 2 2 2 6 2" xfId="27526" xr:uid="{00000000-0005-0000-0000-0000D76A0000}"/>
    <cellStyle name="20% - Accent1 3 5 2 2 2 2 6 2 2" xfId="27527" xr:uid="{00000000-0005-0000-0000-0000D86A0000}"/>
    <cellStyle name="20% - Accent1 3 5 2 2 2 2 6 3" xfId="27528" xr:uid="{00000000-0005-0000-0000-0000D96A0000}"/>
    <cellStyle name="20% - Accent1 3 5 2 2 2 2 7" xfId="27529" xr:uid="{00000000-0005-0000-0000-0000DA6A0000}"/>
    <cellStyle name="20% - Accent1 3 5 2 2 2 2 7 2" xfId="27530" xr:uid="{00000000-0005-0000-0000-0000DB6A0000}"/>
    <cellStyle name="20% - Accent1 3 5 2 2 2 2 8" xfId="27531" xr:uid="{00000000-0005-0000-0000-0000DC6A0000}"/>
    <cellStyle name="20% - Accent1 3 5 2 2 2 2 8 2" xfId="27532" xr:uid="{00000000-0005-0000-0000-0000DD6A0000}"/>
    <cellStyle name="20% - Accent1 3 5 2 2 2 2 9" xfId="27533" xr:uid="{00000000-0005-0000-0000-0000DE6A0000}"/>
    <cellStyle name="20% - Accent1 3 5 2 2 2 3" xfId="27534" xr:uid="{00000000-0005-0000-0000-0000DF6A0000}"/>
    <cellStyle name="20% - Accent1 3 5 2 2 2 3 2" xfId="27535" xr:uid="{00000000-0005-0000-0000-0000E06A0000}"/>
    <cellStyle name="20% - Accent1 3 5 2 2 2 3 2 2" xfId="27536" xr:uid="{00000000-0005-0000-0000-0000E16A0000}"/>
    <cellStyle name="20% - Accent1 3 5 2 2 2 3 2 2 2" xfId="27537" xr:uid="{00000000-0005-0000-0000-0000E26A0000}"/>
    <cellStyle name="20% - Accent1 3 5 2 2 2 3 2 2 2 2" xfId="27538" xr:uid="{00000000-0005-0000-0000-0000E36A0000}"/>
    <cellStyle name="20% - Accent1 3 5 2 2 2 3 2 2 3" xfId="27539" xr:uid="{00000000-0005-0000-0000-0000E46A0000}"/>
    <cellStyle name="20% - Accent1 3 5 2 2 2 3 2 3" xfId="27540" xr:uid="{00000000-0005-0000-0000-0000E56A0000}"/>
    <cellStyle name="20% - Accent1 3 5 2 2 2 3 2 3 2" xfId="27541" xr:uid="{00000000-0005-0000-0000-0000E66A0000}"/>
    <cellStyle name="20% - Accent1 3 5 2 2 2 3 2 4" xfId="27542" xr:uid="{00000000-0005-0000-0000-0000E76A0000}"/>
    <cellStyle name="20% - Accent1 3 5 2 2 2 3 3" xfId="27543" xr:uid="{00000000-0005-0000-0000-0000E86A0000}"/>
    <cellStyle name="20% - Accent1 3 5 2 2 2 3 3 2" xfId="27544" xr:uid="{00000000-0005-0000-0000-0000E96A0000}"/>
    <cellStyle name="20% - Accent1 3 5 2 2 2 3 3 2 2" xfId="27545" xr:uid="{00000000-0005-0000-0000-0000EA6A0000}"/>
    <cellStyle name="20% - Accent1 3 5 2 2 2 3 3 2 2 2" xfId="27546" xr:uid="{00000000-0005-0000-0000-0000EB6A0000}"/>
    <cellStyle name="20% - Accent1 3 5 2 2 2 3 3 2 3" xfId="27547" xr:uid="{00000000-0005-0000-0000-0000EC6A0000}"/>
    <cellStyle name="20% - Accent1 3 5 2 2 2 3 3 3" xfId="27548" xr:uid="{00000000-0005-0000-0000-0000ED6A0000}"/>
    <cellStyle name="20% - Accent1 3 5 2 2 2 3 3 3 2" xfId="27549" xr:uid="{00000000-0005-0000-0000-0000EE6A0000}"/>
    <cellStyle name="20% - Accent1 3 5 2 2 2 3 3 4" xfId="27550" xr:uid="{00000000-0005-0000-0000-0000EF6A0000}"/>
    <cellStyle name="20% - Accent1 3 5 2 2 2 3 4" xfId="27551" xr:uid="{00000000-0005-0000-0000-0000F06A0000}"/>
    <cellStyle name="20% - Accent1 3 5 2 2 2 3 4 2" xfId="27552" xr:uid="{00000000-0005-0000-0000-0000F16A0000}"/>
    <cellStyle name="20% - Accent1 3 5 2 2 2 3 4 2 2" xfId="27553" xr:uid="{00000000-0005-0000-0000-0000F26A0000}"/>
    <cellStyle name="20% - Accent1 3 5 2 2 2 3 4 2 2 2" xfId="27554" xr:uid="{00000000-0005-0000-0000-0000F36A0000}"/>
    <cellStyle name="20% - Accent1 3 5 2 2 2 3 4 2 3" xfId="27555" xr:uid="{00000000-0005-0000-0000-0000F46A0000}"/>
    <cellStyle name="20% - Accent1 3 5 2 2 2 3 4 3" xfId="27556" xr:uid="{00000000-0005-0000-0000-0000F56A0000}"/>
    <cellStyle name="20% - Accent1 3 5 2 2 2 3 4 3 2" xfId="27557" xr:uid="{00000000-0005-0000-0000-0000F66A0000}"/>
    <cellStyle name="20% - Accent1 3 5 2 2 2 3 4 4" xfId="27558" xr:uid="{00000000-0005-0000-0000-0000F76A0000}"/>
    <cellStyle name="20% - Accent1 3 5 2 2 2 3 5" xfId="27559" xr:uid="{00000000-0005-0000-0000-0000F86A0000}"/>
    <cellStyle name="20% - Accent1 3 5 2 2 2 3 5 2" xfId="27560" xr:uid="{00000000-0005-0000-0000-0000F96A0000}"/>
    <cellStyle name="20% - Accent1 3 5 2 2 2 3 5 2 2" xfId="27561" xr:uid="{00000000-0005-0000-0000-0000FA6A0000}"/>
    <cellStyle name="20% - Accent1 3 5 2 2 2 3 5 3" xfId="27562" xr:uid="{00000000-0005-0000-0000-0000FB6A0000}"/>
    <cellStyle name="20% - Accent1 3 5 2 2 2 3 6" xfId="27563" xr:uid="{00000000-0005-0000-0000-0000FC6A0000}"/>
    <cellStyle name="20% - Accent1 3 5 2 2 2 3 6 2" xfId="27564" xr:uid="{00000000-0005-0000-0000-0000FD6A0000}"/>
    <cellStyle name="20% - Accent1 3 5 2 2 2 3 6 2 2" xfId="27565" xr:uid="{00000000-0005-0000-0000-0000FE6A0000}"/>
    <cellStyle name="20% - Accent1 3 5 2 2 2 3 6 3" xfId="27566" xr:uid="{00000000-0005-0000-0000-0000FF6A0000}"/>
    <cellStyle name="20% - Accent1 3 5 2 2 2 3 7" xfId="27567" xr:uid="{00000000-0005-0000-0000-0000006B0000}"/>
    <cellStyle name="20% - Accent1 3 5 2 2 2 3 7 2" xfId="27568" xr:uid="{00000000-0005-0000-0000-0000016B0000}"/>
    <cellStyle name="20% - Accent1 3 5 2 2 2 3 8" xfId="27569" xr:uid="{00000000-0005-0000-0000-0000026B0000}"/>
    <cellStyle name="20% - Accent1 3 5 2 2 2 3 8 2" xfId="27570" xr:uid="{00000000-0005-0000-0000-0000036B0000}"/>
    <cellStyle name="20% - Accent1 3 5 2 2 2 3 9" xfId="27571" xr:uid="{00000000-0005-0000-0000-0000046B0000}"/>
    <cellStyle name="20% - Accent1 3 5 2 2 2 4" xfId="27572" xr:uid="{00000000-0005-0000-0000-0000056B0000}"/>
    <cellStyle name="20% - Accent1 3 5 2 2 2 4 2" xfId="27573" xr:uid="{00000000-0005-0000-0000-0000066B0000}"/>
    <cellStyle name="20% - Accent1 3 5 2 2 2 4 2 2" xfId="27574" xr:uid="{00000000-0005-0000-0000-0000076B0000}"/>
    <cellStyle name="20% - Accent1 3 5 2 2 2 4 2 2 2" xfId="27575" xr:uid="{00000000-0005-0000-0000-0000086B0000}"/>
    <cellStyle name="20% - Accent1 3 5 2 2 2 4 2 3" xfId="27576" xr:uid="{00000000-0005-0000-0000-0000096B0000}"/>
    <cellStyle name="20% - Accent1 3 5 2 2 2 4 3" xfId="27577" xr:uid="{00000000-0005-0000-0000-00000A6B0000}"/>
    <cellStyle name="20% - Accent1 3 5 2 2 2 4 3 2" xfId="27578" xr:uid="{00000000-0005-0000-0000-00000B6B0000}"/>
    <cellStyle name="20% - Accent1 3 5 2 2 2 4 4" xfId="27579" xr:uid="{00000000-0005-0000-0000-00000C6B0000}"/>
    <cellStyle name="20% - Accent1 3 5 2 2 2 5" xfId="27580" xr:uid="{00000000-0005-0000-0000-00000D6B0000}"/>
    <cellStyle name="20% - Accent1 3 5 2 2 2 5 2" xfId="27581" xr:uid="{00000000-0005-0000-0000-00000E6B0000}"/>
    <cellStyle name="20% - Accent1 3 5 2 2 2 5 2 2" xfId="27582" xr:uid="{00000000-0005-0000-0000-00000F6B0000}"/>
    <cellStyle name="20% - Accent1 3 5 2 2 2 5 2 2 2" xfId="27583" xr:uid="{00000000-0005-0000-0000-0000106B0000}"/>
    <cellStyle name="20% - Accent1 3 5 2 2 2 5 2 3" xfId="27584" xr:uid="{00000000-0005-0000-0000-0000116B0000}"/>
    <cellStyle name="20% - Accent1 3 5 2 2 2 5 3" xfId="27585" xr:uid="{00000000-0005-0000-0000-0000126B0000}"/>
    <cellStyle name="20% - Accent1 3 5 2 2 2 5 3 2" xfId="27586" xr:uid="{00000000-0005-0000-0000-0000136B0000}"/>
    <cellStyle name="20% - Accent1 3 5 2 2 2 5 4" xfId="27587" xr:uid="{00000000-0005-0000-0000-0000146B0000}"/>
    <cellStyle name="20% - Accent1 3 5 2 2 2 6" xfId="27588" xr:uid="{00000000-0005-0000-0000-0000156B0000}"/>
    <cellStyle name="20% - Accent1 3 5 2 2 2 6 2" xfId="27589" xr:uid="{00000000-0005-0000-0000-0000166B0000}"/>
    <cellStyle name="20% - Accent1 3 5 2 2 2 6 2 2" xfId="27590" xr:uid="{00000000-0005-0000-0000-0000176B0000}"/>
    <cellStyle name="20% - Accent1 3 5 2 2 2 6 2 2 2" xfId="27591" xr:uid="{00000000-0005-0000-0000-0000186B0000}"/>
    <cellStyle name="20% - Accent1 3 5 2 2 2 6 2 3" xfId="27592" xr:uid="{00000000-0005-0000-0000-0000196B0000}"/>
    <cellStyle name="20% - Accent1 3 5 2 2 2 6 3" xfId="27593" xr:uid="{00000000-0005-0000-0000-00001A6B0000}"/>
    <cellStyle name="20% - Accent1 3 5 2 2 2 6 3 2" xfId="27594" xr:uid="{00000000-0005-0000-0000-00001B6B0000}"/>
    <cellStyle name="20% - Accent1 3 5 2 2 2 6 4" xfId="27595" xr:uid="{00000000-0005-0000-0000-00001C6B0000}"/>
    <cellStyle name="20% - Accent1 3 5 2 2 2 7" xfId="27596" xr:uid="{00000000-0005-0000-0000-00001D6B0000}"/>
    <cellStyle name="20% - Accent1 3 5 2 2 2 7 2" xfId="27597" xr:uid="{00000000-0005-0000-0000-00001E6B0000}"/>
    <cellStyle name="20% - Accent1 3 5 2 2 2 7 2 2" xfId="27598" xr:uid="{00000000-0005-0000-0000-00001F6B0000}"/>
    <cellStyle name="20% - Accent1 3 5 2 2 2 7 3" xfId="27599" xr:uid="{00000000-0005-0000-0000-0000206B0000}"/>
    <cellStyle name="20% - Accent1 3 5 2 2 2 8" xfId="27600" xr:uid="{00000000-0005-0000-0000-0000216B0000}"/>
    <cellStyle name="20% - Accent1 3 5 2 2 2 8 2" xfId="27601" xr:uid="{00000000-0005-0000-0000-0000226B0000}"/>
    <cellStyle name="20% - Accent1 3 5 2 2 2 8 2 2" xfId="27602" xr:uid="{00000000-0005-0000-0000-0000236B0000}"/>
    <cellStyle name="20% - Accent1 3 5 2 2 2 8 3" xfId="27603" xr:uid="{00000000-0005-0000-0000-0000246B0000}"/>
    <cellStyle name="20% - Accent1 3 5 2 2 2 9" xfId="27604" xr:uid="{00000000-0005-0000-0000-0000256B0000}"/>
    <cellStyle name="20% - Accent1 3 5 2 2 2 9 2" xfId="27605" xr:uid="{00000000-0005-0000-0000-0000266B0000}"/>
    <cellStyle name="20% - Accent1 3 5 2 2 3" xfId="27606" xr:uid="{00000000-0005-0000-0000-0000276B0000}"/>
    <cellStyle name="20% - Accent1 3 5 2 2 3 10" xfId="27607" xr:uid="{00000000-0005-0000-0000-0000286B0000}"/>
    <cellStyle name="20% - Accent1 3 5 2 2 3 10 2" xfId="27608" xr:uid="{00000000-0005-0000-0000-0000296B0000}"/>
    <cellStyle name="20% - Accent1 3 5 2 2 3 11" xfId="27609" xr:uid="{00000000-0005-0000-0000-00002A6B0000}"/>
    <cellStyle name="20% - Accent1 3 5 2 2 3 2" xfId="27610" xr:uid="{00000000-0005-0000-0000-00002B6B0000}"/>
    <cellStyle name="20% - Accent1 3 5 2 2 3 2 2" xfId="27611" xr:uid="{00000000-0005-0000-0000-00002C6B0000}"/>
    <cellStyle name="20% - Accent1 3 5 2 2 3 2 2 2" xfId="27612" xr:uid="{00000000-0005-0000-0000-00002D6B0000}"/>
    <cellStyle name="20% - Accent1 3 5 2 2 3 2 2 2 2" xfId="27613" xr:uid="{00000000-0005-0000-0000-00002E6B0000}"/>
    <cellStyle name="20% - Accent1 3 5 2 2 3 2 2 2 2 2" xfId="27614" xr:uid="{00000000-0005-0000-0000-00002F6B0000}"/>
    <cellStyle name="20% - Accent1 3 5 2 2 3 2 2 2 3" xfId="27615" xr:uid="{00000000-0005-0000-0000-0000306B0000}"/>
    <cellStyle name="20% - Accent1 3 5 2 2 3 2 2 3" xfId="27616" xr:uid="{00000000-0005-0000-0000-0000316B0000}"/>
    <cellStyle name="20% - Accent1 3 5 2 2 3 2 2 3 2" xfId="27617" xr:uid="{00000000-0005-0000-0000-0000326B0000}"/>
    <cellStyle name="20% - Accent1 3 5 2 2 3 2 2 4" xfId="27618" xr:uid="{00000000-0005-0000-0000-0000336B0000}"/>
    <cellStyle name="20% - Accent1 3 5 2 2 3 2 3" xfId="27619" xr:uid="{00000000-0005-0000-0000-0000346B0000}"/>
    <cellStyle name="20% - Accent1 3 5 2 2 3 2 3 2" xfId="27620" xr:uid="{00000000-0005-0000-0000-0000356B0000}"/>
    <cellStyle name="20% - Accent1 3 5 2 2 3 2 3 2 2" xfId="27621" xr:uid="{00000000-0005-0000-0000-0000366B0000}"/>
    <cellStyle name="20% - Accent1 3 5 2 2 3 2 3 2 2 2" xfId="27622" xr:uid="{00000000-0005-0000-0000-0000376B0000}"/>
    <cellStyle name="20% - Accent1 3 5 2 2 3 2 3 2 3" xfId="27623" xr:uid="{00000000-0005-0000-0000-0000386B0000}"/>
    <cellStyle name="20% - Accent1 3 5 2 2 3 2 3 3" xfId="27624" xr:uid="{00000000-0005-0000-0000-0000396B0000}"/>
    <cellStyle name="20% - Accent1 3 5 2 2 3 2 3 3 2" xfId="27625" xr:uid="{00000000-0005-0000-0000-00003A6B0000}"/>
    <cellStyle name="20% - Accent1 3 5 2 2 3 2 3 4" xfId="27626" xr:uid="{00000000-0005-0000-0000-00003B6B0000}"/>
    <cellStyle name="20% - Accent1 3 5 2 2 3 2 4" xfId="27627" xr:uid="{00000000-0005-0000-0000-00003C6B0000}"/>
    <cellStyle name="20% - Accent1 3 5 2 2 3 2 4 2" xfId="27628" xr:uid="{00000000-0005-0000-0000-00003D6B0000}"/>
    <cellStyle name="20% - Accent1 3 5 2 2 3 2 4 2 2" xfId="27629" xr:uid="{00000000-0005-0000-0000-00003E6B0000}"/>
    <cellStyle name="20% - Accent1 3 5 2 2 3 2 4 2 2 2" xfId="27630" xr:uid="{00000000-0005-0000-0000-00003F6B0000}"/>
    <cellStyle name="20% - Accent1 3 5 2 2 3 2 4 2 3" xfId="27631" xr:uid="{00000000-0005-0000-0000-0000406B0000}"/>
    <cellStyle name="20% - Accent1 3 5 2 2 3 2 4 3" xfId="27632" xr:uid="{00000000-0005-0000-0000-0000416B0000}"/>
    <cellStyle name="20% - Accent1 3 5 2 2 3 2 4 3 2" xfId="27633" xr:uid="{00000000-0005-0000-0000-0000426B0000}"/>
    <cellStyle name="20% - Accent1 3 5 2 2 3 2 4 4" xfId="27634" xr:uid="{00000000-0005-0000-0000-0000436B0000}"/>
    <cellStyle name="20% - Accent1 3 5 2 2 3 2 5" xfId="27635" xr:uid="{00000000-0005-0000-0000-0000446B0000}"/>
    <cellStyle name="20% - Accent1 3 5 2 2 3 2 5 2" xfId="27636" xr:uid="{00000000-0005-0000-0000-0000456B0000}"/>
    <cellStyle name="20% - Accent1 3 5 2 2 3 2 5 2 2" xfId="27637" xr:uid="{00000000-0005-0000-0000-0000466B0000}"/>
    <cellStyle name="20% - Accent1 3 5 2 2 3 2 5 3" xfId="27638" xr:uid="{00000000-0005-0000-0000-0000476B0000}"/>
    <cellStyle name="20% - Accent1 3 5 2 2 3 2 6" xfId="27639" xr:uid="{00000000-0005-0000-0000-0000486B0000}"/>
    <cellStyle name="20% - Accent1 3 5 2 2 3 2 6 2" xfId="27640" xr:uid="{00000000-0005-0000-0000-0000496B0000}"/>
    <cellStyle name="20% - Accent1 3 5 2 2 3 2 6 2 2" xfId="27641" xr:uid="{00000000-0005-0000-0000-00004A6B0000}"/>
    <cellStyle name="20% - Accent1 3 5 2 2 3 2 6 3" xfId="27642" xr:uid="{00000000-0005-0000-0000-00004B6B0000}"/>
    <cellStyle name="20% - Accent1 3 5 2 2 3 2 7" xfId="27643" xr:uid="{00000000-0005-0000-0000-00004C6B0000}"/>
    <cellStyle name="20% - Accent1 3 5 2 2 3 2 7 2" xfId="27644" xr:uid="{00000000-0005-0000-0000-00004D6B0000}"/>
    <cellStyle name="20% - Accent1 3 5 2 2 3 2 8" xfId="27645" xr:uid="{00000000-0005-0000-0000-00004E6B0000}"/>
    <cellStyle name="20% - Accent1 3 5 2 2 3 2 8 2" xfId="27646" xr:uid="{00000000-0005-0000-0000-00004F6B0000}"/>
    <cellStyle name="20% - Accent1 3 5 2 2 3 2 9" xfId="27647" xr:uid="{00000000-0005-0000-0000-0000506B0000}"/>
    <cellStyle name="20% - Accent1 3 5 2 2 3 3" xfId="27648" xr:uid="{00000000-0005-0000-0000-0000516B0000}"/>
    <cellStyle name="20% - Accent1 3 5 2 2 3 3 2" xfId="27649" xr:uid="{00000000-0005-0000-0000-0000526B0000}"/>
    <cellStyle name="20% - Accent1 3 5 2 2 3 3 2 2" xfId="27650" xr:uid="{00000000-0005-0000-0000-0000536B0000}"/>
    <cellStyle name="20% - Accent1 3 5 2 2 3 3 2 2 2" xfId="27651" xr:uid="{00000000-0005-0000-0000-0000546B0000}"/>
    <cellStyle name="20% - Accent1 3 5 2 2 3 3 2 2 2 2" xfId="27652" xr:uid="{00000000-0005-0000-0000-0000556B0000}"/>
    <cellStyle name="20% - Accent1 3 5 2 2 3 3 2 2 3" xfId="27653" xr:uid="{00000000-0005-0000-0000-0000566B0000}"/>
    <cellStyle name="20% - Accent1 3 5 2 2 3 3 2 3" xfId="27654" xr:uid="{00000000-0005-0000-0000-0000576B0000}"/>
    <cellStyle name="20% - Accent1 3 5 2 2 3 3 2 3 2" xfId="27655" xr:uid="{00000000-0005-0000-0000-0000586B0000}"/>
    <cellStyle name="20% - Accent1 3 5 2 2 3 3 2 4" xfId="27656" xr:uid="{00000000-0005-0000-0000-0000596B0000}"/>
    <cellStyle name="20% - Accent1 3 5 2 2 3 3 3" xfId="27657" xr:uid="{00000000-0005-0000-0000-00005A6B0000}"/>
    <cellStyle name="20% - Accent1 3 5 2 2 3 3 3 2" xfId="27658" xr:uid="{00000000-0005-0000-0000-00005B6B0000}"/>
    <cellStyle name="20% - Accent1 3 5 2 2 3 3 3 2 2" xfId="27659" xr:uid="{00000000-0005-0000-0000-00005C6B0000}"/>
    <cellStyle name="20% - Accent1 3 5 2 2 3 3 3 2 2 2" xfId="27660" xr:uid="{00000000-0005-0000-0000-00005D6B0000}"/>
    <cellStyle name="20% - Accent1 3 5 2 2 3 3 3 2 3" xfId="27661" xr:uid="{00000000-0005-0000-0000-00005E6B0000}"/>
    <cellStyle name="20% - Accent1 3 5 2 2 3 3 3 3" xfId="27662" xr:uid="{00000000-0005-0000-0000-00005F6B0000}"/>
    <cellStyle name="20% - Accent1 3 5 2 2 3 3 3 3 2" xfId="27663" xr:uid="{00000000-0005-0000-0000-0000606B0000}"/>
    <cellStyle name="20% - Accent1 3 5 2 2 3 3 3 4" xfId="27664" xr:uid="{00000000-0005-0000-0000-0000616B0000}"/>
    <cellStyle name="20% - Accent1 3 5 2 2 3 3 4" xfId="27665" xr:uid="{00000000-0005-0000-0000-0000626B0000}"/>
    <cellStyle name="20% - Accent1 3 5 2 2 3 3 4 2" xfId="27666" xr:uid="{00000000-0005-0000-0000-0000636B0000}"/>
    <cellStyle name="20% - Accent1 3 5 2 2 3 3 4 2 2" xfId="27667" xr:uid="{00000000-0005-0000-0000-0000646B0000}"/>
    <cellStyle name="20% - Accent1 3 5 2 2 3 3 4 2 2 2" xfId="27668" xr:uid="{00000000-0005-0000-0000-0000656B0000}"/>
    <cellStyle name="20% - Accent1 3 5 2 2 3 3 4 2 3" xfId="27669" xr:uid="{00000000-0005-0000-0000-0000666B0000}"/>
    <cellStyle name="20% - Accent1 3 5 2 2 3 3 4 3" xfId="27670" xr:uid="{00000000-0005-0000-0000-0000676B0000}"/>
    <cellStyle name="20% - Accent1 3 5 2 2 3 3 4 3 2" xfId="27671" xr:uid="{00000000-0005-0000-0000-0000686B0000}"/>
    <cellStyle name="20% - Accent1 3 5 2 2 3 3 4 4" xfId="27672" xr:uid="{00000000-0005-0000-0000-0000696B0000}"/>
    <cellStyle name="20% - Accent1 3 5 2 2 3 3 5" xfId="27673" xr:uid="{00000000-0005-0000-0000-00006A6B0000}"/>
    <cellStyle name="20% - Accent1 3 5 2 2 3 3 5 2" xfId="27674" xr:uid="{00000000-0005-0000-0000-00006B6B0000}"/>
    <cellStyle name="20% - Accent1 3 5 2 2 3 3 5 2 2" xfId="27675" xr:uid="{00000000-0005-0000-0000-00006C6B0000}"/>
    <cellStyle name="20% - Accent1 3 5 2 2 3 3 5 3" xfId="27676" xr:uid="{00000000-0005-0000-0000-00006D6B0000}"/>
    <cellStyle name="20% - Accent1 3 5 2 2 3 3 6" xfId="27677" xr:uid="{00000000-0005-0000-0000-00006E6B0000}"/>
    <cellStyle name="20% - Accent1 3 5 2 2 3 3 6 2" xfId="27678" xr:uid="{00000000-0005-0000-0000-00006F6B0000}"/>
    <cellStyle name="20% - Accent1 3 5 2 2 3 3 6 2 2" xfId="27679" xr:uid="{00000000-0005-0000-0000-0000706B0000}"/>
    <cellStyle name="20% - Accent1 3 5 2 2 3 3 6 3" xfId="27680" xr:uid="{00000000-0005-0000-0000-0000716B0000}"/>
    <cellStyle name="20% - Accent1 3 5 2 2 3 3 7" xfId="27681" xr:uid="{00000000-0005-0000-0000-0000726B0000}"/>
    <cellStyle name="20% - Accent1 3 5 2 2 3 3 7 2" xfId="27682" xr:uid="{00000000-0005-0000-0000-0000736B0000}"/>
    <cellStyle name="20% - Accent1 3 5 2 2 3 3 8" xfId="27683" xr:uid="{00000000-0005-0000-0000-0000746B0000}"/>
    <cellStyle name="20% - Accent1 3 5 2 2 3 3 8 2" xfId="27684" xr:uid="{00000000-0005-0000-0000-0000756B0000}"/>
    <cellStyle name="20% - Accent1 3 5 2 2 3 3 9" xfId="27685" xr:uid="{00000000-0005-0000-0000-0000766B0000}"/>
    <cellStyle name="20% - Accent1 3 5 2 2 3 4" xfId="27686" xr:uid="{00000000-0005-0000-0000-0000776B0000}"/>
    <cellStyle name="20% - Accent1 3 5 2 2 3 4 2" xfId="27687" xr:uid="{00000000-0005-0000-0000-0000786B0000}"/>
    <cellStyle name="20% - Accent1 3 5 2 2 3 4 2 2" xfId="27688" xr:uid="{00000000-0005-0000-0000-0000796B0000}"/>
    <cellStyle name="20% - Accent1 3 5 2 2 3 4 2 2 2" xfId="27689" xr:uid="{00000000-0005-0000-0000-00007A6B0000}"/>
    <cellStyle name="20% - Accent1 3 5 2 2 3 4 2 3" xfId="27690" xr:uid="{00000000-0005-0000-0000-00007B6B0000}"/>
    <cellStyle name="20% - Accent1 3 5 2 2 3 4 3" xfId="27691" xr:uid="{00000000-0005-0000-0000-00007C6B0000}"/>
    <cellStyle name="20% - Accent1 3 5 2 2 3 4 3 2" xfId="27692" xr:uid="{00000000-0005-0000-0000-00007D6B0000}"/>
    <cellStyle name="20% - Accent1 3 5 2 2 3 4 4" xfId="27693" xr:uid="{00000000-0005-0000-0000-00007E6B0000}"/>
    <cellStyle name="20% - Accent1 3 5 2 2 3 5" xfId="27694" xr:uid="{00000000-0005-0000-0000-00007F6B0000}"/>
    <cellStyle name="20% - Accent1 3 5 2 2 3 5 2" xfId="27695" xr:uid="{00000000-0005-0000-0000-0000806B0000}"/>
    <cellStyle name="20% - Accent1 3 5 2 2 3 5 2 2" xfId="27696" xr:uid="{00000000-0005-0000-0000-0000816B0000}"/>
    <cellStyle name="20% - Accent1 3 5 2 2 3 5 2 2 2" xfId="27697" xr:uid="{00000000-0005-0000-0000-0000826B0000}"/>
    <cellStyle name="20% - Accent1 3 5 2 2 3 5 2 3" xfId="27698" xr:uid="{00000000-0005-0000-0000-0000836B0000}"/>
    <cellStyle name="20% - Accent1 3 5 2 2 3 5 3" xfId="27699" xr:uid="{00000000-0005-0000-0000-0000846B0000}"/>
    <cellStyle name="20% - Accent1 3 5 2 2 3 5 3 2" xfId="27700" xr:uid="{00000000-0005-0000-0000-0000856B0000}"/>
    <cellStyle name="20% - Accent1 3 5 2 2 3 5 4" xfId="27701" xr:uid="{00000000-0005-0000-0000-0000866B0000}"/>
    <cellStyle name="20% - Accent1 3 5 2 2 3 6" xfId="27702" xr:uid="{00000000-0005-0000-0000-0000876B0000}"/>
    <cellStyle name="20% - Accent1 3 5 2 2 3 6 2" xfId="27703" xr:uid="{00000000-0005-0000-0000-0000886B0000}"/>
    <cellStyle name="20% - Accent1 3 5 2 2 3 6 2 2" xfId="27704" xr:uid="{00000000-0005-0000-0000-0000896B0000}"/>
    <cellStyle name="20% - Accent1 3 5 2 2 3 6 2 2 2" xfId="27705" xr:uid="{00000000-0005-0000-0000-00008A6B0000}"/>
    <cellStyle name="20% - Accent1 3 5 2 2 3 6 2 3" xfId="27706" xr:uid="{00000000-0005-0000-0000-00008B6B0000}"/>
    <cellStyle name="20% - Accent1 3 5 2 2 3 6 3" xfId="27707" xr:uid="{00000000-0005-0000-0000-00008C6B0000}"/>
    <cellStyle name="20% - Accent1 3 5 2 2 3 6 3 2" xfId="27708" xr:uid="{00000000-0005-0000-0000-00008D6B0000}"/>
    <cellStyle name="20% - Accent1 3 5 2 2 3 6 4" xfId="27709" xr:uid="{00000000-0005-0000-0000-00008E6B0000}"/>
    <cellStyle name="20% - Accent1 3 5 2 2 3 7" xfId="27710" xr:uid="{00000000-0005-0000-0000-00008F6B0000}"/>
    <cellStyle name="20% - Accent1 3 5 2 2 3 7 2" xfId="27711" xr:uid="{00000000-0005-0000-0000-0000906B0000}"/>
    <cellStyle name="20% - Accent1 3 5 2 2 3 7 2 2" xfId="27712" xr:uid="{00000000-0005-0000-0000-0000916B0000}"/>
    <cellStyle name="20% - Accent1 3 5 2 2 3 7 3" xfId="27713" xr:uid="{00000000-0005-0000-0000-0000926B0000}"/>
    <cellStyle name="20% - Accent1 3 5 2 2 3 8" xfId="27714" xr:uid="{00000000-0005-0000-0000-0000936B0000}"/>
    <cellStyle name="20% - Accent1 3 5 2 2 3 8 2" xfId="27715" xr:uid="{00000000-0005-0000-0000-0000946B0000}"/>
    <cellStyle name="20% - Accent1 3 5 2 2 3 8 2 2" xfId="27716" xr:uid="{00000000-0005-0000-0000-0000956B0000}"/>
    <cellStyle name="20% - Accent1 3 5 2 2 3 8 3" xfId="27717" xr:uid="{00000000-0005-0000-0000-0000966B0000}"/>
    <cellStyle name="20% - Accent1 3 5 2 2 3 9" xfId="27718" xr:uid="{00000000-0005-0000-0000-0000976B0000}"/>
    <cellStyle name="20% - Accent1 3 5 2 2 3 9 2" xfId="27719" xr:uid="{00000000-0005-0000-0000-0000986B0000}"/>
    <cellStyle name="20% - Accent1 3 5 2 2 4" xfId="27720" xr:uid="{00000000-0005-0000-0000-0000996B0000}"/>
    <cellStyle name="20% - Accent1 3 5 2 2 4 10" xfId="27721" xr:uid="{00000000-0005-0000-0000-00009A6B0000}"/>
    <cellStyle name="20% - Accent1 3 5 2 2 4 10 2" xfId="27722" xr:uid="{00000000-0005-0000-0000-00009B6B0000}"/>
    <cellStyle name="20% - Accent1 3 5 2 2 4 11" xfId="27723" xr:uid="{00000000-0005-0000-0000-00009C6B0000}"/>
    <cellStyle name="20% - Accent1 3 5 2 2 4 2" xfId="27724" xr:uid="{00000000-0005-0000-0000-00009D6B0000}"/>
    <cellStyle name="20% - Accent1 3 5 2 2 4 2 2" xfId="27725" xr:uid="{00000000-0005-0000-0000-00009E6B0000}"/>
    <cellStyle name="20% - Accent1 3 5 2 2 4 2 2 2" xfId="27726" xr:uid="{00000000-0005-0000-0000-00009F6B0000}"/>
    <cellStyle name="20% - Accent1 3 5 2 2 4 2 2 2 2" xfId="27727" xr:uid="{00000000-0005-0000-0000-0000A06B0000}"/>
    <cellStyle name="20% - Accent1 3 5 2 2 4 2 2 2 2 2" xfId="27728" xr:uid="{00000000-0005-0000-0000-0000A16B0000}"/>
    <cellStyle name="20% - Accent1 3 5 2 2 4 2 2 2 3" xfId="27729" xr:uid="{00000000-0005-0000-0000-0000A26B0000}"/>
    <cellStyle name="20% - Accent1 3 5 2 2 4 2 2 3" xfId="27730" xr:uid="{00000000-0005-0000-0000-0000A36B0000}"/>
    <cellStyle name="20% - Accent1 3 5 2 2 4 2 2 3 2" xfId="27731" xr:uid="{00000000-0005-0000-0000-0000A46B0000}"/>
    <cellStyle name="20% - Accent1 3 5 2 2 4 2 2 4" xfId="27732" xr:uid="{00000000-0005-0000-0000-0000A56B0000}"/>
    <cellStyle name="20% - Accent1 3 5 2 2 4 2 3" xfId="27733" xr:uid="{00000000-0005-0000-0000-0000A66B0000}"/>
    <cellStyle name="20% - Accent1 3 5 2 2 4 2 3 2" xfId="27734" xr:uid="{00000000-0005-0000-0000-0000A76B0000}"/>
    <cellStyle name="20% - Accent1 3 5 2 2 4 2 3 2 2" xfId="27735" xr:uid="{00000000-0005-0000-0000-0000A86B0000}"/>
    <cellStyle name="20% - Accent1 3 5 2 2 4 2 3 2 2 2" xfId="27736" xr:uid="{00000000-0005-0000-0000-0000A96B0000}"/>
    <cellStyle name="20% - Accent1 3 5 2 2 4 2 3 2 3" xfId="27737" xr:uid="{00000000-0005-0000-0000-0000AA6B0000}"/>
    <cellStyle name="20% - Accent1 3 5 2 2 4 2 3 3" xfId="27738" xr:uid="{00000000-0005-0000-0000-0000AB6B0000}"/>
    <cellStyle name="20% - Accent1 3 5 2 2 4 2 3 3 2" xfId="27739" xr:uid="{00000000-0005-0000-0000-0000AC6B0000}"/>
    <cellStyle name="20% - Accent1 3 5 2 2 4 2 3 4" xfId="27740" xr:uid="{00000000-0005-0000-0000-0000AD6B0000}"/>
    <cellStyle name="20% - Accent1 3 5 2 2 4 2 4" xfId="27741" xr:uid="{00000000-0005-0000-0000-0000AE6B0000}"/>
    <cellStyle name="20% - Accent1 3 5 2 2 4 2 4 2" xfId="27742" xr:uid="{00000000-0005-0000-0000-0000AF6B0000}"/>
    <cellStyle name="20% - Accent1 3 5 2 2 4 2 4 2 2" xfId="27743" xr:uid="{00000000-0005-0000-0000-0000B06B0000}"/>
    <cellStyle name="20% - Accent1 3 5 2 2 4 2 4 2 2 2" xfId="27744" xr:uid="{00000000-0005-0000-0000-0000B16B0000}"/>
    <cellStyle name="20% - Accent1 3 5 2 2 4 2 4 2 3" xfId="27745" xr:uid="{00000000-0005-0000-0000-0000B26B0000}"/>
    <cellStyle name="20% - Accent1 3 5 2 2 4 2 4 3" xfId="27746" xr:uid="{00000000-0005-0000-0000-0000B36B0000}"/>
    <cellStyle name="20% - Accent1 3 5 2 2 4 2 4 3 2" xfId="27747" xr:uid="{00000000-0005-0000-0000-0000B46B0000}"/>
    <cellStyle name="20% - Accent1 3 5 2 2 4 2 4 4" xfId="27748" xr:uid="{00000000-0005-0000-0000-0000B56B0000}"/>
    <cellStyle name="20% - Accent1 3 5 2 2 4 2 5" xfId="27749" xr:uid="{00000000-0005-0000-0000-0000B66B0000}"/>
    <cellStyle name="20% - Accent1 3 5 2 2 4 2 5 2" xfId="27750" xr:uid="{00000000-0005-0000-0000-0000B76B0000}"/>
    <cellStyle name="20% - Accent1 3 5 2 2 4 2 5 2 2" xfId="27751" xr:uid="{00000000-0005-0000-0000-0000B86B0000}"/>
    <cellStyle name="20% - Accent1 3 5 2 2 4 2 5 3" xfId="27752" xr:uid="{00000000-0005-0000-0000-0000B96B0000}"/>
    <cellStyle name="20% - Accent1 3 5 2 2 4 2 6" xfId="27753" xr:uid="{00000000-0005-0000-0000-0000BA6B0000}"/>
    <cellStyle name="20% - Accent1 3 5 2 2 4 2 6 2" xfId="27754" xr:uid="{00000000-0005-0000-0000-0000BB6B0000}"/>
    <cellStyle name="20% - Accent1 3 5 2 2 4 2 6 2 2" xfId="27755" xr:uid="{00000000-0005-0000-0000-0000BC6B0000}"/>
    <cellStyle name="20% - Accent1 3 5 2 2 4 2 6 3" xfId="27756" xr:uid="{00000000-0005-0000-0000-0000BD6B0000}"/>
    <cellStyle name="20% - Accent1 3 5 2 2 4 2 7" xfId="27757" xr:uid="{00000000-0005-0000-0000-0000BE6B0000}"/>
    <cellStyle name="20% - Accent1 3 5 2 2 4 2 7 2" xfId="27758" xr:uid="{00000000-0005-0000-0000-0000BF6B0000}"/>
    <cellStyle name="20% - Accent1 3 5 2 2 4 2 8" xfId="27759" xr:uid="{00000000-0005-0000-0000-0000C06B0000}"/>
    <cellStyle name="20% - Accent1 3 5 2 2 4 2 8 2" xfId="27760" xr:uid="{00000000-0005-0000-0000-0000C16B0000}"/>
    <cellStyle name="20% - Accent1 3 5 2 2 4 2 9" xfId="27761" xr:uid="{00000000-0005-0000-0000-0000C26B0000}"/>
    <cellStyle name="20% - Accent1 3 5 2 2 4 3" xfId="27762" xr:uid="{00000000-0005-0000-0000-0000C36B0000}"/>
    <cellStyle name="20% - Accent1 3 5 2 2 4 3 2" xfId="27763" xr:uid="{00000000-0005-0000-0000-0000C46B0000}"/>
    <cellStyle name="20% - Accent1 3 5 2 2 4 3 2 2" xfId="27764" xr:uid="{00000000-0005-0000-0000-0000C56B0000}"/>
    <cellStyle name="20% - Accent1 3 5 2 2 4 3 2 2 2" xfId="27765" xr:uid="{00000000-0005-0000-0000-0000C66B0000}"/>
    <cellStyle name="20% - Accent1 3 5 2 2 4 3 2 2 2 2" xfId="27766" xr:uid="{00000000-0005-0000-0000-0000C76B0000}"/>
    <cellStyle name="20% - Accent1 3 5 2 2 4 3 2 2 3" xfId="27767" xr:uid="{00000000-0005-0000-0000-0000C86B0000}"/>
    <cellStyle name="20% - Accent1 3 5 2 2 4 3 2 3" xfId="27768" xr:uid="{00000000-0005-0000-0000-0000C96B0000}"/>
    <cellStyle name="20% - Accent1 3 5 2 2 4 3 2 3 2" xfId="27769" xr:uid="{00000000-0005-0000-0000-0000CA6B0000}"/>
    <cellStyle name="20% - Accent1 3 5 2 2 4 3 2 4" xfId="27770" xr:uid="{00000000-0005-0000-0000-0000CB6B0000}"/>
    <cellStyle name="20% - Accent1 3 5 2 2 4 3 3" xfId="27771" xr:uid="{00000000-0005-0000-0000-0000CC6B0000}"/>
    <cellStyle name="20% - Accent1 3 5 2 2 4 3 3 2" xfId="27772" xr:uid="{00000000-0005-0000-0000-0000CD6B0000}"/>
    <cellStyle name="20% - Accent1 3 5 2 2 4 3 3 2 2" xfId="27773" xr:uid="{00000000-0005-0000-0000-0000CE6B0000}"/>
    <cellStyle name="20% - Accent1 3 5 2 2 4 3 3 2 2 2" xfId="27774" xr:uid="{00000000-0005-0000-0000-0000CF6B0000}"/>
    <cellStyle name="20% - Accent1 3 5 2 2 4 3 3 2 3" xfId="27775" xr:uid="{00000000-0005-0000-0000-0000D06B0000}"/>
    <cellStyle name="20% - Accent1 3 5 2 2 4 3 3 3" xfId="27776" xr:uid="{00000000-0005-0000-0000-0000D16B0000}"/>
    <cellStyle name="20% - Accent1 3 5 2 2 4 3 3 3 2" xfId="27777" xr:uid="{00000000-0005-0000-0000-0000D26B0000}"/>
    <cellStyle name="20% - Accent1 3 5 2 2 4 3 3 4" xfId="27778" xr:uid="{00000000-0005-0000-0000-0000D36B0000}"/>
    <cellStyle name="20% - Accent1 3 5 2 2 4 3 4" xfId="27779" xr:uid="{00000000-0005-0000-0000-0000D46B0000}"/>
    <cellStyle name="20% - Accent1 3 5 2 2 4 3 4 2" xfId="27780" xr:uid="{00000000-0005-0000-0000-0000D56B0000}"/>
    <cellStyle name="20% - Accent1 3 5 2 2 4 3 4 2 2" xfId="27781" xr:uid="{00000000-0005-0000-0000-0000D66B0000}"/>
    <cellStyle name="20% - Accent1 3 5 2 2 4 3 4 2 2 2" xfId="27782" xr:uid="{00000000-0005-0000-0000-0000D76B0000}"/>
    <cellStyle name="20% - Accent1 3 5 2 2 4 3 4 2 3" xfId="27783" xr:uid="{00000000-0005-0000-0000-0000D86B0000}"/>
    <cellStyle name="20% - Accent1 3 5 2 2 4 3 4 3" xfId="27784" xr:uid="{00000000-0005-0000-0000-0000D96B0000}"/>
    <cellStyle name="20% - Accent1 3 5 2 2 4 3 4 3 2" xfId="27785" xr:uid="{00000000-0005-0000-0000-0000DA6B0000}"/>
    <cellStyle name="20% - Accent1 3 5 2 2 4 3 4 4" xfId="27786" xr:uid="{00000000-0005-0000-0000-0000DB6B0000}"/>
    <cellStyle name="20% - Accent1 3 5 2 2 4 3 5" xfId="27787" xr:uid="{00000000-0005-0000-0000-0000DC6B0000}"/>
    <cellStyle name="20% - Accent1 3 5 2 2 4 3 5 2" xfId="27788" xr:uid="{00000000-0005-0000-0000-0000DD6B0000}"/>
    <cellStyle name="20% - Accent1 3 5 2 2 4 3 5 2 2" xfId="27789" xr:uid="{00000000-0005-0000-0000-0000DE6B0000}"/>
    <cellStyle name="20% - Accent1 3 5 2 2 4 3 5 3" xfId="27790" xr:uid="{00000000-0005-0000-0000-0000DF6B0000}"/>
    <cellStyle name="20% - Accent1 3 5 2 2 4 3 6" xfId="27791" xr:uid="{00000000-0005-0000-0000-0000E06B0000}"/>
    <cellStyle name="20% - Accent1 3 5 2 2 4 3 6 2" xfId="27792" xr:uid="{00000000-0005-0000-0000-0000E16B0000}"/>
    <cellStyle name="20% - Accent1 3 5 2 2 4 3 6 2 2" xfId="27793" xr:uid="{00000000-0005-0000-0000-0000E26B0000}"/>
    <cellStyle name="20% - Accent1 3 5 2 2 4 3 6 3" xfId="27794" xr:uid="{00000000-0005-0000-0000-0000E36B0000}"/>
    <cellStyle name="20% - Accent1 3 5 2 2 4 3 7" xfId="27795" xr:uid="{00000000-0005-0000-0000-0000E46B0000}"/>
    <cellStyle name="20% - Accent1 3 5 2 2 4 3 7 2" xfId="27796" xr:uid="{00000000-0005-0000-0000-0000E56B0000}"/>
    <cellStyle name="20% - Accent1 3 5 2 2 4 3 8" xfId="27797" xr:uid="{00000000-0005-0000-0000-0000E66B0000}"/>
    <cellStyle name="20% - Accent1 3 5 2 2 4 3 8 2" xfId="27798" xr:uid="{00000000-0005-0000-0000-0000E76B0000}"/>
    <cellStyle name="20% - Accent1 3 5 2 2 4 3 9" xfId="27799" xr:uid="{00000000-0005-0000-0000-0000E86B0000}"/>
    <cellStyle name="20% - Accent1 3 5 2 2 4 4" xfId="27800" xr:uid="{00000000-0005-0000-0000-0000E96B0000}"/>
    <cellStyle name="20% - Accent1 3 5 2 2 4 4 2" xfId="27801" xr:uid="{00000000-0005-0000-0000-0000EA6B0000}"/>
    <cellStyle name="20% - Accent1 3 5 2 2 4 4 2 2" xfId="27802" xr:uid="{00000000-0005-0000-0000-0000EB6B0000}"/>
    <cellStyle name="20% - Accent1 3 5 2 2 4 4 2 2 2" xfId="27803" xr:uid="{00000000-0005-0000-0000-0000EC6B0000}"/>
    <cellStyle name="20% - Accent1 3 5 2 2 4 4 2 3" xfId="27804" xr:uid="{00000000-0005-0000-0000-0000ED6B0000}"/>
    <cellStyle name="20% - Accent1 3 5 2 2 4 4 3" xfId="27805" xr:uid="{00000000-0005-0000-0000-0000EE6B0000}"/>
    <cellStyle name="20% - Accent1 3 5 2 2 4 4 3 2" xfId="27806" xr:uid="{00000000-0005-0000-0000-0000EF6B0000}"/>
    <cellStyle name="20% - Accent1 3 5 2 2 4 4 4" xfId="27807" xr:uid="{00000000-0005-0000-0000-0000F06B0000}"/>
    <cellStyle name="20% - Accent1 3 5 2 2 4 5" xfId="27808" xr:uid="{00000000-0005-0000-0000-0000F16B0000}"/>
    <cellStyle name="20% - Accent1 3 5 2 2 4 5 2" xfId="27809" xr:uid="{00000000-0005-0000-0000-0000F26B0000}"/>
    <cellStyle name="20% - Accent1 3 5 2 2 4 5 2 2" xfId="27810" xr:uid="{00000000-0005-0000-0000-0000F36B0000}"/>
    <cellStyle name="20% - Accent1 3 5 2 2 4 5 2 2 2" xfId="27811" xr:uid="{00000000-0005-0000-0000-0000F46B0000}"/>
    <cellStyle name="20% - Accent1 3 5 2 2 4 5 2 3" xfId="27812" xr:uid="{00000000-0005-0000-0000-0000F56B0000}"/>
    <cellStyle name="20% - Accent1 3 5 2 2 4 5 3" xfId="27813" xr:uid="{00000000-0005-0000-0000-0000F66B0000}"/>
    <cellStyle name="20% - Accent1 3 5 2 2 4 5 3 2" xfId="27814" xr:uid="{00000000-0005-0000-0000-0000F76B0000}"/>
    <cellStyle name="20% - Accent1 3 5 2 2 4 5 4" xfId="27815" xr:uid="{00000000-0005-0000-0000-0000F86B0000}"/>
    <cellStyle name="20% - Accent1 3 5 2 2 4 6" xfId="27816" xr:uid="{00000000-0005-0000-0000-0000F96B0000}"/>
    <cellStyle name="20% - Accent1 3 5 2 2 4 6 2" xfId="27817" xr:uid="{00000000-0005-0000-0000-0000FA6B0000}"/>
    <cellStyle name="20% - Accent1 3 5 2 2 4 6 2 2" xfId="27818" xr:uid="{00000000-0005-0000-0000-0000FB6B0000}"/>
    <cellStyle name="20% - Accent1 3 5 2 2 4 6 2 2 2" xfId="27819" xr:uid="{00000000-0005-0000-0000-0000FC6B0000}"/>
    <cellStyle name="20% - Accent1 3 5 2 2 4 6 2 3" xfId="27820" xr:uid="{00000000-0005-0000-0000-0000FD6B0000}"/>
    <cellStyle name="20% - Accent1 3 5 2 2 4 6 3" xfId="27821" xr:uid="{00000000-0005-0000-0000-0000FE6B0000}"/>
    <cellStyle name="20% - Accent1 3 5 2 2 4 6 3 2" xfId="27822" xr:uid="{00000000-0005-0000-0000-0000FF6B0000}"/>
    <cellStyle name="20% - Accent1 3 5 2 2 4 6 4" xfId="27823" xr:uid="{00000000-0005-0000-0000-0000006C0000}"/>
    <cellStyle name="20% - Accent1 3 5 2 2 4 7" xfId="27824" xr:uid="{00000000-0005-0000-0000-0000016C0000}"/>
    <cellStyle name="20% - Accent1 3 5 2 2 4 7 2" xfId="27825" xr:uid="{00000000-0005-0000-0000-0000026C0000}"/>
    <cellStyle name="20% - Accent1 3 5 2 2 4 7 2 2" xfId="27826" xr:uid="{00000000-0005-0000-0000-0000036C0000}"/>
    <cellStyle name="20% - Accent1 3 5 2 2 4 7 3" xfId="27827" xr:uid="{00000000-0005-0000-0000-0000046C0000}"/>
    <cellStyle name="20% - Accent1 3 5 2 2 4 8" xfId="27828" xr:uid="{00000000-0005-0000-0000-0000056C0000}"/>
    <cellStyle name="20% - Accent1 3 5 2 2 4 8 2" xfId="27829" xr:uid="{00000000-0005-0000-0000-0000066C0000}"/>
    <cellStyle name="20% - Accent1 3 5 2 2 4 8 2 2" xfId="27830" xr:uid="{00000000-0005-0000-0000-0000076C0000}"/>
    <cellStyle name="20% - Accent1 3 5 2 2 4 8 3" xfId="27831" xr:uid="{00000000-0005-0000-0000-0000086C0000}"/>
    <cellStyle name="20% - Accent1 3 5 2 2 4 9" xfId="27832" xr:uid="{00000000-0005-0000-0000-0000096C0000}"/>
    <cellStyle name="20% - Accent1 3 5 2 2 4 9 2" xfId="27833" xr:uid="{00000000-0005-0000-0000-00000A6C0000}"/>
    <cellStyle name="20% - Accent1 3 5 2 2 5" xfId="27834" xr:uid="{00000000-0005-0000-0000-00000B6C0000}"/>
    <cellStyle name="20% - Accent1 3 5 2 2 5 2" xfId="27835" xr:uid="{00000000-0005-0000-0000-00000C6C0000}"/>
    <cellStyle name="20% - Accent1 3 5 2 2 5 2 2" xfId="27836" xr:uid="{00000000-0005-0000-0000-00000D6C0000}"/>
    <cellStyle name="20% - Accent1 3 5 2 2 5 2 2 2" xfId="27837" xr:uid="{00000000-0005-0000-0000-00000E6C0000}"/>
    <cellStyle name="20% - Accent1 3 5 2 2 5 2 2 2 2" xfId="27838" xr:uid="{00000000-0005-0000-0000-00000F6C0000}"/>
    <cellStyle name="20% - Accent1 3 5 2 2 5 2 2 3" xfId="27839" xr:uid="{00000000-0005-0000-0000-0000106C0000}"/>
    <cellStyle name="20% - Accent1 3 5 2 2 5 2 3" xfId="27840" xr:uid="{00000000-0005-0000-0000-0000116C0000}"/>
    <cellStyle name="20% - Accent1 3 5 2 2 5 2 3 2" xfId="27841" xr:uid="{00000000-0005-0000-0000-0000126C0000}"/>
    <cellStyle name="20% - Accent1 3 5 2 2 5 2 4" xfId="27842" xr:uid="{00000000-0005-0000-0000-0000136C0000}"/>
    <cellStyle name="20% - Accent1 3 5 2 2 5 3" xfId="27843" xr:uid="{00000000-0005-0000-0000-0000146C0000}"/>
    <cellStyle name="20% - Accent1 3 5 2 2 5 3 2" xfId="27844" xr:uid="{00000000-0005-0000-0000-0000156C0000}"/>
    <cellStyle name="20% - Accent1 3 5 2 2 5 3 2 2" xfId="27845" xr:uid="{00000000-0005-0000-0000-0000166C0000}"/>
    <cellStyle name="20% - Accent1 3 5 2 2 5 3 2 2 2" xfId="27846" xr:uid="{00000000-0005-0000-0000-0000176C0000}"/>
    <cellStyle name="20% - Accent1 3 5 2 2 5 3 2 3" xfId="27847" xr:uid="{00000000-0005-0000-0000-0000186C0000}"/>
    <cellStyle name="20% - Accent1 3 5 2 2 5 3 3" xfId="27848" xr:uid="{00000000-0005-0000-0000-0000196C0000}"/>
    <cellStyle name="20% - Accent1 3 5 2 2 5 3 3 2" xfId="27849" xr:uid="{00000000-0005-0000-0000-00001A6C0000}"/>
    <cellStyle name="20% - Accent1 3 5 2 2 5 3 4" xfId="27850" xr:uid="{00000000-0005-0000-0000-00001B6C0000}"/>
    <cellStyle name="20% - Accent1 3 5 2 2 5 4" xfId="27851" xr:uid="{00000000-0005-0000-0000-00001C6C0000}"/>
    <cellStyle name="20% - Accent1 3 5 2 2 5 4 2" xfId="27852" xr:uid="{00000000-0005-0000-0000-00001D6C0000}"/>
    <cellStyle name="20% - Accent1 3 5 2 2 5 4 2 2" xfId="27853" xr:uid="{00000000-0005-0000-0000-00001E6C0000}"/>
    <cellStyle name="20% - Accent1 3 5 2 2 5 4 2 2 2" xfId="27854" xr:uid="{00000000-0005-0000-0000-00001F6C0000}"/>
    <cellStyle name="20% - Accent1 3 5 2 2 5 4 2 3" xfId="27855" xr:uid="{00000000-0005-0000-0000-0000206C0000}"/>
    <cellStyle name="20% - Accent1 3 5 2 2 5 4 3" xfId="27856" xr:uid="{00000000-0005-0000-0000-0000216C0000}"/>
    <cellStyle name="20% - Accent1 3 5 2 2 5 4 3 2" xfId="27857" xr:uid="{00000000-0005-0000-0000-0000226C0000}"/>
    <cellStyle name="20% - Accent1 3 5 2 2 5 4 4" xfId="27858" xr:uid="{00000000-0005-0000-0000-0000236C0000}"/>
    <cellStyle name="20% - Accent1 3 5 2 2 5 5" xfId="27859" xr:uid="{00000000-0005-0000-0000-0000246C0000}"/>
    <cellStyle name="20% - Accent1 3 5 2 2 5 5 2" xfId="27860" xr:uid="{00000000-0005-0000-0000-0000256C0000}"/>
    <cellStyle name="20% - Accent1 3 5 2 2 5 5 2 2" xfId="27861" xr:uid="{00000000-0005-0000-0000-0000266C0000}"/>
    <cellStyle name="20% - Accent1 3 5 2 2 5 5 3" xfId="27862" xr:uid="{00000000-0005-0000-0000-0000276C0000}"/>
    <cellStyle name="20% - Accent1 3 5 2 2 5 6" xfId="27863" xr:uid="{00000000-0005-0000-0000-0000286C0000}"/>
    <cellStyle name="20% - Accent1 3 5 2 2 5 6 2" xfId="27864" xr:uid="{00000000-0005-0000-0000-0000296C0000}"/>
    <cellStyle name="20% - Accent1 3 5 2 2 5 6 2 2" xfId="27865" xr:uid="{00000000-0005-0000-0000-00002A6C0000}"/>
    <cellStyle name="20% - Accent1 3 5 2 2 5 6 3" xfId="27866" xr:uid="{00000000-0005-0000-0000-00002B6C0000}"/>
    <cellStyle name="20% - Accent1 3 5 2 2 5 7" xfId="27867" xr:uid="{00000000-0005-0000-0000-00002C6C0000}"/>
    <cellStyle name="20% - Accent1 3 5 2 2 5 7 2" xfId="27868" xr:uid="{00000000-0005-0000-0000-00002D6C0000}"/>
    <cellStyle name="20% - Accent1 3 5 2 2 5 8" xfId="27869" xr:uid="{00000000-0005-0000-0000-00002E6C0000}"/>
    <cellStyle name="20% - Accent1 3 5 2 2 5 8 2" xfId="27870" xr:uid="{00000000-0005-0000-0000-00002F6C0000}"/>
    <cellStyle name="20% - Accent1 3 5 2 2 5 9" xfId="27871" xr:uid="{00000000-0005-0000-0000-0000306C0000}"/>
    <cellStyle name="20% - Accent1 3 5 2 2 6" xfId="27872" xr:uid="{00000000-0005-0000-0000-0000316C0000}"/>
    <cellStyle name="20% - Accent1 3 5 2 2 6 2" xfId="27873" xr:uid="{00000000-0005-0000-0000-0000326C0000}"/>
    <cellStyle name="20% - Accent1 3 5 2 2 6 2 2" xfId="27874" xr:uid="{00000000-0005-0000-0000-0000336C0000}"/>
    <cellStyle name="20% - Accent1 3 5 2 2 6 2 2 2" xfId="27875" xr:uid="{00000000-0005-0000-0000-0000346C0000}"/>
    <cellStyle name="20% - Accent1 3 5 2 2 6 2 2 2 2" xfId="27876" xr:uid="{00000000-0005-0000-0000-0000356C0000}"/>
    <cellStyle name="20% - Accent1 3 5 2 2 6 2 2 3" xfId="27877" xr:uid="{00000000-0005-0000-0000-0000366C0000}"/>
    <cellStyle name="20% - Accent1 3 5 2 2 6 2 3" xfId="27878" xr:uid="{00000000-0005-0000-0000-0000376C0000}"/>
    <cellStyle name="20% - Accent1 3 5 2 2 6 2 3 2" xfId="27879" xr:uid="{00000000-0005-0000-0000-0000386C0000}"/>
    <cellStyle name="20% - Accent1 3 5 2 2 6 2 4" xfId="27880" xr:uid="{00000000-0005-0000-0000-0000396C0000}"/>
    <cellStyle name="20% - Accent1 3 5 2 2 6 3" xfId="27881" xr:uid="{00000000-0005-0000-0000-00003A6C0000}"/>
    <cellStyle name="20% - Accent1 3 5 2 2 6 3 2" xfId="27882" xr:uid="{00000000-0005-0000-0000-00003B6C0000}"/>
    <cellStyle name="20% - Accent1 3 5 2 2 6 3 2 2" xfId="27883" xr:uid="{00000000-0005-0000-0000-00003C6C0000}"/>
    <cellStyle name="20% - Accent1 3 5 2 2 6 3 2 2 2" xfId="27884" xr:uid="{00000000-0005-0000-0000-00003D6C0000}"/>
    <cellStyle name="20% - Accent1 3 5 2 2 6 3 2 3" xfId="27885" xr:uid="{00000000-0005-0000-0000-00003E6C0000}"/>
    <cellStyle name="20% - Accent1 3 5 2 2 6 3 3" xfId="27886" xr:uid="{00000000-0005-0000-0000-00003F6C0000}"/>
    <cellStyle name="20% - Accent1 3 5 2 2 6 3 3 2" xfId="27887" xr:uid="{00000000-0005-0000-0000-0000406C0000}"/>
    <cellStyle name="20% - Accent1 3 5 2 2 6 3 4" xfId="27888" xr:uid="{00000000-0005-0000-0000-0000416C0000}"/>
    <cellStyle name="20% - Accent1 3 5 2 2 6 4" xfId="27889" xr:uid="{00000000-0005-0000-0000-0000426C0000}"/>
    <cellStyle name="20% - Accent1 3 5 2 2 6 4 2" xfId="27890" xr:uid="{00000000-0005-0000-0000-0000436C0000}"/>
    <cellStyle name="20% - Accent1 3 5 2 2 6 4 2 2" xfId="27891" xr:uid="{00000000-0005-0000-0000-0000446C0000}"/>
    <cellStyle name="20% - Accent1 3 5 2 2 6 4 2 2 2" xfId="27892" xr:uid="{00000000-0005-0000-0000-0000456C0000}"/>
    <cellStyle name="20% - Accent1 3 5 2 2 6 4 2 3" xfId="27893" xr:uid="{00000000-0005-0000-0000-0000466C0000}"/>
    <cellStyle name="20% - Accent1 3 5 2 2 6 4 3" xfId="27894" xr:uid="{00000000-0005-0000-0000-0000476C0000}"/>
    <cellStyle name="20% - Accent1 3 5 2 2 6 4 3 2" xfId="27895" xr:uid="{00000000-0005-0000-0000-0000486C0000}"/>
    <cellStyle name="20% - Accent1 3 5 2 2 6 4 4" xfId="27896" xr:uid="{00000000-0005-0000-0000-0000496C0000}"/>
    <cellStyle name="20% - Accent1 3 5 2 2 6 5" xfId="27897" xr:uid="{00000000-0005-0000-0000-00004A6C0000}"/>
    <cellStyle name="20% - Accent1 3 5 2 2 6 5 2" xfId="27898" xr:uid="{00000000-0005-0000-0000-00004B6C0000}"/>
    <cellStyle name="20% - Accent1 3 5 2 2 6 5 2 2" xfId="27899" xr:uid="{00000000-0005-0000-0000-00004C6C0000}"/>
    <cellStyle name="20% - Accent1 3 5 2 2 6 5 3" xfId="27900" xr:uid="{00000000-0005-0000-0000-00004D6C0000}"/>
    <cellStyle name="20% - Accent1 3 5 2 2 6 6" xfId="27901" xr:uid="{00000000-0005-0000-0000-00004E6C0000}"/>
    <cellStyle name="20% - Accent1 3 5 2 2 6 6 2" xfId="27902" xr:uid="{00000000-0005-0000-0000-00004F6C0000}"/>
    <cellStyle name="20% - Accent1 3 5 2 2 6 6 2 2" xfId="27903" xr:uid="{00000000-0005-0000-0000-0000506C0000}"/>
    <cellStyle name="20% - Accent1 3 5 2 2 6 6 3" xfId="27904" xr:uid="{00000000-0005-0000-0000-0000516C0000}"/>
    <cellStyle name="20% - Accent1 3 5 2 2 6 7" xfId="27905" xr:uid="{00000000-0005-0000-0000-0000526C0000}"/>
    <cellStyle name="20% - Accent1 3 5 2 2 6 7 2" xfId="27906" xr:uid="{00000000-0005-0000-0000-0000536C0000}"/>
    <cellStyle name="20% - Accent1 3 5 2 2 6 8" xfId="27907" xr:uid="{00000000-0005-0000-0000-0000546C0000}"/>
    <cellStyle name="20% - Accent1 3 5 2 2 6 8 2" xfId="27908" xr:uid="{00000000-0005-0000-0000-0000556C0000}"/>
    <cellStyle name="20% - Accent1 3 5 2 2 6 9" xfId="27909" xr:uid="{00000000-0005-0000-0000-0000566C0000}"/>
    <cellStyle name="20% - Accent1 3 5 2 2 7" xfId="27910" xr:uid="{00000000-0005-0000-0000-0000576C0000}"/>
    <cellStyle name="20% - Accent1 3 5 2 2 7 2" xfId="27911" xr:uid="{00000000-0005-0000-0000-0000586C0000}"/>
    <cellStyle name="20% - Accent1 3 5 2 2 7 2 2" xfId="27912" xr:uid="{00000000-0005-0000-0000-0000596C0000}"/>
    <cellStyle name="20% - Accent1 3 5 2 2 7 2 2 2" xfId="27913" xr:uid="{00000000-0005-0000-0000-00005A6C0000}"/>
    <cellStyle name="20% - Accent1 3 5 2 2 7 2 3" xfId="27914" xr:uid="{00000000-0005-0000-0000-00005B6C0000}"/>
    <cellStyle name="20% - Accent1 3 5 2 2 7 3" xfId="27915" xr:uid="{00000000-0005-0000-0000-00005C6C0000}"/>
    <cellStyle name="20% - Accent1 3 5 2 2 7 3 2" xfId="27916" xr:uid="{00000000-0005-0000-0000-00005D6C0000}"/>
    <cellStyle name="20% - Accent1 3 5 2 2 7 4" xfId="27917" xr:uid="{00000000-0005-0000-0000-00005E6C0000}"/>
    <cellStyle name="20% - Accent1 3 5 2 2 8" xfId="27918" xr:uid="{00000000-0005-0000-0000-00005F6C0000}"/>
    <cellStyle name="20% - Accent1 3 5 2 2 8 2" xfId="27919" xr:uid="{00000000-0005-0000-0000-0000606C0000}"/>
    <cellStyle name="20% - Accent1 3 5 2 2 8 2 2" xfId="27920" xr:uid="{00000000-0005-0000-0000-0000616C0000}"/>
    <cellStyle name="20% - Accent1 3 5 2 2 8 2 2 2" xfId="27921" xr:uid="{00000000-0005-0000-0000-0000626C0000}"/>
    <cellStyle name="20% - Accent1 3 5 2 2 8 2 3" xfId="27922" xr:uid="{00000000-0005-0000-0000-0000636C0000}"/>
    <cellStyle name="20% - Accent1 3 5 2 2 8 3" xfId="27923" xr:uid="{00000000-0005-0000-0000-0000646C0000}"/>
    <cellStyle name="20% - Accent1 3 5 2 2 8 3 2" xfId="27924" xr:uid="{00000000-0005-0000-0000-0000656C0000}"/>
    <cellStyle name="20% - Accent1 3 5 2 2 8 4" xfId="27925" xr:uid="{00000000-0005-0000-0000-0000666C0000}"/>
    <cellStyle name="20% - Accent1 3 5 2 2 9" xfId="27926" xr:uid="{00000000-0005-0000-0000-0000676C0000}"/>
    <cellStyle name="20% - Accent1 3 5 2 2 9 2" xfId="27927" xr:uid="{00000000-0005-0000-0000-0000686C0000}"/>
    <cellStyle name="20% - Accent1 3 5 2 2 9 2 2" xfId="27928" xr:uid="{00000000-0005-0000-0000-0000696C0000}"/>
    <cellStyle name="20% - Accent1 3 5 2 2 9 2 2 2" xfId="27929" xr:uid="{00000000-0005-0000-0000-00006A6C0000}"/>
    <cellStyle name="20% - Accent1 3 5 2 2 9 2 3" xfId="27930" xr:uid="{00000000-0005-0000-0000-00006B6C0000}"/>
    <cellStyle name="20% - Accent1 3 5 2 2 9 3" xfId="27931" xr:uid="{00000000-0005-0000-0000-00006C6C0000}"/>
    <cellStyle name="20% - Accent1 3 5 2 2 9 3 2" xfId="27932" xr:uid="{00000000-0005-0000-0000-00006D6C0000}"/>
    <cellStyle name="20% - Accent1 3 5 2 2 9 4" xfId="27933" xr:uid="{00000000-0005-0000-0000-00006E6C0000}"/>
    <cellStyle name="20% - Accent1 3 5 2 3" xfId="27934" xr:uid="{00000000-0005-0000-0000-00006F6C0000}"/>
    <cellStyle name="20% - Accent1 3 5 2 3 10" xfId="27935" xr:uid="{00000000-0005-0000-0000-0000706C0000}"/>
    <cellStyle name="20% - Accent1 3 5 2 3 10 2" xfId="27936" xr:uid="{00000000-0005-0000-0000-0000716C0000}"/>
    <cellStyle name="20% - Accent1 3 5 2 3 11" xfId="27937" xr:uid="{00000000-0005-0000-0000-0000726C0000}"/>
    <cellStyle name="20% - Accent1 3 5 2 3 2" xfId="27938" xr:uid="{00000000-0005-0000-0000-0000736C0000}"/>
    <cellStyle name="20% - Accent1 3 5 2 3 2 2" xfId="27939" xr:uid="{00000000-0005-0000-0000-0000746C0000}"/>
    <cellStyle name="20% - Accent1 3 5 2 3 2 2 2" xfId="27940" xr:uid="{00000000-0005-0000-0000-0000756C0000}"/>
    <cellStyle name="20% - Accent1 3 5 2 3 2 2 2 2" xfId="27941" xr:uid="{00000000-0005-0000-0000-0000766C0000}"/>
    <cellStyle name="20% - Accent1 3 5 2 3 2 2 2 2 2" xfId="27942" xr:uid="{00000000-0005-0000-0000-0000776C0000}"/>
    <cellStyle name="20% - Accent1 3 5 2 3 2 2 2 3" xfId="27943" xr:uid="{00000000-0005-0000-0000-0000786C0000}"/>
    <cellStyle name="20% - Accent1 3 5 2 3 2 2 3" xfId="27944" xr:uid="{00000000-0005-0000-0000-0000796C0000}"/>
    <cellStyle name="20% - Accent1 3 5 2 3 2 2 3 2" xfId="27945" xr:uid="{00000000-0005-0000-0000-00007A6C0000}"/>
    <cellStyle name="20% - Accent1 3 5 2 3 2 2 4" xfId="27946" xr:uid="{00000000-0005-0000-0000-00007B6C0000}"/>
    <cellStyle name="20% - Accent1 3 5 2 3 2 3" xfId="27947" xr:uid="{00000000-0005-0000-0000-00007C6C0000}"/>
    <cellStyle name="20% - Accent1 3 5 2 3 2 3 2" xfId="27948" xr:uid="{00000000-0005-0000-0000-00007D6C0000}"/>
    <cellStyle name="20% - Accent1 3 5 2 3 2 3 2 2" xfId="27949" xr:uid="{00000000-0005-0000-0000-00007E6C0000}"/>
    <cellStyle name="20% - Accent1 3 5 2 3 2 3 2 2 2" xfId="27950" xr:uid="{00000000-0005-0000-0000-00007F6C0000}"/>
    <cellStyle name="20% - Accent1 3 5 2 3 2 3 2 3" xfId="27951" xr:uid="{00000000-0005-0000-0000-0000806C0000}"/>
    <cellStyle name="20% - Accent1 3 5 2 3 2 3 3" xfId="27952" xr:uid="{00000000-0005-0000-0000-0000816C0000}"/>
    <cellStyle name="20% - Accent1 3 5 2 3 2 3 3 2" xfId="27953" xr:uid="{00000000-0005-0000-0000-0000826C0000}"/>
    <cellStyle name="20% - Accent1 3 5 2 3 2 3 4" xfId="27954" xr:uid="{00000000-0005-0000-0000-0000836C0000}"/>
    <cellStyle name="20% - Accent1 3 5 2 3 2 4" xfId="27955" xr:uid="{00000000-0005-0000-0000-0000846C0000}"/>
    <cellStyle name="20% - Accent1 3 5 2 3 2 4 2" xfId="27956" xr:uid="{00000000-0005-0000-0000-0000856C0000}"/>
    <cellStyle name="20% - Accent1 3 5 2 3 2 4 2 2" xfId="27957" xr:uid="{00000000-0005-0000-0000-0000866C0000}"/>
    <cellStyle name="20% - Accent1 3 5 2 3 2 4 2 2 2" xfId="27958" xr:uid="{00000000-0005-0000-0000-0000876C0000}"/>
    <cellStyle name="20% - Accent1 3 5 2 3 2 4 2 3" xfId="27959" xr:uid="{00000000-0005-0000-0000-0000886C0000}"/>
    <cellStyle name="20% - Accent1 3 5 2 3 2 4 3" xfId="27960" xr:uid="{00000000-0005-0000-0000-0000896C0000}"/>
    <cellStyle name="20% - Accent1 3 5 2 3 2 4 3 2" xfId="27961" xr:uid="{00000000-0005-0000-0000-00008A6C0000}"/>
    <cellStyle name="20% - Accent1 3 5 2 3 2 4 4" xfId="27962" xr:uid="{00000000-0005-0000-0000-00008B6C0000}"/>
    <cellStyle name="20% - Accent1 3 5 2 3 2 5" xfId="27963" xr:uid="{00000000-0005-0000-0000-00008C6C0000}"/>
    <cellStyle name="20% - Accent1 3 5 2 3 2 5 2" xfId="27964" xr:uid="{00000000-0005-0000-0000-00008D6C0000}"/>
    <cellStyle name="20% - Accent1 3 5 2 3 2 5 2 2" xfId="27965" xr:uid="{00000000-0005-0000-0000-00008E6C0000}"/>
    <cellStyle name="20% - Accent1 3 5 2 3 2 5 3" xfId="27966" xr:uid="{00000000-0005-0000-0000-00008F6C0000}"/>
    <cellStyle name="20% - Accent1 3 5 2 3 2 6" xfId="27967" xr:uid="{00000000-0005-0000-0000-0000906C0000}"/>
    <cellStyle name="20% - Accent1 3 5 2 3 2 6 2" xfId="27968" xr:uid="{00000000-0005-0000-0000-0000916C0000}"/>
    <cellStyle name="20% - Accent1 3 5 2 3 2 6 2 2" xfId="27969" xr:uid="{00000000-0005-0000-0000-0000926C0000}"/>
    <cellStyle name="20% - Accent1 3 5 2 3 2 6 3" xfId="27970" xr:uid="{00000000-0005-0000-0000-0000936C0000}"/>
    <cellStyle name="20% - Accent1 3 5 2 3 2 7" xfId="27971" xr:uid="{00000000-0005-0000-0000-0000946C0000}"/>
    <cellStyle name="20% - Accent1 3 5 2 3 2 7 2" xfId="27972" xr:uid="{00000000-0005-0000-0000-0000956C0000}"/>
    <cellStyle name="20% - Accent1 3 5 2 3 2 8" xfId="27973" xr:uid="{00000000-0005-0000-0000-0000966C0000}"/>
    <cellStyle name="20% - Accent1 3 5 2 3 2 8 2" xfId="27974" xr:uid="{00000000-0005-0000-0000-0000976C0000}"/>
    <cellStyle name="20% - Accent1 3 5 2 3 2 9" xfId="27975" xr:uid="{00000000-0005-0000-0000-0000986C0000}"/>
    <cellStyle name="20% - Accent1 3 5 2 3 3" xfId="27976" xr:uid="{00000000-0005-0000-0000-0000996C0000}"/>
    <cellStyle name="20% - Accent1 3 5 2 3 3 2" xfId="27977" xr:uid="{00000000-0005-0000-0000-00009A6C0000}"/>
    <cellStyle name="20% - Accent1 3 5 2 3 3 2 2" xfId="27978" xr:uid="{00000000-0005-0000-0000-00009B6C0000}"/>
    <cellStyle name="20% - Accent1 3 5 2 3 3 2 2 2" xfId="27979" xr:uid="{00000000-0005-0000-0000-00009C6C0000}"/>
    <cellStyle name="20% - Accent1 3 5 2 3 3 2 2 2 2" xfId="27980" xr:uid="{00000000-0005-0000-0000-00009D6C0000}"/>
    <cellStyle name="20% - Accent1 3 5 2 3 3 2 2 3" xfId="27981" xr:uid="{00000000-0005-0000-0000-00009E6C0000}"/>
    <cellStyle name="20% - Accent1 3 5 2 3 3 2 3" xfId="27982" xr:uid="{00000000-0005-0000-0000-00009F6C0000}"/>
    <cellStyle name="20% - Accent1 3 5 2 3 3 2 3 2" xfId="27983" xr:uid="{00000000-0005-0000-0000-0000A06C0000}"/>
    <cellStyle name="20% - Accent1 3 5 2 3 3 2 4" xfId="27984" xr:uid="{00000000-0005-0000-0000-0000A16C0000}"/>
    <cellStyle name="20% - Accent1 3 5 2 3 3 3" xfId="27985" xr:uid="{00000000-0005-0000-0000-0000A26C0000}"/>
    <cellStyle name="20% - Accent1 3 5 2 3 3 3 2" xfId="27986" xr:uid="{00000000-0005-0000-0000-0000A36C0000}"/>
    <cellStyle name="20% - Accent1 3 5 2 3 3 3 2 2" xfId="27987" xr:uid="{00000000-0005-0000-0000-0000A46C0000}"/>
    <cellStyle name="20% - Accent1 3 5 2 3 3 3 2 2 2" xfId="27988" xr:uid="{00000000-0005-0000-0000-0000A56C0000}"/>
    <cellStyle name="20% - Accent1 3 5 2 3 3 3 2 3" xfId="27989" xr:uid="{00000000-0005-0000-0000-0000A66C0000}"/>
    <cellStyle name="20% - Accent1 3 5 2 3 3 3 3" xfId="27990" xr:uid="{00000000-0005-0000-0000-0000A76C0000}"/>
    <cellStyle name="20% - Accent1 3 5 2 3 3 3 3 2" xfId="27991" xr:uid="{00000000-0005-0000-0000-0000A86C0000}"/>
    <cellStyle name="20% - Accent1 3 5 2 3 3 3 4" xfId="27992" xr:uid="{00000000-0005-0000-0000-0000A96C0000}"/>
    <cellStyle name="20% - Accent1 3 5 2 3 3 4" xfId="27993" xr:uid="{00000000-0005-0000-0000-0000AA6C0000}"/>
    <cellStyle name="20% - Accent1 3 5 2 3 3 4 2" xfId="27994" xr:uid="{00000000-0005-0000-0000-0000AB6C0000}"/>
    <cellStyle name="20% - Accent1 3 5 2 3 3 4 2 2" xfId="27995" xr:uid="{00000000-0005-0000-0000-0000AC6C0000}"/>
    <cellStyle name="20% - Accent1 3 5 2 3 3 4 2 2 2" xfId="27996" xr:uid="{00000000-0005-0000-0000-0000AD6C0000}"/>
    <cellStyle name="20% - Accent1 3 5 2 3 3 4 2 3" xfId="27997" xr:uid="{00000000-0005-0000-0000-0000AE6C0000}"/>
    <cellStyle name="20% - Accent1 3 5 2 3 3 4 3" xfId="27998" xr:uid="{00000000-0005-0000-0000-0000AF6C0000}"/>
    <cellStyle name="20% - Accent1 3 5 2 3 3 4 3 2" xfId="27999" xr:uid="{00000000-0005-0000-0000-0000B06C0000}"/>
    <cellStyle name="20% - Accent1 3 5 2 3 3 4 4" xfId="28000" xr:uid="{00000000-0005-0000-0000-0000B16C0000}"/>
    <cellStyle name="20% - Accent1 3 5 2 3 3 5" xfId="28001" xr:uid="{00000000-0005-0000-0000-0000B26C0000}"/>
    <cellStyle name="20% - Accent1 3 5 2 3 3 5 2" xfId="28002" xr:uid="{00000000-0005-0000-0000-0000B36C0000}"/>
    <cellStyle name="20% - Accent1 3 5 2 3 3 5 2 2" xfId="28003" xr:uid="{00000000-0005-0000-0000-0000B46C0000}"/>
    <cellStyle name="20% - Accent1 3 5 2 3 3 5 3" xfId="28004" xr:uid="{00000000-0005-0000-0000-0000B56C0000}"/>
    <cellStyle name="20% - Accent1 3 5 2 3 3 6" xfId="28005" xr:uid="{00000000-0005-0000-0000-0000B66C0000}"/>
    <cellStyle name="20% - Accent1 3 5 2 3 3 6 2" xfId="28006" xr:uid="{00000000-0005-0000-0000-0000B76C0000}"/>
    <cellStyle name="20% - Accent1 3 5 2 3 3 6 2 2" xfId="28007" xr:uid="{00000000-0005-0000-0000-0000B86C0000}"/>
    <cellStyle name="20% - Accent1 3 5 2 3 3 6 3" xfId="28008" xr:uid="{00000000-0005-0000-0000-0000B96C0000}"/>
    <cellStyle name="20% - Accent1 3 5 2 3 3 7" xfId="28009" xr:uid="{00000000-0005-0000-0000-0000BA6C0000}"/>
    <cellStyle name="20% - Accent1 3 5 2 3 3 7 2" xfId="28010" xr:uid="{00000000-0005-0000-0000-0000BB6C0000}"/>
    <cellStyle name="20% - Accent1 3 5 2 3 3 8" xfId="28011" xr:uid="{00000000-0005-0000-0000-0000BC6C0000}"/>
    <cellStyle name="20% - Accent1 3 5 2 3 3 8 2" xfId="28012" xr:uid="{00000000-0005-0000-0000-0000BD6C0000}"/>
    <cellStyle name="20% - Accent1 3 5 2 3 3 9" xfId="28013" xr:uid="{00000000-0005-0000-0000-0000BE6C0000}"/>
    <cellStyle name="20% - Accent1 3 5 2 3 4" xfId="28014" xr:uid="{00000000-0005-0000-0000-0000BF6C0000}"/>
    <cellStyle name="20% - Accent1 3 5 2 3 4 2" xfId="28015" xr:uid="{00000000-0005-0000-0000-0000C06C0000}"/>
    <cellStyle name="20% - Accent1 3 5 2 3 4 2 2" xfId="28016" xr:uid="{00000000-0005-0000-0000-0000C16C0000}"/>
    <cellStyle name="20% - Accent1 3 5 2 3 4 2 2 2" xfId="28017" xr:uid="{00000000-0005-0000-0000-0000C26C0000}"/>
    <cellStyle name="20% - Accent1 3 5 2 3 4 2 3" xfId="28018" xr:uid="{00000000-0005-0000-0000-0000C36C0000}"/>
    <cellStyle name="20% - Accent1 3 5 2 3 4 3" xfId="28019" xr:uid="{00000000-0005-0000-0000-0000C46C0000}"/>
    <cellStyle name="20% - Accent1 3 5 2 3 4 3 2" xfId="28020" xr:uid="{00000000-0005-0000-0000-0000C56C0000}"/>
    <cellStyle name="20% - Accent1 3 5 2 3 4 4" xfId="28021" xr:uid="{00000000-0005-0000-0000-0000C66C0000}"/>
    <cellStyle name="20% - Accent1 3 5 2 3 5" xfId="28022" xr:uid="{00000000-0005-0000-0000-0000C76C0000}"/>
    <cellStyle name="20% - Accent1 3 5 2 3 5 2" xfId="28023" xr:uid="{00000000-0005-0000-0000-0000C86C0000}"/>
    <cellStyle name="20% - Accent1 3 5 2 3 5 2 2" xfId="28024" xr:uid="{00000000-0005-0000-0000-0000C96C0000}"/>
    <cellStyle name="20% - Accent1 3 5 2 3 5 2 2 2" xfId="28025" xr:uid="{00000000-0005-0000-0000-0000CA6C0000}"/>
    <cellStyle name="20% - Accent1 3 5 2 3 5 2 3" xfId="28026" xr:uid="{00000000-0005-0000-0000-0000CB6C0000}"/>
    <cellStyle name="20% - Accent1 3 5 2 3 5 3" xfId="28027" xr:uid="{00000000-0005-0000-0000-0000CC6C0000}"/>
    <cellStyle name="20% - Accent1 3 5 2 3 5 3 2" xfId="28028" xr:uid="{00000000-0005-0000-0000-0000CD6C0000}"/>
    <cellStyle name="20% - Accent1 3 5 2 3 5 4" xfId="28029" xr:uid="{00000000-0005-0000-0000-0000CE6C0000}"/>
    <cellStyle name="20% - Accent1 3 5 2 3 6" xfId="28030" xr:uid="{00000000-0005-0000-0000-0000CF6C0000}"/>
    <cellStyle name="20% - Accent1 3 5 2 3 6 2" xfId="28031" xr:uid="{00000000-0005-0000-0000-0000D06C0000}"/>
    <cellStyle name="20% - Accent1 3 5 2 3 6 2 2" xfId="28032" xr:uid="{00000000-0005-0000-0000-0000D16C0000}"/>
    <cellStyle name="20% - Accent1 3 5 2 3 6 2 2 2" xfId="28033" xr:uid="{00000000-0005-0000-0000-0000D26C0000}"/>
    <cellStyle name="20% - Accent1 3 5 2 3 6 2 3" xfId="28034" xr:uid="{00000000-0005-0000-0000-0000D36C0000}"/>
    <cellStyle name="20% - Accent1 3 5 2 3 6 3" xfId="28035" xr:uid="{00000000-0005-0000-0000-0000D46C0000}"/>
    <cellStyle name="20% - Accent1 3 5 2 3 6 3 2" xfId="28036" xr:uid="{00000000-0005-0000-0000-0000D56C0000}"/>
    <cellStyle name="20% - Accent1 3 5 2 3 6 4" xfId="28037" xr:uid="{00000000-0005-0000-0000-0000D66C0000}"/>
    <cellStyle name="20% - Accent1 3 5 2 3 7" xfId="28038" xr:uid="{00000000-0005-0000-0000-0000D76C0000}"/>
    <cellStyle name="20% - Accent1 3 5 2 3 7 2" xfId="28039" xr:uid="{00000000-0005-0000-0000-0000D86C0000}"/>
    <cellStyle name="20% - Accent1 3 5 2 3 7 2 2" xfId="28040" xr:uid="{00000000-0005-0000-0000-0000D96C0000}"/>
    <cellStyle name="20% - Accent1 3 5 2 3 7 3" xfId="28041" xr:uid="{00000000-0005-0000-0000-0000DA6C0000}"/>
    <cellStyle name="20% - Accent1 3 5 2 3 8" xfId="28042" xr:uid="{00000000-0005-0000-0000-0000DB6C0000}"/>
    <cellStyle name="20% - Accent1 3 5 2 3 8 2" xfId="28043" xr:uid="{00000000-0005-0000-0000-0000DC6C0000}"/>
    <cellStyle name="20% - Accent1 3 5 2 3 8 2 2" xfId="28044" xr:uid="{00000000-0005-0000-0000-0000DD6C0000}"/>
    <cellStyle name="20% - Accent1 3 5 2 3 8 3" xfId="28045" xr:uid="{00000000-0005-0000-0000-0000DE6C0000}"/>
    <cellStyle name="20% - Accent1 3 5 2 3 9" xfId="28046" xr:uid="{00000000-0005-0000-0000-0000DF6C0000}"/>
    <cellStyle name="20% - Accent1 3 5 2 3 9 2" xfId="28047" xr:uid="{00000000-0005-0000-0000-0000E06C0000}"/>
    <cellStyle name="20% - Accent1 3 5 2 4" xfId="28048" xr:uid="{00000000-0005-0000-0000-0000E16C0000}"/>
    <cellStyle name="20% - Accent1 3 5 2 4 10" xfId="28049" xr:uid="{00000000-0005-0000-0000-0000E26C0000}"/>
    <cellStyle name="20% - Accent1 3 5 2 4 10 2" xfId="28050" xr:uid="{00000000-0005-0000-0000-0000E36C0000}"/>
    <cellStyle name="20% - Accent1 3 5 2 4 11" xfId="28051" xr:uid="{00000000-0005-0000-0000-0000E46C0000}"/>
    <cellStyle name="20% - Accent1 3 5 2 4 2" xfId="28052" xr:uid="{00000000-0005-0000-0000-0000E56C0000}"/>
    <cellStyle name="20% - Accent1 3 5 2 4 2 2" xfId="28053" xr:uid="{00000000-0005-0000-0000-0000E66C0000}"/>
    <cellStyle name="20% - Accent1 3 5 2 4 2 2 2" xfId="28054" xr:uid="{00000000-0005-0000-0000-0000E76C0000}"/>
    <cellStyle name="20% - Accent1 3 5 2 4 2 2 2 2" xfId="28055" xr:uid="{00000000-0005-0000-0000-0000E86C0000}"/>
    <cellStyle name="20% - Accent1 3 5 2 4 2 2 2 2 2" xfId="28056" xr:uid="{00000000-0005-0000-0000-0000E96C0000}"/>
    <cellStyle name="20% - Accent1 3 5 2 4 2 2 2 3" xfId="28057" xr:uid="{00000000-0005-0000-0000-0000EA6C0000}"/>
    <cellStyle name="20% - Accent1 3 5 2 4 2 2 3" xfId="28058" xr:uid="{00000000-0005-0000-0000-0000EB6C0000}"/>
    <cellStyle name="20% - Accent1 3 5 2 4 2 2 3 2" xfId="28059" xr:uid="{00000000-0005-0000-0000-0000EC6C0000}"/>
    <cellStyle name="20% - Accent1 3 5 2 4 2 2 4" xfId="28060" xr:uid="{00000000-0005-0000-0000-0000ED6C0000}"/>
    <cellStyle name="20% - Accent1 3 5 2 4 2 3" xfId="28061" xr:uid="{00000000-0005-0000-0000-0000EE6C0000}"/>
    <cellStyle name="20% - Accent1 3 5 2 4 2 3 2" xfId="28062" xr:uid="{00000000-0005-0000-0000-0000EF6C0000}"/>
    <cellStyle name="20% - Accent1 3 5 2 4 2 3 2 2" xfId="28063" xr:uid="{00000000-0005-0000-0000-0000F06C0000}"/>
    <cellStyle name="20% - Accent1 3 5 2 4 2 3 2 2 2" xfId="28064" xr:uid="{00000000-0005-0000-0000-0000F16C0000}"/>
    <cellStyle name="20% - Accent1 3 5 2 4 2 3 2 3" xfId="28065" xr:uid="{00000000-0005-0000-0000-0000F26C0000}"/>
    <cellStyle name="20% - Accent1 3 5 2 4 2 3 3" xfId="28066" xr:uid="{00000000-0005-0000-0000-0000F36C0000}"/>
    <cellStyle name="20% - Accent1 3 5 2 4 2 3 3 2" xfId="28067" xr:uid="{00000000-0005-0000-0000-0000F46C0000}"/>
    <cellStyle name="20% - Accent1 3 5 2 4 2 3 4" xfId="28068" xr:uid="{00000000-0005-0000-0000-0000F56C0000}"/>
    <cellStyle name="20% - Accent1 3 5 2 4 2 4" xfId="28069" xr:uid="{00000000-0005-0000-0000-0000F66C0000}"/>
    <cellStyle name="20% - Accent1 3 5 2 4 2 4 2" xfId="28070" xr:uid="{00000000-0005-0000-0000-0000F76C0000}"/>
    <cellStyle name="20% - Accent1 3 5 2 4 2 4 2 2" xfId="28071" xr:uid="{00000000-0005-0000-0000-0000F86C0000}"/>
    <cellStyle name="20% - Accent1 3 5 2 4 2 4 2 2 2" xfId="28072" xr:uid="{00000000-0005-0000-0000-0000F96C0000}"/>
    <cellStyle name="20% - Accent1 3 5 2 4 2 4 2 3" xfId="28073" xr:uid="{00000000-0005-0000-0000-0000FA6C0000}"/>
    <cellStyle name="20% - Accent1 3 5 2 4 2 4 3" xfId="28074" xr:uid="{00000000-0005-0000-0000-0000FB6C0000}"/>
    <cellStyle name="20% - Accent1 3 5 2 4 2 4 3 2" xfId="28075" xr:uid="{00000000-0005-0000-0000-0000FC6C0000}"/>
    <cellStyle name="20% - Accent1 3 5 2 4 2 4 4" xfId="28076" xr:uid="{00000000-0005-0000-0000-0000FD6C0000}"/>
    <cellStyle name="20% - Accent1 3 5 2 4 2 5" xfId="28077" xr:uid="{00000000-0005-0000-0000-0000FE6C0000}"/>
    <cellStyle name="20% - Accent1 3 5 2 4 2 5 2" xfId="28078" xr:uid="{00000000-0005-0000-0000-0000FF6C0000}"/>
    <cellStyle name="20% - Accent1 3 5 2 4 2 5 2 2" xfId="28079" xr:uid="{00000000-0005-0000-0000-0000006D0000}"/>
    <cellStyle name="20% - Accent1 3 5 2 4 2 5 3" xfId="28080" xr:uid="{00000000-0005-0000-0000-0000016D0000}"/>
    <cellStyle name="20% - Accent1 3 5 2 4 2 6" xfId="28081" xr:uid="{00000000-0005-0000-0000-0000026D0000}"/>
    <cellStyle name="20% - Accent1 3 5 2 4 2 6 2" xfId="28082" xr:uid="{00000000-0005-0000-0000-0000036D0000}"/>
    <cellStyle name="20% - Accent1 3 5 2 4 2 6 2 2" xfId="28083" xr:uid="{00000000-0005-0000-0000-0000046D0000}"/>
    <cellStyle name="20% - Accent1 3 5 2 4 2 6 3" xfId="28084" xr:uid="{00000000-0005-0000-0000-0000056D0000}"/>
    <cellStyle name="20% - Accent1 3 5 2 4 2 7" xfId="28085" xr:uid="{00000000-0005-0000-0000-0000066D0000}"/>
    <cellStyle name="20% - Accent1 3 5 2 4 2 7 2" xfId="28086" xr:uid="{00000000-0005-0000-0000-0000076D0000}"/>
    <cellStyle name="20% - Accent1 3 5 2 4 2 8" xfId="28087" xr:uid="{00000000-0005-0000-0000-0000086D0000}"/>
    <cellStyle name="20% - Accent1 3 5 2 4 2 8 2" xfId="28088" xr:uid="{00000000-0005-0000-0000-0000096D0000}"/>
    <cellStyle name="20% - Accent1 3 5 2 4 2 9" xfId="28089" xr:uid="{00000000-0005-0000-0000-00000A6D0000}"/>
    <cellStyle name="20% - Accent1 3 5 2 4 3" xfId="28090" xr:uid="{00000000-0005-0000-0000-00000B6D0000}"/>
    <cellStyle name="20% - Accent1 3 5 2 4 3 2" xfId="28091" xr:uid="{00000000-0005-0000-0000-00000C6D0000}"/>
    <cellStyle name="20% - Accent1 3 5 2 4 3 2 2" xfId="28092" xr:uid="{00000000-0005-0000-0000-00000D6D0000}"/>
    <cellStyle name="20% - Accent1 3 5 2 4 3 2 2 2" xfId="28093" xr:uid="{00000000-0005-0000-0000-00000E6D0000}"/>
    <cellStyle name="20% - Accent1 3 5 2 4 3 2 2 2 2" xfId="28094" xr:uid="{00000000-0005-0000-0000-00000F6D0000}"/>
    <cellStyle name="20% - Accent1 3 5 2 4 3 2 2 3" xfId="28095" xr:uid="{00000000-0005-0000-0000-0000106D0000}"/>
    <cellStyle name="20% - Accent1 3 5 2 4 3 2 3" xfId="28096" xr:uid="{00000000-0005-0000-0000-0000116D0000}"/>
    <cellStyle name="20% - Accent1 3 5 2 4 3 2 3 2" xfId="28097" xr:uid="{00000000-0005-0000-0000-0000126D0000}"/>
    <cellStyle name="20% - Accent1 3 5 2 4 3 2 4" xfId="28098" xr:uid="{00000000-0005-0000-0000-0000136D0000}"/>
    <cellStyle name="20% - Accent1 3 5 2 4 3 3" xfId="28099" xr:uid="{00000000-0005-0000-0000-0000146D0000}"/>
    <cellStyle name="20% - Accent1 3 5 2 4 3 3 2" xfId="28100" xr:uid="{00000000-0005-0000-0000-0000156D0000}"/>
    <cellStyle name="20% - Accent1 3 5 2 4 3 3 2 2" xfId="28101" xr:uid="{00000000-0005-0000-0000-0000166D0000}"/>
    <cellStyle name="20% - Accent1 3 5 2 4 3 3 2 2 2" xfId="28102" xr:uid="{00000000-0005-0000-0000-0000176D0000}"/>
    <cellStyle name="20% - Accent1 3 5 2 4 3 3 2 3" xfId="28103" xr:uid="{00000000-0005-0000-0000-0000186D0000}"/>
    <cellStyle name="20% - Accent1 3 5 2 4 3 3 3" xfId="28104" xr:uid="{00000000-0005-0000-0000-0000196D0000}"/>
    <cellStyle name="20% - Accent1 3 5 2 4 3 3 3 2" xfId="28105" xr:uid="{00000000-0005-0000-0000-00001A6D0000}"/>
    <cellStyle name="20% - Accent1 3 5 2 4 3 3 4" xfId="28106" xr:uid="{00000000-0005-0000-0000-00001B6D0000}"/>
    <cellStyle name="20% - Accent1 3 5 2 4 3 4" xfId="28107" xr:uid="{00000000-0005-0000-0000-00001C6D0000}"/>
    <cellStyle name="20% - Accent1 3 5 2 4 3 4 2" xfId="28108" xr:uid="{00000000-0005-0000-0000-00001D6D0000}"/>
    <cellStyle name="20% - Accent1 3 5 2 4 3 4 2 2" xfId="28109" xr:uid="{00000000-0005-0000-0000-00001E6D0000}"/>
    <cellStyle name="20% - Accent1 3 5 2 4 3 4 2 2 2" xfId="28110" xr:uid="{00000000-0005-0000-0000-00001F6D0000}"/>
    <cellStyle name="20% - Accent1 3 5 2 4 3 4 2 3" xfId="28111" xr:uid="{00000000-0005-0000-0000-0000206D0000}"/>
    <cellStyle name="20% - Accent1 3 5 2 4 3 4 3" xfId="28112" xr:uid="{00000000-0005-0000-0000-0000216D0000}"/>
    <cellStyle name="20% - Accent1 3 5 2 4 3 4 3 2" xfId="28113" xr:uid="{00000000-0005-0000-0000-0000226D0000}"/>
    <cellStyle name="20% - Accent1 3 5 2 4 3 4 4" xfId="28114" xr:uid="{00000000-0005-0000-0000-0000236D0000}"/>
    <cellStyle name="20% - Accent1 3 5 2 4 3 5" xfId="28115" xr:uid="{00000000-0005-0000-0000-0000246D0000}"/>
    <cellStyle name="20% - Accent1 3 5 2 4 3 5 2" xfId="28116" xr:uid="{00000000-0005-0000-0000-0000256D0000}"/>
    <cellStyle name="20% - Accent1 3 5 2 4 3 5 2 2" xfId="28117" xr:uid="{00000000-0005-0000-0000-0000266D0000}"/>
    <cellStyle name="20% - Accent1 3 5 2 4 3 5 3" xfId="28118" xr:uid="{00000000-0005-0000-0000-0000276D0000}"/>
    <cellStyle name="20% - Accent1 3 5 2 4 3 6" xfId="28119" xr:uid="{00000000-0005-0000-0000-0000286D0000}"/>
    <cellStyle name="20% - Accent1 3 5 2 4 3 6 2" xfId="28120" xr:uid="{00000000-0005-0000-0000-0000296D0000}"/>
    <cellStyle name="20% - Accent1 3 5 2 4 3 6 2 2" xfId="28121" xr:uid="{00000000-0005-0000-0000-00002A6D0000}"/>
    <cellStyle name="20% - Accent1 3 5 2 4 3 6 3" xfId="28122" xr:uid="{00000000-0005-0000-0000-00002B6D0000}"/>
    <cellStyle name="20% - Accent1 3 5 2 4 3 7" xfId="28123" xr:uid="{00000000-0005-0000-0000-00002C6D0000}"/>
    <cellStyle name="20% - Accent1 3 5 2 4 3 7 2" xfId="28124" xr:uid="{00000000-0005-0000-0000-00002D6D0000}"/>
    <cellStyle name="20% - Accent1 3 5 2 4 3 8" xfId="28125" xr:uid="{00000000-0005-0000-0000-00002E6D0000}"/>
    <cellStyle name="20% - Accent1 3 5 2 4 3 8 2" xfId="28126" xr:uid="{00000000-0005-0000-0000-00002F6D0000}"/>
    <cellStyle name="20% - Accent1 3 5 2 4 3 9" xfId="28127" xr:uid="{00000000-0005-0000-0000-0000306D0000}"/>
    <cellStyle name="20% - Accent1 3 5 2 4 4" xfId="28128" xr:uid="{00000000-0005-0000-0000-0000316D0000}"/>
    <cellStyle name="20% - Accent1 3 5 2 4 4 2" xfId="28129" xr:uid="{00000000-0005-0000-0000-0000326D0000}"/>
    <cellStyle name="20% - Accent1 3 5 2 4 4 2 2" xfId="28130" xr:uid="{00000000-0005-0000-0000-0000336D0000}"/>
    <cellStyle name="20% - Accent1 3 5 2 4 4 2 2 2" xfId="28131" xr:uid="{00000000-0005-0000-0000-0000346D0000}"/>
    <cellStyle name="20% - Accent1 3 5 2 4 4 2 3" xfId="28132" xr:uid="{00000000-0005-0000-0000-0000356D0000}"/>
    <cellStyle name="20% - Accent1 3 5 2 4 4 3" xfId="28133" xr:uid="{00000000-0005-0000-0000-0000366D0000}"/>
    <cellStyle name="20% - Accent1 3 5 2 4 4 3 2" xfId="28134" xr:uid="{00000000-0005-0000-0000-0000376D0000}"/>
    <cellStyle name="20% - Accent1 3 5 2 4 4 4" xfId="28135" xr:uid="{00000000-0005-0000-0000-0000386D0000}"/>
    <cellStyle name="20% - Accent1 3 5 2 4 5" xfId="28136" xr:uid="{00000000-0005-0000-0000-0000396D0000}"/>
    <cellStyle name="20% - Accent1 3 5 2 4 5 2" xfId="28137" xr:uid="{00000000-0005-0000-0000-00003A6D0000}"/>
    <cellStyle name="20% - Accent1 3 5 2 4 5 2 2" xfId="28138" xr:uid="{00000000-0005-0000-0000-00003B6D0000}"/>
    <cellStyle name="20% - Accent1 3 5 2 4 5 2 2 2" xfId="28139" xr:uid="{00000000-0005-0000-0000-00003C6D0000}"/>
    <cellStyle name="20% - Accent1 3 5 2 4 5 2 3" xfId="28140" xr:uid="{00000000-0005-0000-0000-00003D6D0000}"/>
    <cellStyle name="20% - Accent1 3 5 2 4 5 3" xfId="28141" xr:uid="{00000000-0005-0000-0000-00003E6D0000}"/>
    <cellStyle name="20% - Accent1 3 5 2 4 5 3 2" xfId="28142" xr:uid="{00000000-0005-0000-0000-00003F6D0000}"/>
    <cellStyle name="20% - Accent1 3 5 2 4 5 4" xfId="28143" xr:uid="{00000000-0005-0000-0000-0000406D0000}"/>
    <cellStyle name="20% - Accent1 3 5 2 4 6" xfId="28144" xr:uid="{00000000-0005-0000-0000-0000416D0000}"/>
    <cellStyle name="20% - Accent1 3 5 2 4 6 2" xfId="28145" xr:uid="{00000000-0005-0000-0000-0000426D0000}"/>
    <cellStyle name="20% - Accent1 3 5 2 4 6 2 2" xfId="28146" xr:uid="{00000000-0005-0000-0000-0000436D0000}"/>
    <cellStyle name="20% - Accent1 3 5 2 4 6 2 2 2" xfId="28147" xr:uid="{00000000-0005-0000-0000-0000446D0000}"/>
    <cellStyle name="20% - Accent1 3 5 2 4 6 2 3" xfId="28148" xr:uid="{00000000-0005-0000-0000-0000456D0000}"/>
    <cellStyle name="20% - Accent1 3 5 2 4 6 3" xfId="28149" xr:uid="{00000000-0005-0000-0000-0000466D0000}"/>
    <cellStyle name="20% - Accent1 3 5 2 4 6 3 2" xfId="28150" xr:uid="{00000000-0005-0000-0000-0000476D0000}"/>
    <cellStyle name="20% - Accent1 3 5 2 4 6 4" xfId="28151" xr:uid="{00000000-0005-0000-0000-0000486D0000}"/>
    <cellStyle name="20% - Accent1 3 5 2 4 7" xfId="28152" xr:uid="{00000000-0005-0000-0000-0000496D0000}"/>
    <cellStyle name="20% - Accent1 3 5 2 4 7 2" xfId="28153" xr:uid="{00000000-0005-0000-0000-00004A6D0000}"/>
    <cellStyle name="20% - Accent1 3 5 2 4 7 2 2" xfId="28154" xr:uid="{00000000-0005-0000-0000-00004B6D0000}"/>
    <cellStyle name="20% - Accent1 3 5 2 4 7 3" xfId="28155" xr:uid="{00000000-0005-0000-0000-00004C6D0000}"/>
    <cellStyle name="20% - Accent1 3 5 2 4 8" xfId="28156" xr:uid="{00000000-0005-0000-0000-00004D6D0000}"/>
    <cellStyle name="20% - Accent1 3 5 2 4 8 2" xfId="28157" xr:uid="{00000000-0005-0000-0000-00004E6D0000}"/>
    <cellStyle name="20% - Accent1 3 5 2 4 8 2 2" xfId="28158" xr:uid="{00000000-0005-0000-0000-00004F6D0000}"/>
    <cellStyle name="20% - Accent1 3 5 2 4 8 3" xfId="28159" xr:uid="{00000000-0005-0000-0000-0000506D0000}"/>
    <cellStyle name="20% - Accent1 3 5 2 4 9" xfId="28160" xr:uid="{00000000-0005-0000-0000-0000516D0000}"/>
    <cellStyle name="20% - Accent1 3 5 2 4 9 2" xfId="28161" xr:uid="{00000000-0005-0000-0000-0000526D0000}"/>
    <cellStyle name="20% - Accent1 3 5 2 5" xfId="28162" xr:uid="{00000000-0005-0000-0000-0000536D0000}"/>
    <cellStyle name="20% - Accent1 3 5 2 5 10" xfId="28163" xr:uid="{00000000-0005-0000-0000-0000546D0000}"/>
    <cellStyle name="20% - Accent1 3 5 2 5 10 2" xfId="28164" xr:uid="{00000000-0005-0000-0000-0000556D0000}"/>
    <cellStyle name="20% - Accent1 3 5 2 5 11" xfId="28165" xr:uid="{00000000-0005-0000-0000-0000566D0000}"/>
    <cellStyle name="20% - Accent1 3 5 2 5 2" xfId="28166" xr:uid="{00000000-0005-0000-0000-0000576D0000}"/>
    <cellStyle name="20% - Accent1 3 5 2 5 2 2" xfId="28167" xr:uid="{00000000-0005-0000-0000-0000586D0000}"/>
    <cellStyle name="20% - Accent1 3 5 2 5 2 2 2" xfId="28168" xr:uid="{00000000-0005-0000-0000-0000596D0000}"/>
    <cellStyle name="20% - Accent1 3 5 2 5 2 2 2 2" xfId="28169" xr:uid="{00000000-0005-0000-0000-00005A6D0000}"/>
    <cellStyle name="20% - Accent1 3 5 2 5 2 2 2 2 2" xfId="28170" xr:uid="{00000000-0005-0000-0000-00005B6D0000}"/>
    <cellStyle name="20% - Accent1 3 5 2 5 2 2 2 3" xfId="28171" xr:uid="{00000000-0005-0000-0000-00005C6D0000}"/>
    <cellStyle name="20% - Accent1 3 5 2 5 2 2 3" xfId="28172" xr:uid="{00000000-0005-0000-0000-00005D6D0000}"/>
    <cellStyle name="20% - Accent1 3 5 2 5 2 2 3 2" xfId="28173" xr:uid="{00000000-0005-0000-0000-00005E6D0000}"/>
    <cellStyle name="20% - Accent1 3 5 2 5 2 2 4" xfId="28174" xr:uid="{00000000-0005-0000-0000-00005F6D0000}"/>
    <cellStyle name="20% - Accent1 3 5 2 5 2 3" xfId="28175" xr:uid="{00000000-0005-0000-0000-0000606D0000}"/>
    <cellStyle name="20% - Accent1 3 5 2 5 2 3 2" xfId="28176" xr:uid="{00000000-0005-0000-0000-0000616D0000}"/>
    <cellStyle name="20% - Accent1 3 5 2 5 2 3 2 2" xfId="28177" xr:uid="{00000000-0005-0000-0000-0000626D0000}"/>
    <cellStyle name="20% - Accent1 3 5 2 5 2 3 2 2 2" xfId="28178" xr:uid="{00000000-0005-0000-0000-0000636D0000}"/>
    <cellStyle name="20% - Accent1 3 5 2 5 2 3 2 3" xfId="28179" xr:uid="{00000000-0005-0000-0000-0000646D0000}"/>
    <cellStyle name="20% - Accent1 3 5 2 5 2 3 3" xfId="28180" xr:uid="{00000000-0005-0000-0000-0000656D0000}"/>
    <cellStyle name="20% - Accent1 3 5 2 5 2 3 3 2" xfId="28181" xr:uid="{00000000-0005-0000-0000-0000666D0000}"/>
    <cellStyle name="20% - Accent1 3 5 2 5 2 3 4" xfId="28182" xr:uid="{00000000-0005-0000-0000-0000676D0000}"/>
    <cellStyle name="20% - Accent1 3 5 2 5 2 4" xfId="28183" xr:uid="{00000000-0005-0000-0000-0000686D0000}"/>
    <cellStyle name="20% - Accent1 3 5 2 5 2 4 2" xfId="28184" xr:uid="{00000000-0005-0000-0000-0000696D0000}"/>
    <cellStyle name="20% - Accent1 3 5 2 5 2 4 2 2" xfId="28185" xr:uid="{00000000-0005-0000-0000-00006A6D0000}"/>
    <cellStyle name="20% - Accent1 3 5 2 5 2 4 2 2 2" xfId="28186" xr:uid="{00000000-0005-0000-0000-00006B6D0000}"/>
    <cellStyle name="20% - Accent1 3 5 2 5 2 4 2 3" xfId="28187" xr:uid="{00000000-0005-0000-0000-00006C6D0000}"/>
    <cellStyle name="20% - Accent1 3 5 2 5 2 4 3" xfId="28188" xr:uid="{00000000-0005-0000-0000-00006D6D0000}"/>
    <cellStyle name="20% - Accent1 3 5 2 5 2 4 3 2" xfId="28189" xr:uid="{00000000-0005-0000-0000-00006E6D0000}"/>
    <cellStyle name="20% - Accent1 3 5 2 5 2 4 4" xfId="28190" xr:uid="{00000000-0005-0000-0000-00006F6D0000}"/>
    <cellStyle name="20% - Accent1 3 5 2 5 2 5" xfId="28191" xr:uid="{00000000-0005-0000-0000-0000706D0000}"/>
    <cellStyle name="20% - Accent1 3 5 2 5 2 5 2" xfId="28192" xr:uid="{00000000-0005-0000-0000-0000716D0000}"/>
    <cellStyle name="20% - Accent1 3 5 2 5 2 5 2 2" xfId="28193" xr:uid="{00000000-0005-0000-0000-0000726D0000}"/>
    <cellStyle name="20% - Accent1 3 5 2 5 2 5 3" xfId="28194" xr:uid="{00000000-0005-0000-0000-0000736D0000}"/>
    <cellStyle name="20% - Accent1 3 5 2 5 2 6" xfId="28195" xr:uid="{00000000-0005-0000-0000-0000746D0000}"/>
    <cellStyle name="20% - Accent1 3 5 2 5 2 6 2" xfId="28196" xr:uid="{00000000-0005-0000-0000-0000756D0000}"/>
    <cellStyle name="20% - Accent1 3 5 2 5 2 6 2 2" xfId="28197" xr:uid="{00000000-0005-0000-0000-0000766D0000}"/>
    <cellStyle name="20% - Accent1 3 5 2 5 2 6 3" xfId="28198" xr:uid="{00000000-0005-0000-0000-0000776D0000}"/>
    <cellStyle name="20% - Accent1 3 5 2 5 2 7" xfId="28199" xr:uid="{00000000-0005-0000-0000-0000786D0000}"/>
    <cellStyle name="20% - Accent1 3 5 2 5 2 7 2" xfId="28200" xr:uid="{00000000-0005-0000-0000-0000796D0000}"/>
    <cellStyle name="20% - Accent1 3 5 2 5 2 8" xfId="28201" xr:uid="{00000000-0005-0000-0000-00007A6D0000}"/>
    <cellStyle name="20% - Accent1 3 5 2 5 2 8 2" xfId="28202" xr:uid="{00000000-0005-0000-0000-00007B6D0000}"/>
    <cellStyle name="20% - Accent1 3 5 2 5 2 9" xfId="28203" xr:uid="{00000000-0005-0000-0000-00007C6D0000}"/>
    <cellStyle name="20% - Accent1 3 5 2 5 3" xfId="28204" xr:uid="{00000000-0005-0000-0000-00007D6D0000}"/>
    <cellStyle name="20% - Accent1 3 5 2 5 3 2" xfId="28205" xr:uid="{00000000-0005-0000-0000-00007E6D0000}"/>
    <cellStyle name="20% - Accent1 3 5 2 5 3 2 2" xfId="28206" xr:uid="{00000000-0005-0000-0000-00007F6D0000}"/>
    <cellStyle name="20% - Accent1 3 5 2 5 3 2 2 2" xfId="28207" xr:uid="{00000000-0005-0000-0000-0000806D0000}"/>
    <cellStyle name="20% - Accent1 3 5 2 5 3 2 2 2 2" xfId="28208" xr:uid="{00000000-0005-0000-0000-0000816D0000}"/>
    <cellStyle name="20% - Accent1 3 5 2 5 3 2 2 3" xfId="28209" xr:uid="{00000000-0005-0000-0000-0000826D0000}"/>
    <cellStyle name="20% - Accent1 3 5 2 5 3 2 3" xfId="28210" xr:uid="{00000000-0005-0000-0000-0000836D0000}"/>
    <cellStyle name="20% - Accent1 3 5 2 5 3 2 3 2" xfId="28211" xr:uid="{00000000-0005-0000-0000-0000846D0000}"/>
    <cellStyle name="20% - Accent1 3 5 2 5 3 2 4" xfId="28212" xr:uid="{00000000-0005-0000-0000-0000856D0000}"/>
    <cellStyle name="20% - Accent1 3 5 2 5 3 3" xfId="28213" xr:uid="{00000000-0005-0000-0000-0000866D0000}"/>
    <cellStyle name="20% - Accent1 3 5 2 5 3 3 2" xfId="28214" xr:uid="{00000000-0005-0000-0000-0000876D0000}"/>
    <cellStyle name="20% - Accent1 3 5 2 5 3 3 2 2" xfId="28215" xr:uid="{00000000-0005-0000-0000-0000886D0000}"/>
    <cellStyle name="20% - Accent1 3 5 2 5 3 3 2 2 2" xfId="28216" xr:uid="{00000000-0005-0000-0000-0000896D0000}"/>
    <cellStyle name="20% - Accent1 3 5 2 5 3 3 2 3" xfId="28217" xr:uid="{00000000-0005-0000-0000-00008A6D0000}"/>
    <cellStyle name="20% - Accent1 3 5 2 5 3 3 3" xfId="28218" xr:uid="{00000000-0005-0000-0000-00008B6D0000}"/>
    <cellStyle name="20% - Accent1 3 5 2 5 3 3 3 2" xfId="28219" xr:uid="{00000000-0005-0000-0000-00008C6D0000}"/>
    <cellStyle name="20% - Accent1 3 5 2 5 3 3 4" xfId="28220" xr:uid="{00000000-0005-0000-0000-00008D6D0000}"/>
    <cellStyle name="20% - Accent1 3 5 2 5 3 4" xfId="28221" xr:uid="{00000000-0005-0000-0000-00008E6D0000}"/>
    <cellStyle name="20% - Accent1 3 5 2 5 3 4 2" xfId="28222" xr:uid="{00000000-0005-0000-0000-00008F6D0000}"/>
    <cellStyle name="20% - Accent1 3 5 2 5 3 4 2 2" xfId="28223" xr:uid="{00000000-0005-0000-0000-0000906D0000}"/>
    <cellStyle name="20% - Accent1 3 5 2 5 3 4 2 2 2" xfId="28224" xr:uid="{00000000-0005-0000-0000-0000916D0000}"/>
    <cellStyle name="20% - Accent1 3 5 2 5 3 4 2 3" xfId="28225" xr:uid="{00000000-0005-0000-0000-0000926D0000}"/>
    <cellStyle name="20% - Accent1 3 5 2 5 3 4 3" xfId="28226" xr:uid="{00000000-0005-0000-0000-0000936D0000}"/>
    <cellStyle name="20% - Accent1 3 5 2 5 3 4 3 2" xfId="28227" xr:uid="{00000000-0005-0000-0000-0000946D0000}"/>
    <cellStyle name="20% - Accent1 3 5 2 5 3 4 4" xfId="28228" xr:uid="{00000000-0005-0000-0000-0000956D0000}"/>
    <cellStyle name="20% - Accent1 3 5 2 5 3 5" xfId="28229" xr:uid="{00000000-0005-0000-0000-0000966D0000}"/>
    <cellStyle name="20% - Accent1 3 5 2 5 3 5 2" xfId="28230" xr:uid="{00000000-0005-0000-0000-0000976D0000}"/>
    <cellStyle name="20% - Accent1 3 5 2 5 3 5 2 2" xfId="28231" xr:uid="{00000000-0005-0000-0000-0000986D0000}"/>
    <cellStyle name="20% - Accent1 3 5 2 5 3 5 3" xfId="28232" xr:uid="{00000000-0005-0000-0000-0000996D0000}"/>
    <cellStyle name="20% - Accent1 3 5 2 5 3 6" xfId="28233" xr:uid="{00000000-0005-0000-0000-00009A6D0000}"/>
    <cellStyle name="20% - Accent1 3 5 2 5 3 6 2" xfId="28234" xr:uid="{00000000-0005-0000-0000-00009B6D0000}"/>
    <cellStyle name="20% - Accent1 3 5 2 5 3 6 2 2" xfId="28235" xr:uid="{00000000-0005-0000-0000-00009C6D0000}"/>
    <cellStyle name="20% - Accent1 3 5 2 5 3 6 3" xfId="28236" xr:uid="{00000000-0005-0000-0000-00009D6D0000}"/>
    <cellStyle name="20% - Accent1 3 5 2 5 3 7" xfId="28237" xr:uid="{00000000-0005-0000-0000-00009E6D0000}"/>
    <cellStyle name="20% - Accent1 3 5 2 5 3 7 2" xfId="28238" xr:uid="{00000000-0005-0000-0000-00009F6D0000}"/>
    <cellStyle name="20% - Accent1 3 5 2 5 3 8" xfId="28239" xr:uid="{00000000-0005-0000-0000-0000A06D0000}"/>
    <cellStyle name="20% - Accent1 3 5 2 5 3 8 2" xfId="28240" xr:uid="{00000000-0005-0000-0000-0000A16D0000}"/>
    <cellStyle name="20% - Accent1 3 5 2 5 3 9" xfId="28241" xr:uid="{00000000-0005-0000-0000-0000A26D0000}"/>
    <cellStyle name="20% - Accent1 3 5 2 5 4" xfId="28242" xr:uid="{00000000-0005-0000-0000-0000A36D0000}"/>
    <cellStyle name="20% - Accent1 3 5 2 5 4 2" xfId="28243" xr:uid="{00000000-0005-0000-0000-0000A46D0000}"/>
    <cellStyle name="20% - Accent1 3 5 2 5 4 2 2" xfId="28244" xr:uid="{00000000-0005-0000-0000-0000A56D0000}"/>
    <cellStyle name="20% - Accent1 3 5 2 5 4 2 2 2" xfId="28245" xr:uid="{00000000-0005-0000-0000-0000A66D0000}"/>
    <cellStyle name="20% - Accent1 3 5 2 5 4 2 3" xfId="28246" xr:uid="{00000000-0005-0000-0000-0000A76D0000}"/>
    <cellStyle name="20% - Accent1 3 5 2 5 4 3" xfId="28247" xr:uid="{00000000-0005-0000-0000-0000A86D0000}"/>
    <cellStyle name="20% - Accent1 3 5 2 5 4 3 2" xfId="28248" xr:uid="{00000000-0005-0000-0000-0000A96D0000}"/>
    <cellStyle name="20% - Accent1 3 5 2 5 4 4" xfId="28249" xr:uid="{00000000-0005-0000-0000-0000AA6D0000}"/>
    <cellStyle name="20% - Accent1 3 5 2 5 5" xfId="28250" xr:uid="{00000000-0005-0000-0000-0000AB6D0000}"/>
    <cellStyle name="20% - Accent1 3 5 2 5 5 2" xfId="28251" xr:uid="{00000000-0005-0000-0000-0000AC6D0000}"/>
    <cellStyle name="20% - Accent1 3 5 2 5 5 2 2" xfId="28252" xr:uid="{00000000-0005-0000-0000-0000AD6D0000}"/>
    <cellStyle name="20% - Accent1 3 5 2 5 5 2 2 2" xfId="28253" xr:uid="{00000000-0005-0000-0000-0000AE6D0000}"/>
    <cellStyle name="20% - Accent1 3 5 2 5 5 2 3" xfId="28254" xr:uid="{00000000-0005-0000-0000-0000AF6D0000}"/>
    <cellStyle name="20% - Accent1 3 5 2 5 5 3" xfId="28255" xr:uid="{00000000-0005-0000-0000-0000B06D0000}"/>
    <cellStyle name="20% - Accent1 3 5 2 5 5 3 2" xfId="28256" xr:uid="{00000000-0005-0000-0000-0000B16D0000}"/>
    <cellStyle name="20% - Accent1 3 5 2 5 5 4" xfId="28257" xr:uid="{00000000-0005-0000-0000-0000B26D0000}"/>
    <cellStyle name="20% - Accent1 3 5 2 5 6" xfId="28258" xr:uid="{00000000-0005-0000-0000-0000B36D0000}"/>
    <cellStyle name="20% - Accent1 3 5 2 5 6 2" xfId="28259" xr:uid="{00000000-0005-0000-0000-0000B46D0000}"/>
    <cellStyle name="20% - Accent1 3 5 2 5 6 2 2" xfId="28260" xr:uid="{00000000-0005-0000-0000-0000B56D0000}"/>
    <cellStyle name="20% - Accent1 3 5 2 5 6 2 2 2" xfId="28261" xr:uid="{00000000-0005-0000-0000-0000B66D0000}"/>
    <cellStyle name="20% - Accent1 3 5 2 5 6 2 3" xfId="28262" xr:uid="{00000000-0005-0000-0000-0000B76D0000}"/>
    <cellStyle name="20% - Accent1 3 5 2 5 6 3" xfId="28263" xr:uid="{00000000-0005-0000-0000-0000B86D0000}"/>
    <cellStyle name="20% - Accent1 3 5 2 5 6 3 2" xfId="28264" xr:uid="{00000000-0005-0000-0000-0000B96D0000}"/>
    <cellStyle name="20% - Accent1 3 5 2 5 6 4" xfId="28265" xr:uid="{00000000-0005-0000-0000-0000BA6D0000}"/>
    <cellStyle name="20% - Accent1 3 5 2 5 7" xfId="28266" xr:uid="{00000000-0005-0000-0000-0000BB6D0000}"/>
    <cellStyle name="20% - Accent1 3 5 2 5 7 2" xfId="28267" xr:uid="{00000000-0005-0000-0000-0000BC6D0000}"/>
    <cellStyle name="20% - Accent1 3 5 2 5 7 2 2" xfId="28268" xr:uid="{00000000-0005-0000-0000-0000BD6D0000}"/>
    <cellStyle name="20% - Accent1 3 5 2 5 7 3" xfId="28269" xr:uid="{00000000-0005-0000-0000-0000BE6D0000}"/>
    <cellStyle name="20% - Accent1 3 5 2 5 8" xfId="28270" xr:uid="{00000000-0005-0000-0000-0000BF6D0000}"/>
    <cellStyle name="20% - Accent1 3 5 2 5 8 2" xfId="28271" xr:uid="{00000000-0005-0000-0000-0000C06D0000}"/>
    <cellStyle name="20% - Accent1 3 5 2 5 8 2 2" xfId="28272" xr:uid="{00000000-0005-0000-0000-0000C16D0000}"/>
    <cellStyle name="20% - Accent1 3 5 2 5 8 3" xfId="28273" xr:uid="{00000000-0005-0000-0000-0000C26D0000}"/>
    <cellStyle name="20% - Accent1 3 5 2 5 9" xfId="28274" xr:uid="{00000000-0005-0000-0000-0000C36D0000}"/>
    <cellStyle name="20% - Accent1 3 5 2 5 9 2" xfId="28275" xr:uid="{00000000-0005-0000-0000-0000C46D0000}"/>
    <cellStyle name="20% - Accent1 3 5 2 6" xfId="28276" xr:uid="{00000000-0005-0000-0000-0000C56D0000}"/>
    <cellStyle name="20% - Accent1 3 5 2 6 2" xfId="28277" xr:uid="{00000000-0005-0000-0000-0000C66D0000}"/>
    <cellStyle name="20% - Accent1 3 5 2 6 2 2" xfId="28278" xr:uid="{00000000-0005-0000-0000-0000C76D0000}"/>
    <cellStyle name="20% - Accent1 3 5 2 6 2 2 2" xfId="28279" xr:uid="{00000000-0005-0000-0000-0000C86D0000}"/>
    <cellStyle name="20% - Accent1 3 5 2 6 2 2 2 2" xfId="28280" xr:uid="{00000000-0005-0000-0000-0000C96D0000}"/>
    <cellStyle name="20% - Accent1 3 5 2 6 2 2 3" xfId="28281" xr:uid="{00000000-0005-0000-0000-0000CA6D0000}"/>
    <cellStyle name="20% - Accent1 3 5 2 6 2 3" xfId="28282" xr:uid="{00000000-0005-0000-0000-0000CB6D0000}"/>
    <cellStyle name="20% - Accent1 3 5 2 6 2 3 2" xfId="28283" xr:uid="{00000000-0005-0000-0000-0000CC6D0000}"/>
    <cellStyle name="20% - Accent1 3 5 2 6 2 4" xfId="28284" xr:uid="{00000000-0005-0000-0000-0000CD6D0000}"/>
    <cellStyle name="20% - Accent1 3 5 2 6 3" xfId="28285" xr:uid="{00000000-0005-0000-0000-0000CE6D0000}"/>
    <cellStyle name="20% - Accent1 3 5 2 6 3 2" xfId="28286" xr:uid="{00000000-0005-0000-0000-0000CF6D0000}"/>
    <cellStyle name="20% - Accent1 3 5 2 6 3 2 2" xfId="28287" xr:uid="{00000000-0005-0000-0000-0000D06D0000}"/>
    <cellStyle name="20% - Accent1 3 5 2 6 3 2 2 2" xfId="28288" xr:uid="{00000000-0005-0000-0000-0000D16D0000}"/>
    <cellStyle name="20% - Accent1 3 5 2 6 3 2 3" xfId="28289" xr:uid="{00000000-0005-0000-0000-0000D26D0000}"/>
    <cellStyle name="20% - Accent1 3 5 2 6 3 3" xfId="28290" xr:uid="{00000000-0005-0000-0000-0000D36D0000}"/>
    <cellStyle name="20% - Accent1 3 5 2 6 3 3 2" xfId="28291" xr:uid="{00000000-0005-0000-0000-0000D46D0000}"/>
    <cellStyle name="20% - Accent1 3 5 2 6 3 4" xfId="28292" xr:uid="{00000000-0005-0000-0000-0000D56D0000}"/>
    <cellStyle name="20% - Accent1 3 5 2 6 4" xfId="28293" xr:uid="{00000000-0005-0000-0000-0000D66D0000}"/>
    <cellStyle name="20% - Accent1 3 5 2 6 4 2" xfId="28294" xr:uid="{00000000-0005-0000-0000-0000D76D0000}"/>
    <cellStyle name="20% - Accent1 3 5 2 6 4 2 2" xfId="28295" xr:uid="{00000000-0005-0000-0000-0000D86D0000}"/>
    <cellStyle name="20% - Accent1 3 5 2 6 4 2 2 2" xfId="28296" xr:uid="{00000000-0005-0000-0000-0000D96D0000}"/>
    <cellStyle name="20% - Accent1 3 5 2 6 4 2 3" xfId="28297" xr:uid="{00000000-0005-0000-0000-0000DA6D0000}"/>
    <cellStyle name="20% - Accent1 3 5 2 6 4 3" xfId="28298" xr:uid="{00000000-0005-0000-0000-0000DB6D0000}"/>
    <cellStyle name="20% - Accent1 3 5 2 6 4 3 2" xfId="28299" xr:uid="{00000000-0005-0000-0000-0000DC6D0000}"/>
    <cellStyle name="20% - Accent1 3 5 2 6 4 4" xfId="28300" xr:uid="{00000000-0005-0000-0000-0000DD6D0000}"/>
    <cellStyle name="20% - Accent1 3 5 2 6 5" xfId="28301" xr:uid="{00000000-0005-0000-0000-0000DE6D0000}"/>
    <cellStyle name="20% - Accent1 3 5 2 6 5 2" xfId="28302" xr:uid="{00000000-0005-0000-0000-0000DF6D0000}"/>
    <cellStyle name="20% - Accent1 3 5 2 6 5 2 2" xfId="28303" xr:uid="{00000000-0005-0000-0000-0000E06D0000}"/>
    <cellStyle name="20% - Accent1 3 5 2 6 5 3" xfId="28304" xr:uid="{00000000-0005-0000-0000-0000E16D0000}"/>
    <cellStyle name="20% - Accent1 3 5 2 6 6" xfId="28305" xr:uid="{00000000-0005-0000-0000-0000E26D0000}"/>
    <cellStyle name="20% - Accent1 3 5 2 6 6 2" xfId="28306" xr:uid="{00000000-0005-0000-0000-0000E36D0000}"/>
    <cellStyle name="20% - Accent1 3 5 2 6 6 2 2" xfId="28307" xr:uid="{00000000-0005-0000-0000-0000E46D0000}"/>
    <cellStyle name="20% - Accent1 3 5 2 6 6 3" xfId="28308" xr:uid="{00000000-0005-0000-0000-0000E56D0000}"/>
    <cellStyle name="20% - Accent1 3 5 2 6 7" xfId="28309" xr:uid="{00000000-0005-0000-0000-0000E66D0000}"/>
    <cellStyle name="20% - Accent1 3 5 2 6 7 2" xfId="28310" xr:uid="{00000000-0005-0000-0000-0000E76D0000}"/>
    <cellStyle name="20% - Accent1 3 5 2 6 8" xfId="28311" xr:uid="{00000000-0005-0000-0000-0000E86D0000}"/>
    <cellStyle name="20% - Accent1 3 5 2 6 8 2" xfId="28312" xr:uid="{00000000-0005-0000-0000-0000E96D0000}"/>
    <cellStyle name="20% - Accent1 3 5 2 6 9" xfId="28313" xr:uid="{00000000-0005-0000-0000-0000EA6D0000}"/>
    <cellStyle name="20% - Accent1 3 5 2 7" xfId="28314" xr:uid="{00000000-0005-0000-0000-0000EB6D0000}"/>
    <cellStyle name="20% - Accent1 3 5 2 7 2" xfId="28315" xr:uid="{00000000-0005-0000-0000-0000EC6D0000}"/>
    <cellStyle name="20% - Accent1 3 5 2 7 2 2" xfId="28316" xr:uid="{00000000-0005-0000-0000-0000ED6D0000}"/>
    <cellStyle name="20% - Accent1 3 5 2 7 2 2 2" xfId="28317" xr:uid="{00000000-0005-0000-0000-0000EE6D0000}"/>
    <cellStyle name="20% - Accent1 3 5 2 7 2 2 2 2" xfId="28318" xr:uid="{00000000-0005-0000-0000-0000EF6D0000}"/>
    <cellStyle name="20% - Accent1 3 5 2 7 2 2 3" xfId="28319" xr:uid="{00000000-0005-0000-0000-0000F06D0000}"/>
    <cellStyle name="20% - Accent1 3 5 2 7 2 3" xfId="28320" xr:uid="{00000000-0005-0000-0000-0000F16D0000}"/>
    <cellStyle name="20% - Accent1 3 5 2 7 2 3 2" xfId="28321" xr:uid="{00000000-0005-0000-0000-0000F26D0000}"/>
    <cellStyle name="20% - Accent1 3 5 2 7 2 4" xfId="28322" xr:uid="{00000000-0005-0000-0000-0000F36D0000}"/>
    <cellStyle name="20% - Accent1 3 5 2 7 3" xfId="28323" xr:uid="{00000000-0005-0000-0000-0000F46D0000}"/>
    <cellStyle name="20% - Accent1 3 5 2 7 3 2" xfId="28324" xr:uid="{00000000-0005-0000-0000-0000F56D0000}"/>
    <cellStyle name="20% - Accent1 3 5 2 7 3 2 2" xfId="28325" xr:uid="{00000000-0005-0000-0000-0000F66D0000}"/>
    <cellStyle name="20% - Accent1 3 5 2 7 3 2 2 2" xfId="28326" xr:uid="{00000000-0005-0000-0000-0000F76D0000}"/>
    <cellStyle name="20% - Accent1 3 5 2 7 3 2 3" xfId="28327" xr:uid="{00000000-0005-0000-0000-0000F86D0000}"/>
    <cellStyle name="20% - Accent1 3 5 2 7 3 3" xfId="28328" xr:uid="{00000000-0005-0000-0000-0000F96D0000}"/>
    <cellStyle name="20% - Accent1 3 5 2 7 3 3 2" xfId="28329" xr:uid="{00000000-0005-0000-0000-0000FA6D0000}"/>
    <cellStyle name="20% - Accent1 3 5 2 7 3 4" xfId="28330" xr:uid="{00000000-0005-0000-0000-0000FB6D0000}"/>
    <cellStyle name="20% - Accent1 3 5 2 7 4" xfId="28331" xr:uid="{00000000-0005-0000-0000-0000FC6D0000}"/>
    <cellStyle name="20% - Accent1 3 5 2 7 4 2" xfId="28332" xr:uid="{00000000-0005-0000-0000-0000FD6D0000}"/>
    <cellStyle name="20% - Accent1 3 5 2 7 4 2 2" xfId="28333" xr:uid="{00000000-0005-0000-0000-0000FE6D0000}"/>
    <cellStyle name="20% - Accent1 3 5 2 7 4 2 2 2" xfId="28334" xr:uid="{00000000-0005-0000-0000-0000FF6D0000}"/>
    <cellStyle name="20% - Accent1 3 5 2 7 4 2 3" xfId="28335" xr:uid="{00000000-0005-0000-0000-0000006E0000}"/>
    <cellStyle name="20% - Accent1 3 5 2 7 4 3" xfId="28336" xr:uid="{00000000-0005-0000-0000-0000016E0000}"/>
    <cellStyle name="20% - Accent1 3 5 2 7 4 3 2" xfId="28337" xr:uid="{00000000-0005-0000-0000-0000026E0000}"/>
    <cellStyle name="20% - Accent1 3 5 2 7 4 4" xfId="28338" xr:uid="{00000000-0005-0000-0000-0000036E0000}"/>
    <cellStyle name="20% - Accent1 3 5 2 7 5" xfId="28339" xr:uid="{00000000-0005-0000-0000-0000046E0000}"/>
    <cellStyle name="20% - Accent1 3 5 2 7 5 2" xfId="28340" xr:uid="{00000000-0005-0000-0000-0000056E0000}"/>
    <cellStyle name="20% - Accent1 3 5 2 7 5 2 2" xfId="28341" xr:uid="{00000000-0005-0000-0000-0000066E0000}"/>
    <cellStyle name="20% - Accent1 3 5 2 7 5 3" xfId="28342" xr:uid="{00000000-0005-0000-0000-0000076E0000}"/>
    <cellStyle name="20% - Accent1 3 5 2 7 6" xfId="28343" xr:uid="{00000000-0005-0000-0000-0000086E0000}"/>
    <cellStyle name="20% - Accent1 3 5 2 7 6 2" xfId="28344" xr:uid="{00000000-0005-0000-0000-0000096E0000}"/>
    <cellStyle name="20% - Accent1 3 5 2 7 6 2 2" xfId="28345" xr:uid="{00000000-0005-0000-0000-00000A6E0000}"/>
    <cellStyle name="20% - Accent1 3 5 2 7 6 3" xfId="28346" xr:uid="{00000000-0005-0000-0000-00000B6E0000}"/>
    <cellStyle name="20% - Accent1 3 5 2 7 7" xfId="28347" xr:uid="{00000000-0005-0000-0000-00000C6E0000}"/>
    <cellStyle name="20% - Accent1 3 5 2 7 7 2" xfId="28348" xr:uid="{00000000-0005-0000-0000-00000D6E0000}"/>
    <cellStyle name="20% - Accent1 3 5 2 7 8" xfId="28349" xr:uid="{00000000-0005-0000-0000-00000E6E0000}"/>
    <cellStyle name="20% - Accent1 3 5 2 7 8 2" xfId="28350" xr:uid="{00000000-0005-0000-0000-00000F6E0000}"/>
    <cellStyle name="20% - Accent1 3 5 2 7 9" xfId="28351" xr:uid="{00000000-0005-0000-0000-0000106E0000}"/>
    <cellStyle name="20% - Accent1 3 5 2 8" xfId="28352" xr:uid="{00000000-0005-0000-0000-0000116E0000}"/>
    <cellStyle name="20% - Accent1 3 5 2 8 2" xfId="28353" xr:uid="{00000000-0005-0000-0000-0000126E0000}"/>
    <cellStyle name="20% - Accent1 3 5 2 8 2 2" xfId="28354" xr:uid="{00000000-0005-0000-0000-0000136E0000}"/>
    <cellStyle name="20% - Accent1 3 5 2 8 2 2 2" xfId="28355" xr:uid="{00000000-0005-0000-0000-0000146E0000}"/>
    <cellStyle name="20% - Accent1 3 5 2 8 2 3" xfId="28356" xr:uid="{00000000-0005-0000-0000-0000156E0000}"/>
    <cellStyle name="20% - Accent1 3 5 2 8 3" xfId="28357" xr:uid="{00000000-0005-0000-0000-0000166E0000}"/>
    <cellStyle name="20% - Accent1 3 5 2 8 3 2" xfId="28358" xr:uid="{00000000-0005-0000-0000-0000176E0000}"/>
    <cellStyle name="20% - Accent1 3 5 2 8 4" xfId="28359" xr:uid="{00000000-0005-0000-0000-0000186E0000}"/>
    <cellStyle name="20% - Accent1 3 5 2 9" xfId="28360" xr:uid="{00000000-0005-0000-0000-0000196E0000}"/>
    <cellStyle name="20% - Accent1 3 5 2 9 2" xfId="28361" xr:uid="{00000000-0005-0000-0000-00001A6E0000}"/>
    <cellStyle name="20% - Accent1 3 5 2 9 2 2" xfId="28362" xr:uid="{00000000-0005-0000-0000-00001B6E0000}"/>
    <cellStyle name="20% - Accent1 3 5 2 9 2 2 2" xfId="28363" xr:uid="{00000000-0005-0000-0000-00001C6E0000}"/>
    <cellStyle name="20% - Accent1 3 5 2 9 2 3" xfId="28364" xr:uid="{00000000-0005-0000-0000-00001D6E0000}"/>
    <cellStyle name="20% - Accent1 3 5 2 9 3" xfId="28365" xr:uid="{00000000-0005-0000-0000-00001E6E0000}"/>
    <cellStyle name="20% - Accent1 3 5 2 9 3 2" xfId="28366" xr:uid="{00000000-0005-0000-0000-00001F6E0000}"/>
    <cellStyle name="20% - Accent1 3 5 2 9 4" xfId="28367" xr:uid="{00000000-0005-0000-0000-0000206E0000}"/>
    <cellStyle name="20% - Accent1 3 5 3" xfId="28368" xr:uid="{00000000-0005-0000-0000-0000216E0000}"/>
    <cellStyle name="20% - Accent1 3 5 3 10" xfId="28369" xr:uid="{00000000-0005-0000-0000-0000226E0000}"/>
    <cellStyle name="20% - Accent1 3 5 3 10 2" xfId="28370" xr:uid="{00000000-0005-0000-0000-0000236E0000}"/>
    <cellStyle name="20% - Accent1 3 5 3 10 2 2" xfId="28371" xr:uid="{00000000-0005-0000-0000-0000246E0000}"/>
    <cellStyle name="20% - Accent1 3 5 3 10 3" xfId="28372" xr:uid="{00000000-0005-0000-0000-0000256E0000}"/>
    <cellStyle name="20% - Accent1 3 5 3 11" xfId="28373" xr:uid="{00000000-0005-0000-0000-0000266E0000}"/>
    <cellStyle name="20% - Accent1 3 5 3 11 2" xfId="28374" xr:uid="{00000000-0005-0000-0000-0000276E0000}"/>
    <cellStyle name="20% - Accent1 3 5 3 11 2 2" xfId="28375" xr:uid="{00000000-0005-0000-0000-0000286E0000}"/>
    <cellStyle name="20% - Accent1 3 5 3 11 3" xfId="28376" xr:uid="{00000000-0005-0000-0000-0000296E0000}"/>
    <cellStyle name="20% - Accent1 3 5 3 12" xfId="28377" xr:uid="{00000000-0005-0000-0000-00002A6E0000}"/>
    <cellStyle name="20% - Accent1 3 5 3 12 2" xfId="28378" xr:uid="{00000000-0005-0000-0000-00002B6E0000}"/>
    <cellStyle name="20% - Accent1 3 5 3 13" xfId="28379" xr:uid="{00000000-0005-0000-0000-00002C6E0000}"/>
    <cellStyle name="20% - Accent1 3 5 3 13 2" xfId="28380" xr:uid="{00000000-0005-0000-0000-00002D6E0000}"/>
    <cellStyle name="20% - Accent1 3 5 3 14" xfId="28381" xr:uid="{00000000-0005-0000-0000-00002E6E0000}"/>
    <cellStyle name="20% - Accent1 3 5 3 2" xfId="28382" xr:uid="{00000000-0005-0000-0000-00002F6E0000}"/>
    <cellStyle name="20% - Accent1 3 5 3 2 10" xfId="28383" xr:uid="{00000000-0005-0000-0000-0000306E0000}"/>
    <cellStyle name="20% - Accent1 3 5 3 2 10 2" xfId="28384" xr:uid="{00000000-0005-0000-0000-0000316E0000}"/>
    <cellStyle name="20% - Accent1 3 5 3 2 11" xfId="28385" xr:uid="{00000000-0005-0000-0000-0000326E0000}"/>
    <cellStyle name="20% - Accent1 3 5 3 2 2" xfId="28386" xr:uid="{00000000-0005-0000-0000-0000336E0000}"/>
    <cellStyle name="20% - Accent1 3 5 3 2 2 2" xfId="28387" xr:uid="{00000000-0005-0000-0000-0000346E0000}"/>
    <cellStyle name="20% - Accent1 3 5 3 2 2 2 2" xfId="28388" xr:uid="{00000000-0005-0000-0000-0000356E0000}"/>
    <cellStyle name="20% - Accent1 3 5 3 2 2 2 2 2" xfId="28389" xr:uid="{00000000-0005-0000-0000-0000366E0000}"/>
    <cellStyle name="20% - Accent1 3 5 3 2 2 2 2 2 2" xfId="28390" xr:uid="{00000000-0005-0000-0000-0000376E0000}"/>
    <cellStyle name="20% - Accent1 3 5 3 2 2 2 2 3" xfId="28391" xr:uid="{00000000-0005-0000-0000-0000386E0000}"/>
    <cellStyle name="20% - Accent1 3 5 3 2 2 2 3" xfId="28392" xr:uid="{00000000-0005-0000-0000-0000396E0000}"/>
    <cellStyle name="20% - Accent1 3 5 3 2 2 2 3 2" xfId="28393" xr:uid="{00000000-0005-0000-0000-00003A6E0000}"/>
    <cellStyle name="20% - Accent1 3 5 3 2 2 2 4" xfId="28394" xr:uid="{00000000-0005-0000-0000-00003B6E0000}"/>
    <cellStyle name="20% - Accent1 3 5 3 2 2 3" xfId="28395" xr:uid="{00000000-0005-0000-0000-00003C6E0000}"/>
    <cellStyle name="20% - Accent1 3 5 3 2 2 3 2" xfId="28396" xr:uid="{00000000-0005-0000-0000-00003D6E0000}"/>
    <cellStyle name="20% - Accent1 3 5 3 2 2 3 2 2" xfId="28397" xr:uid="{00000000-0005-0000-0000-00003E6E0000}"/>
    <cellStyle name="20% - Accent1 3 5 3 2 2 3 2 2 2" xfId="28398" xr:uid="{00000000-0005-0000-0000-00003F6E0000}"/>
    <cellStyle name="20% - Accent1 3 5 3 2 2 3 2 3" xfId="28399" xr:uid="{00000000-0005-0000-0000-0000406E0000}"/>
    <cellStyle name="20% - Accent1 3 5 3 2 2 3 3" xfId="28400" xr:uid="{00000000-0005-0000-0000-0000416E0000}"/>
    <cellStyle name="20% - Accent1 3 5 3 2 2 3 3 2" xfId="28401" xr:uid="{00000000-0005-0000-0000-0000426E0000}"/>
    <cellStyle name="20% - Accent1 3 5 3 2 2 3 4" xfId="28402" xr:uid="{00000000-0005-0000-0000-0000436E0000}"/>
    <cellStyle name="20% - Accent1 3 5 3 2 2 4" xfId="28403" xr:uid="{00000000-0005-0000-0000-0000446E0000}"/>
    <cellStyle name="20% - Accent1 3 5 3 2 2 4 2" xfId="28404" xr:uid="{00000000-0005-0000-0000-0000456E0000}"/>
    <cellStyle name="20% - Accent1 3 5 3 2 2 4 2 2" xfId="28405" xr:uid="{00000000-0005-0000-0000-0000466E0000}"/>
    <cellStyle name="20% - Accent1 3 5 3 2 2 4 2 2 2" xfId="28406" xr:uid="{00000000-0005-0000-0000-0000476E0000}"/>
    <cellStyle name="20% - Accent1 3 5 3 2 2 4 2 3" xfId="28407" xr:uid="{00000000-0005-0000-0000-0000486E0000}"/>
    <cellStyle name="20% - Accent1 3 5 3 2 2 4 3" xfId="28408" xr:uid="{00000000-0005-0000-0000-0000496E0000}"/>
    <cellStyle name="20% - Accent1 3 5 3 2 2 4 3 2" xfId="28409" xr:uid="{00000000-0005-0000-0000-00004A6E0000}"/>
    <cellStyle name="20% - Accent1 3 5 3 2 2 4 4" xfId="28410" xr:uid="{00000000-0005-0000-0000-00004B6E0000}"/>
    <cellStyle name="20% - Accent1 3 5 3 2 2 5" xfId="28411" xr:uid="{00000000-0005-0000-0000-00004C6E0000}"/>
    <cellStyle name="20% - Accent1 3 5 3 2 2 5 2" xfId="28412" xr:uid="{00000000-0005-0000-0000-00004D6E0000}"/>
    <cellStyle name="20% - Accent1 3 5 3 2 2 5 2 2" xfId="28413" xr:uid="{00000000-0005-0000-0000-00004E6E0000}"/>
    <cellStyle name="20% - Accent1 3 5 3 2 2 5 3" xfId="28414" xr:uid="{00000000-0005-0000-0000-00004F6E0000}"/>
    <cellStyle name="20% - Accent1 3 5 3 2 2 6" xfId="28415" xr:uid="{00000000-0005-0000-0000-0000506E0000}"/>
    <cellStyle name="20% - Accent1 3 5 3 2 2 6 2" xfId="28416" xr:uid="{00000000-0005-0000-0000-0000516E0000}"/>
    <cellStyle name="20% - Accent1 3 5 3 2 2 6 2 2" xfId="28417" xr:uid="{00000000-0005-0000-0000-0000526E0000}"/>
    <cellStyle name="20% - Accent1 3 5 3 2 2 6 3" xfId="28418" xr:uid="{00000000-0005-0000-0000-0000536E0000}"/>
    <cellStyle name="20% - Accent1 3 5 3 2 2 7" xfId="28419" xr:uid="{00000000-0005-0000-0000-0000546E0000}"/>
    <cellStyle name="20% - Accent1 3 5 3 2 2 7 2" xfId="28420" xr:uid="{00000000-0005-0000-0000-0000556E0000}"/>
    <cellStyle name="20% - Accent1 3 5 3 2 2 8" xfId="28421" xr:uid="{00000000-0005-0000-0000-0000566E0000}"/>
    <cellStyle name="20% - Accent1 3 5 3 2 2 8 2" xfId="28422" xr:uid="{00000000-0005-0000-0000-0000576E0000}"/>
    <cellStyle name="20% - Accent1 3 5 3 2 2 9" xfId="28423" xr:uid="{00000000-0005-0000-0000-0000586E0000}"/>
    <cellStyle name="20% - Accent1 3 5 3 2 3" xfId="28424" xr:uid="{00000000-0005-0000-0000-0000596E0000}"/>
    <cellStyle name="20% - Accent1 3 5 3 2 3 2" xfId="28425" xr:uid="{00000000-0005-0000-0000-00005A6E0000}"/>
    <cellStyle name="20% - Accent1 3 5 3 2 3 2 2" xfId="28426" xr:uid="{00000000-0005-0000-0000-00005B6E0000}"/>
    <cellStyle name="20% - Accent1 3 5 3 2 3 2 2 2" xfId="28427" xr:uid="{00000000-0005-0000-0000-00005C6E0000}"/>
    <cellStyle name="20% - Accent1 3 5 3 2 3 2 2 2 2" xfId="28428" xr:uid="{00000000-0005-0000-0000-00005D6E0000}"/>
    <cellStyle name="20% - Accent1 3 5 3 2 3 2 2 3" xfId="28429" xr:uid="{00000000-0005-0000-0000-00005E6E0000}"/>
    <cellStyle name="20% - Accent1 3 5 3 2 3 2 3" xfId="28430" xr:uid="{00000000-0005-0000-0000-00005F6E0000}"/>
    <cellStyle name="20% - Accent1 3 5 3 2 3 2 3 2" xfId="28431" xr:uid="{00000000-0005-0000-0000-0000606E0000}"/>
    <cellStyle name="20% - Accent1 3 5 3 2 3 2 4" xfId="28432" xr:uid="{00000000-0005-0000-0000-0000616E0000}"/>
    <cellStyle name="20% - Accent1 3 5 3 2 3 3" xfId="28433" xr:uid="{00000000-0005-0000-0000-0000626E0000}"/>
    <cellStyle name="20% - Accent1 3 5 3 2 3 3 2" xfId="28434" xr:uid="{00000000-0005-0000-0000-0000636E0000}"/>
    <cellStyle name="20% - Accent1 3 5 3 2 3 3 2 2" xfId="28435" xr:uid="{00000000-0005-0000-0000-0000646E0000}"/>
    <cellStyle name="20% - Accent1 3 5 3 2 3 3 2 2 2" xfId="28436" xr:uid="{00000000-0005-0000-0000-0000656E0000}"/>
    <cellStyle name="20% - Accent1 3 5 3 2 3 3 2 3" xfId="28437" xr:uid="{00000000-0005-0000-0000-0000666E0000}"/>
    <cellStyle name="20% - Accent1 3 5 3 2 3 3 3" xfId="28438" xr:uid="{00000000-0005-0000-0000-0000676E0000}"/>
    <cellStyle name="20% - Accent1 3 5 3 2 3 3 3 2" xfId="28439" xr:uid="{00000000-0005-0000-0000-0000686E0000}"/>
    <cellStyle name="20% - Accent1 3 5 3 2 3 3 4" xfId="28440" xr:uid="{00000000-0005-0000-0000-0000696E0000}"/>
    <cellStyle name="20% - Accent1 3 5 3 2 3 4" xfId="28441" xr:uid="{00000000-0005-0000-0000-00006A6E0000}"/>
    <cellStyle name="20% - Accent1 3 5 3 2 3 4 2" xfId="28442" xr:uid="{00000000-0005-0000-0000-00006B6E0000}"/>
    <cellStyle name="20% - Accent1 3 5 3 2 3 4 2 2" xfId="28443" xr:uid="{00000000-0005-0000-0000-00006C6E0000}"/>
    <cellStyle name="20% - Accent1 3 5 3 2 3 4 2 2 2" xfId="28444" xr:uid="{00000000-0005-0000-0000-00006D6E0000}"/>
    <cellStyle name="20% - Accent1 3 5 3 2 3 4 2 3" xfId="28445" xr:uid="{00000000-0005-0000-0000-00006E6E0000}"/>
    <cellStyle name="20% - Accent1 3 5 3 2 3 4 3" xfId="28446" xr:uid="{00000000-0005-0000-0000-00006F6E0000}"/>
    <cellStyle name="20% - Accent1 3 5 3 2 3 4 3 2" xfId="28447" xr:uid="{00000000-0005-0000-0000-0000706E0000}"/>
    <cellStyle name="20% - Accent1 3 5 3 2 3 4 4" xfId="28448" xr:uid="{00000000-0005-0000-0000-0000716E0000}"/>
    <cellStyle name="20% - Accent1 3 5 3 2 3 5" xfId="28449" xr:uid="{00000000-0005-0000-0000-0000726E0000}"/>
    <cellStyle name="20% - Accent1 3 5 3 2 3 5 2" xfId="28450" xr:uid="{00000000-0005-0000-0000-0000736E0000}"/>
    <cellStyle name="20% - Accent1 3 5 3 2 3 5 2 2" xfId="28451" xr:uid="{00000000-0005-0000-0000-0000746E0000}"/>
    <cellStyle name="20% - Accent1 3 5 3 2 3 5 3" xfId="28452" xr:uid="{00000000-0005-0000-0000-0000756E0000}"/>
    <cellStyle name="20% - Accent1 3 5 3 2 3 6" xfId="28453" xr:uid="{00000000-0005-0000-0000-0000766E0000}"/>
    <cellStyle name="20% - Accent1 3 5 3 2 3 6 2" xfId="28454" xr:uid="{00000000-0005-0000-0000-0000776E0000}"/>
    <cellStyle name="20% - Accent1 3 5 3 2 3 6 2 2" xfId="28455" xr:uid="{00000000-0005-0000-0000-0000786E0000}"/>
    <cellStyle name="20% - Accent1 3 5 3 2 3 6 3" xfId="28456" xr:uid="{00000000-0005-0000-0000-0000796E0000}"/>
    <cellStyle name="20% - Accent1 3 5 3 2 3 7" xfId="28457" xr:uid="{00000000-0005-0000-0000-00007A6E0000}"/>
    <cellStyle name="20% - Accent1 3 5 3 2 3 7 2" xfId="28458" xr:uid="{00000000-0005-0000-0000-00007B6E0000}"/>
    <cellStyle name="20% - Accent1 3 5 3 2 3 8" xfId="28459" xr:uid="{00000000-0005-0000-0000-00007C6E0000}"/>
    <cellStyle name="20% - Accent1 3 5 3 2 3 8 2" xfId="28460" xr:uid="{00000000-0005-0000-0000-00007D6E0000}"/>
    <cellStyle name="20% - Accent1 3 5 3 2 3 9" xfId="28461" xr:uid="{00000000-0005-0000-0000-00007E6E0000}"/>
    <cellStyle name="20% - Accent1 3 5 3 2 4" xfId="28462" xr:uid="{00000000-0005-0000-0000-00007F6E0000}"/>
    <cellStyle name="20% - Accent1 3 5 3 2 4 2" xfId="28463" xr:uid="{00000000-0005-0000-0000-0000806E0000}"/>
    <cellStyle name="20% - Accent1 3 5 3 2 4 2 2" xfId="28464" xr:uid="{00000000-0005-0000-0000-0000816E0000}"/>
    <cellStyle name="20% - Accent1 3 5 3 2 4 2 2 2" xfId="28465" xr:uid="{00000000-0005-0000-0000-0000826E0000}"/>
    <cellStyle name="20% - Accent1 3 5 3 2 4 2 3" xfId="28466" xr:uid="{00000000-0005-0000-0000-0000836E0000}"/>
    <cellStyle name="20% - Accent1 3 5 3 2 4 3" xfId="28467" xr:uid="{00000000-0005-0000-0000-0000846E0000}"/>
    <cellStyle name="20% - Accent1 3 5 3 2 4 3 2" xfId="28468" xr:uid="{00000000-0005-0000-0000-0000856E0000}"/>
    <cellStyle name="20% - Accent1 3 5 3 2 4 4" xfId="28469" xr:uid="{00000000-0005-0000-0000-0000866E0000}"/>
    <cellStyle name="20% - Accent1 3 5 3 2 5" xfId="28470" xr:uid="{00000000-0005-0000-0000-0000876E0000}"/>
    <cellStyle name="20% - Accent1 3 5 3 2 5 2" xfId="28471" xr:uid="{00000000-0005-0000-0000-0000886E0000}"/>
    <cellStyle name="20% - Accent1 3 5 3 2 5 2 2" xfId="28472" xr:uid="{00000000-0005-0000-0000-0000896E0000}"/>
    <cellStyle name="20% - Accent1 3 5 3 2 5 2 2 2" xfId="28473" xr:uid="{00000000-0005-0000-0000-00008A6E0000}"/>
    <cellStyle name="20% - Accent1 3 5 3 2 5 2 3" xfId="28474" xr:uid="{00000000-0005-0000-0000-00008B6E0000}"/>
    <cellStyle name="20% - Accent1 3 5 3 2 5 3" xfId="28475" xr:uid="{00000000-0005-0000-0000-00008C6E0000}"/>
    <cellStyle name="20% - Accent1 3 5 3 2 5 3 2" xfId="28476" xr:uid="{00000000-0005-0000-0000-00008D6E0000}"/>
    <cellStyle name="20% - Accent1 3 5 3 2 5 4" xfId="28477" xr:uid="{00000000-0005-0000-0000-00008E6E0000}"/>
    <cellStyle name="20% - Accent1 3 5 3 2 6" xfId="28478" xr:uid="{00000000-0005-0000-0000-00008F6E0000}"/>
    <cellStyle name="20% - Accent1 3 5 3 2 6 2" xfId="28479" xr:uid="{00000000-0005-0000-0000-0000906E0000}"/>
    <cellStyle name="20% - Accent1 3 5 3 2 6 2 2" xfId="28480" xr:uid="{00000000-0005-0000-0000-0000916E0000}"/>
    <cellStyle name="20% - Accent1 3 5 3 2 6 2 2 2" xfId="28481" xr:uid="{00000000-0005-0000-0000-0000926E0000}"/>
    <cellStyle name="20% - Accent1 3 5 3 2 6 2 3" xfId="28482" xr:uid="{00000000-0005-0000-0000-0000936E0000}"/>
    <cellStyle name="20% - Accent1 3 5 3 2 6 3" xfId="28483" xr:uid="{00000000-0005-0000-0000-0000946E0000}"/>
    <cellStyle name="20% - Accent1 3 5 3 2 6 3 2" xfId="28484" xr:uid="{00000000-0005-0000-0000-0000956E0000}"/>
    <cellStyle name="20% - Accent1 3 5 3 2 6 4" xfId="28485" xr:uid="{00000000-0005-0000-0000-0000966E0000}"/>
    <cellStyle name="20% - Accent1 3 5 3 2 7" xfId="28486" xr:uid="{00000000-0005-0000-0000-0000976E0000}"/>
    <cellStyle name="20% - Accent1 3 5 3 2 7 2" xfId="28487" xr:uid="{00000000-0005-0000-0000-0000986E0000}"/>
    <cellStyle name="20% - Accent1 3 5 3 2 7 2 2" xfId="28488" xr:uid="{00000000-0005-0000-0000-0000996E0000}"/>
    <cellStyle name="20% - Accent1 3 5 3 2 7 3" xfId="28489" xr:uid="{00000000-0005-0000-0000-00009A6E0000}"/>
    <cellStyle name="20% - Accent1 3 5 3 2 8" xfId="28490" xr:uid="{00000000-0005-0000-0000-00009B6E0000}"/>
    <cellStyle name="20% - Accent1 3 5 3 2 8 2" xfId="28491" xr:uid="{00000000-0005-0000-0000-00009C6E0000}"/>
    <cellStyle name="20% - Accent1 3 5 3 2 8 2 2" xfId="28492" xr:uid="{00000000-0005-0000-0000-00009D6E0000}"/>
    <cellStyle name="20% - Accent1 3 5 3 2 8 3" xfId="28493" xr:uid="{00000000-0005-0000-0000-00009E6E0000}"/>
    <cellStyle name="20% - Accent1 3 5 3 2 9" xfId="28494" xr:uid="{00000000-0005-0000-0000-00009F6E0000}"/>
    <cellStyle name="20% - Accent1 3 5 3 2 9 2" xfId="28495" xr:uid="{00000000-0005-0000-0000-0000A06E0000}"/>
    <cellStyle name="20% - Accent1 3 5 3 3" xfId="28496" xr:uid="{00000000-0005-0000-0000-0000A16E0000}"/>
    <cellStyle name="20% - Accent1 3 5 3 3 10" xfId="28497" xr:uid="{00000000-0005-0000-0000-0000A26E0000}"/>
    <cellStyle name="20% - Accent1 3 5 3 3 10 2" xfId="28498" xr:uid="{00000000-0005-0000-0000-0000A36E0000}"/>
    <cellStyle name="20% - Accent1 3 5 3 3 11" xfId="28499" xr:uid="{00000000-0005-0000-0000-0000A46E0000}"/>
    <cellStyle name="20% - Accent1 3 5 3 3 2" xfId="28500" xr:uid="{00000000-0005-0000-0000-0000A56E0000}"/>
    <cellStyle name="20% - Accent1 3 5 3 3 2 2" xfId="28501" xr:uid="{00000000-0005-0000-0000-0000A66E0000}"/>
    <cellStyle name="20% - Accent1 3 5 3 3 2 2 2" xfId="28502" xr:uid="{00000000-0005-0000-0000-0000A76E0000}"/>
    <cellStyle name="20% - Accent1 3 5 3 3 2 2 2 2" xfId="28503" xr:uid="{00000000-0005-0000-0000-0000A86E0000}"/>
    <cellStyle name="20% - Accent1 3 5 3 3 2 2 2 2 2" xfId="28504" xr:uid="{00000000-0005-0000-0000-0000A96E0000}"/>
    <cellStyle name="20% - Accent1 3 5 3 3 2 2 2 3" xfId="28505" xr:uid="{00000000-0005-0000-0000-0000AA6E0000}"/>
    <cellStyle name="20% - Accent1 3 5 3 3 2 2 3" xfId="28506" xr:uid="{00000000-0005-0000-0000-0000AB6E0000}"/>
    <cellStyle name="20% - Accent1 3 5 3 3 2 2 3 2" xfId="28507" xr:uid="{00000000-0005-0000-0000-0000AC6E0000}"/>
    <cellStyle name="20% - Accent1 3 5 3 3 2 2 4" xfId="28508" xr:uid="{00000000-0005-0000-0000-0000AD6E0000}"/>
    <cellStyle name="20% - Accent1 3 5 3 3 2 3" xfId="28509" xr:uid="{00000000-0005-0000-0000-0000AE6E0000}"/>
    <cellStyle name="20% - Accent1 3 5 3 3 2 3 2" xfId="28510" xr:uid="{00000000-0005-0000-0000-0000AF6E0000}"/>
    <cellStyle name="20% - Accent1 3 5 3 3 2 3 2 2" xfId="28511" xr:uid="{00000000-0005-0000-0000-0000B06E0000}"/>
    <cellStyle name="20% - Accent1 3 5 3 3 2 3 2 2 2" xfId="28512" xr:uid="{00000000-0005-0000-0000-0000B16E0000}"/>
    <cellStyle name="20% - Accent1 3 5 3 3 2 3 2 3" xfId="28513" xr:uid="{00000000-0005-0000-0000-0000B26E0000}"/>
    <cellStyle name="20% - Accent1 3 5 3 3 2 3 3" xfId="28514" xr:uid="{00000000-0005-0000-0000-0000B36E0000}"/>
    <cellStyle name="20% - Accent1 3 5 3 3 2 3 3 2" xfId="28515" xr:uid="{00000000-0005-0000-0000-0000B46E0000}"/>
    <cellStyle name="20% - Accent1 3 5 3 3 2 3 4" xfId="28516" xr:uid="{00000000-0005-0000-0000-0000B56E0000}"/>
    <cellStyle name="20% - Accent1 3 5 3 3 2 4" xfId="28517" xr:uid="{00000000-0005-0000-0000-0000B66E0000}"/>
    <cellStyle name="20% - Accent1 3 5 3 3 2 4 2" xfId="28518" xr:uid="{00000000-0005-0000-0000-0000B76E0000}"/>
    <cellStyle name="20% - Accent1 3 5 3 3 2 4 2 2" xfId="28519" xr:uid="{00000000-0005-0000-0000-0000B86E0000}"/>
    <cellStyle name="20% - Accent1 3 5 3 3 2 4 2 2 2" xfId="28520" xr:uid="{00000000-0005-0000-0000-0000B96E0000}"/>
    <cellStyle name="20% - Accent1 3 5 3 3 2 4 2 3" xfId="28521" xr:uid="{00000000-0005-0000-0000-0000BA6E0000}"/>
    <cellStyle name="20% - Accent1 3 5 3 3 2 4 3" xfId="28522" xr:uid="{00000000-0005-0000-0000-0000BB6E0000}"/>
    <cellStyle name="20% - Accent1 3 5 3 3 2 4 3 2" xfId="28523" xr:uid="{00000000-0005-0000-0000-0000BC6E0000}"/>
    <cellStyle name="20% - Accent1 3 5 3 3 2 4 4" xfId="28524" xr:uid="{00000000-0005-0000-0000-0000BD6E0000}"/>
    <cellStyle name="20% - Accent1 3 5 3 3 2 5" xfId="28525" xr:uid="{00000000-0005-0000-0000-0000BE6E0000}"/>
    <cellStyle name="20% - Accent1 3 5 3 3 2 5 2" xfId="28526" xr:uid="{00000000-0005-0000-0000-0000BF6E0000}"/>
    <cellStyle name="20% - Accent1 3 5 3 3 2 5 2 2" xfId="28527" xr:uid="{00000000-0005-0000-0000-0000C06E0000}"/>
    <cellStyle name="20% - Accent1 3 5 3 3 2 5 3" xfId="28528" xr:uid="{00000000-0005-0000-0000-0000C16E0000}"/>
    <cellStyle name="20% - Accent1 3 5 3 3 2 6" xfId="28529" xr:uid="{00000000-0005-0000-0000-0000C26E0000}"/>
    <cellStyle name="20% - Accent1 3 5 3 3 2 6 2" xfId="28530" xr:uid="{00000000-0005-0000-0000-0000C36E0000}"/>
    <cellStyle name="20% - Accent1 3 5 3 3 2 6 2 2" xfId="28531" xr:uid="{00000000-0005-0000-0000-0000C46E0000}"/>
    <cellStyle name="20% - Accent1 3 5 3 3 2 6 3" xfId="28532" xr:uid="{00000000-0005-0000-0000-0000C56E0000}"/>
    <cellStyle name="20% - Accent1 3 5 3 3 2 7" xfId="28533" xr:uid="{00000000-0005-0000-0000-0000C66E0000}"/>
    <cellStyle name="20% - Accent1 3 5 3 3 2 7 2" xfId="28534" xr:uid="{00000000-0005-0000-0000-0000C76E0000}"/>
    <cellStyle name="20% - Accent1 3 5 3 3 2 8" xfId="28535" xr:uid="{00000000-0005-0000-0000-0000C86E0000}"/>
    <cellStyle name="20% - Accent1 3 5 3 3 2 8 2" xfId="28536" xr:uid="{00000000-0005-0000-0000-0000C96E0000}"/>
    <cellStyle name="20% - Accent1 3 5 3 3 2 9" xfId="28537" xr:uid="{00000000-0005-0000-0000-0000CA6E0000}"/>
    <cellStyle name="20% - Accent1 3 5 3 3 3" xfId="28538" xr:uid="{00000000-0005-0000-0000-0000CB6E0000}"/>
    <cellStyle name="20% - Accent1 3 5 3 3 3 2" xfId="28539" xr:uid="{00000000-0005-0000-0000-0000CC6E0000}"/>
    <cellStyle name="20% - Accent1 3 5 3 3 3 2 2" xfId="28540" xr:uid="{00000000-0005-0000-0000-0000CD6E0000}"/>
    <cellStyle name="20% - Accent1 3 5 3 3 3 2 2 2" xfId="28541" xr:uid="{00000000-0005-0000-0000-0000CE6E0000}"/>
    <cellStyle name="20% - Accent1 3 5 3 3 3 2 2 2 2" xfId="28542" xr:uid="{00000000-0005-0000-0000-0000CF6E0000}"/>
    <cellStyle name="20% - Accent1 3 5 3 3 3 2 2 3" xfId="28543" xr:uid="{00000000-0005-0000-0000-0000D06E0000}"/>
    <cellStyle name="20% - Accent1 3 5 3 3 3 2 3" xfId="28544" xr:uid="{00000000-0005-0000-0000-0000D16E0000}"/>
    <cellStyle name="20% - Accent1 3 5 3 3 3 2 3 2" xfId="28545" xr:uid="{00000000-0005-0000-0000-0000D26E0000}"/>
    <cellStyle name="20% - Accent1 3 5 3 3 3 2 4" xfId="28546" xr:uid="{00000000-0005-0000-0000-0000D36E0000}"/>
    <cellStyle name="20% - Accent1 3 5 3 3 3 3" xfId="28547" xr:uid="{00000000-0005-0000-0000-0000D46E0000}"/>
    <cellStyle name="20% - Accent1 3 5 3 3 3 3 2" xfId="28548" xr:uid="{00000000-0005-0000-0000-0000D56E0000}"/>
    <cellStyle name="20% - Accent1 3 5 3 3 3 3 2 2" xfId="28549" xr:uid="{00000000-0005-0000-0000-0000D66E0000}"/>
    <cellStyle name="20% - Accent1 3 5 3 3 3 3 2 2 2" xfId="28550" xr:uid="{00000000-0005-0000-0000-0000D76E0000}"/>
    <cellStyle name="20% - Accent1 3 5 3 3 3 3 2 3" xfId="28551" xr:uid="{00000000-0005-0000-0000-0000D86E0000}"/>
    <cellStyle name="20% - Accent1 3 5 3 3 3 3 3" xfId="28552" xr:uid="{00000000-0005-0000-0000-0000D96E0000}"/>
    <cellStyle name="20% - Accent1 3 5 3 3 3 3 3 2" xfId="28553" xr:uid="{00000000-0005-0000-0000-0000DA6E0000}"/>
    <cellStyle name="20% - Accent1 3 5 3 3 3 3 4" xfId="28554" xr:uid="{00000000-0005-0000-0000-0000DB6E0000}"/>
    <cellStyle name="20% - Accent1 3 5 3 3 3 4" xfId="28555" xr:uid="{00000000-0005-0000-0000-0000DC6E0000}"/>
    <cellStyle name="20% - Accent1 3 5 3 3 3 4 2" xfId="28556" xr:uid="{00000000-0005-0000-0000-0000DD6E0000}"/>
    <cellStyle name="20% - Accent1 3 5 3 3 3 4 2 2" xfId="28557" xr:uid="{00000000-0005-0000-0000-0000DE6E0000}"/>
    <cellStyle name="20% - Accent1 3 5 3 3 3 4 2 2 2" xfId="28558" xr:uid="{00000000-0005-0000-0000-0000DF6E0000}"/>
    <cellStyle name="20% - Accent1 3 5 3 3 3 4 2 3" xfId="28559" xr:uid="{00000000-0005-0000-0000-0000E06E0000}"/>
    <cellStyle name="20% - Accent1 3 5 3 3 3 4 3" xfId="28560" xr:uid="{00000000-0005-0000-0000-0000E16E0000}"/>
    <cellStyle name="20% - Accent1 3 5 3 3 3 4 3 2" xfId="28561" xr:uid="{00000000-0005-0000-0000-0000E26E0000}"/>
    <cellStyle name="20% - Accent1 3 5 3 3 3 4 4" xfId="28562" xr:uid="{00000000-0005-0000-0000-0000E36E0000}"/>
    <cellStyle name="20% - Accent1 3 5 3 3 3 5" xfId="28563" xr:uid="{00000000-0005-0000-0000-0000E46E0000}"/>
    <cellStyle name="20% - Accent1 3 5 3 3 3 5 2" xfId="28564" xr:uid="{00000000-0005-0000-0000-0000E56E0000}"/>
    <cellStyle name="20% - Accent1 3 5 3 3 3 5 2 2" xfId="28565" xr:uid="{00000000-0005-0000-0000-0000E66E0000}"/>
    <cellStyle name="20% - Accent1 3 5 3 3 3 5 3" xfId="28566" xr:uid="{00000000-0005-0000-0000-0000E76E0000}"/>
    <cellStyle name="20% - Accent1 3 5 3 3 3 6" xfId="28567" xr:uid="{00000000-0005-0000-0000-0000E86E0000}"/>
    <cellStyle name="20% - Accent1 3 5 3 3 3 6 2" xfId="28568" xr:uid="{00000000-0005-0000-0000-0000E96E0000}"/>
    <cellStyle name="20% - Accent1 3 5 3 3 3 6 2 2" xfId="28569" xr:uid="{00000000-0005-0000-0000-0000EA6E0000}"/>
    <cellStyle name="20% - Accent1 3 5 3 3 3 6 3" xfId="28570" xr:uid="{00000000-0005-0000-0000-0000EB6E0000}"/>
    <cellStyle name="20% - Accent1 3 5 3 3 3 7" xfId="28571" xr:uid="{00000000-0005-0000-0000-0000EC6E0000}"/>
    <cellStyle name="20% - Accent1 3 5 3 3 3 7 2" xfId="28572" xr:uid="{00000000-0005-0000-0000-0000ED6E0000}"/>
    <cellStyle name="20% - Accent1 3 5 3 3 3 8" xfId="28573" xr:uid="{00000000-0005-0000-0000-0000EE6E0000}"/>
    <cellStyle name="20% - Accent1 3 5 3 3 3 8 2" xfId="28574" xr:uid="{00000000-0005-0000-0000-0000EF6E0000}"/>
    <cellStyle name="20% - Accent1 3 5 3 3 3 9" xfId="28575" xr:uid="{00000000-0005-0000-0000-0000F06E0000}"/>
    <cellStyle name="20% - Accent1 3 5 3 3 4" xfId="28576" xr:uid="{00000000-0005-0000-0000-0000F16E0000}"/>
    <cellStyle name="20% - Accent1 3 5 3 3 4 2" xfId="28577" xr:uid="{00000000-0005-0000-0000-0000F26E0000}"/>
    <cellStyle name="20% - Accent1 3 5 3 3 4 2 2" xfId="28578" xr:uid="{00000000-0005-0000-0000-0000F36E0000}"/>
    <cellStyle name="20% - Accent1 3 5 3 3 4 2 2 2" xfId="28579" xr:uid="{00000000-0005-0000-0000-0000F46E0000}"/>
    <cellStyle name="20% - Accent1 3 5 3 3 4 2 3" xfId="28580" xr:uid="{00000000-0005-0000-0000-0000F56E0000}"/>
    <cellStyle name="20% - Accent1 3 5 3 3 4 3" xfId="28581" xr:uid="{00000000-0005-0000-0000-0000F66E0000}"/>
    <cellStyle name="20% - Accent1 3 5 3 3 4 3 2" xfId="28582" xr:uid="{00000000-0005-0000-0000-0000F76E0000}"/>
    <cellStyle name="20% - Accent1 3 5 3 3 4 4" xfId="28583" xr:uid="{00000000-0005-0000-0000-0000F86E0000}"/>
    <cellStyle name="20% - Accent1 3 5 3 3 5" xfId="28584" xr:uid="{00000000-0005-0000-0000-0000F96E0000}"/>
    <cellStyle name="20% - Accent1 3 5 3 3 5 2" xfId="28585" xr:uid="{00000000-0005-0000-0000-0000FA6E0000}"/>
    <cellStyle name="20% - Accent1 3 5 3 3 5 2 2" xfId="28586" xr:uid="{00000000-0005-0000-0000-0000FB6E0000}"/>
    <cellStyle name="20% - Accent1 3 5 3 3 5 2 2 2" xfId="28587" xr:uid="{00000000-0005-0000-0000-0000FC6E0000}"/>
    <cellStyle name="20% - Accent1 3 5 3 3 5 2 3" xfId="28588" xr:uid="{00000000-0005-0000-0000-0000FD6E0000}"/>
    <cellStyle name="20% - Accent1 3 5 3 3 5 3" xfId="28589" xr:uid="{00000000-0005-0000-0000-0000FE6E0000}"/>
    <cellStyle name="20% - Accent1 3 5 3 3 5 3 2" xfId="28590" xr:uid="{00000000-0005-0000-0000-0000FF6E0000}"/>
    <cellStyle name="20% - Accent1 3 5 3 3 5 4" xfId="28591" xr:uid="{00000000-0005-0000-0000-0000006F0000}"/>
    <cellStyle name="20% - Accent1 3 5 3 3 6" xfId="28592" xr:uid="{00000000-0005-0000-0000-0000016F0000}"/>
    <cellStyle name="20% - Accent1 3 5 3 3 6 2" xfId="28593" xr:uid="{00000000-0005-0000-0000-0000026F0000}"/>
    <cellStyle name="20% - Accent1 3 5 3 3 6 2 2" xfId="28594" xr:uid="{00000000-0005-0000-0000-0000036F0000}"/>
    <cellStyle name="20% - Accent1 3 5 3 3 6 2 2 2" xfId="28595" xr:uid="{00000000-0005-0000-0000-0000046F0000}"/>
    <cellStyle name="20% - Accent1 3 5 3 3 6 2 3" xfId="28596" xr:uid="{00000000-0005-0000-0000-0000056F0000}"/>
    <cellStyle name="20% - Accent1 3 5 3 3 6 3" xfId="28597" xr:uid="{00000000-0005-0000-0000-0000066F0000}"/>
    <cellStyle name="20% - Accent1 3 5 3 3 6 3 2" xfId="28598" xr:uid="{00000000-0005-0000-0000-0000076F0000}"/>
    <cellStyle name="20% - Accent1 3 5 3 3 6 4" xfId="28599" xr:uid="{00000000-0005-0000-0000-0000086F0000}"/>
    <cellStyle name="20% - Accent1 3 5 3 3 7" xfId="28600" xr:uid="{00000000-0005-0000-0000-0000096F0000}"/>
    <cellStyle name="20% - Accent1 3 5 3 3 7 2" xfId="28601" xr:uid="{00000000-0005-0000-0000-00000A6F0000}"/>
    <cellStyle name="20% - Accent1 3 5 3 3 7 2 2" xfId="28602" xr:uid="{00000000-0005-0000-0000-00000B6F0000}"/>
    <cellStyle name="20% - Accent1 3 5 3 3 7 3" xfId="28603" xr:uid="{00000000-0005-0000-0000-00000C6F0000}"/>
    <cellStyle name="20% - Accent1 3 5 3 3 8" xfId="28604" xr:uid="{00000000-0005-0000-0000-00000D6F0000}"/>
    <cellStyle name="20% - Accent1 3 5 3 3 8 2" xfId="28605" xr:uid="{00000000-0005-0000-0000-00000E6F0000}"/>
    <cellStyle name="20% - Accent1 3 5 3 3 8 2 2" xfId="28606" xr:uid="{00000000-0005-0000-0000-00000F6F0000}"/>
    <cellStyle name="20% - Accent1 3 5 3 3 8 3" xfId="28607" xr:uid="{00000000-0005-0000-0000-0000106F0000}"/>
    <cellStyle name="20% - Accent1 3 5 3 3 9" xfId="28608" xr:uid="{00000000-0005-0000-0000-0000116F0000}"/>
    <cellStyle name="20% - Accent1 3 5 3 3 9 2" xfId="28609" xr:uid="{00000000-0005-0000-0000-0000126F0000}"/>
    <cellStyle name="20% - Accent1 3 5 3 4" xfId="28610" xr:uid="{00000000-0005-0000-0000-0000136F0000}"/>
    <cellStyle name="20% - Accent1 3 5 3 4 10" xfId="28611" xr:uid="{00000000-0005-0000-0000-0000146F0000}"/>
    <cellStyle name="20% - Accent1 3 5 3 4 10 2" xfId="28612" xr:uid="{00000000-0005-0000-0000-0000156F0000}"/>
    <cellStyle name="20% - Accent1 3 5 3 4 11" xfId="28613" xr:uid="{00000000-0005-0000-0000-0000166F0000}"/>
    <cellStyle name="20% - Accent1 3 5 3 4 2" xfId="28614" xr:uid="{00000000-0005-0000-0000-0000176F0000}"/>
    <cellStyle name="20% - Accent1 3 5 3 4 2 2" xfId="28615" xr:uid="{00000000-0005-0000-0000-0000186F0000}"/>
    <cellStyle name="20% - Accent1 3 5 3 4 2 2 2" xfId="28616" xr:uid="{00000000-0005-0000-0000-0000196F0000}"/>
    <cellStyle name="20% - Accent1 3 5 3 4 2 2 2 2" xfId="28617" xr:uid="{00000000-0005-0000-0000-00001A6F0000}"/>
    <cellStyle name="20% - Accent1 3 5 3 4 2 2 2 2 2" xfId="28618" xr:uid="{00000000-0005-0000-0000-00001B6F0000}"/>
    <cellStyle name="20% - Accent1 3 5 3 4 2 2 2 3" xfId="28619" xr:uid="{00000000-0005-0000-0000-00001C6F0000}"/>
    <cellStyle name="20% - Accent1 3 5 3 4 2 2 3" xfId="28620" xr:uid="{00000000-0005-0000-0000-00001D6F0000}"/>
    <cellStyle name="20% - Accent1 3 5 3 4 2 2 3 2" xfId="28621" xr:uid="{00000000-0005-0000-0000-00001E6F0000}"/>
    <cellStyle name="20% - Accent1 3 5 3 4 2 2 4" xfId="28622" xr:uid="{00000000-0005-0000-0000-00001F6F0000}"/>
    <cellStyle name="20% - Accent1 3 5 3 4 2 3" xfId="28623" xr:uid="{00000000-0005-0000-0000-0000206F0000}"/>
    <cellStyle name="20% - Accent1 3 5 3 4 2 3 2" xfId="28624" xr:uid="{00000000-0005-0000-0000-0000216F0000}"/>
    <cellStyle name="20% - Accent1 3 5 3 4 2 3 2 2" xfId="28625" xr:uid="{00000000-0005-0000-0000-0000226F0000}"/>
    <cellStyle name="20% - Accent1 3 5 3 4 2 3 2 2 2" xfId="28626" xr:uid="{00000000-0005-0000-0000-0000236F0000}"/>
    <cellStyle name="20% - Accent1 3 5 3 4 2 3 2 3" xfId="28627" xr:uid="{00000000-0005-0000-0000-0000246F0000}"/>
    <cellStyle name="20% - Accent1 3 5 3 4 2 3 3" xfId="28628" xr:uid="{00000000-0005-0000-0000-0000256F0000}"/>
    <cellStyle name="20% - Accent1 3 5 3 4 2 3 3 2" xfId="28629" xr:uid="{00000000-0005-0000-0000-0000266F0000}"/>
    <cellStyle name="20% - Accent1 3 5 3 4 2 3 4" xfId="28630" xr:uid="{00000000-0005-0000-0000-0000276F0000}"/>
    <cellStyle name="20% - Accent1 3 5 3 4 2 4" xfId="28631" xr:uid="{00000000-0005-0000-0000-0000286F0000}"/>
    <cellStyle name="20% - Accent1 3 5 3 4 2 4 2" xfId="28632" xr:uid="{00000000-0005-0000-0000-0000296F0000}"/>
    <cellStyle name="20% - Accent1 3 5 3 4 2 4 2 2" xfId="28633" xr:uid="{00000000-0005-0000-0000-00002A6F0000}"/>
    <cellStyle name="20% - Accent1 3 5 3 4 2 4 2 2 2" xfId="28634" xr:uid="{00000000-0005-0000-0000-00002B6F0000}"/>
    <cellStyle name="20% - Accent1 3 5 3 4 2 4 2 3" xfId="28635" xr:uid="{00000000-0005-0000-0000-00002C6F0000}"/>
    <cellStyle name="20% - Accent1 3 5 3 4 2 4 3" xfId="28636" xr:uid="{00000000-0005-0000-0000-00002D6F0000}"/>
    <cellStyle name="20% - Accent1 3 5 3 4 2 4 3 2" xfId="28637" xr:uid="{00000000-0005-0000-0000-00002E6F0000}"/>
    <cellStyle name="20% - Accent1 3 5 3 4 2 4 4" xfId="28638" xr:uid="{00000000-0005-0000-0000-00002F6F0000}"/>
    <cellStyle name="20% - Accent1 3 5 3 4 2 5" xfId="28639" xr:uid="{00000000-0005-0000-0000-0000306F0000}"/>
    <cellStyle name="20% - Accent1 3 5 3 4 2 5 2" xfId="28640" xr:uid="{00000000-0005-0000-0000-0000316F0000}"/>
    <cellStyle name="20% - Accent1 3 5 3 4 2 5 2 2" xfId="28641" xr:uid="{00000000-0005-0000-0000-0000326F0000}"/>
    <cellStyle name="20% - Accent1 3 5 3 4 2 5 3" xfId="28642" xr:uid="{00000000-0005-0000-0000-0000336F0000}"/>
    <cellStyle name="20% - Accent1 3 5 3 4 2 6" xfId="28643" xr:uid="{00000000-0005-0000-0000-0000346F0000}"/>
    <cellStyle name="20% - Accent1 3 5 3 4 2 6 2" xfId="28644" xr:uid="{00000000-0005-0000-0000-0000356F0000}"/>
    <cellStyle name="20% - Accent1 3 5 3 4 2 6 2 2" xfId="28645" xr:uid="{00000000-0005-0000-0000-0000366F0000}"/>
    <cellStyle name="20% - Accent1 3 5 3 4 2 6 3" xfId="28646" xr:uid="{00000000-0005-0000-0000-0000376F0000}"/>
    <cellStyle name="20% - Accent1 3 5 3 4 2 7" xfId="28647" xr:uid="{00000000-0005-0000-0000-0000386F0000}"/>
    <cellStyle name="20% - Accent1 3 5 3 4 2 7 2" xfId="28648" xr:uid="{00000000-0005-0000-0000-0000396F0000}"/>
    <cellStyle name="20% - Accent1 3 5 3 4 2 8" xfId="28649" xr:uid="{00000000-0005-0000-0000-00003A6F0000}"/>
    <cellStyle name="20% - Accent1 3 5 3 4 2 8 2" xfId="28650" xr:uid="{00000000-0005-0000-0000-00003B6F0000}"/>
    <cellStyle name="20% - Accent1 3 5 3 4 2 9" xfId="28651" xr:uid="{00000000-0005-0000-0000-00003C6F0000}"/>
    <cellStyle name="20% - Accent1 3 5 3 4 3" xfId="28652" xr:uid="{00000000-0005-0000-0000-00003D6F0000}"/>
    <cellStyle name="20% - Accent1 3 5 3 4 3 2" xfId="28653" xr:uid="{00000000-0005-0000-0000-00003E6F0000}"/>
    <cellStyle name="20% - Accent1 3 5 3 4 3 2 2" xfId="28654" xr:uid="{00000000-0005-0000-0000-00003F6F0000}"/>
    <cellStyle name="20% - Accent1 3 5 3 4 3 2 2 2" xfId="28655" xr:uid="{00000000-0005-0000-0000-0000406F0000}"/>
    <cellStyle name="20% - Accent1 3 5 3 4 3 2 2 2 2" xfId="28656" xr:uid="{00000000-0005-0000-0000-0000416F0000}"/>
    <cellStyle name="20% - Accent1 3 5 3 4 3 2 2 3" xfId="28657" xr:uid="{00000000-0005-0000-0000-0000426F0000}"/>
    <cellStyle name="20% - Accent1 3 5 3 4 3 2 3" xfId="28658" xr:uid="{00000000-0005-0000-0000-0000436F0000}"/>
    <cellStyle name="20% - Accent1 3 5 3 4 3 2 3 2" xfId="28659" xr:uid="{00000000-0005-0000-0000-0000446F0000}"/>
    <cellStyle name="20% - Accent1 3 5 3 4 3 2 4" xfId="28660" xr:uid="{00000000-0005-0000-0000-0000456F0000}"/>
    <cellStyle name="20% - Accent1 3 5 3 4 3 3" xfId="28661" xr:uid="{00000000-0005-0000-0000-0000466F0000}"/>
    <cellStyle name="20% - Accent1 3 5 3 4 3 3 2" xfId="28662" xr:uid="{00000000-0005-0000-0000-0000476F0000}"/>
    <cellStyle name="20% - Accent1 3 5 3 4 3 3 2 2" xfId="28663" xr:uid="{00000000-0005-0000-0000-0000486F0000}"/>
    <cellStyle name="20% - Accent1 3 5 3 4 3 3 2 2 2" xfId="28664" xr:uid="{00000000-0005-0000-0000-0000496F0000}"/>
    <cellStyle name="20% - Accent1 3 5 3 4 3 3 2 3" xfId="28665" xr:uid="{00000000-0005-0000-0000-00004A6F0000}"/>
    <cellStyle name="20% - Accent1 3 5 3 4 3 3 3" xfId="28666" xr:uid="{00000000-0005-0000-0000-00004B6F0000}"/>
    <cellStyle name="20% - Accent1 3 5 3 4 3 3 3 2" xfId="28667" xr:uid="{00000000-0005-0000-0000-00004C6F0000}"/>
    <cellStyle name="20% - Accent1 3 5 3 4 3 3 4" xfId="28668" xr:uid="{00000000-0005-0000-0000-00004D6F0000}"/>
    <cellStyle name="20% - Accent1 3 5 3 4 3 4" xfId="28669" xr:uid="{00000000-0005-0000-0000-00004E6F0000}"/>
    <cellStyle name="20% - Accent1 3 5 3 4 3 4 2" xfId="28670" xr:uid="{00000000-0005-0000-0000-00004F6F0000}"/>
    <cellStyle name="20% - Accent1 3 5 3 4 3 4 2 2" xfId="28671" xr:uid="{00000000-0005-0000-0000-0000506F0000}"/>
    <cellStyle name="20% - Accent1 3 5 3 4 3 4 2 2 2" xfId="28672" xr:uid="{00000000-0005-0000-0000-0000516F0000}"/>
    <cellStyle name="20% - Accent1 3 5 3 4 3 4 2 3" xfId="28673" xr:uid="{00000000-0005-0000-0000-0000526F0000}"/>
    <cellStyle name="20% - Accent1 3 5 3 4 3 4 3" xfId="28674" xr:uid="{00000000-0005-0000-0000-0000536F0000}"/>
    <cellStyle name="20% - Accent1 3 5 3 4 3 4 3 2" xfId="28675" xr:uid="{00000000-0005-0000-0000-0000546F0000}"/>
    <cellStyle name="20% - Accent1 3 5 3 4 3 4 4" xfId="28676" xr:uid="{00000000-0005-0000-0000-0000556F0000}"/>
    <cellStyle name="20% - Accent1 3 5 3 4 3 5" xfId="28677" xr:uid="{00000000-0005-0000-0000-0000566F0000}"/>
    <cellStyle name="20% - Accent1 3 5 3 4 3 5 2" xfId="28678" xr:uid="{00000000-0005-0000-0000-0000576F0000}"/>
    <cellStyle name="20% - Accent1 3 5 3 4 3 5 2 2" xfId="28679" xr:uid="{00000000-0005-0000-0000-0000586F0000}"/>
    <cellStyle name="20% - Accent1 3 5 3 4 3 5 3" xfId="28680" xr:uid="{00000000-0005-0000-0000-0000596F0000}"/>
    <cellStyle name="20% - Accent1 3 5 3 4 3 6" xfId="28681" xr:uid="{00000000-0005-0000-0000-00005A6F0000}"/>
    <cellStyle name="20% - Accent1 3 5 3 4 3 6 2" xfId="28682" xr:uid="{00000000-0005-0000-0000-00005B6F0000}"/>
    <cellStyle name="20% - Accent1 3 5 3 4 3 6 2 2" xfId="28683" xr:uid="{00000000-0005-0000-0000-00005C6F0000}"/>
    <cellStyle name="20% - Accent1 3 5 3 4 3 6 3" xfId="28684" xr:uid="{00000000-0005-0000-0000-00005D6F0000}"/>
    <cellStyle name="20% - Accent1 3 5 3 4 3 7" xfId="28685" xr:uid="{00000000-0005-0000-0000-00005E6F0000}"/>
    <cellStyle name="20% - Accent1 3 5 3 4 3 7 2" xfId="28686" xr:uid="{00000000-0005-0000-0000-00005F6F0000}"/>
    <cellStyle name="20% - Accent1 3 5 3 4 3 8" xfId="28687" xr:uid="{00000000-0005-0000-0000-0000606F0000}"/>
    <cellStyle name="20% - Accent1 3 5 3 4 3 8 2" xfId="28688" xr:uid="{00000000-0005-0000-0000-0000616F0000}"/>
    <cellStyle name="20% - Accent1 3 5 3 4 3 9" xfId="28689" xr:uid="{00000000-0005-0000-0000-0000626F0000}"/>
    <cellStyle name="20% - Accent1 3 5 3 4 4" xfId="28690" xr:uid="{00000000-0005-0000-0000-0000636F0000}"/>
    <cellStyle name="20% - Accent1 3 5 3 4 4 2" xfId="28691" xr:uid="{00000000-0005-0000-0000-0000646F0000}"/>
    <cellStyle name="20% - Accent1 3 5 3 4 4 2 2" xfId="28692" xr:uid="{00000000-0005-0000-0000-0000656F0000}"/>
    <cellStyle name="20% - Accent1 3 5 3 4 4 2 2 2" xfId="28693" xr:uid="{00000000-0005-0000-0000-0000666F0000}"/>
    <cellStyle name="20% - Accent1 3 5 3 4 4 2 3" xfId="28694" xr:uid="{00000000-0005-0000-0000-0000676F0000}"/>
    <cellStyle name="20% - Accent1 3 5 3 4 4 3" xfId="28695" xr:uid="{00000000-0005-0000-0000-0000686F0000}"/>
    <cellStyle name="20% - Accent1 3 5 3 4 4 3 2" xfId="28696" xr:uid="{00000000-0005-0000-0000-0000696F0000}"/>
    <cellStyle name="20% - Accent1 3 5 3 4 4 4" xfId="28697" xr:uid="{00000000-0005-0000-0000-00006A6F0000}"/>
    <cellStyle name="20% - Accent1 3 5 3 4 5" xfId="28698" xr:uid="{00000000-0005-0000-0000-00006B6F0000}"/>
    <cellStyle name="20% - Accent1 3 5 3 4 5 2" xfId="28699" xr:uid="{00000000-0005-0000-0000-00006C6F0000}"/>
    <cellStyle name="20% - Accent1 3 5 3 4 5 2 2" xfId="28700" xr:uid="{00000000-0005-0000-0000-00006D6F0000}"/>
    <cellStyle name="20% - Accent1 3 5 3 4 5 2 2 2" xfId="28701" xr:uid="{00000000-0005-0000-0000-00006E6F0000}"/>
    <cellStyle name="20% - Accent1 3 5 3 4 5 2 3" xfId="28702" xr:uid="{00000000-0005-0000-0000-00006F6F0000}"/>
    <cellStyle name="20% - Accent1 3 5 3 4 5 3" xfId="28703" xr:uid="{00000000-0005-0000-0000-0000706F0000}"/>
    <cellStyle name="20% - Accent1 3 5 3 4 5 3 2" xfId="28704" xr:uid="{00000000-0005-0000-0000-0000716F0000}"/>
    <cellStyle name="20% - Accent1 3 5 3 4 5 4" xfId="28705" xr:uid="{00000000-0005-0000-0000-0000726F0000}"/>
    <cellStyle name="20% - Accent1 3 5 3 4 6" xfId="28706" xr:uid="{00000000-0005-0000-0000-0000736F0000}"/>
    <cellStyle name="20% - Accent1 3 5 3 4 6 2" xfId="28707" xr:uid="{00000000-0005-0000-0000-0000746F0000}"/>
    <cellStyle name="20% - Accent1 3 5 3 4 6 2 2" xfId="28708" xr:uid="{00000000-0005-0000-0000-0000756F0000}"/>
    <cellStyle name="20% - Accent1 3 5 3 4 6 2 2 2" xfId="28709" xr:uid="{00000000-0005-0000-0000-0000766F0000}"/>
    <cellStyle name="20% - Accent1 3 5 3 4 6 2 3" xfId="28710" xr:uid="{00000000-0005-0000-0000-0000776F0000}"/>
    <cellStyle name="20% - Accent1 3 5 3 4 6 3" xfId="28711" xr:uid="{00000000-0005-0000-0000-0000786F0000}"/>
    <cellStyle name="20% - Accent1 3 5 3 4 6 3 2" xfId="28712" xr:uid="{00000000-0005-0000-0000-0000796F0000}"/>
    <cellStyle name="20% - Accent1 3 5 3 4 6 4" xfId="28713" xr:uid="{00000000-0005-0000-0000-00007A6F0000}"/>
    <cellStyle name="20% - Accent1 3 5 3 4 7" xfId="28714" xr:uid="{00000000-0005-0000-0000-00007B6F0000}"/>
    <cellStyle name="20% - Accent1 3 5 3 4 7 2" xfId="28715" xr:uid="{00000000-0005-0000-0000-00007C6F0000}"/>
    <cellStyle name="20% - Accent1 3 5 3 4 7 2 2" xfId="28716" xr:uid="{00000000-0005-0000-0000-00007D6F0000}"/>
    <cellStyle name="20% - Accent1 3 5 3 4 7 3" xfId="28717" xr:uid="{00000000-0005-0000-0000-00007E6F0000}"/>
    <cellStyle name="20% - Accent1 3 5 3 4 8" xfId="28718" xr:uid="{00000000-0005-0000-0000-00007F6F0000}"/>
    <cellStyle name="20% - Accent1 3 5 3 4 8 2" xfId="28719" xr:uid="{00000000-0005-0000-0000-0000806F0000}"/>
    <cellStyle name="20% - Accent1 3 5 3 4 8 2 2" xfId="28720" xr:uid="{00000000-0005-0000-0000-0000816F0000}"/>
    <cellStyle name="20% - Accent1 3 5 3 4 8 3" xfId="28721" xr:uid="{00000000-0005-0000-0000-0000826F0000}"/>
    <cellStyle name="20% - Accent1 3 5 3 4 9" xfId="28722" xr:uid="{00000000-0005-0000-0000-0000836F0000}"/>
    <cellStyle name="20% - Accent1 3 5 3 4 9 2" xfId="28723" xr:uid="{00000000-0005-0000-0000-0000846F0000}"/>
    <cellStyle name="20% - Accent1 3 5 3 5" xfId="28724" xr:uid="{00000000-0005-0000-0000-0000856F0000}"/>
    <cellStyle name="20% - Accent1 3 5 3 5 2" xfId="28725" xr:uid="{00000000-0005-0000-0000-0000866F0000}"/>
    <cellStyle name="20% - Accent1 3 5 3 5 2 2" xfId="28726" xr:uid="{00000000-0005-0000-0000-0000876F0000}"/>
    <cellStyle name="20% - Accent1 3 5 3 5 2 2 2" xfId="28727" xr:uid="{00000000-0005-0000-0000-0000886F0000}"/>
    <cellStyle name="20% - Accent1 3 5 3 5 2 2 2 2" xfId="28728" xr:uid="{00000000-0005-0000-0000-0000896F0000}"/>
    <cellStyle name="20% - Accent1 3 5 3 5 2 2 3" xfId="28729" xr:uid="{00000000-0005-0000-0000-00008A6F0000}"/>
    <cellStyle name="20% - Accent1 3 5 3 5 2 3" xfId="28730" xr:uid="{00000000-0005-0000-0000-00008B6F0000}"/>
    <cellStyle name="20% - Accent1 3 5 3 5 2 3 2" xfId="28731" xr:uid="{00000000-0005-0000-0000-00008C6F0000}"/>
    <cellStyle name="20% - Accent1 3 5 3 5 2 4" xfId="28732" xr:uid="{00000000-0005-0000-0000-00008D6F0000}"/>
    <cellStyle name="20% - Accent1 3 5 3 5 3" xfId="28733" xr:uid="{00000000-0005-0000-0000-00008E6F0000}"/>
    <cellStyle name="20% - Accent1 3 5 3 5 3 2" xfId="28734" xr:uid="{00000000-0005-0000-0000-00008F6F0000}"/>
    <cellStyle name="20% - Accent1 3 5 3 5 3 2 2" xfId="28735" xr:uid="{00000000-0005-0000-0000-0000906F0000}"/>
    <cellStyle name="20% - Accent1 3 5 3 5 3 2 2 2" xfId="28736" xr:uid="{00000000-0005-0000-0000-0000916F0000}"/>
    <cellStyle name="20% - Accent1 3 5 3 5 3 2 3" xfId="28737" xr:uid="{00000000-0005-0000-0000-0000926F0000}"/>
    <cellStyle name="20% - Accent1 3 5 3 5 3 3" xfId="28738" xr:uid="{00000000-0005-0000-0000-0000936F0000}"/>
    <cellStyle name="20% - Accent1 3 5 3 5 3 3 2" xfId="28739" xr:uid="{00000000-0005-0000-0000-0000946F0000}"/>
    <cellStyle name="20% - Accent1 3 5 3 5 3 4" xfId="28740" xr:uid="{00000000-0005-0000-0000-0000956F0000}"/>
    <cellStyle name="20% - Accent1 3 5 3 5 4" xfId="28741" xr:uid="{00000000-0005-0000-0000-0000966F0000}"/>
    <cellStyle name="20% - Accent1 3 5 3 5 4 2" xfId="28742" xr:uid="{00000000-0005-0000-0000-0000976F0000}"/>
    <cellStyle name="20% - Accent1 3 5 3 5 4 2 2" xfId="28743" xr:uid="{00000000-0005-0000-0000-0000986F0000}"/>
    <cellStyle name="20% - Accent1 3 5 3 5 4 2 2 2" xfId="28744" xr:uid="{00000000-0005-0000-0000-0000996F0000}"/>
    <cellStyle name="20% - Accent1 3 5 3 5 4 2 3" xfId="28745" xr:uid="{00000000-0005-0000-0000-00009A6F0000}"/>
    <cellStyle name="20% - Accent1 3 5 3 5 4 3" xfId="28746" xr:uid="{00000000-0005-0000-0000-00009B6F0000}"/>
    <cellStyle name="20% - Accent1 3 5 3 5 4 3 2" xfId="28747" xr:uid="{00000000-0005-0000-0000-00009C6F0000}"/>
    <cellStyle name="20% - Accent1 3 5 3 5 4 4" xfId="28748" xr:uid="{00000000-0005-0000-0000-00009D6F0000}"/>
    <cellStyle name="20% - Accent1 3 5 3 5 5" xfId="28749" xr:uid="{00000000-0005-0000-0000-00009E6F0000}"/>
    <cellStyle name="20% - Accent1 3 5 3 5 5 2" xfId="28750" xr:uid="{00000000-0005-0000-0000-00009F6F0000}"/>
    <cellStyle name="20% - Accent1 3 5 3 5 5 2 2" xfId="28751" xr:uid="{00000000-0005-0000-0000-0000A06F0000}"/>
    <cellStyle name="20% - Accent1 3 5 3 5 5 3" xfId="28752" xr:uid="{00000000-0005-0000-0000-0000A16F0000}"/>
    <cellStyle name="20% - Accent1 3 5 3 5 6" xfId="28753" xr:uid="{00000000-0005-0000-0000-0000A26F0000}"/>
    <cellStyle name="20% - Accent1 3 5 3 5 6 2" xfId="28754" xr:uid="{00000000-0005-0000-0000-0000A36F0000}"/>
    <cellStyle name="20% - Accent1 3 5 3 5 6 2 2" xfId="28755" xr:uid="{00000000-0005-0000-0000-0000A46F0000}"/>
    <cellStyle name="20% - Accent1 3 5 3 5 6 3" xfId="28756" xr:uid="{00000000-0005-0000-0000-0000A56F0000}"/>
    <cellStyle name="20% - Accent1 3 5 3 5 7" xfId="28757" xr:uid="{00000000-0005-0000-0000-0000A66F0000}"/>
    <cellStyle name="20% - Accent1 3 5 3 5 7 2" xfId="28758" xr:uid="{00000000-0005-0000-0000-0000A76F0000}"/>
    <cellStyle name="20% - Accent1 3 5 3 5 8" xfId="28759" xr:uid="{00000000-0005-0000-0000-0000A86F0000}"/>
    <cellStyle name="20% - Accent1 3 5 3 5 8 2" xfId="28760" xr:uid="{00000000-0005-0000-0000-0000A96F0000}"/>
    <cellStyle name="20% - Accent1 3 5 3 5 9" xfId="28761" xr:uid="{00000000-0005-0000-0000-0000AA6F0000}"/>
    <cellStyle name="20% - Accent1 3 5 3 6" xfId="28762" xr:uid="{00000000-0005-0000-0000-0000AB6F0000}"/>
    <cellStyle name="20% - Accent1 3 5 3 6 2" xfId="28763" xr:uid="{00000000-0005-0000-0000-0000AC6F0000}"/>
    <cellStyle name="20% - Accent1 3 5 3 6 2 2" xfId="28764" xr:uid="{00000000-0005-0000-0000-0000AD6F0000}"/>
    <cellStyle name="20% - Accent1 3 5 3 6 2 2 2" xfId="28765" xr:uid="{00000000-0005-0000-0000-0000AE6F0000}"/>
    <cellStyle name="20% - Accent1 3 5 3 6 2 2 2 2" xfId="28766" xr:uid="{00000000-0005-0000-0000-0000AF6F0000}"/>
    <cellStyle name="20% - Accent1 3 5 3 6 2 2 3" xfId="28767" xr:uid="{00000000-0005-0000-0000-0000B06F0000}"/>
    <cellStyle name="20% - Accent1 3 5 3 6 2 3" xfId="28768" xr:uid="{00000000-0005-0000-0000-0000B16F0000}"/>
    <cellStyle name="20% - Accent1 3 5 3 6 2 3 2" xfId="28769" xr:uid="{00000000-0005-0000-0000-0000B26F0000}"/>
    <cellStyle name="20% - Accent1 3 5 3 6 2 4" xfId="28770" xr:uid="{00000000-0005-0000-0000-0000B36F0000}"/>
    <cellStyle name="20% - Accent1 3 5 3 6 3" xfId="28771" xr:uid="{00000000-0005-0000-0000-0000B46F0000}"/>
    <cellStyle name="20% - Accent1 3 5 3 6 3 2" xfId="28772" xr:uid="{00000000-0005-0000-0000-0000B56F0000}"/>
    <cellStyle name="20% - Accent1 3 5 3 6 3 2 2" xfId="28773" xr:uid="{00000000-0005-0000-0000-0000B66F0000}"/>
    <cellStyle name="20% - Accent1 3 5 3 6 3 2 2 2" xfId="28774" xr:uid="{00000000-0005-0000-0000-0000B76F0000}"/>
    <cellStyle name="20% - Accent1 3 5 3 6 3 2 3" xfId="28775" xr:uid="{00000000-0005-0000-0000-0000B86F0000}"/>
    <cellStyle name="20% - Accent1 3 5 3 6 3 3" xfId="28776" xr:uid="{00000000-0005-0000-0000-0000B96F0000}"/>
    <cellStyle name="20% - Accent1 3 5 3 6 3 3 2" xfId="28777" xr:uid="{00000000-0005-0000-0000-0000BA6F0000}"/>
    <cellStyle name="20% - Accent1 3 5 3 6 3 4" xfId="28778" xr:uid="{00000000-0005-0000-0000-0000BB6F0000}"/>
    <cellStyle name="20% - Accent1 3 5 3 6 4" xfId="28779" xr:uid="{00000000-0005-0000-0000-0000BC6F0000}"/>
    <cellStyle name="20% - Accent1 3 5 3 6 4 2" xfId="28780" xr:uid="{00000000-0005-0000-0000-0000BD6F0000}"/>
    <cellStyle name="20% - Accent1 3 5 3 6 4 2 2" xfId="28781" xr:uid="{00000000-0005-0000-0000-0000BE6F0000}"/>
    <cellStyle name="20% - Accent1 3 5 3 6 4 2 2 2" xfId="28782" xr:uid="{00000000-0005-0000-0000-0000BF6F0000}"/>
    <cellStyle name="20% - Accent1 3 5 3 6 4 2 3" xfId="28783" xr:uid="{00000000-0005-0000-0000-0000C06F0000}"/>
    <cellStyle name="20% - Accent1 3 5 3 6 4 3" xfId="28784" xr:uid="{00000000-0005-0000-0000-0000C16F0000}"/>
    <cellStyle name="20% - Accent1 3 5 3 6 4 3 2" xfId="28785" xr:uid="{00000000-0005-0000-0000-0000C26F0000}"/>
    <cellStyle name="20% - Accent1 3 5 3 6 4 4" xfId="28786" xr:uid="{00000000-0005-0000-0000-0000C36F0000}"/>
    <cellStyle name="20% - Accent1 3 5 3 6 5" xfId="28787" xr:uid="{00000000-0005-0000-0000-0000C46F0000}"/>
    <cellStyle name="20% - Accent1 3 5 3 6 5 2" xfId="28788" xr:uid="{00000000-0005-0000-0000-0000C56F0000}"/>
    <cellStyle name="20% - Accent1 3 5 3 6 5 2 2" xfId="28789" xr:uid="{00000000-0005-0000-0000-0000C66F0000}"/>
    <cellStyle name="20% - Accent1 3 5 3 6 5 3" xfId="28790" xr:uid="{00000000-0005-0000-0000-0000C76F0000}"/>
    <cellStyle name="20% - Accent1 3 5 3 6 6" xfId="28791" xr:uid="{00000000-0005-0000-0000-0000C86F0000}"/>
    <cellStyle name="20% - Accent1 3 5 3 6 6 2" xfId="28792" xr:uid="{00000000-0005-0000-0000-0000C96F0000}"/>
    <cellStyle name="20% - Accent1 3 5 3 6 6 2 2" xfId="28793" xr:uid="{00000000-0005-0000-0000-0000CA6F0000}"/>
    <cellStyle name="20% - Accent1 3 5 3 6 6 3" xfId="28794" xr:uid="{00000000-0005-0000-0000-0000CB6F0000}"/>
    <cellStyle name="20% - Accent1 3 5 3 6 7" xfId="28795" xr:uid="{00000000-0005-0000-0000-0000CC6F0000}"/>
    <cellStyle name="20% - Accent1 3 5 3 6 7 2" xfId="28796" xr:uid="{00000000-0005-0000-0000-0000CD6F0000}"/>
    <cellStyle name="20% - Accent1 3 5 3 6 8" xfId="28797" xr:uid="{00000000-0005-0000-0000-0000CE6F0000}"/>
    <cellStyle name="20% - Accent1 3 5 3 6 8 2" xfId="28798" xr:uid="{00000000-0005-0000-0000-0000CF6F0000}"/>
    <cellStyle name="20% - Accent1 3 5 3 6 9" xfId="28799" xr:uid="{00000000-0005-0000-0000-0000D06F0000}"/>
    <cellStyle name="20% - Accent1 3 5 3 7" xfId="28800" xr:uid="{00000000-0005-0000-0000-0000D16F0000}"/>
    <cellStyle name="20% - Accent1 3 5 3 7 2" xfId="28801" xr:uid="{00000000-0005-0000-0000-0000D26F0000}"/>
    <cellStyle name="20% - Accent1 3 5 3 7 2 2" xfId="28802" xr:uid="{00000000-0005-0000-0000-0000D36F0000}"/>
    <cellStyle name="20% - Accent1 3 5 3 7 2 2 2" xfId="28803" xr:uid="{00000000-0005-0000-0000-0000D46F0000}"/>
    <cellStyle name="20% - Accent1 3 5 3 7 2 3" xfId="28804" xr:uid="{00000000-0005-0000-0000-0000D56F0000}"/>
    <cellStyle name="20% - Accent1 3 5 3 7 3" xfId="28805" xr:uid="{00000000-0005-0000-0000-0000D66F0000}"/>
    <cellStyle name="20% - Accent1 3 5 3 7 3 2" xfId="28806" xr:uid="{00000000-0005-0000-0000-0000D76F0000}"/>
    <cellStyle name="20% - Accent1 3 5 3 7 4" xfId="28807" xr:uid="{00000000-0005-0000-0000-0000D86F0000}"/>
    <cellStyle name="20% - Accent1 3 5 3 8" xfId="28808" xr:uid="{00000000-0005-0000-0000-0000D96F0000}"/>
    <cellStyle name="20% - Accent1 3 5 3 8 2" xfId="28809" xr:uid="{00000000-0005-0000-0000-0000DA6F0000}"/>
    <cellStyle name="20% - Accent1 3 5 3 8 2 2" xfId="28810" xr:uid="{00000000-0005-0000-0000-0000DB6F0000}"/>
    <cellStyle name="20% - Accent1 3 5 3 8 2 2 2" xfId="28811" xr:uid="{00000000-0005-0000-0000-0000DC6F0000}"/>
    <cellStyle name="20% - Accent1 3 5 3 8 2 3" xfId="28812" xr:uid="{00000000-0005-0000-0000-0000DD6F0000}"/>
    <cellStyle name="20% - Accent1 3 5 3 8 3" xfId="28813" xr:uid="{00000000-0005-0000-0000-0000DE6F0000}"/>
    <cellStyle name="20% - Accent1 3 5 3 8 3 2" xfId="28814" xr:uid="{00000000-0005-0000-0000-0000DF6F0000}"/>
    <cellStyle name="20% - Accent1 3 5 3 8 4" xfId="28815" xr:uid="{00000000-0005-0000-0000-0000E06F0000}"/>
    <cellStyle name="20% - Accent1 3 5 3 9" xfId="28816" xr:uid="{00000000-0005-0000-0000-0000E16F0000}"/>
    <cellStyle name="20% - Accent1 3 5 3 9 2" xfId="28817" xr:uid="{00000000-0005-0000-0000-0000E26F0000}"/>
    <cellStyle name="20% - Accent1 3 5 3 9 2 2" xfId="28818" xr:uid="{00000000-0005-0000-0000-0000E36F0000}"/>
    <cellStyle name="20% - Accent1 3 5 3 9 2 2 2" xfId="28819" xr:uid="{00000000-0005-0000-0000-0000E46F0000}"/>
    <cellStyle name="20% - Accent1 3 5 3 9 2 3" xfId="28820" xr:uid="{00000000-0005-0000-0000-0000E56F0000}"/>
    <cellStyle name="20% - Accent1 3 5 3 9 3" xfId="28821" xr:uid="{00000000-0005-0000-0000-0000E66F0000}"/>
    <cellStyle name="20% - Accent1 3 5 3 9 3 2" xfId="28822" xr:uid="{00000000-0005-0000-0000-0000E76F0000}"/>
    <cellStyle name="20% - Accent1 3 5 3 9 4" xfId="28823" xr:uid="{00000000-0005-0000-0000-0000E86F0000}"/>
    <cellStyle name="20% - Accent1 3 5 4" xfId="28824" xr:uid="{00000000-0005-0000-0000-0000E96F0000}"/>
    <cellStyle name="20% - Accent1 3 5 4 10" xfId="28825" xr:uid="{00000000-0005-0000-0000-0000EA6F0000}"/>
    <cellStyle name="20% - Accent1 3 5 4 10 2" xfId="28826" xr:uid="{00000000-0005-0000-0000-0000EB6F0000}"/>
    <cellStyle name="20% - Accent1 3 5 4 11" xfId="28827" xr:uid="{00000000-0005-0000-0000-0000EC6F0000}"/>
    <cellStyle name="20% - Accent1 3 5 4 2" xfId="28828" xr:uid="{00000000-0005-0000-0000-0000ED6F0000}"/>
    <cellStyle name="20% - Accent1 3 5 4 2 2" xfId="28829" xr:uid="{00000000-0005-0000-0000-0000EE6F0000}"/>
    <cellStyle name="20% - Accent1 3 5 4 2 2 2" xfId="28830" xr:uid="{00000000-0005-0000-0000-0000EF6F0000}"/>
    <cellStyle name="20% - Accent1 3 5 4 2 2 2 2" xfId="28831" xr:uid="{00000000-0005-0000-0000-0000F06F0000}"/>
    <cellStyle name="20% - Accent1 3 5 4 2 2 2 2 2" xfId="28832" xr:uid="{00000000-0005-0000-0000-0000F16F0000}"/>
    <cellStyle name="20% - Accent1 3 5 4 2 2 2 3" xfId="28833" xr:uid="{00000000-0005-0000-0000-0000F26F0000}"/>
    <cellStyle name="20% - Accent1 3 5 4 2 2 3" xfId="28834" xr:uid="{00000000-0005-0000-0000-0000F36F0000}"/>
    <cellStyle name="20% - Accent1 3 5 4 2 2 3 2" xfId="28835" xr:uid="{00000000-0005-0000-0000-0000F46F0000}"/>
    <cellStyle name="20% - Accent1 3 5 4 2 2 4" xfId="28836" xr:uid="{00000000-0005-0000-0000-0000F56F0000}"/>
    <cellStyle name="20% - Accent1 3 5 4 2 3" xfId="28837" xr:uid="{00000000-0005-0000-0000-0000F66F0000}"/>
    <cellStyle name="20% - Accent1 3 5 4 2 3 2" xfId="28838" xr:uid="{00000000-0005-0000-0000-0000F76F0000}"/>
    <cellStyle name="20% - Accent1 3 5 4 2 3 2 2" xfId="28839" xr:uid="{00000000-0005-0000-0000-0000F86F0000}"/>
    <cellStyle name="20% - Accent1 3 5 4 2 3 2 2 2" xfId="28840" xr:uid="{00000000-0005-0000-0000-0000F96F0000}"/>
    <cellStyle name="20% - Accent1 3 5 4 2 3 2 3" xfId="28841" xr:uid="{00000000-0005-0000-0000-0000FA6F0000}"/>
    <cellStyle name="20% - Accent1 3 5 4 2 3 3" xfId="28842" xr:uid="{00000000-0005-0000-0000-0000FB6F0000}"/>
    <cellStyle name="20% - Accent1 3 5 4 2 3 3 2" xfId="28843" xr:uid="{00000000-0005-0000-0000-0000FC6F0000}"/>
    <cellStyle name="20% - Accent1 3 5 4 2 3 4" xfId="28844" xr:uid="{00000000-0005-0000-0000-0000FD6F0000}"/>
    <cellStyle name="20% - Accent1 3 5 4 2 4" xfId="28845" xr:uid="{00000000-0005-0000-0000-0000FE6F0000}"/>
    <cellStyle name="20% - Accent1 3 5 4 2 4 2" xfId="28846" xr:uid="{00000000-0005-0000-0000-0000FF6F0000}"/>
    <cellStyle name="20% - Accent1 3 5 4 2 4 2 2" xfId="28847" xr:uid="{00000000-0005-0000-0000-000000700000}"/>
    <cellStyle name="20% - Accent1 3 5 4 2 4 2 2 2" xfId="28848" xr:uid="{00000000-0005-0000-0000-000001700000}"/>
    <cellStyle name="20% - Accent1 3 5 4 2 4 2 3" xfId="28849" xr:uid="{00000000-0005-0000-0000-000002700000}"/>
    <cellStyle name="20% - Accent1 3 5 4 2 4 3" xfId="28850" xr:uid="{00000000-0005-0000-0000-000003700000}"/>
    <cellStyle name="20% - Accent1 3 5 4 2 4 3 2" xfId="28851" xr:uid="{00000000-0005-0000-0000-000004700000}"/>
    <cellStyle name="20% - Accent1 3 5 4 2 4 4" xfId="28852" xr:uid="{00000000-0005-0000-0000-000005700000}"/>
    <cellStyle name="20% - Accent1 3 5 4 2 5" xfId="28853" xr:uid="{00000000-0005-0000-0000-000006700000}"/>
    <cellStyle name="20% - Accent1 3 5 4 2 5 2" xfId="28854" xr:uid="{00000000-0005-0000-0000-000007700000}"/>
    <cellStyle name="20% - Accent1 3 5 4 2 5 2 2" xfId="28855" xr:uid="{00000000-0005-0000-0000-000008700000}"/>
    <cellStyle name="20% - Accent1 3 5 4 2 5 3" xfId="28856" xr:uid="{00000000-0005-0000-0000-000009700000}"/>
    <cellStyle name="20% - Accent1 3 5 4 2 6" xfId="28857" xr:uid="{00000000-0005-0000-0000-00000A700000}"/>
    <cellStyle name="20% - Accent1 3 5 4 2 6 2" xfId="28858" xr:uid="{00000000-0005-0000-0000-00000B700000}"/>
    <cellStyle name="20% - Accent1 3 5 4 2 6 2 2" xfId="28859" xr:uid="{00000000-0005-0000-0000-00000C700000}"/>
    <cellStyle name="20% - Accent1 3 5 4 2 6 3" xfId="28860" xr:uid="{00000000-0005-0000-0000-00000D700000}"/>
    <cellStyle name="20% - Accent1 3 5 4 2 7" xfId="28861" xr:uid="{00000000-0005-0000-0000-00000E700000}"/>
    <cellStyle name="20% - Accent1 3 5 4 2 7 2" xfId="28862" xr:uid="{00000000-0005-0000-0000-00000F700000}"/>
    <cellStyle name="20% - Accent1 3 5 4 2 8" xfId="28863" xr:uid="{00000000-0005-0000-0000-000010700000}"/>
    <cellStyle name="20% - Accent1 3 5 4 2 8 2" xfId="28864" xr:uid="{00000000-0005-0000-0000-000011700000}"/>
    <cellStyle name="20% - Accent1 3 5 4 2 9" xfId="28865" xr:uid="{00000000-0005-0000-0000-000012700000}"/>
    <cellStyle name="20% - Accent1 3 5 4 3" xfId="28866" xr:uid="{00000000-0005-0000-0000-000013700000}"/>
    <cellStyle name="20% - Accent1 3 5 4 3 2" xfId="28867" xr:uid="{00000000-0005-0000-0000-000014700000}"/>
    <cellStyle name="20% - Accent1 3 5 4 3 2 2" xfId="28868" xr:uid="{00000000-0005-0000-0000-000015700000}"/>
    <cellStyle name="20% - Accent1 3 5 4 3 2 2 2" xfId="28869" xr:uid="{00000000-0005-0000-0000-000016700000}"/>
    <cellStyle name="20% - Accent1 3 5 4 3 2 2 2 2" xfId="28870" xr:uid="{00000000-0005-0000-0000-000017700000}"/>
    <cellStyle name="20% - Accent1 3 5 4 3 2 2 3" xfId="28871" xr:uid="{00000000-0005-0000-0000-000018700000}"/>
    <cellStyle name="20% - Accent1 3 5 4 3 2 3" xfId="28872" xr:uid="{00000000-0005-0000-0000-000019700000}"/>
    <cellStyle name="20% - Accent1 3 5 4 3 2 3 2" xfId="28873" xr:uid="{00000000-0005-0000-0000-00001A700000}"/>
    <cellStyle name="20% - Accent1 3 5 4 3 2 4" xfId="28874" xr:uid="{00000000-0005-0000-0000-00001B700000}"/>
    <cellStyle name="20% - Accent1 3 5 4 3 3" xfId="28875" xr:uid="{00000000-0005-0000-0000-00001C700000}"/>
    <cellStyle name="20% - Accent1 3 5 4 3 3 2" xfId="28876" xr:uid="{00000000-0005-0000-0000-00001D700000}"/>
    <cellStyle name="20% - Accent1 3 5 4 3 3 2 2" xfId="28877" xr:uid="{00000000-0005-0000-0000-00001E700000}"/>
    <cellStyle name="20% - Accent1 3 5 4 3 3 2 2 2" xfId="28878" xr:uid="{00000000-0005-0000-0000-00001F700000}"/>
    <cellStyle name="20% - Accent1 3 5 4 3 3 2 3" xfId="28879" xr:uid="{00000000-0005-0000-0000-000020700000}"/>
    <cellStyle name="20% - Accent1 3 5 4 3 3 3" xfId="28880" xr:uid="{00000000-0005-0000-0000-000021700000}"/>
    <cellStyle name="20% - Accent1 3 5 4 3 3 3 2" xfId="28881" xr:uid="{00000000-0005-0000-0000-000022700000}"/>
    <cellStyle name="20% - Accent1 3 5 4 3 3 4" xfId="28882" xr:uid="{00000000-0005-0000-0000-000023700000}"/>
    <cellStyle name="20% - Accent1 3 5 4 3 4" xfId="28883" xr:uid="{00000000-0005-0000-0000-000024700000}"/>
    <cellStyle name="20% - Accent1 3 5 4 3 4 2" xfId="28884" xr:uid="{00000000-0005-0000-0000-000025700000}"/>
    <cellStyle name="20% - Accent1 3 5 4 3 4 2 2" xfId="28885" xr:uid="{00000000-0005-0000-0000-000026700000}"/>
    <cellStyle name="20% - Accent1 3 5 4 3 4 2 2 2" xfId="28886" xr:uid="{00000000-0005-0000-0000-000027700000}"/>
    <cellStyle name="20% - Accent1 3 5 4 3 4 2 3" xfId="28887" xr:uid="{00000000-0005-0000-0000-000028700000}"/>
    <cellStyle name="20% - Accent1 3 5 4 3 4 3" xfId="28888" xr:uid="{00000000-0005-0000-0000-000029700000}"/>
    <cellStyle name="20% - Accent1 3 5 4 3 4 3 2" xfId="28889" xr:uid="{00000000-0005-0000-0000-00002A700000}"/>
    <cellStyle name="20% - Accent1 3 5 4 3 4 4" xfId="28890" xr:uid="{00000000-0005-0000-0000-00002B700000}"/>
    <cellStyle name="20% - Accent1 3 5 4 3 5" xfId="28891" xr:uid="{00000000-0005-0000-0000-00002C700000}"/>
    <cellStyle name="20% - Accent1 3 5 4 3 5 2" xfId="28892" xr:uid="{00000000-0005-0000-0000-00002D700000}"/>
    <cellStyle name="20% - Accent1 3 5 4 3 5 2 2" xfId="28893" xr:uid="{00000000-0005-0000-0000-00002E700000}"/>
    <cellStyle name="20% - Accent1 3 5 4 3 5 3" xfId="28894" xr:uid="{00000000-0005-0000-0000-00002F700000}"/>
    <cellStyle name="20% - Accent1 3 5 4 3 6" xfId="28895" xr:uid="{00000000-0005-0000-0000-000030700000}"/>
    <cellStyle name="20% - Accent1 3 5 4 3 6 2" xfId="28896" xr:uid="{00000000-0005-0000-0000-000031700000}"/>
    <cellStyle name="20% - Accent1 3 5 4 3 6 2 2" xfId="28897" xr:uid="{00000000-0005-0000-0000-000032700000}"/>
    <cellStyle name="20% - Accent1 3 5 4 3 6 3" xfId="28898" xr:uid="{00000000-0005-0000-0000-000033700000}"/>
    <cellStyle name="20% - Accent1 3 5 4 3 7" xfId="28899" xr:uid="{00000000-0005-0000-0000-000034700000}"/>
    <cellStyle name="20% - Accent1 3 5 4 3 7 2" xfId="28900" xr:uid="{00000000-0005-0000-0000-000035700000}"/>
    <cellStyle name="20% - Accent1 3 5 4 3 8" xfId="28901" xr:uid="{00000000-0005-0000-0000-000036700000}"/>
    <cellStyle name="20% - Accent1 3 5 4 3 8 2" xfId="28902" xr:uid="{00000000-0005-0000-0000-000037700000}"/>
    <cellStyle name="20% - Accent1 3 5 4 3 9" xfId="28903" xr:uid="{00000000-0005-0000-0000-000038700000}"/>
    <cellStyle name="20% - Accent1 3 5 4 4" xfId="28904" xr:uid="{00000000-0005-0000-0000-000039700000}"/>
    <cellStyle name="20% - Accent1 3 5 4 4 2" xfId="28905" xr:uid="{00000000-0005-0000-0000-00003A700000}"/>
    <cellStyle name="20% - Accent1 3 5 4 4 2 2" xfId="28906" xr:uid="{00000000-0005-0000-0000-00003B700000}"/>
    <cellStyle name="20% - Accent1 3 5 4 4 2 2 2" xfId="28907" xr:uid="{00000000-0005-0000-0000-00003C700000}"/>
    <cellStyle name="20% - Accent1 3 5 4 4 2 3" xfId="28908" xr:uid="{00000000-0005-0000-0000-00003D700000}"/>
    <cellStyle name="20% - Accent1 3 5 4 4 3" xfId="28909" xr:uid="{00000000-0005-0000-0000-00003E700000}"/>
    <cellStyle name="20% - Accent1 3 5 4 4 3 2" xfId="28910" xr:uid="{00000000-0005-0000-0000-00003F700000}"/>
    <cellStyle name="20% - Accent1 3 5 4 4 4" xfId="28911" xr:uid="{00000000-0005-0000-0000-000040700000}"/>
    <cellStyle name="20% - Accent1 3 5 4 5" xfId="28912" xr:uid="{00000000-0005-0000-0000-000041700000}"/>
    <cellStyle name="20% - Accent1 3 5 4 5 2" xfId="28913" xr:uid="{00000000-0005-0000-0000-000042700000}"/>
    <cellStyle name="20% - Accent1 3 5 4 5 2 2" xfId="28914" xr:uid="{00000000-0005-0000-0000-000043700000}"/>
    <cellStyle name="20% - Accent1 3 5 4 5 2 2 2" xfId="28915" xr:uid="{00000000-0005-0000-0000-000044700000}"/>
    <cellStyle name="20% - Accent1 3 5 4 5 2 3" xfId="28916" xr:uid="{00000000-0005-0000-0000-000045700000}"/>
    <cellStyle name="20% - Accent1 3 5 4 5 3" xfId="28917" xr:uid="{00000000-0005-0000-0000-000046700000}"/>
    <cellStyle name="20% - Accent1 3 5 4 5 3 2" xfId="28918" xr:uid="{00000000-0005-0000-0000-000047700000}"/>
    <cellStyle name="20% - Accent1 3 5 4 5 4" xfId="28919" xr:uid="{00000000-0005-0000-0000-000048700000}"/>
    <cellStyle name="20% - Accent1 3 5 4 6" xfId="28920" xr:uid="{00000000-0005-0000-0000-000049700000}"/>
    <cellStyle name="20% - Accent1 3 5 4 6 2" xfId="28921" xr:uid="{00000000-0005-0000-0000-00004A700000}"/>
    <cellStyle name="20% - Accent1 3 5 4 6 2 2" xfId="28922" xr:uid="{00000000-0005-0000-0000-00004B700000}"/>
    <cellStyle name="20% - Accent1 3 5 4 6 2 2 2" xfId="28923" xr:uid="{00000000-0005-0000-0000-00004C700000}"/>
    <cellStyle name="20% - Accent1 3 5 4 6 2 3" xfId="28924" xr:uid="{00000000-0005-0000-0000-00004D700000}"/>
    <cellStyle name="20% - Accent1 3 5 4 6 3" xfId="28925" xr:uid="{00000000-0005-0000-0000-00004E700000}"/>
    <cellStyle name="20% - Accent1 3 5 4 6 3 2" xfId="28926" xr:uid="{00000000-0005-0000-0000-00004F700000}"/>
    <cellStyle name="20% - Accent1 3 5 4 6 4" xfId="28927" xr:uid="{00000000-0005-0000-0000-000050700000}"/>
    <cellStyle name="20% - Accent1 3 5 4 7" xfId="28928" xr:uid="{00000000-0005-0000-0000-000051700000}"/>
    <cellStyle name="20% - Accent1 3 5 4 7 2" xfId="28929" xr:uid="{00000000-0005-0000-0000-000052700000}"/>
    <cellStyle name="20% - Accent1 3 5 4 7 2 2" xfId="28930" xr:uid="{00000000-0005-0000-0000-000053700000}"/>
    <cellStyle name="20% - Accent1 3 5 4 7 3" xfId="28931" xr:uid="{00000000-0005-0000-0000-000054700000}"/>
    <cellStyle name="20% - Accent1 3 5 4 8" xfId="28932" xr:uid="{00000000-0005-0000-0000-000055700000}"/>
    <cellStyle name="20% - Accent1 3 5 4 8 2" xfId="28933" xr:uid="{00000000-0005-0000-0000-000056700000}"/>
    <cellStyle name="20% - Accent1 3 5 4 8 2 2" xfId="28934" xr:uid="{00000000-0005-0000-0000-000057700000}"/>
    <cellStyle name="20% - Accent1 3 5 4 8 3" xfId="28935" xr:uid="{00000000-0005-0000-0000-000058700000}"/>
    <cellStyle name="20% - Accent1 3 5 4 9" xfId="28936" xr:uid="{00000000-0005-0000-0000-000059700000}"/>
    <cellStyle name="20% - Accent1 3 5 4 9 2" xfId="28937" xr:uid="{00000000-0005-0000-0000-00005A700000}"/>
    <cellStyle name="20% - Accent1 3 5 5" xfId="28938" xr:uid="{00000000-0005-0000-0000-00005B700000}"/>
    <cellStyle name="20% - Accent1 3 5 5 10" xfId="28939" xr:uid="{00000000-0005-0000-0000-00005C700000}"/>
    <cellStyle name="20% - Accent1 3 5 5 10 2" xfId="28940" xr:uid="{00000000-0005-0000-0000-00005D700000}"/>
    <cellStyle name="20% - Accent1 3 5 5 11" xfId="28941" xr:uid="{00000000-0005-0000-0000-00005E700000}"/>
    <cellStyle name="20% - Accent1 3 5 5 2" xfId="28942" xr:uid="{00000000-0005-0000-0000-00005F700000}"/>
    <cellStyle name="20% - Accent1 3 5 5 2 2" xfId="28943" xr:uid="{00000000-0005-0000-0000-000060700000}"/>
    <cellStyle name="20% - Accent1 3 5 5 2 2 2" xfId="28944" xr:uid="{00000000-0005-0000-0000-000061700000}"/>
    <cellStyle name="20% - Accent1 3 5 5 2 2 2 2" xfId="28945" xr:uid="{00000000-0005-0000-0000-000062700000}"/>
    <cellStyle name="20% - Accent1 3 5 5 2 2 2 2 2" xfId="28946" xr:uid="{00000000-0005-0000-0000-000063700000}"/>
    <cellStyle name="20% - Accent1 3 5 5 2 2 2 3" xfId="28947" xr:uid="{00000000-0005-0000-0000-000064700000}"/>
    <cellStyle name="20% - Accent1 3 5 5 2 2 3" xfId="28948" xr:uid="{00000000-0005-0000-0000-000065700000}"/>
    <cellStyle name="20% - Accent1 3 5 5 2 2 3 2" xfId="28949" xr:uid="{00000000-0005-0000-0000-000066700000}"/>
    <cellStyle name="20% - Accent1 3 5 5 2 2 4" xfId="28950" xr:uid="{00000000-0005-0000-0000-000067700000}"/>
    <cellStyle name="20% - Accent1 3 5 5 2 3" xfId="28951" xr:uid="{00000000-0005-0000-0000-000068700000}"/>
    <cellStyle name="20% - Accent1 3 5 5 2 3 2" xfId="28952" xr:uid="{00000000-0005-0000-0000-000069700000}"/>
    <cellStyle name="20% - Accent1 3 5 5 2 3 2 2" xfId="28953" xr:uid="{00000000-0005-0000-0000-00006A700000}"/>
    <cellStyle name="20% - Accent1 3 5 5 2 3 2 2 2" xfId="28954" xr:uid="{00000000-0005-0000-0000-00006B700000}"/>
    <cellStyle name="20% - Accent1 3 5 5 2 3 2 3" xfId="28955" xr:uid="{00000000-0005-0000-0000-00006C700000}"/>
    <cellStyle name="20% - Accent1 3 5 5 2 3 3" xfId="28956" xr:uid="{00000000-0005-0000-0000-00006D700000}"/>
    <cellStyle name="20% - Accent1 3 5 5 2 3 3 2" xfId="28957" xr:uid="{00000000-0005-0000-0000-00006E700000}"/>
    <cellStyle name="20% - Accent1 3 5 5 2 3 4" xfId="28958" xr:uid="{00000000-0005-0000-0000-00006F700000}"/>
    <cellStyle name="20% - Accent1 3 5 5 2 4" xfId="28959" xr:uid="{00000000-0005-0000-0000-000070700000}"/>
    <cellStyle name="20% - Accent1 3 5 5 2 4 2" xfId="28960" xr:uid="{00000000-0005-0000-0000-000071700000}"/>
    <cellStyle name="20% - Accent1 3 5 5 2 4 2 2" xfId="28961" xr:uid="{00000000-0005-0000-0000-000072700000}"/>
    <cellStyle name="20% - Accent1 3 5 5 2 4 2 2 2" xfId="28962" xr:uid="{00000000-0005-0000-0000-000073700000}"/>
    <cellStyle name="20% - Accent1 3 5 5 2 4 2 3" xfId="28963" xr:uid="{00000000-0005-0000-0000-000074700000}"/>
    <cellStyle name="20% - Accent1 3 5 5 2 4 3" xfId="28964" xr:uid="{00000000-0005-0000-0000-000075700000}"/>
    <cellStyle name="20% - Accent1 3 5 5 2 4 3 2" xfId="28965" xr:uid="{00000000-0005-0000-0000-000076700000}"/>
    <cellStyle name="20% - Accent1 3 5 5 2 4 4" xfId="28966" xr:uid="{00000000-0005-0000-0000-000077700000}"/>
    <cellStyle name="20% - Accent1 3 5 5 2 5" xfId="28967" xr:uid="{00000000-0005-0000-0000-000078700000}"/>
    <cellStyle name="20% - Accent1 3 5 5 2 5 2" xfId="28968" xr:uid="{00000000-0005-0000-0000-000079700000}"/>
    <cellStyle name="20% - Accent1 3 5 5 2 5 2 2" xfId="28969" xr:uid="{00000000-0005-0000-0000-00007A700000}"/>
    <cellStyle name="20% - Accent1 3 5 5 2 5 3" xfId="28970" xr:uid="{00000000-0005-0000-0000-00007B700000}"/>
    <cellStyle name="20% - Accent1 3 5 5 2 6" xfId="28971" xr:uid="{00000000-0005-0000-0000-00007C700000}"/>
    <cellStyle name="20% - Accent1 3 5 5 2 6 2" xfId="28972" xr:uid="{00000000-0005-0000-0000-00007D700000}"/>
    <cellStyle name="20% - Accent1 3 5 5 2 6 2 2" xfId="28973" xr:uid="{00000000-0005-0000-0000-00007E700000}"/>
    <cellStyle name="20% - Accent1 3 5 5 2 6 3" xfId="28974" xr:uid="{00000000-0005-0000-0000-00007F700000}"/>
    <cellStyle name="20% - Accent1 3 5 5 2 7" xfId="28975" xr:uid="{00000000-0005-0000-0000-000080700000}"/>
    <cellStyle name="20% - Accent1 3 5 5 2 7 2" xfId="28976" xr:uid="{00000000-0005-0000-0000-000081700000}"/>
    <cellStyle name="20% - Accent1 3 5 5 2 8" xfId="28977" xr:uid="{00000000-0005-0000-0000-000082700000}"/>
    <cellStyle name="20% - Accent1 3 5 5 2 8 2" xfId="28978" xr:uid="{00000000-0005-0000-0000-000083700000}"/>
    <cellStyle name="20% - Accent1 3 5 5 2 9" xfId="28979" xr:uid="{00000000-0005-0000-0000-000084700000}"/>
    <cellStyle name="20% - Accent1 3 5 5 3" xfId="28980" xr:uid="{00000000-0005-0000-0000-000085700000}"/>
    <cellStyle name="20% - Accent1 3 5 5 3 2" xfId="28981" xr:uid="{00000000-0005-0000-0000-000086700000}"/>
    <cellStyle name="20% - Accent1 3 5 5 3 2 2" xfId="28982" xr:uid="{00000000-0005-0000-0000-000087700000}"/>
    <cellStyle name="20% - Accent1 3 5 5 3 2 2 2" xfId="28983" xr:uid="{00000000-0005-0000-0000-000088700000}"/>
    <cellStyle name="20% - Accent1 3 5 5 3 2 2 2 2" xfId="28984" xr:uid="{00000000-0005-0000-0000-000089700000}"/>
    <cellStyle name="20% - Accent1 3 5 5 3 2 2 3" xfId="28985" xr:uid="{00000000-0005-0000-0000-00008A700000}"/>
    <cellStyle name="20% - Accent1 3 5 5 3 2 3" xfId="28986" xr:uid="{00000000-0005-0000-0000-00008B700000}"/>
    <cellStyle name="20% - Accent1 3 5 5 3 2 3 2" xfId="28987" xr:uid="{00000000-0005-0000-0000-00008C700000}"/>
    <cellStyle name="20% - Accent1 3 5 5 3 2 4" xfId="28988" xr:uid="{00000000-0005-0000-0000-00008D700000}"/>
    <cellStyle name="20% - Accent1 3 5 5 3 3" xfId="28989" xr:uid="{00000000-0005-0000-0000-00008E700000}"/>
    <cellStyle name="20% - Accent1 3 5 5 3 3 2" xfId="28990" xr:uid="{00000000-0005-0000-0000-00008F700000}"/>
    <cellStyle name="20% - Accent1 3 5 5 3 3 2 2" xfId="28991" xr:uid="{00000000-0005-0000-0000-000090700000}"/>
    <cellStyle name="20% - Accent1 3 5 5 3 3 2 2 2" xfId="28992" xr:uid="{00000000-0005-0000-0000-000091700000}"/>
    <cellStyle name="20% - Accent1 3 5 5 3 3 2 3" xfId="28993" xr:uid="{00000000-0005-0000-0000-000092700000}"/>
    <cellStyle name="20% - Accent1 3 5 5 3 3 3" xfId="28994" xr:uid="{00000000-0005-0000-0000-000093700000}"/>
    <cellStyle name="20% - Accent1 3 5 5 3 3 3 2" xfId="28995" xr:uid="{00000000-0005-0000-0000-000094700000}"/>
    <cellStyle name="20% - Accent1 3 5 5 3 3 4" xfId="28996" xr:uid="{00000000-0005-0000-0000-000095700000}"/>
    <cellStyle name="20% - Accent1 3 5 5 3 4" xfId="28997" xr:uid="{00000000-0005-0000-0000-000096700000}"/>
    <cellStyle name="20% - Accent1 3 5 5 3 4 2" xfId="28998" xr:uid="{00000000-0005-0000-0000-000097700000}"/>
    <cellStyle name="20% - Accent1 3 5 5 3 4 2 2" xfId="28999" xr:uid="{00000000-0005-0000-0000-000098700000}"/>
    <cellStyle name="20% - Accent1 3 5 5 3 4 2 2 2" xfId="29000" xr:uid="{00000000-0005-0000-0000-000099700000}"/>
    <cellStyle name="20% - Accent1 3 5 5 3 4 2 3" xfId="29001" xr:uid="{00000000-0005-0000-0000-00009A700000}"/>
    <cellStyle name="20% - Accent1 3 5 5 3 4 3" xfId="29002" xr:uid="{00000000-0005-0000-0000-00009B700000}"/>
    <cellStyle name="20% - Accent1 3 5 5 3 4 3 2" xfId="29003" xr:uid="{00000000-0005-0000-0000-00009C700000}"/>
    <cellStyle name="20% - Accent1 3 5 5 3 4 4" xfId="29004" xr:uid="{00000000-0005-0000-0000-00009D700000}"/>
    <cellStyle name="20% - Accent1 3 5 5 3 5" xfId="29005" xr:uid="{00000000-0005-0000-0000-00009E700000}"/>
    <cellStyle name="20% - Accent1 3 5 5 3 5 2" xfId="29006" xr:uid="{00000000-0005-0000-0000-00009F700000}"/>
    <cellStyle name="20% - Accent1 3 5 5 3 5 2 2" xfId="29007" xr:uid="{00000000-0005-0000-0000-0000A0700000}"/>
    <cellStyle name="20% - Accent1 3 5 5 3 5 3" xfId="29008" xr:uid="{00000000-0005-0000-0000-0000A1700000}"/>
    <cellStyle name="20% - Accent1 3 5 5 3 6" xfId="29009" xr:uid="{00000000-0005-0000-0000-0000A2700000}"/>
    <cellStyle name="20% - Accent1 3 5 5 3 6 2" xfId="29010" xr:uid="{00000000-0005-0000-0000-0000A3700000}"/>
    <cellStyle name="20% - Accent1 3 5 5 3 6 2 2" xfId="29011" xr:uid="{00000000-0005-0000-0000-0000A4700000}"/>
    <cellStyle name="20% - Accent1 3 5 5 3 6 3" xfId="29012" xr:uid="{00000000-0005-0000-0000-0000A5700000}"/>
    <cellStyle name="20% - Accent1 3 5 5 3 7" xfId="29013" xr:uid="{00000000-0005-0000-0000-0000A6700000}"/>
    <cellStyle name="20% - Accent1 3 5 5 3 7 2" xfId="29014" xr:uid="{00000000-0005-0000-0000-0000A7700000}"/>
    <cellStyle name="20% - Accent1 3 5 5 3 8" xfId="29015" xr:uid="{00000000-0005-0000-0000-0000A8700000}"/>
    <cellStyle name="20% - Accent1 3 5 5 3 8 2" xfId="29016" xr:uid="{00000000-0005-0000-0000-0000A9700000}"/>
    <cellStyle name="20% - Accent1 3 5 5 3 9" xfId="29017" xr:uid="{00000000-0005-0000-0000-0000AA700000}"/>
    <cellStyle name="20% - Accent1 3 5 5 4" xfId="29018" xr:uid="{00000000-0005-0000-0000-0000AB700000}"/>
    <cellStyle name="20% - Accent1 3 5 5 4 2" xfId="29019" xr:uid="{00000000-0005-0000-0000-0000AC700000}"/>
    <cellStyle name="20% - Accent1 3 5 5 4 2 2" xfId="29020" xr:uid="{00000000-0005-0000-0000-0000AD700000}"/>
    <cellStyle name="20% - Accent1 3 5 5 4 2 2 2" xfId="29021" xr:uid="{00000000-0005-0000-0000-0000AE700000}"/>
    <cellStyle name="20% - Accent1 3 5 5 4 2 3" xfId="29022" xr:uid="{00000000-0005-0000-0000-0000AF700000}"/>
    <cellStyle name="20% - Accent1 3 5 5 4 3" xfId="29023" xr:uid="{00000000-0005-0000-0000-0000B0700000}"/>
    <cellStyle name="20% - Accent1 3 5 5 4 3 2" xfId="29024" xr:uid="{00000000-0005-0000-0000-0000B1700000}"/>
    <cellStyle name="20% - Accent1 3 5 5 4 4" xfId="29025" xr:uid="{00000000-0005-0000-0000-0000B2700000}"/>
    <cellStyle name="20% - Accent1 3 5 5 5" xfId="29026" xr:uid="{00000000-0005-0000-0000-0000B3700000}"/>
    <cellStyle name="20% - Accent1 3 5 5 5 2" xfId="29027" xr:uid="{00000000-0005-0000-0000-0000B4700000}"/>
    <cellStyle name="20% - Accent1 3 5 5 5 2 2" xfId="29028" xr:uid="{00000000-0005-0000-0000-0000B5700000}"/>
    <cellStyle name="20% - Accent1 3 5 5 5 2 2 2" xfId="29029" xr:uid="{00000000-0005-0000-0000-0000B6700000}"/>
    <cellStyle name="20% - Accent1 3 5 5 5 2 3" xfId="29030" xr:uid="{00000000-0005-0000-0000-0000B7700000}"/>
    <cellStyle name="20% - Accent1 3 5 5 5 3" xfId="29031" xr:uid="{00000000-0005-0000-0000-0000B8700000}"/>
    <cellStyle name="20% - Accent1 3 5 5 5 3 2" xfId="29032" xr:uid="{00000000-0005-0000-0000-0000B9700000}"/>
    <cellStyle name="20% - Accent1 3 5 5 5 4" xfId="29033" xr:uid="{00000000-0005-0000-0000-0000BA700000}"/>
    <cellStyle name="20% - Accent1 3 5 5 6" xfId="29034" xr:uid="{00000000-0005-0000-0000-0000BB700000}"/>
    <cellStyle name="20% - Accent1 3 5 5 6 2" xfId="29035" xr:uid="{00000000-0005-0000-0000-0000BC700000}"/>
    <cellStyle name="20% - Accent1 3 5 5 6 2 2" xfId="29036" xr:uid="{00000000-0005-0000-0000-0000BD700000}"/>
    <cellStyle name="20% - Accent1 3 5 5 6 2 2 2" xfId="29037" xr:uid="{00000000-0005-0000-0000-0000BE700000}"/>
    <cellStyle name="20% - Accent1 3 5 5 6 2 3" xfId="29038" xr:uid="{00000000-0005-0000-0000-0000BF700000}"/>
    <cellStyle name="20% - Accent1 3 5 5 6 3" xfId="29039" xr:uid="{00000000-0005-0000-0000-0000C0700000}"/>
    <cellStyle name="20% - Accent1 3 5 5 6 3 2" xfId="29040" xr:uid="{00000000-0005-0000-0000-0000C1700000}"/>
    <cellStyle name="20% - Accent1 3 5 5 6 4" xfId="29041" xr:uid="{00000000-0005-0000-0000-0000C2700000}"/>
    <cellStyle name="20% - Accent1 3 5 5 7" xfId="29042" xr:uid="{00000000-0005-0000-0000-0000C3700000}"/>
    <cellStyle name="20% - Accent1 3 5 5 7 2" xfId="29043" xr:uid="{00000000-0005-0000-0000-0000C4700000}"/>
    <cellStyle name="20% - Accent1 3 5 5 7 2 2" xfId="29044" xr:uid="{00000000-0005-0000-0000-0000C5700000}"/>
    <cellStyle name="20% - Accent1 3 5 5 7 3" xfId="29045" xr:uid="{00000000-0005-0000-0000-0000C6700000}"/>
    <cellStyle name="20% - Accent1 3 5 5 8" xfId="29046" xr:uid="{00000000-0005-0000-0000-0000C7700000}"/>
    <cellStyle name="20% - Accent1 3 5 5 8 2" xfId="29047" xr:uid="{00000000-0005-0000-0000-0000C8700000}"/>
    <cellStyle name="20% - Accent1 3 5 5 8 2 2" xfId="29048" xr:uid="{00000000-0005-0000-0000-0000C9700000}"/>
    <cellStyle name="20% - Accent1 3 5 5 8 3" xfId="29049" xr:uid="{00000000-0005-0000-0000-0000CA700000}"/>
    <cellStyle name="20% - Accent1 3 5 5 9" xfId="29050" xr:uid="{00000000-0005-0000-0000-0000CB700000}"/>
    <cellStyle name="20% - Accent1 3 5 5 9 2" xfId="29051" xr:uid="{00000000-0005-0000-0000-0000CC700000}"/>
    <cellStyle name="20% - Accent1 3 5 6" xfId="29052" xr:uid="{00000000-0005-0000-0000-0000CD700000}"/>
    <cellStyle name="20% - Accent1 3 5 6 10" xfId="29053" xr:uid="{00000000-0005-0000-0000-0000CE700000}"/>
    <cellStyle name="20% - Accent1 3 5 6 10 2" xfId="29054" xr:uid="{00000000-0005-0000-0000-0000CF700000}"/>
    <cellStyle name="20% - Accent1 3 5 6 11" xfId="29055" xr:uid="{00000000-0005-0000-0000-0000D0700000}"/>
    <cellStyle name="20% - Accent1 3 5 6 2" xfId="29056" xr:uid="{00000000-0005-0000-0000-0000D1700000}"/>
    <cellStyle name="20% - Accent1 3 5 6 2 2" xfId="29057" xr:uid="{00000000-0005-0000-0000-0000D2700000}"/>
    <cellStyle name="20% - Accent1 3 5 6 2 2 2" xfId="29058" xr:uid="{00000000-0005-0000-0000-0000D3700000}"/>
    <cellStyle name="20% - Accent1 3 5 6 2 2 2 2" xfId="29059" xr:uid="{00000000-0005-0000-0000-0000D4700000}"/>
    <cellStyle name="20% - Accent1 3 5 6 2 2 2 2 2" xfId="29060" xr:uid="{00000000-0005-0000-0000-0000D5700000}"/>
    <cellStyle name="20% - Accent1 3 5 6 2 2 2 3" xfId="29061" xr:uid="{00000000-0005-0000-0000-0000D6700000}"/>
    <cellStyle name="20% - Accent1 3 5 6 2 2 3" xfId="29062" xr:uid="{00000000-0005-0000-0000-0000D7700000}"/>
    <cellStyle name="20% - Accent1 3 5 6 2 2 3 2" xfId="29063" xr:uid="{00000000-0005-0000-0000-0000D8700000}"/>
    <cellStyle name="20% - Accent1 3 5 6 2 2 4" xfId="29064" xr:uid="{00000000-0005-0000-0000-0000D9700000}"/>
    <cellStyle name="20% - Accent1 3 5 6 2 3" xfId="29065" xr:uid="{00000000-0005-0000-0000-0000DA700000}"/>
    <cellStyle name="20% - Accent1 3 5 6 2 3 2" xfId="29066" xr:uid="{00000000-0005-0000-0000-0000DB700000}"/>
    <cellStyle name="20% - Accent1 3 5 6 2 3 2 2" xfId="29067" xr:uid="{00000000-0005-0000-0000-0000DC700000}"/>
    <cellStyle name="20% - Accent1 3 5 6 2 3 2 2 2" xfId="29068" xr:uid="{00000000-0005-0000-0000-0000DD700000}"/>
    <cellStyle name="20% - Accent1 3 5 6 2 3 2 3" xfId="29069" xr:uid="{00000000-0005-0000-0000-0000DE700000}"/>
    <cellStyle name="20% - Accent1 3 5 6 2 3 3" xfId="29070" xr:uid="{00000000-0005-0000-0000-0000DF700000}"/>
    <cellStyle name="20% - Accent1 3 5 6 2 3 3 2" xfId="29071" xr:uid="{00000000-0005-0000-0000-0000E0700000}"/>
    <cellStyle name="20% - Accent1 3 5 6 2 3 4" xfId="29072" xr:uid="{00000000-0005-0000-0000-0000E1700000}"/>
    <cellStyle name="20% - Accent1 3 5 6 2 4" xfId="29073" xr:uid="{00000000-0005-0000-0000-0000E2700000}"/>
    <cellStyle name="20% - Accent1 3 5 6 2 4 2" xfId="29074" xr:uid="{00000000-0005-0000-0000-0000E3700000}"/>
    <cellStyle name="20% - Accent1 3 5 6 2 4 2 2" xfId="29075" xr:uid="{00000000-0005-0000-0000-0000E4700000}"/>
    <cellStyle name="20% - Accent1 3 5 6 2 4 2 2 2" xfId="29076" xr:uid="{00000000-0005-0000-0000-0000E5700000}"/>
    <cellStyle name="20% - Accent1 3 5 6 2 4 2 3" xfId="29077" xr:uid="{00000000-0005-0000-0000-0000E6700000}"/>
    <cellStyle name="20% - Accent1 3 5 6 2 4 3" xfId="29078" xr:uid="{00000000-0005-0000-0000-0000E7700000}"/>
    <cellStyle name="20% - Accent1 3 5 6 2 4 3 2" xfId="29079" xr:uid="{00000000-0005-0000-0000-0000E8700000}"/>
    <cellStyle name="20% - Accent1 3 5 6 2 4 4" xfId="29080" xr:uid="{00000000-0005-0000-0000-0000E9700000}"/>
    <cellStyle name="20% - Accent1 3 5 6 2 5" xfId="29081" xr:uid="{00000000-0005-0000-0000-0000EA700000}"/>
    <cellStyle name="20% - Accent1 3 5 6 2 5 2" xfId="29082" xr:uid="{00000000-0005-0000-0000-0000EB700000}"/>
    <cellStyle name="20% - Accent1 3 5 6 2 5 2 2" xfId="29083" xr:uid="{00000000-0005-0000-0000-0000EC700000}"/>
    <cellStyle name="20% - Accent1 3 5 6 2 5 3" xfId="29084" xr:uid="{00000000-0005-0000-0000-0000ED700000}"/>
    <cellStyle name="20% - Accent1 3 5 6 2 6" xfId="29085" xr:uid="{00000000-0005-0000-0000-0000EE700000}"/>
    <cellStyle name="20% - Accent1 3 5 6 2 6 2" xfId="29086" xr:uid="{00000000-0005-0000-0000-0000EF700000}"/>
    <cellStyle name="20% - Accent1 3 5 6 2 6 2 2" xfId="29087" xr:uid="{00000000-0005-0000-0000-0000F0700000}"/>
    <cellStyle name="20% - Accent1 3 5 6 2 6 3" xfId="29088" xr:uid="{00000000-0005-0000-0000-0000F1700000}"/>
    <cellStyle name="20% - Accent1 3 5 6 2 7" xfId="29089" xr:uid="{00000000-0005-0000-0000-0000F2700000}"/>
    <cellStyle name="20% - Accent1 3 5 6 2 7 2" xfId="29090" xr:uid="{00000000-0005-0000-0000-0000F3700000}"/>
    <cellStyle name="20% - Accent1 3 5 6 2 8" xfId="29091" xr:uid="{00000000-0005-0000-0000-0000F4700000}"/>
    <cellStyle name="20% - Accent1 3 5 6 2 8 2" xfId="29092" xr:uid="{00000000-0005-0000-0000-0000F5700000}"/>
    <cellStyle name="20% - Accent1 3 5 6 2 9" xfId="29093" xr:uid="{00000000-0005-0000-0000-0000F6700000}"/>
    <cellStyle name="20% - Accent1 3 5 6 3" xfId="29094" xr:uid="{00000000-0005-0000-0000-0000F7700000}"/>
    <cellStyle name="20% - Accent1 3 5 6 3 2" xfId="29095" xr:uid="{00000000-0005-0000-0000-0000F8700000}"/>
    <cellStyle name="20% - Accent1 3 5 6 3 2 2" xfId="29096" xr:uid="{00000000-0005-0000-0000-0000F9700000}"/>
    <cellStyle name="20% - Accent1 3 5 6 3 2 2 2" xfId="29097" xr:uid="{00000000-0005-0000-0000-0000FA700000}"/>
    <cellStyle name="20% - Accent1 3 5 6 3 2 2 2 2" xfId="29098" xr:uid="{00000000-0005-0000-0000-0000FB700000}"/>
    <cellStyle name="20% - Accent1 3 5 6 3 2 2 3" xfId="29099" xr:uid="{00000000-0005-0000-0000-0000FC700000}"/>
    <cellStyle name="20% - Accent1 3 5 6 3 2 3" xfId="29100" xr:uid="{00000000-0005-0000-0000-0000FD700000}"/>
    <cellStyle name="20% - Accent1 3 5 6 3 2 3 2" xfId="29101" xr:uid="{00000000-0005-0000-0000-0000FE700000}"/>
    <cellStyle name="20% - Accent1 3 5 6 3 2 4" xfId="29102" xr:uid="{00000000-0005-0000-0000-0000FF700000}"/>
    <cellStyle name="20% - Accent1 3 5 6 3 3" xfId="29103" xr:uid="{00000000-0005-0000-0000-000000710000}"/>
    <cellStyle name="20% - Accent1 3 5 6 3 3 2" xfId="29104" xr:uid="{00000000-0005-0000-0000-000001710000}"/>
    <cellStyle name="20% - Accent1 3 5 6 3 3 2 2" xfId="29105" xr:uid="{00000000-0005-0000-0000-000002710000}"/>
    <cellStyle name="20% - Accent1 3 5 6 3 3 2 2 2" xfId="29106" xr:uid="{00000000-0005-0000-0000-000003710000}"/>
    <cellStyle name="20% - Accent1 3 5 6 3 3 2 3" xfId="29107" xr:uid="{00000000-0005-0000-0000-000004710000}"/>
    <cellStyle name="20% - Accent1 3 5 6 3 3 3" xfId="29108" xr:uid="{00000000-0005-0000-0000-000005710000}"/>
    <cellStyle name="20% - Accent1 3 5 6 3 3 3 2" xfId="29109" xr:uid="{00000000-0005-0000-0000-000006710000}"/>
    <cellStyle name="20% - Accent1 3 5 6 3 3 4" xfId="29110" xr:uid="{00000000-0005-0000-0000-000007710000}"/>
    <cellStyle name="20% - Accent1 3 5 6 3 4" xfId="29111" xr:uid="{00000000-0005-0000-0000-000008710000}"/>
    <cellStyle name="20% - Accent1 3 5 6 3 4 2" xfId="29112" xr:uid="{00000000-0005-0000-0000-000009710000}"/>
    <cellStyle name="20% - Accent1 3 5 6 3 4 2 2" xfId="29113" xr:uid="{00000000-0005-0000-0000-00000A710000}"/>
    <cellStyle name="20% - Accent1 3 5 6 3 4 2 2 2" xfId="29114" xr:uid="{00000000-0005-0000-0000-00000B710000}"/>
    <cellStyle name="20% - Accent1 3 5 6 3 4 2 3" xfId="29115" xr:uid="{00000000-0005-0000-0000-00000C710000}"/>
    <cellStyle name="20% - Accent1 3 5 6 3 4 3" xfId="29116" xr:uid="{00000000-0005-0000-0000-00000D710000}"/>
    <cellStyle name="20% - Accent1 3 5 6 3 4 3 2" xfId="29117" xr:uid="{00000000-0005-0000-0000-00000E710000}"/>
    <cellStyle name="20% - Accent1 3 5 6 3 4 4" xfId="29118" xr:uid="{00000000-0005-0000-0000-00000F710000}"/>
    <cellStyle name="20% - Accent1 3 5 6 3 5" xfId="29119" xr:uid="{00000000-0005-0000-0000-000010710000}"/>
    <cellStyle name="20% - Accent1 3 5 6 3 5 2" xfId="29120" xr:uid="{00000000-0005-0000-0000-000011710000}"/>
    <cellStyle name="20% - Accent1 3 5 6 3 5 2 2" xfId="29121" xr:uid="{00000000-0005-0000-0000-000012710000}"/>
    <cellStyle name="20% - Accent1 3 5 6 3 5 3" xfId="29122" xr:uid="{00000000-0005-0000-0000-000013710000}"/>
    <cellStyle name="20% - Accent1 3 5 6 3 6" xfId="29123" xr:uid="{00000000-0005-0000-0000-000014710000}"/>
    <cellStyle name="20% - Accent1 3 5 6 3 6 2" xfId="29124" xr:uid="{00000000-0005-0000-0000-000015710000}"/>
    <cellStyle name="20% - Accent1 3 5 6 3 6 2 2" xfId="29125" xr:uid="{00000000-0005-0000-0000-000016710000}"/>
    <cellStyle name="20% - Accent1 3 5 6 3 6 3" xfId="29126" xr:uid="{00000000-0005-0000-0000-000017710000}"/>
    <cellStyle name="20% - Accent1 3 5 6 3 7" xfId="29127" xr:uid="{00000000-0005-0000-0000-000018710000}"/>
    <cellStyle name="20% - Accent1 3 5 6 3 7 2" xfId="29128" xr:uid="{00000000-0005-0000-0000-000019710000}"/>
    <cellStyle name="20% - Accent1 3 5 6 3 8" xfId="29129" xr:uid="{00000000-0005-0000-0000-00001A710000}"/>
    <cellStyle name="20% - Accent1 3 5 6 3 8 2" xfId="29130" xr:uid="{00000000-0005-0000-0000-00001B710000}"/>
    <cellStyle name="20% - Accent1 3 5 6 3 9" xfId="29131" xr:uid="{00000000-0005-0000-0000-00001C710000}"/>
    <cellStyle name="20% - Accent1 3 5 6 4" xfId="29132" xr:uid="{00000000-0005-0000-0000-00001D710000}"/>
    <cellStyle name="20% - Accent1 3 5 6 4 2" xfId="29133" xr:uid="{00000000-0005-0000-0000-00001E710000}"/>
    <cellStyle name="20% - Accent1 3 5 6 4 2 2" xfId="29134" xr:uid="{00000000-0005-0000-0000-00001F710000}"/>
    <cellStyle name="20% - Accent1 3 5 6 4 2 2 2" xfId="29135" xr:uid="{00000000-0005-0000-0000-000020710000}"/>
    <cellStyle name="20% - Accent1 3 5 6 4 2 3" xfId="29136" xr:uid="{00000000-0005-0000-0000-000021710000}"/>
    <cellStyle name="20% - Accent1 3 5 6 4 3" xfId="29137" xr:uid="{00000000-0005-0000-0000-000022710000}"/>
    <cellStyle name="20% - Accent1 3 5 6 4 3 2" xfId="29138" xr:uid="{00000000-0005-0000-0000-000023710000}"/>
    <cellStyle name="20% - Accent1 3 5 6 4 4" xfId="29139" xr:uid="{00000000-0005-0000-0000-000024710000}"/>
    <cellStyle name="20% - Accent1 3 5 6 5" xfId="29140" xr:uid="{00000000-0005-0000-0000-000025710000}"/>
    <cellStyle name="20% - Accent1 3 5 6 5 2" xfId="29141" xr:uid="{00000000-0005-0000-0000-000026710000}"/>
    <cellStyle name="20% - Accent1 3 5 6 5 2 2" xfId="29142" xr:uid="{00000000-0005-0000-0000-000027710000}"/>
    <cellStyle name="20% - Accent1 3 5 6 5 2 2 2" xfId="29143" xr:uid="{00000000-0005-0000-0000-000028710000}"/>
    <cellStyle name="20% - Accent1 3 5 6 5 2 3" xfId="29144" xr:uid="{00000000-0005-0000-0000-000029710000}"/>
    <cellStyle name="20% - Accent1 3 5 6 5 3" xfId="29145" xr:uid="{00000000-0005-0000-0000-00002A710000}"/>
    <cellStyle name="20% - Accent1 3 5 6 5 3 2" xfId="29146" xr:uid="{00000000-0005-0000-0000-00002B710000}"/>
    <cellStyle name="20% - Accent1 3 5 6 5 4" xfId="29147" xr:uid="{00000000-0005-0000-0000-00002C710000}"/>
    <cellStyle name="20% - Accent1 3 5 6 6" xfId="29148" xr:uid="{00000000-0005-0000-0000-00002D710000}"/>
    <cellStyle name="20% - Accent1 3 5 6 6 2" xfId="29149" xr:uid="{00000000-0005-0000-0000-00002E710000}"/>
    <cellStyle name="20% - Accent1 3 5 6 6 2 2" xfId="29150" xr:uid="{00000000-0005-0000-0000-00002F710000}"/>
    <cellStyle name="20% - Accent1 3 5 6 6 2 2 2" xfId="29151" xr:uid="{00000000-0005-0000-0000-000030710000}"/>
    <cellStyle name="20% - Accent1 3 5 6 6 2 3" xfId="29152" xr:uid="{00000000-0005-0000-0000-000031710000}"/>
    <cellStyle name="20% - Accent1 3 5 6 6 3" xfId="29153" xr:uid="{00000000-0005-0000-0000-000032710000}"/>
    <cellStyle name="20% - Accent1 3 5 6 6 3 2" xfId="29154" xr:uid="{00000000-0005-0000-0000-000033710000}"/>
    <cellStyle name="20% - Accent1 3 5 6 6 4" xfId="29155" xr:uid="{00000000-0005-0000-0000-000034710000}"/>
    <cellStyle name="20% - Accent1 3 5 6 7" xfId="29156" xr:uid="{00000000-0005-0000-0000-000035710000}"/>
    <cellStyle name="20% - Accent1 3 5 6 7 2" xfId="29157" xr:uid="{00000000-0005-0000-0000-000036710000}"/>
    <cellStyle name="20% - Accent1 3 5 6 7 2 2" xfId="29158" xr:uid="{00000000-0005-0000-0000-000037710000}"/>
    <cellStyle name="20% - Accent1 3 5 6 7 3" xfId="29159" xr:uid="{00000000-0005-0000-0000-000038710000}"/>
    <cellStyle name="20% - Accent1 3 5 6 8" xfId="29160" xr:uid="{00000000-0005-0000-0000-000039710000}"/>
    <cellStyle name="20% - Accent1 3 5 6 8 2" xfId="29161" xr:uid="{00000000-0005-0000-0000-00003A710000}"/>
    <cellStyle name="20% - Accent1 3 5 6 8 2 2" xfId="29162" xr:uid="{00000000-0005-0000-0000-00003B710000}"/>
    <cellStyle name="20% - Accent1 3 5 6 8 3" xfId="29163" xr:uid="{00000000-0005-0000-0000-00003C710000}"/>
    <cellStyle name="20% - Accent1 3 5 6 9" xfId="29164" xr:uid="{00000000-0005-0000-0000-00003D710000}"/>
    <cellStyle name="20% - Accent1 3 5 6 9 2" xfId="29165" xr:uid="{00000000-0005-0000-0000-00003E710000}"/>
    <cellStyle name="20% - Accent1 3 5 7" xfId="29166" xr:uid="{00000000-0005-0000-0000-00003F710000}"/>
    <cellStyle name="20% - Accent1 3 5 7 2" xfId="29167" xr:uid="{00000000-0005-0000-0000-000040710000}"/>
    <cellStyle name="20% - Accent1 3 5 7 2 2" xfId="29168" xr:uid="{00000000-0005-0000-0000-000041710000}"/>
    <cellStyle name="20% - Accent1 3 5 7 2 2 2" xfId="29169" xr:uid="{00000000-0005-0000-0000-000042710000}"/>
    <cellStyle name="20% - Accent1 3 5 7 2 2 2 2" xfId="29170" xr:uid="{00000000-0005-0000-0000-000043710000}"/>
    <cellStyle name="20% - Accent1 3 5 7 2 2 3" xfId="29171" xr:uid="{00000000-0005-0000-0000-000044710000}"/>
    <cellStyle name="20% - Accent1 3 5 7 2 3" xfId="29172" xr:uid="{00000000-0005-0000-0000-000045710000}"/>
    <cellStyle name="20% - Accent1 3 5 7 2 3 2" xfId="29173" xr:uid="{00000000-0005-0000-0000-000046710000}"/>
    <cellStyle name="20% - Accent1 3 5 7 2 4" xfId="29174" xr:uid="{00000000-0005-0000-0000-000047710000}"/>
    <cellStyle name="20% - Accent1 3 5 7 3" xfId="29175" xr:uid="{00000000-0005-0000-0000-000048710000}"/>
    <cellStyle name="20% - Accent1 3 5 7 3 2" xfId="29176" xr:uid="{00000000-0005-0000-0000-000049710000}"/>
    <cellStyle name="20% - Accent1 3 5 7 3 2 2" xfId="29177" xr:uid="{00000000-0005-0000-0000-00004A710000}"/>
    <cellStyle name="20% - Accent1 3 5 7 3 2 2 2" xfId="29178" xr:uid="{00000000-0005-0000-0000-00004B710000}"/>
    <cellStyle name="20% - Accent1 3 5 7 3 2 3" xfId="29179" xr:uid="{00000000-0005-0000-0000-00004C710000}"/>
    <cellStyle name="20% - Accent1 3 5 7 3 3" xfId="29180" xr:uid="{00000000-0005-0000-0000-00004D710000}"/>
    <cellStyle name="20% - Accent1 3 5 7 3 3 2" xfId="29181" xr:uid="{00000000-0005-0000-0000-00004E710000}"/>
    <cellStyle name="20% - Accent1 3 5 7 3 4" xfId="29182" xr:uid="{00000000-0005-0000-0000-00004F710000}"/>
    <cellStyle name="20% - Accent1 3 5 7 4" xfId="29183" xr:uid="{00000000-0005-0000-0000-000050710000}"/>
    <cellStyle name="20% - Accent1 3 5 7 4 2" xfId="29184" xr:uid="{00000000-0005-0000-0000-000051710000}"/>
    <cellStyle name="20% - Accent1 3 5 7 4 2 2" xfId="29185" xr:uid="{00000000-0005-0000-0000-000052710000}"/>
    <cellStyle name="20% - Accent1 3 5 7 4 2 2 2" xfId="29186" xr:uid="{00000000-0005-0000-0000-000053710000}"/>
    <cellStyle name="20% - Accent1 3 5 7 4 2 3" xfId="29187" xr:uid="{00000000-0005-0000-0000-000054710000}"/>
    <cellStyle name="20% - Accent1 3 5 7 4 3" xfId="29188" xr:uid="{00000000-0005-0000-0000-000055710000}"/>
    <cellStyle name="20% - Accent1 3 5 7 4 3 2" xfId="29189" xr:uid="{00000000-0005-0000-0000-000056710000}"/>
    <cellStyle name="20% - Accent1 3 5 7 4 4" xfId="29190" xr:uid="{00000000-0005-0000-0000-000057710000}"/>
    <cellStyle name="20% - Accent1 3 5 7 5" xfId="29191" xr:uid="{00000000-0005-0000-0000-000058710000}"/>
    <cellStyle name="20% - Accent1 3 5 7 5 2" xfId="29192" xr:uid="{00000000-0005-0000-0000-000059710000}"/>
    <cellStyle name="20% - Accent1 3 5 7 5 2 2" xfId="29193" xr:uid="{00000000-0005-0000-0000-00005A710000}"/>
    <cellStyle name="20% - Accent1 3 5 7 5 3" xfId="29194" xr:uid="{00000000-0005-0000-0000-00005B710000}"/>
    <cellStyle name="20% - Accent1 3 5 7 6" xfId="29195" xr:uid="{00000000-0005-0000-0000-00005C710000}"/>
    <cellStyle name="20% - Accent1 3 5 7 6 2" xfId="29196" xr:uid="{00000000-0005-0000-0000-00005D710000}"/>
    <cellStyle name="20% - Accent1 3 5 7 6 2 2" xfId="29197" xr:uid="{00000000-0005-0000-0000-00005E710000}"/>
    <cellStyle name="20% - Accent1 3 5 7 6 3" xfId="29198" xr:uid="{00000000-0005-0000-0000-00005F710000}"/>
    <cellStyle name="20% - Accent1 3 5 7 7" xfId="29199" xr:uid="{00000000-0005-0000-0000-000060710000}"/>
    <cellStyle name="20% - Accent1 3 5 7 7 2" xfId="29200" xr:uid="{00000000-0005-0000-0000-000061710000}"/>
    <cellStyle name="20% - Accent1 3 5 7 8" xfId="29201" xr:uid="{00000000-0005-0000-0000-000062710000}"/>
    <cellStyle name="20% - Accent1 3 5 7 8 2" xfId="29202" xr:uid="{00000000-0005-0000-0000-000063710000}"/>
    <cellStyle name="20% - Accent1 3 5 7 9" xfId="29203" xr:uid="{00000000-0005-0000-0000-000064710000}"/>
    <cellStyle name="20% - Accent1 3 5 8" xfId="29204" xr:uid="{00000000-0005-0000-0000-000065710000}"/>
    <cellStyle name="20% - Accent1 3 5 8 2" xfId="29205" xr:uid="{00000000-0005-0000-0000-000066710000}"/>
    <cellStyle name="20% - Accent1 3 5 8 2 2" xfId="29206" xr:uid="{00000000-0005-0000-0000-000067710000}"/>
    <cellStyle name="20% - Accent1 3 5 8 2 2 2" xfId="29207" xr:uid="{00000000-0005-0000-0000-000068710000}"/>
    <cellStyle name="20% - Accent1 3 5 8 2 2 2 2" xfId="29208" xr:uid="{00000000-0005-0000-0000-000069710000}"/>
    <cellStyle name="20% - Accent1 3 5 8 2 2 3" xfId="29209" xr:uid="{00000000-0005-0000-0000-00006A710000}"/>
    <cellStyle name="20% - Accent1 3 5 8 2 3" xfId="29210" xr:uid="{00000000-0005-0000-0000-00006B710000}"/>
    <cellStyle name="20% - Accent1 3 5 8 2 3 2" xfId="29211" xr:uid="{00000000-0005-0000-0000-00006C710000}"/>
    <cellStyle name="20% - Accent1 3 5 8 2 4" xfId="29212" xr:uid="{00000000-0005-0000-0000-00006D710000}"/>
    <cellStyle name="20% - Accent1 3 5 8 3" xfId="29213" xr:uid="{00000000-0005-0000-0000-00006E710000}"/>
    <cellStyle name="20% - Accent1 3 5 8 3 2" xfId="29214" xr:uid="{00000000-0005-0000-0000-00006F710000}"/>
    <cellStyle name="20% - Accent1 3 5 8 3 2 2" xfId="29215" xr:uid="{00000000-0005-0000-0000-000070710000}"/>
    <cellStyle name="20% - Accent1 3 5 8 3 2 2 2" xfId="29216" xr:uid="{00000000-0005-0000-0000-000071710000}"/>
    <cellStyle name="20% - Accent1 3 5 8 3 2 3" xfId="29217" xr:uid="{00000000-0005-0000-0000-000072710000}"/>
    <cellStyle name="20% - Accent1 3 5 8 3 3" xfId="29218" xr:uid="{00000000-0005-0000-0000-000073710000}"/>
    <cellStyle name="20% - Accent1 3 5 8 3 3 2" xfId="29219" xr:uid="{00000000-0005-0000-0000-000074710000}"/>
    <cellStyle name="20% - Accent1 3 5 8 3 4" xfId="29220" xr:uid="{00000000-0005-0000-0000-000075710000}"/>
    <cellStyle name="20% - Accent1 3 5 8 4" xfId="29221" xr:uid="{00000000-0005-0000-0000-000076710000}"/>
    <cellStyle name="20% - Accent1 3 5 8 4 2" xfId="29222" xr:uid="{00000000-0005-0000-0000-000077710000}"/>
    <cellStyle name="20% - Accent1 3 5 8 4 2 2" xfId="29223" xr:uid="{00000000-0005-0000-0000-000078710000}"/>
    <cellStyle name="20% - Accent1 3 5 8 4 2 2 2" xfId="29224" xr:uid="{00000000-0005-0000-0000-000079710000}"/>
    <cellStyle name="20% - Accent1 3 5 8 4 2 3" xfId="29225" xr:uid="{00000000-0005-0000-0000-00007A710000}"/>
    <cellStyle name="20% - Accent1 3 5 8 4 3" xfId="29226" xr:uid="{00000000-0005-0000-0000-00007B710000}"/>
    <cellStyle name="20% - Accent1 3 5 8 4 3 2" xfId="29227" xr:uid="{00000000-0005-0000-0000-00007C710000}"/>
    <cellStyle name="20% - Accent1 3 5 8 4 4" xfId="29228" xr:uid="{00000000-0005-0000-0000-00007D710000}"/>
    <cellStyle name="20% - Accent1 3 5 8 5" xfId="29229" xr:uid="{00000000-0005-0000-0000-00007E710000}"/>
    <cellStyle name="20% - Accent1 3 5 8 5 2" xfId="29230" xr:uid="{00000000-0005-0000-0000-00007F710000}"/>
    <cellStyle name="20% - Accent1 3 5 8 5 2 2" xfId="29231" xr:uid="{00000000-0005-0000-0000-000080710000}"/>
    <cellStyle name="20% - Accent1 3 5 8 5 3" xfId="29232" xr:uid="{00000000-0005-0000-0000-000081710000}"/>
    <cellStyle name="20% - Accent1 3 5 8 6" xfId="29233" xr:uid="{00000000-0005-0000-0000-000082710000}"/>
    <cellStyle name="20% - Accent1 3 5 8 6 2" xfId="29234" xr:uid="{00000000-0005-0000-0000-000083710000}"/>
    <cellStyle name="20% - Accent1 3 5 8 6 2 2" xfId="29235" xr:uid="{00000000-0005-0000-0000-000084710000}"/>
    <cellStyle name="20% - Accent1 3 5 8 6 3" xfId="29236" xr:uid="{00000000-0005-0000-0000-000085710000}"/>
    <cellStyle name="20% - Accent1 3 5 8 7" xfId="29237" xr:uid="{00000000-0005-0000-0000-000086710000}"/>
    <cellStyle name="20% - Accent1 3 5 8 7 2" xfId="29238" xr:uid="{00000000-0005-0000-0000-000087710000}"/>
    <cellStyle name="20% - Accent1 3 5 8 8" xfId="29239" xr:uid="{00000000-0005-0000-0000-000088710000}"/>
    <cellStyle name="20% - Accent1 3 5 8 8 2" xfId="29240" xr:uid="{00000000-0005-0000-0000-000089710000}"/>
    <cellStyle name="20% - Accent1 3 5 8 9" xfId="29241" xr:uid="{00000000-0005-0000-0000-00008A710000}"/>
    <cellStyle name="20% - Accent1 3 5 9" xfId="29242" xr:uid="{00000000-0005-0000-0000-00008B710000}"/>
    <cellStyle name="20% - Accent1 3 5 9 2" xfId="29243" xr:uid="{00000000-0005-0000-0000-00008C710000}"/>
    <cellStyle name="20% - Accent1 3 5 9 2 2" xfId="29244" xr:uid="{00000000-0005-0000-0000-00008D710000}"/>
    <cellStyle name="20% - Accent1 3 5 9 2 2 2" xfId="29245" xr:uid="{00000000-0005-0000-0000-00008E710000}"/>
    <cellStyle name="20% - Accent1 3 5 9 2 3" xfId="29246" xr:uid="{00000000-0005-0000-0000-00008F710000}"/>
    <cellStyle name="20% - Accent1 3 5 9 3" xfId="29247" xr:uid="{00000000-0005-0000-0000-000090710000}"/>
    <cellStyle name="20% - Accent1 3 5 9 3 2" xfId="29248" xr:uid="{00000000-0005-0000-0000-000091710000}"/>
    <cellStyle name="20% - Accent1 3 5 9 4" xfId="29249" xr:uid="{00000000-0005-0000-0000-000092710000}"/>
    <cellStyle name="20% - Accent1 3 6" xfId="29250" xr:uid="{00000000-0005-0000-0000-000093710000}"/>
    <cellStyle name="20% - Accent1 3 6 10" xfId="29251" xr:uid="{00000000-0005-0000-0000-000094710000}"/>
    <cellStyle name="20% - Accent1 3 6 10 2" xfId="29252" xr:uid="{00000000-0005-0000-0000-000095710000}"/>
    <cellStyle name="20% - Accent1 3 6 10 2 2" xfId="29253" xr:uid="{00000000-0005-0000-0000-000096710000}"/>
    <cellStyle name="20% - Accent1 3 6 10 2 2 2" xfId="29254" xr:uid="{00000000-0005-0000-0000-000097710000}"/>
    <cellStyle name="20% - Accent1 3 6 10 2 3" xfId="29255" xr:uid="{00000000-0005-0000-0000-000098710000}"/>
    <cellStyle name="20% - Accent1 3 6 10 3" xfId="29256" xr:uid="{00000000-0005-0000-0000-000099710000}"/>
    <cellStyle name="20% - Accent1 3 6 10 3 2" xfId="29257" xr:uid="{00000000-0005-0000-0000-00009A710000}"/>
    <cellStyle name="20% - Accent1 3 6 10 4" xfId="29258" xr:uid="{00000000-0005-0000-0000-00009B710000}"/>
    <cellStyle name="20% - Accent1 3 6 11" xfId="29259" xr:uid="{00000000-0005-0000-0000-00009C710000}"/>
    <cellStyle name="20% - Accent1 3 6 11 2" xfId="29260" xr:uid="{00000000-0005-0000-0000-00009D710000}"/>
    <cellStyle name="20% - Accent1 3 6 11 2 2" xfId="29261" xr:uid="{00000000-0005-0000-0000-00009E710000}"/>
    <cellStyle name="20% - Accent1 3 6 11 3" xfId="29262" xr:uid="{00000000-0005-0000-0000-00009F710000}"/>
    <cellStyle name="20% - Accent1 3 6 12" xfId="29263" xr:uid="{00000000-0005-0000-0000-0000A0710000}"/>
    <cellStyle name="20% - Accent1 3 6 12 2" xfId="29264" xr:uid="{00000000-0005-0000-0000-0000A1710000}"/>
    <cellStyle name="20% - Accent1 3 6 12 2 2" xfId="29265" xr:uid="{00000000-0005-0000-0000-0000A2710000}"/>
    <cellStyle name="20% - Accent1 3 6 12 3" xfId="29266" xr:uid="{00000000-0005-0000-0000-0000A3710000}"/>
    <cellStyle name="20% - Accent1 3 6 13" xfId="29267" xr:uid="{00000000-0005-0000-0000-0000A4710000}"/>
    <cellStyle name="20% - Accent1 3 6 13 2" xfId="29268" xr:uid="{00000000-0005-0000-0000-0000A5710000}"/>
    <cellStyle name="20% - Accent1 3 6 14" xfId="29269" xr:uid="{00000000-0005-0000-0000-0000A6710000}"/>
    <cellStyle name="20% - Accent1 3 6 14 2" xfId="29270" xr:uid="{00000000-0005-0000-0000-0000A7710000}"/>
    <cellStyle name="20% - Accent1 3 6 15" xfId="29271" xr:uid="{00000000-0005-0000-0000-0000A8710000}"/>
    <cellStyle name="20% - Accent1 3 6 2" xfId="29272" xr:uid="{00000000-0005-0000-0000-0000A9710000}"/>
    <cellStyle name="20% - Accent1 3 6 2 10" xfId="29273" xr:uid="{00000000-0005-0000-0000-0000AA710000}"/>
    <cellStyle name="20% - Accent1 3 6 2 10 2" xfId="29274" xr:uid="{00000000-0005-0000-0000-0000AB710000}"/>
    <cellStyle name="20% - Accent1 3 6 2 10 2 2" xfId="29275" xr:uid="{00000000-0005-0000-0000-0000AC710000}"/>
    <cellStyle name="20% - Accent1 3 6 2 10 3" xfId="29276" xr:uid="{00000000-0005-0000-0000-0000AD710000}"/>
    <cellStyle name="20% - Accent1 3 6 2 11" xfId="29277" xr:uid="{00000000-0005-0000-0000-0000AE710000}"/>
    <cellStyle name="20% - Accent1 3 6 2 11 2" xfId="29278" xr:uid="{00000000-0005-0000-0000-0000AF710000}"/>
    <cellStyle name="20% - Accent1 3 6 2 11 2 2" xfId="29279" xr:uid="{00000000-0005-0000-0000-0000B0710000}"/>
    <cellStyle name="20% - Accent1 3 6 2 11 3" xfId="29280" xr:uid="{00000000-0005-0000-0000-0000B1710000}"/>
    <cellStyle name="20% - Accent1 3 6 2 12" xfId="29281" xr:uid="{00000000-0005-0000-0000-0000B2710000}"/>
    <cellStyle name="20% - Accent1 3 6 2 12 2" xfId="29282" xr:uid="{00000000-0005-0000-0000-0000B3710000}"/>
    <cellStyle name="20% - Accent1 3 6 2 13" xfId="29283" xr:uid="{00000000-0005-0000-0000-0000B4710000}"/>
    <cellStyle name="20% - Accent1 3 6 2 13 2" xfId="29284" xr:uid="{00000000-0005-0000-0000-0000B5710000}"/>
    <cellStyle name="20% - Accent1 3 6 2 14" xfId="29285" xr:uid="{00000000-0005-0000-0000-0000B6710000}"/>
    <cellStyle name="20% - Accent1 3 6 2 2" xfId="29286" xr:uid="{00000000-0005-0000-0000-0000B7710000}"/>
    <cellStyle name="20% - Accent1 3 6 2 2 10" xfId="29287" xr:uid="{00000000-0005-0000-0000-0000B8710000}"/>
    <cellStyle name="20% - Accent1 3 6 2 2 10 2" xfId="29288" xr:uid="{00000000-0005-0000-0000-0000B9710000}"/>
    <cellStyle name="20% - Accent1 3 6 2 2 11" xfId="29289" xr:uid="{00000000-0005-0000-0000-0000BA710000}"/>
    <cellStyle name="20% - Accent1 3 6 2 2 2" xfId="29290" xr:uid="{00000000-0005-0000-0000-0000BB710000}"/>
    <cellStyle name="20% - Accent1 3 6 2 2 2 2" xfId="29291" xr:uid="{00000000-0005-0000-0000-0000BC710000}"/>
    <cellStyle name="20% - Accent1 3 6 2 2 2 2 2" xfId="29292" xr:uid="{00000000-0005-0000-0000-0000BD710000}"/>
    <cellStyle name="20% - Accent1 3 6 2 2 2 2 2 2" xfId="29293" xr:uid="{00000000-0005-0000-0000-0000BE710000}"/>
    <cellStyle name="20% - Accent1 3 6 2 2 2 2 2 2 2" xfId="29294" xr:uid="{00000000-0005-0000-0000-0000BF710000}"/>
    <cellStyle name="20% - Accent1 3 6 2 2 2 2 2 3" xfId="29295" xr:uid="{00000000-0005-0000-0000-0000C0710000}"/>
    <cellStyle name="20% - Accent1 3 6 2 2 2 2 3" xfId="29296" xr:uid="{00000000-0005-0000-0000-0000C1710000}"/>
    <cellStyle name="20% - Accent1 3 6 2 2 2 2 3 2" xfId="29297" xr:uid="{00000000-0005-0000-0000-0000C2710000}"/>
    <cellStyle name="20% - Accent1 3 6 2 2 2 2 4" xfId="29298" xr:uid="{00000000-0005-0000-0000-0000C3710000}"/>
    <cellStyle name="20% - Accent1 3 6 2 2 2 3" xfId="29299" xr:uid="{00000000-0005-0000-0000-0000C4710000}"/>
    <cellStyle name="20% - Accent1 3 6 2 2 2 3 2" xfId="29300" xr:uid="{00000000-0005-0000-0000-0000C5710000}"/>
    <cellStyle name="20% - Accent1 3 6 2 2 2 3 2 2" xfId="29301" xr:uid="{00000000-0005-0000-0000-0000C6710000}"/>
    <cellStyle name="20% - Accent1 3 6 2 2 2 3 2 2 2" xfId="29302" xr:uid="{00000000-0005-0000-0000-0000C7710000}"/>
    <cellStyle name="20% - Accent1 3 6 2 2 2 3 2 3" xfId="29303" xr:uid="{00000000-0005-0000-0000-0000C8710000}"/>
    <cellStyle name="20% - Accent1 3 6 2 2 2 3 3" xfId="29304" xr:uid="{00000000-0005-0000-0000-0000C9710000}"/>
    <cellStyle name="20% - Accent1 3 6 2 2 2 3 3 2" xfId="29305" xr:uid="{00000000-0005-0000-0000-0000CA710000}"/>
    <cellStyle name="20% - Accent1 3 6 2 2 2 3 4" xfId="29306" xr:uid="{00000000-0005-0000-0000-0000CB710000}"/>
    <cellStyle name="20% - Accent1 3 6 2 2 2 4" xfId="29307" xr:uid="{00000000-0005-0000-0000-0000CC710000}"/>
    <cellStyle name="20% - Accent1 3 6 2 2 2 4 2" xfId="29308" xr:uid="{00000000-0005-0000-0000-0000CD710000}"/>
    <cellStyle name="20% - Accent1 3 6 2 2 2 4 2 2" xfId="29309" xr:uid="{00000000-0005-0000-0000-0000CE710000}"/>
    <cellStyle name="20% - Accent1 3 6 2 2 2 4 2 2 2" xfId="29310" xr:uid="{00000000-0005-0000-0000-0000CF710000}"/>
    <cellStyle name="20% - Accent1 3 6 2 2 2 4 2 3" xfId="29311" xr:uid="{00000000-0005-0000-0000-0000D0710000}"/>
    <cellStyle name="20% - Accent1 3 6 2 2 2 4 3" xfId="29312" xr:uid="{00000000-0005-0000-0000-0000D1710000}"/>
    <cellStyle name="20% - Accent1 3 6 2 2 2 4 3 2" xfId="29313" xr:uid="{00000000-0005-0000-0000-0000D2710000}"/>
    <cellStyle name="20% - Accent1 3 6 2 2 2 4 4" xfId="29314" xr:uid="{00000000-0005-0000-0000-0000D3710000}"/>
    <cellStyle name="20% - Accent1 3 6 2 2 2 5" xfId="29315" xr:uid="{00000000-0005-0000-0000-0000D4710000}"/>
    <cellStyle name="20% - Accent1 3 6 2 2 2 5 2" xfId="29316" xr:uid="{00000000-0005-0000-0000-0000D5710000}"/>
    <cellStyle name="20% - Accent1 3 6 2 2 2 5 2 2" xfId="29317" xr:uid="{00000000-0005-0000-0000-0000D6710000}"/>
    <cellStyle name="20% - Accent1 3 6 2 2 2 5 3" xfId="29318" xr:uid="{00000000-0005-0000-0000-0000D7710000}"/>
    <cellStyle name="20% - Accent1 3 6 2 2 2 6" xfId="29319" xr:uid="{00000000-0005-0000-0000-0000D8710000}"/>
    <cellStyle name="20% - Accent1 3 6 2 2 2 6 2" xfId="29320" xr:uid="{00000000-0005-0000-0000-0000D9710000}"/>
    <cellStyle name="20% - Accent1 3 6 2 2 2 6 2 2" xfId="29321" xr:uid="{00000000-0005-0000-0000-0000DA710000}"/>
    <cellStyle name="20% - Accent1 3 6 2 2 2 6 3" xfId="29322" xr:uid="{00000000-0005-0000-0000-0000DB710000}"/>
    <cellStyle name="20% - Accent1 3 6 2 2 2 7" xfId="29323" xr:uid="{00000000-0005-0000-0000-0000DC710000}"/>
    <cellStyle name="20% - Accent1 3 6 2 2 2 7 2" xfId="29324" xr:uid="{00000000-0005-0000-0000-0000DD710000}"/>
    <cellStyle name="20% - Accent1 3 6 2 2 2 8" xfId="29325" xr:uid="{00000000-0005-0000-0000-0000DE710000}"/>
    <cellStyle name="20% - Accent1 3 6 2 2 2 8 2" xfId="29326" xr:uid="{00000000-0005-0000-0000-0000DF710000}"/>
    <cellStyle name="20% - Accent1 3 6 2 2 2 9" xfId="29327" xr:uid="{00000000-0005-0000-0000-0000E0710000}"/>
    <cellStyle name="20% - Accent1 3 6 2 2 3" xfId="29328" xr:uid="{00000000-0005-0000-0000-0000E1710000}"/>
    <cellStyle name="20% - Accent1 3 6 2 2 3 2" xfId="29329" xr:uid="{00000000-0005-0000-0000-0000E2710000}"/>
    <cellStyle name="20% - Accent1 3 6 2 2 3 2 2" xfId="29330" xr:uid="{00000000-0005-0000-0000-0000E3710000}"/>
    <cellStyle name="20% - Accent1 3 6 2 2 3 2 2 2" xfId="29331" xr:uid="{00000000-0005-0000-0000-0000E4710000}"/>
    <cellStyle name="20% - Accent1 3 6 2 2 3 2 2 2 2" xfId="29332" xr:uid="{00000000-0005-0000-0000-0000E5710000}"/>
    <cellStyle name="20% - Accent1 3 6 2 2 3 2 2 3" xfId="29333" xr:uid="{00000000-0005-0000-0000-0000E6710000}"/>
    <cellStyle name="20% - Accent1 3 6 2 2 3 2 3" xfId="29334" xr:uid="{00000000-0005-0000-0000-0000E7710000}"/>
    <cellStyle name="20% - Accent1 3 6 2 2 3 2 3 2" xfId="29335" xr:uid="{00000000-0005-0000-0000-0000E8710000}"/>
    <cellStyle name="20% - Accent1 3 6 2 2 3 2 4" xfId="29336" xr:uid="{00000000-0005-0000-0000-0000E9710000}"/>
    <cellStyle name="20% - Accent1 3 6 2 2 3 3" xfId="29337" xr:uid="{00000000-0005-0000-0000-0000EA710000}"/>
    <cellStyle name="20% - Accent1 3 6 2 2 3 3 2" xfId="29338" xr:uid="{00000000-0005-0000-0000-0000EB710000}"/>
    <cellStyle name="20% - Accent1 3 6 2 2 3 3 2 2" xfId="29339" xr:uid="{00000000-0005-0000-0000-0000EC710000}"/>
    <cellStyle name="20% - Accent1 3 6 2 2 3 3 2 2 2" xfId="29340" xr:uid="{00000000-0005-0000-0000-0000ED710000}"/>
    <cellStyle name="20% - Accent1 3 6 2 2 3 3 2 3" xfId="29341" xr:uid="{00000000-0005-0000-0000-0000EE710000}"/>
    <cellStyle name="20% - Accent1 3 6 2 2 3 3 3" xfId="29342" xr:uid="{00000000-0005-0000-0000-0000EF710000}"/>
    <cellStyle name="20% - Accent1 3 6 2 2 3 3 3 2" xfId="29343" xr:uid="{00000000-0005-0000-0000-0000F0710000}"/>
    <cellStyle name="20% - Accent1 3 6 2 2 3 3 4" xfId="29344" xr:uid="{00000000-0005-0000-0000-0000F1710000}"/>
    <cellStyle name="20% - Accent1 3 6 2 2 3 4" xfId="29345" xr:uid="{00000000-0005-0000-0000-0000F2710000}"/>
    <cellStyle name="20% - Accent1 3 6 2 2 3 4 2" xfId="29346" xr:uid="{00000000-0005-0000-0000-0000F3710000}"/>
    <cellStyle name="20% - Accent1 3 6 2 2 3 4 2 2" xfId="29347" xr:uid="{00000000-0005-0000-0000-0000F4710000}"/>
    <cellStyle name="20% - Accent1 3 6 2 2 3 4 2 2 2" xfId="29348" xr:uid="{00000000-0005-0000-0000-0000F5710000}"/>
    <cellStyle name="20% - Accent1 3 6 2 2 3 4 2 3" xfId="29349" xr:uid="{00000000-0005-0000-0000-0000F6710000}"/>
    <cellStyle name="20% - Accent1 3 6 2 2 3 4 3" xfId="29350" xr:uid="{00000000-0005-0000-0000-0000F7710000}"/>
    <cellStyle name="20% - Accent1 3 6 2 2 3 4 3 2" xfId="29351" xr:uid="{00000000-0005-0000-0000-0000F8710000}"/>
    <cellStyle name="20% - Accent1 3 6 2 2 3 4 4" xfId="29352" xr:uid="{00000000-0005-0000-0000-0000F9710000}"/>
    <cellStyle name="20% - Accent1 3 6 2 2 3 5" xfId="29353" xr:uid="{00000000-0005-0000-0000-0000FA710000}"/>
    <cellStyle name="20% - Accent1 3 6 2 2 3 5 2" xfId="29354" xr:uid="{00000000-0005-0000-0000-0000FB710000}"/>
    <cellStyle name="20% - Accent1 3 6 2 2 3 5 2 2" xfId="29355" xr:uid="{00000000-0005-0000-0000-0000FC710000}"/>
    <cellStyle name="20% - Accent1 3 6 2 2 3 5 3" xfId="29356" xr:uid="{00000000-0005-0000-0000-0000FD710000}"/>
    <cellStyle name="20% - Accent1 3 6 2 2 3 6" xfId="29357" xr:uid="{00000000-0005-0000-0000-0000FE710000}"/>
    <cellStyle name="20% - Accent1 3 6 2 2 3 6 2" xfId="29358" xr:uid="{00000000-0005-0000-0000-0000FF710000}"/>
    <cellStyle name="20% - Accent1 3 6 2 2 3 6 2 2" xfId="29359" xr:uid="{00000000-0005-0000-0000-000000720000}"/>
    <cellStyle name="20% - Accent1 3 6 2 2 3 6 3" xfId="29360" xr:uid="{00000000-0005-0000-0000-000001720000}"/>
    <cellStyle name="20% - Accent1 3 6 2 2 3 7" xfId="29361" xr:uid="{00000000-0005-0000-0000-000002720000}"/>
    <cellStyle name="20% - Accent1 3 6 2 2 3 7 2" xfId="29362" xr:uid="{00000000-0005-0000-0000-000003720000}"/>
    <cellStyle name="20% - Accent1 3 6 2 2 3 8" xfId="29363" xr:uid="{00000000-0005-0000-0000-000004720000}"/>
    <cellStyle name="20% - Accent1 3 6 2 2 3 8 2" xfId="29364" xr:uid="{00000000-0005-0000-0000-000005720000}"/>
    <cellStyle name="20% - Accent1 3 6 2 2 3 9" xfId="29365" xr:uid="{00000000-0005-0000-0000-000006720000}"/>
    <cellStyle name="20% - Accent1 3 6 2 2 4" xfId="29366" xr:uid="{00000000-0005-0000-0000-000007720000}"/>
    <cellStyle name="20% - Accent1 3 6 2 2 4 2" xfId="29367" xr:uid="{00000000-0005-0000-0000-000008720000}"/>
    <cellStyle name="20% - Accent1 3 6 2 2 4 2 2" xfId="29368" xr:uid="{00000000-0005-0000-0000-000009720000}"/>
    <cellStyle name="20% - Accent1 3 6 2 2 4 2 2 2" xfId="29369" xr:uid="{00000000-0005-0000-0000-00000A720000}"/>
    <cellStyle name="20% - Accent1 3 6 2 2 4 2 3" xfId="29370" xr:uid="{00000000-0005-0000-0000-00000B720000}"/>
    <cellStyle name="20% - Accent1 3 6 2 2 4 3" xfId="29371" xr:uid="{00000000-0005-0000-0000-00000C720000}"/>
    <cellStyle name="20% - Accent1 3 6 2 2 4 3 2" xfId="29372" xr:uid="{00000000-0005-0000-0000-00000D720000}"/>
    <cellStyle name="20% - Accent1 3 6 2 2 4 4" xfId="29373" xr:uid="{00000000-0005-0000-0000-00000E720000}"/>
    <cellStyle name="20% - Accent1 3 6 2 2 5" xfId="29374" xr:uid="{00000000-0005-0000-0000-00000F720000}"/>
    <cellStyle name="20% - Accent1 3 6 2 2 5 2" xfId="29375" xr:uid="{00000000-0005-0000-0000-000010720000}"/>
    <cellStyle name="20% - Accent1 3 6 2 2 5 2 2" xfId="29376" xr:uid="{00000000-0005-0000-0000-000011720000}"/>
    <cellStyle name="20% - Accent1 3 6 2 2 5 2 2 2" xfId="29377" xr:uid="{00000000-0005-0000-0000-000012720000}"/>
    <cellStyle name="20% - Accent1 3 6 2 2 5 2 3" xfId="29378" xr:uid="{00000000-0005-0000-0000-000013720000}"/>
    <cellStyle name="20% - Accent1 3 6 2 2 5 3" xfId="29379" xr:uid="{00000000-0005-0000-0000-000014720000}"/>
    <cellStyle name="20% - Accent1 3 6 2 2 5 3 2" xfId="29380" xr:uid="{00000000-0005-0000-0000-000015720000}"/>
    <cellStyle name="20% - Accent1 3 6 2 2 5 4" xfId="29381" xr:uid="{00000000-0005-0000-0000-000016720000}"/>
    <cellStyle name="20% - Accent1 3 6 2 2 6" xfId="29382" xr:uid="{00000000-0005-0000-0000-000017720000}"/>
    <cellStyle name="20% - Accent1 3 6 2 2 6 2" xfId="29383" xr:uid="{00000000-0005-0000-0000-000018720000}"/>
    <cellStyle name="20% - Accent1 3 6 2 2 6 2 2" xfId="29384" xr:uid="{00000000-0005-0000-0000-000019720000}"/>
    <cellStyle name="20% - Accent1 3 6 2 2 6 2 2 2" xfId="29385" xr:uid="{00000000-0005-0000-0000-00001A720000}"/>
    <cellStyle name="20% - Accent1 3 6 2 2 6 2 3" xfId="29386" xr:uid="{00000000-0005-0000-0000-00001B720000}"/>
    <cellStyle name="20% - Accent1 3 6 2 2 6 3" xfId="29387" xr:uid="{00000000-0005-0000-0000-00001C720000}"/>
    <cellStyle name="20% - Accent1 3 6 2 2 6 3 2" xfId="29388" xr:uid="{00000000-0005-0000-0000-00001D720000}"/>
    <cellStyle name="20% - Accent1 3 6 2 2 6 4" xfId="29389" xr:uid="{00000000-0005-0000-0000-00001E720000}"/>
    <cellStyle name="20% - Accent1 3 6 2 2 7" xfId="29390" xr:uid="{00000000-0005-0000-0000-00001F720000}"/>
    <cellStyle name="20% - Accent1 3 6 2 2 7 2" xfId="29391" xr:uid="{00000000-0005-0000-0000-000020720000}"/>
    <cellStyle name="20% - Accent1 3 6 2 2 7 2 2" xfId="29392" xr:uid="{00000000-0005-0000-0000-000021720000}"/>
    <cellStyle name="20% - Accent1 3 6 2 2 7 3" xfId="29393" xr:uid="{00000000-0005-0000-0000-000022720000}"/>
    <cellStyle name="20% - Accent1 3 6 2 2 8" xfId="29394" xr:uid="{00000000-0005-0000-0000-000023720000}"/>
    <cellStyle name="20% - Accent1 3 6 2 2 8 2" xfId="29395" xr:uid="{00000000-0005-0000-0000-000024720000}"/>
    <cellStyle name="20% - Accent1 3 6 2 2 8 2 2" xfId="29396" xr:uid="{00000000-0005-0000-0000-000025720000}"/>
    <cellStyle name="20% - Accent1 3 6 2 2 8 3" xfId="29397" xr:uid="{00000000-0005-0000-0000-000026720000}"/>
    <cellStyle name="20% - Accent1 3 6 2 2 9" xfId="29398" xr:uid="{00000000-0005-0000-0000-000027720000}"/>
    <cellStyle name="20% - Accent1 3 6 2 2 9 2" xfId="29399" xr:uid="{00000000-0005-0000-0000-000028720000}"/>
    <cellStyle name="20% - Accent1 3 6 2 3" xfId="29400" xr:uid="{00000000-0005-0000-0000-000029720000}"/>
    <cellStyle name="20% - Accent1 3 6 2 3 10" xfId="29401" xr:uid="{00000000-0005-0000-0000-00002A720000}"/>
    <cellStyle name="20% - Accent1 3 6 2 3 10 2" xfId="29402" xr:uid="{00000000-0005-0000-0000-00002B720000}"/>
    <cellStyle name="20% - Accent1 3 6 2 3 11" xfId="29403" xr:uid="{00000000-0005-0000-0000-00002C720000}"/>
    <cellStyle name="20% - Accent1 3 6 2 3 2" xfId="29404" xr:uid="{00000000-0005-0000-0000-00002D720000}"/>
    <cellStyle name="20% - Accent1 3 6 2 3 2 2" xfId="29405" xr:uid="{00000000-0005-0000-0000-00002E720000}"/>
    <cellStyle name="20% - Accent1 3 6 2 3 2 2 2" xfId="29406" xr:uid="{00000000-0005-0000-0000-00002F720000}"/>
    <cellStyle name="20% - Accent1 3 6 2 3 2 2 2 2" xfId="29407" xr:uid="{00000000-0005-0000-0000-000030720000}"/>
    <cellStyle name="20% - Accent1 3 6 2 3 2 2 2 2 2" xfId="29408" xr:uid="{00000000-0005-0000-0000-000031720000}"/>
    <cellStyle name="20% - Accent1 3 6 2 3 2 2 2 3" xfId="29409" xr:uid="{00000000-0005-0000-0000-000032720000}"/>
    <cellStyle name="20% - Accent1 3 6 2 3 2 2 3" xfId="29410" xr:uid="{00000000-0005-0000-0000-000033720000}"/>
    <cellStyle name="20% - Accent1 3 6 2 3 2 2 3 2" xfId="29411" xr:uid="{00000000-0005-0000-0000-000034720000}"/>
    <cellStyle name="20% - Accent1 3 6 2 3 2 2 4" xfId="29412" xr:uid="{00000000-0005-0000-0000-000035720000}"/>
    <cellStyle name="20% - Accent1 3 6 2 3 2 3" xfId="29413" xr:uid="{00000000-0005-0000-0000-000036720000}"/>
    <cellStyle name="20% - Accent1 3 6 2 3 2 3 2" xfId="29414" xr:uid="{00000000-0005-0000-0000-000037720000}"/>
    <cellStyle name="20% - Accent1 3 6 2 3 2 3 2 2" xfId="29415" xr:uid="{00000000-0005-0000-0000-000038720000}"/>
    <cellStyle name="20% - Accent1 3 6 2 3 2 3 2 2 2" xfId="29416" xr:uid="{00000000-0005-0000-0000-000039720000}"/>
    <cellStyle name="20% - Accent1 3 6 2 3 2 3 2 3" xfId="29417" xr:uid="{00000000-0005-0000-0000-00003A720000}"/>
    <cellStyle name="20% - Accent1 3 6 2 3 2 3 3" xfId="29418" xr:uid="{00000000-0005-0000-0000-00003B720000}"/>
    <cellStyle name="20% - Accent1 3 6 2 3 2 3 3 2" xfId="29419" xr:uid="{00000000-0005-0000-0000-00003C720000}"/>
    <cellStyle name="20% - Accent1 3 6 2 3 2 3 4" xfId="29420" xr:uid="{00000000-0005-0000-0000-00003D720000}"/>
    <cellStyle name="20% - Accent1 3 6 2 3 2 4" xfId="29421" xr:uid="{00000000-0005-0000-0000-00003E720000}"/>
    <cellStyle name="20% - Accent1 3 6 2 3 2 4 2" xfId="29422" xr:uid="{00000000-0005-0000-0000-00003F720000}"/>
    <cellStyle name="20% - Accent1 3 6 2 3 2 4 2 2" xfId="29423" xr:uid="{00000000-0005-0000-0000-000040720000}"/>
    <cellStyle name="20% - Accent1 3 6 2 3 2 4 2 2 2" xfId="29424" xr:uid="{00000000-0005-0000-0000-000041720000}"/>
    <cellStyle name="20% - Accent1 3 6 2 3 2 4 2 3" xfId="29425" xr:uid="{00000000-0005-0000-0000-000042720000}"/>
    <cellStyle name="20% - Accent1 3 6 2 3 2 4 3" xfId="29426" xr:uid="{00000000-0005-0000-0000-000043720000}"/>
    <cellStyle name="20% - Accent1 3 6 2 3 2 4 3 2" xfId="29427" xr:uid="{00000000-0005-0000-0000-000044720000}"/>
    <cellStyle name="20% - Accent1 3 6 2 3 2 4 4" xfId="29428" xr:uid="{00000000-0005-0000-0000-000045720000}"/>
    <cellStyle name="20% - Accent1 3 6 2 3 2 5" xfId="29429" xr:uid="{00000000-0005-0000-0000-000046720000}"/>
    <cellStyle name="20% - Accent1 3 6 2 3 2 5 2" xfId="29430" xr:uid="{00000000-0005-0000-0000-000047720000}"/>
    <cellStyle name="20% - Accent1 3 6 2 3 2 5 2 2" xfId="29431" xr:uid="{00000000-0005-0000-0000-000048720000}"/>
    <cellStyle name="20% - Accent1 3 6 2 3 2 5 3" xfId="29432" xr:uid="{00000000-0005-0000-0000-000049720000}"/>
    <cellStyle name="20% - Accent1 3 6 2 3 2 6" xfId="29433" xr:uid="{00000000-0005-0000-0000-00004A720000}"/>
    <cellStyle name="20% - Accent1 3 6 2 3 2 6 2" xfId="29434" xr:uid="{00000000-0005-0000-0000-00004B720000}"/>
    <cellStyle name="20% - Accent1 3 6 2 3 2 6 2 2" xfId="29435" xr:uid="{00000000-0005-0000-0000-00004C720000}"/>
    <cellStyle name="20% - Accent1 3 6 2 3 2 6 3" xfId="29436" xr:uid="{00000000-0005-0000-0000-00004D720000}"/>
    <cellStyle name="20% - Accent1 3 6 2 3 2 7" xfId="29437" xr:uid="{00000000-0005-0000-0000-00004E720000}"/>
    <cellStyle name="20% - Accent1 3 6 2 3 2 7 2" xfId="29438" xr:uid="{00000000-0005-0000-0000-00004F720000}"/>
    <cellStyle name="20% - Accent1 3 6 2 3 2 8" xfId="29439" xr:uid="{00000000-0005-0000-0000-000050720000}"/>
    <cellStyle name="20% - Accent1 3 6 2 3 2 8 2" xfId="29440" xr:uid="{00000000-0005-0000-0000-000051720000}"/>
    <cellStyle name="20% - Accent1 3 6 2 3 2 9" xfId="29441" xr:uid="{00000000-0005-0000-0000-000052720000}"/>
    <cellStyle name="20% - Accent1 3 6 2 3 3" xfId="29442" xr:uid="{00000000-0005-0000-0000-000053720000}"/>
    <cellStyle name="20% - Accent1 3 6 2 3 3 2" xfId="29443" xr:uid="{00000000-0005-0000-0000-000054720000}"/>
    <cellStyle name="20% - Accent1 3 6 2 3 3 2 2" xfId="29444" xr:uid="{00000000-0005-0000-0000-000055720000}"/>
    <cellStyle name="20% - Accent1 3 6 2 3 3 2 2 2" xfId="29445" xr:uid="{00000000-0005-0000-0000-000056720000}"/>
    <cellStyle name="20% - Accent1 3 6 2 3 3 2 2 2 2" xfId="29446" xr:uid="{00000000-0005-0000-0000-000057720000}"/>
    <cellStyle name="20% - Accent1 3 6 2 3 3 2 2 3" xfId="29447" xr:uid="{00000000-0005-0000-0000-000058720000}"/>
    <cellStyle name="20% - Accent1 3 6 2 3 3 2 3" xfId="29448" xr:uid="{00000000-0005-0000-0000-000059720000}"/>
    <cellStyle name="20% - Accent1 3 6 2 3 3 2 3 2" xfId="29449" xr:uid="{00000000-0005-0000-0000-00005A720000}"/>
    <cellStyle name="20% - Accent1 3 6 2 3 3 2 4" xfId="29450" xr:uid="{00000000-0005-0000-0000-00005B720000}"/>
    <cellStyle name="20% - Accent1 3 6 2 3 3 3" xfId="29451" xr:uid="{00000000-0005-0000-0000-00005C720000}"/>
    <cellStyle name="20% - Accent1 3 6 2 3 3 3 2" xfId="29452" xr:uid="{00000000-0005-0000-0000-00005D720000}"/>
    <cellStyle name="20% - Accent1 3 6 2 3 3 3 2 2" xfId="29453" xr:uid="{00000000-0005-0000-0000-00005E720000}"/>
    <cellStyle name="20% - Accent1 3 6 2 3 3 3 2 2 2" xfId="29454" xr:uid="{00000000-0005-0000-0000-00005F720000}"/>
    <cellStyle name="20% - Accent1 3 6 2 3 3 3 2 3" xfId="29455" xr:uid="{00000000-0005-0000-0000-000060720000}"/>
    <cellStyle name="20% - Accent1 3 6 2 3 3 3 3" xfId="29456" xr:uid="{00000000-0005-0000-0000-000061720000}"/>
    <cellStyle name="20% - Accent1 3 6 2 3 3 3 3 2" xfId="29457" xr:uid="{00000000-0005-0000-0000-000062720000}"/>
    <cellStyle name="20% - Accent1 3 6 2 3 3 3 4" xfId="29458" xr:uid="{00000000-0005-0000-0000-000063720000}"/>
    <cellStyle name="20% - Accent1 3 6 2 3 3 4" xfId="29459" xr:uid="{00000000-0005-0000-0000-000064720000}"/>
    <cellStyle name="20% - Accent1 3 6 2 3 3 4 2" xfId="29460" xr:uid="{00000000-0005-0000-0000-000065720000}"/>
    <cellStyle name="20% - Accent1 3 6 2 3 3 4 2 2" xfId="29461" xr:uid="{00000000-0005-0000-0000-000066720000}"/>
    <cellStyle name="20% - Accent1 3 6 2 3 3 4 2 2 2" xfId="29462" xr:uid="{00000000-0005-0000-0000-000067720000}"/>
    <cellStyle name="20% - Accent1 3 6 2 3 3 4 2 3" xfId="29463" xr:uid="{00000000-0005-0000-0000-000068720000}"/>
    <cellStyle name="20% - Accent1 3 6 2 3 3 4 3" xfId="29464" xr:uid="{00000000-0005-0000-0000-000069720000}"/>
    <cellStyle name="20% - Accent1 3 6 2 3 3 4 3 2" xfId="29465" xr:uid="{00000000-0005-0000-0000-00006A720000}"/>
    <cellStyle name="20% - Accent1 3 6 2 3 3 4 4" xfId="29466" xr:uid="{00000000-0005-0000-0000-00006B720000}"/>
    <cellStyle name="20% - Accent1 3 6 2 3 3 5" xfId="29467" xr:uid="{00000000-0005-0000-0000-00006C720000}"/>
    <cellStyle name="20% - Accent1 3 6 2 3 3 5 2" xfId="29468" xr:uid="{00000000-0005-0000-0000-00006D720000}"/>
    <cellStyle name="20% - Accent1 3 6 2 3 3 5 2 2" xfId="29469" xr:uid="{00000000-0005-0000-0000-00006E720000}"/>
    <cellStyle name="20% - Accent1 3 6 2 3 3 5 3" xfId="29470" xr:uid="{00000000-0005-0000-0000-00006F720000}"/>
    <cellStyle name="20% - Accent1 3 6 2 3 3 6" xfId="29471" xr:uid="{00000000-0005-0000-0000-000070720000}"/>
    <cellStyle name="20% - Accent1 3 6 2 3 3 6 2" xfId="29472" xr:uid="{00000000-0005-0000-0000-000071720000}"/>
    <cellStyle name="20% - Accent1 3 6 2 3 3 6 2 2" xfId="29473" xr:uid="{00000000-0005-0000-0000-000072720000}"/>
    <cellStyle name="20% - Accent1 3 6 2 3 3 6 3" xfId="29474" xr:uid="{00000000-0005-0000-0000-000073720000}"/>
    <cellStyle name="20% - Accent1 3 6 2 3 3 7" xfId="29475" xr:uid="{00000000-0005-0000-0000-000074720000}"/>
    <cellStyle name="20% - Accent1 3 6 2 3 3 7 2" xfId="29476" xr:uid="{00000000-0005-0000-0000-000075720000}"/>
    <cellStyle name="20% - Accent1 3 6 2 3 3 8" xfId="29477" xr:uid="{00000000-0005-0000-0000-000076720000}"/>
    <cellStyle name="20% - Accent1 3 6 2 3 3 8 2" xfId="29478" xr:uid="{00000000-0005-0000-0000-000077720000}"/>
    <cellStyle name="20% - Accent1 3 6 2 3 3 9" xfId="29479" xr:uid="{00000000-0005-0000-0000-000078720000}"/>
    <cellStyle name="20% - Accent1 3 6 2 3 4" xfId="29480" xr:uid="{00000000-0005-0000-0000-000079720000}"/>
    <cellStyle name="20% - Accent1 3 6 2 3 4 2" xfId="29481" xr:uid="{00000000-0005-0000-0000-00007A720000}"/>
    <cellStyle name="20% - Accent1 3 6 2 3 4 2 2" xfId="29482" xr:uid="{00000000-0005-0000-0000-00007B720000}"/>
    <cellStyle name="20% - Accent1 3 6 2 3 4 2 2 2" xfId="29483" xr:uid="{00000000-0005-0000-0000-00007C720000}"/>
    <cellStyle name="20% - Accent1 3 6 2 3 4 2 3" xfId="29484" xr:uid="{00000000-0005-0000-0000-00007D720000}"/>
    <cellStyle name="20% - Accent1 3 6 2 3 4 3" xfId="29485" xr:uid="{00000000-0005-0000-0000-00007E720000}"/>
    <cellStyle name="20% - Accent1 3 6 2 3 4 3 2" xfId="29486" xr:uid="{00000000-0005-0000-0000-00007F720000}"/>
    <cellStyle name="20% - Accent1 3 6 2 3 4 4" xfId="29487" xr:uid="{00000000-0005-0000-0000-000080720000}"/>
    <cellStyle name="20% - Accent1 3 6 2 3 5" xfId="29488" xr:uid="{00000000-0005-0000-0000-000081720000}"/>
    <cellStyle name="20% - Accent1 3 6 2 3 5 2" xfId="29489" xr:uid="{00000000-0005-0000-0000-000082720000}"/>
    <cellStyle name="20% - Accent1 3 6 2 3 5 2 2" xfId="29490" xr:uid="{00000000-0005-0000-0000-000083720000}"/>
    <cellStyle name="20% - Accent1 3 6 2 3 5 2 2 2" xfId="29491" xr:uid="{00000000-0005-0000-0000-000084720000}"/>
    <cellStyle name="20% - Accent1 3 6 2 3 5 2 3" xfId="29492" xr:uid="{00000000-0005-0000-0000-000085720000}"/>
    <cellStyle name="20% - Accent1 3 6 2 3 5 3" xfId="29493" xr:uid="{00000000-0005-0000-0000-000086720000}"/>
    <cellStyle name="20% - Accent1 3 6 2 3 5 3 2" xfId="29494" xr:uid="{00000000-0005-0000-0000-000087720000}"/>
    <cellStyle name="20% - Accent1 3 6 2 3 5 4" xfId="29495" xr:uid="{00000000-0005-0000-0000-000088720000}"/>
    <cellStyle name="20% - Accent1 3 6 2 3 6" xfId="29496" xr:uid="{00000000-0005-0000-0000-000089720000}"/>
    <cellStyle name="20% - Accent1 3 6 2 3 6 2" xfId="29497" xr:uid="{00000000-0005-0000-0000-00008A720000}"/>
    <cellStyle name="20% - Accent1 3 6 2 3 6 2 2" xfId="29498" xr:uid="{00000000-0005-0000-0000-00008B720000}"/>
    <cellStyle name="20% - Accent1 3 6 2 3 6 2 2 2" xfId="29499" xr:uid="{00000000-0005-0000-0000-00008C720000}"/>
    <cellStyle name="20% - Accent1 3 6 2 3 6 2 3" xfId="29500" xr:uid="{00000000-0005-0000-0000-00008D720000}"/>
    <cellStyle name="20% - Accent1 3 6 2 3 6 3" xfId="29501" xr:uid="{00000000-0005-0000-0000-00008E720000}"/>
    <cellStyle name="20% - Accent1 3 6 2 3 6 3 2" xfId="29502" xr:uid="{00000000-0005-0000-0000-00008F720000}"/>
    <cellStyle name="20% - Accent1 3 6 2 3 6 4" xfId="29503" xr:uid="{00000000-0005-0000-0000-000090720000}"/>
    <cellStyle name="20% - Accent1 3 6 2 3 7" xfId="29504" xr:uid="{00000000-0005-0000-0000-000091720000}"/>
    <cellStyle name="20% - Accent1 3 6 2 3 7 2" xfId="29505" xr:uid="{00000000-0005-0000-0000-000092720000}"/>
    <cellStyle name="20% - Accent1 3 6 2 3 7 2 2" xfId="29506" xr:uid="{00000000-0005-0000-0000-000093720000}"/>
    <cellStyle name="20% - Accent1 3 6 2 3 7 3" xfId="29507" xr:uid="{00000000-0005-0000-0000-000094720000}"/>
    <cellStyle name="20% - Accent1 3 6 2 3 8" xfId="29508" xr:uid="{00000000-0005-0000-0000-000095720000}"/>
    <cellStyle name="20% - Accent1 3 6 2 3 8 2" xfId="29509" xr:uid="{00000000-0005-0000-0000-000096720000}"/>
    <cellStyle name="20% - Accent1 3 6 2 3 8 2 2" xfId="29510" xr:uid="{00000000-0005-0000-0000-000097720000}"/>
    <cellStyle name="20% - Accent1 3 6 2 3 8 3" xfId="29511" xr:uid="{00000000-0005-0000-0000-000098720000}"/>
    <cellStyle name="20% - Accent1 3 6 2 3 9" xfId="29512" xr:uid="{00000000-0005-0000-0000-000099720000}"/>
    <cellStyle name="20% - Accent1 3 6 2 3 9 2" xfId="29513" xr:uid="{00000000-0005-0000-0000-00009A720000}"/>
    <cellStyle name="20% - Accent1 3 6 2 4" xfId="29514" xr:uid="{00000000-0005-0000-0000-00009B720000}"/>
    <cellStyle name="20% - Accent1 3 6 2 4 10" xfId="29515" xr:uid="{00000000-0005-0000-0000-00009C720000}"/>
    <cellStyle name="20% - Accent1 3 6 2 4 10 2" xfId="29516" xr:uid="{00000000-0005-0000-0000-00009D720000}"/>
    <cellStyle name="20% - Accent1 3 6 2 4 11" xfId="29517" xr:uid="{00000000-0005-0000-0000-00009E720000}"/>
    <cellStyle name="20% - Accent1 3 6 2 4 2" xfId="29518" xr:uid="{00000000-0005-0000-0000-00009F720000}"/>
    <cellStyle name="20% - Accent1 3 6 2 4 2 2" xfId="29519" xr:uid="{00000000-0005-0000-0000-0000A0720000}"/>
    <cellStyle name="20% - Accent1 3 6 2 4 2 2 2" xfId="29520" xr:uid="{00000000-0005-0000-0000-0000A1720000}"/>
    <cellStyle name="20% - Accent1 3 6 2 4 2 2 2 2" xfId="29521" xr:uid="{00000000-0005-0000-0000-0000A2720000}"/>
    <cellStyle name="20% - Accent1 3 6 2 4 2 2 2 2 2" xfId="29522" xr:uid="{00000000-0005-0000-0000-0000A3720000}"/>
    <cellStyle name="20% - Accent1 3 6 2 4 2 2 2 3" xfId="29523" xr:uid="{00000000-0005-0000-0000-0000A4720000}"/>
    <cellStyle name="20% - Accent1 3 6 2 4 2 2 3" xfId="29524" xr:uid="{00000000-0005-0000-0000-0000A5720000}"/>
    <cellStyle name="20% - Accent1 3 6 2 4 2 2 3 2" xfId="29525" xr:uid="{00000000-0005-0000-0000-0000A6720000}"/>
    <cellStyle name="20% - Accent1 3 6 2 4 2 2 4" xfId="29526" xr:uid="{00000000-0005-0000-0000-0000A7720000}"/>
    <cellStyle name="20% - Accent1 3 6 2 4 2 3" xfId="29527" xr:uid="{00000000-0005-0000-0000-0000A8720000}"/>
    <cellStyle name="20% - Accent1 3 6 2 4 2 3 2" xfId="29528" xr:uid="{00000000-0005-0000-0000-0000A9720000}"/>
    <cellStyle name="20% - Accent1 3 6 2 4 2 3 2 2" xfId="29529" xr:uid="{00000000-0005-0000-0000-0000AA720000}"/>
    <cellStyle name="20% - Accent1 3 6 2 4 2 3 2 2 2" xfId="29530" xr:uid="{00000000-0005-0000-0000-0000AB720000}"/>
    <cellStyle name="20% - Accent1 3 6 2 4 2 3 2 3" xfId="29531" xr:uid="{00000000-0005-0000-0000-0000AC720000}"/>
    <cellStyle name="20% - Accent1 3 6 2 4 2 3 3" xfId="29532" xr:uid="{00000000-0005-0000-0000-0000AD720000}"/>
    <cellStyle name="20% - Accent1 3 6 2 4 2 3 3 2" xfId="29533" xr:uid="{00000000-0005-0000-0000-0000AE720000}"/>
    <cellStyle name="20% - Accent1 3 6 2 4 2 3 4" xfId="29534" xr:uid="{00000000-0005-0000-0000-0000AF720000}"/>
    <cellStyle name="20% - Accent1 3 6 2 4 2 4" xfId="29535" xr:uid="{00000000-0005-0000-0000-0000B0720000}"/>
    <cellStyle name="20% - Accent1 3 6 2 4 2 4 2" xfId="29536" xr:uid="{00000000-0005-0000-0000-0000B1720000}"/>
    <cellStyle name="20% - Accent1 3 6 2 4 2 4 2 2" xfId="29537" xr:uid="{00000000-0005-0000-0000-0000B2720000}"/>
    <cellStyle name="20% - Accent1 3 6 2 4 2 4 2 2 2" xfId="29538" xr:uid="{00000000-0005-0000-0000-0000B3720000}"/>
    <cellStyle name="20% - Accent1 3 6 2 4 2 4 2 3" xfId="29539" xr:uid="{00000000-0005-0000-0000-0000B4720000}"/>
    <cellStyle name="20% - Accent1 3 6 2 4 2 4 3" xfId="29540" xr:uid="{00000000-0005-0000-0000-0000B5720000}"/>
    <cellStyle name="20% - Accent1 3 6 2 4 2 4 3 2" xfId="29541" xr:uid="{00000000-0005-0000-0000-0000B6720000}"/>
    <cellStyle name="20% - Accent1 3 6 2 4 2 4 4" xfId="29542" xr:uid="{00000000-0005-0000-0000-0000B7720000}"/>
    <cellStyle name="20% - Accent1 3 6 2 4 2 5" xfId="29543" xr:uid="{00000000-0005-0000-0000-0000B8720000}"/>
    <cellStyle name="20% - Accent1 3 6 2 4 2 5 2" xfId="29544" xr:uid="{00000000-0005-0000-0000-0000B9720000}"/>
    <cellStyle name="20% - Accent1 3 6 2 4 2 5 2 2" xfId="29545" xr:uid="{00000000-0005-0000-0000-0000BA720000}"/>
    <cellStyle name="20% - Accent1 3 6 2 4 2 5 3" xfId="29546" xr:uid="{00000000-0005-0000-0000-0000BB720000}"/>
    <cellStyle name="20% - Accent1 3 6 2 4 2 6" xfId="29547" xr:uid="{00000000-0005-0000-0000-0000BC720000}"/>
    <cellStyle name="20% - Accent1 3 6 2 4 2 6 2" xfId="29548" xr:uid="{00000000-0005-0000-0000-0000BD720000}"/>
    <cellStyle name="20% - Accent1 3 6 2 4 2 6 2 2" xfId="29549" xr:uid="{00000000-0005-0000-0000-0000BE720000}"/>
    <cellStyle name="20% - Accent1 3 6 2 4 2 6 3" xfId="29550" xr:uid="{00000000-0005-0000-0000-0000BF720000}"/>
    <cellStyle name="20% - Accent1 3 6 2 4 2 7" xfId="29551" xr:uid="{00000000-0005-0000-0000-0000C0720000}"/>
    <cellStyle name="20% - Accent1 3 6 2 4 2 7 2" xfId="29552" xr:uid="{00000000-0005-0000-0000-0000C1720000}"/>
    <cellStyle name="20% - Accent1 3 6 2 4 2 8" xfId="29553" xr:uid="{00000000-0005-0000-0000-0000C2720000}"/>
    <cellStyle name="20% - Accent1 3 6 2 4 2 8 2" xfId="29554" xr:uid="{00000000-0005-0000-0000-0000C3720000}"/>
    <cellStyle name="20% - Accent1 3 6 2 4 2 9" xfId="29555" xr:uid="{00000000-0005-0000-0000-0000C4720000}"/>
    <cellStyle name="20% - Accent1 3 6 2 4 3" xfId="29556" xr:uid="{00000000-0005-0000-0000-0000C5720000}"/>
    <cellStyle name="20% - Accent1 3 6 2 4 3 2" xfId="29557" xr:uid="{00000000-0005-0000-0000-0000C6720000}"/>
    <cellStyle name="20% - Accent1 3 6 2 4 3 2 2" xfId="29558" xr:uid="{00000000-0005-0000-0000-0000C7720000}"/>
    <cellStyle name="20% - Accent1 3 6 2 4 3 2 2 2" xfId="29559" xr:uid="{00000000-0005-0000-0000-0000C8720000}"/>
    <cellStyle name="20% - Accent1 3 6 2 4 3 2 2 2 2" xfId="29560" xr:uid="{00000000-0005-0000-0000-0000C9720000}"/>
    <cellStyle name="20% - Accent1 3 6 2 4 3 2 2 3" xfId="29561" xr:uid="{00000000-0005-0000-0000-0000CA720000}"/>
    <cellStyle name="20% - Accent1 3 6 2 4 3 2 3" xfId="29562" xr:uid="{00000000-0005-0000-0000-0000CB720000}"/>
    <cellStyle name="20% - Accent1 3 6 2 4 3 2 3 2" xfId="29563" xr:uid="{00000000-0005-0000-0000-0000CC720000}"/>
    <cellStyle name="20% - Accent1 3 6 2 4 3 2 4" xfId="29564" xr:uid="{00000000-0005-0000-0000-0000CD720000}"/>
    <cellStyle name="20% - Accent1 3 6 2 4 3 3" xfId="29565" xr:uid="{00000000-0005-0000-0000-0000CE720000}"/>
    <cellStyle name="20% - Accent1 3 6 2 4 3 3 2" xfId="29566" xr:uid="{00000000-0005-0000-0000-0000CF720000}"/>
    <cellStyle name="20% - Accent1 3 6 2 4 3 3 2 2" xfId="29567" xr:uid="{00000000-0005-0000-0000-0000D0720000}"/>
    <cellStyle name="20% - Accent1 3 6 2 4 3 3 2 2 2" xfId="29568" xr:uid="{00000000-0005-0000-0000-0000D1720000}"/>
    <cellStyle name="20% - Accent1 3 6 2 4 3 3 2 3" xfId="29569" xr:uid="{00000000-0005-0000-0000-0000D2720000}"/>
    <cellStyle name="20% - Accent1 3 6 2 4 3 3 3" xfId="29570" xr:uid="{00000000-0005-0000-0000-0000D3720000}"/>
    <cellStyle name="20% - Accent1 3 6 2 4 3 3 3 2" xfId="29571" xr:uid="{00000000-0005-0000-0000-0000D4720000}"/>
    <cellStyle name="20% - Accent1 3 6 2 4 3 3 4" xfId="29572" xr:uid="{00000000-0005-0000-0000-0000D5720000}"/>
    <cellStyle name="20% - Accent1 3 6 2 4 3 4" xfId="29573" xr:uid="{00000000-0005-0000-0000-0000D6720000}"/>
    <cellStyle name="20% - Accent1 3 6 2 4 3 4 2" xfId="29574" xr:uid="{00000000-0005-0000-0000-0000D7720000}"/>
    <cellStyle name="20% - Accent1 3 6 2 4 3 4 2 2" xfId="29575" xr:uid="{00000000-0005-0000-0000-0000D8720000}"/>
    <cellStyle name="20% - Accent1 3 6 2 4 3 4 2 2 2" xfId="29576" xr:uid="{00000000-0005-0000-0000-0000D9720000}"/>
    <cellStyle name="20% - Accent1 3 6 2 4 3 4 2 3" xfId="29577" xr:uid="{00000000-0005-0000-0000-0000DA720000}"/>
    <cellStyle name="20% - Accent1 3 6 2 4 3 4 3" xfId="29578" xr:uid="{00000000-0005-0000-0000-0000DB720000}"/>
    <cellStyle name="20% - Accent1 3 6 2 4 3 4 3 2" xfId="29579" xr:uid="{00000000-0005-0000-0000-0000DC720000}"/>
    <cellStyle name="20% - Accent1 3 6 2 4 3 4 4" xfId="29580" xr:uid="{00000000-0005-0000-0000-0000DD720000}"/>
    <cellStyle name="20% - Accent1 3 6 2 4 3 5" xfId="29581" xr:uid="{00000000-0005-0000-0000-0000DE720000}"/>
    <cellStyle name="20% - Accent1 3 6 2 4 3 5 2" xfId="29582" xr:uid="{00000000-0005-0000-0000-0000DF720000}"/>
    <cellStyle name="20% - Accent1 3 6 2 4 3 5 2 2" xfId="29583" xr:uid="{00000000-0005-0000-0000-0000E0720000}"/>
    <cellStyle name="20% - Accent1 3 6 2 4 3 5 3" xfId="29584" xr:uid="{00000000-0005-0000-0000-0000E1720000}"/>
    <cellStyle name="20% - Accent1 3 6 2 4 3 6" xfId="29585" xr:uid="{00000000-0005-0000-0000-0000E2720000}"/>
    <cellStyle name="20% - Accent1 3 6 2 4 3 6 2" xfId="29586" xr:uid="{00000000-0005-0000-0000-0000E3720000}"/>
    <cellStyle name="20% - Accent1 3 6 2 4 3 6 2 2" xfId="29587" xr:uid="{00000000-0005-0000-0000-0000E4720000}"/>
    <cellStyle name="20% - Accent1 3 6 2 4 3 6 3" xfId="29588" xr:uid="{00000000-0005-0000-0000-0000E5720000}"/>
    <cellStyle name="20% - Accent1 3 6 2 4 3 7" xfId="29589" xr:uid="{00000000-0005-0000-0000-0000E6720000}"/>
    <cellStyle name="20% - Accent1 3 6 2 4 3 7 2" xfId="29590" xr:uid="{00000000-0005-0000-0000-0000E7720000}"/>
    <cellStyle name="20% - Accent1 3 6 2 4 3 8" xfId="29591" xr:uid="{00000000-0005-0000-0000-0000E8720000}"/>
    <cellStyle name="20% - Accent1 3 6 2 4 3 8 2" xfId="29592" xr:uid="{00000000-0005-0000-0000-0000E9720000}"/>
    <cellStyle name="20% - Accent1 3 6 2 4 3 9" xfId="29593" xr:uid="{00000000-0005-0000-0000-0000EA720000}"/>
    <cellStyle name="20% - Accent1 3 6 2 4 4" xfId="29594" xr:uid="{00000000-0005-0000-0000-0000EB720000}"/>
    <cellStyle name="20% - Accent1 3 6 2 4 4 2" xfId="29595" xr:uid="{00000000-0005-0000-0000-0000EC720000}"/>
    <cellStyle name="20% - Accent1 3 6 2 4 4 2 2" xfId="29596" xr:uid="{00000000-0005-0000-0000-0000ED720000}"/>
    <cellStyle name="20% - Accent1 3 6 2 4 4 2 2 2" xfId="29597" xr:uid="{00000000-0005-0000-0000-0000EE720000}"/>
    <cellStyle name="20% - Accent1 3 6 2 4 4 2 3" xfId="29598" xr:uid="{00000000-0005-0000-0000-0000EF720000}"/>
    <cellStyle name="20% - Accent1 3 6 2 4 4 3" xfId="29599" xr:uid="{00000000-0005-0000-0000-0000F0720000}"/>
    <cellStyle name="20% - Accent1 3 6 2 4 4 3 2" xfId="29600" xr:uid="{00000000-0005-0000-0000-0000F1720000}"/>
    <cellStyle name="20% - Accent1 3 6 2 4 4 4" xfId="29601" xr:uid="{00000000-0005-0000-0000-0000F2720000}"/>
    <cellStyle name="20% - Accent1 3 6 2 4 5" xfId="29602" xr:uid="{00000000-0005-0000-0000-0000F3720000}"/>
    <cellStyle name="20% - Accent1 3 6 2 4 5 2" xfId="29603" xr:uid="{00000000-0005-0000-0000-0000F4720000}"/>
    <cellStyle name="20% - Accent1 3 6 2 4 5 2 2" xfId="29604" xr:uid="{00000000-0005-0000-0000-0000F5720000}"/>
    <cellStyle name="20% - Accent1 3 6 2 4 5 2 2 2" xfId="29605" xr:uid="{00000000-0005-0000-0000-0000F6720000}"/>
    <cellStyle name="20% - Accent1 3 6 2 4 5 2 3" xfId="29606" xr:uid="{00000000-0005-0000-0000-0000F7720000}"/>
    <cellStyle name="20% - Accent1 3 6 2 4 5 3" xfId="29607" xr:uid="{00000000-0005-0000-0000-0000F8720000}"/>
    <cellStyle name="20% - Accent1 3 6 2 4 5 3 2" xfId="29608" xr:uid="{00000000-0005-0000-0000-0000F9720000}"/>
    <cellStyle name="20% - Accent1 3 6 2 4 5 4" xfId="29609" xr:uid="{00000000-0005-0000-0000-0000FA720000}"/>
    <cellStyle name="20% - Accent1 3 6 2 4 6" xfId="29610" xr:uid="{00000000-0005-0000-0000-0000FB720000}"/>
    <cellStyle name="20% - Accent1 3 6 2 4 6 2" xfId="29611" xr:uid="{00000000-0005-0000-0000-0000FC720000}"/>
    <cellStyle name="20% - Accent1 3 6 2 4 6 2 2" xfId="29612" xr:uid="{00000000-0005-0000-0000-0000FD720000}"/>
    <cellStyle name="20% - Accent1 3 6 2 4 6 2 2 2" xfId="29613" xr:uid="{00000000-0005-0000-0000-0000FE720000}"/>
    <cellStyle name="20% - Accent1 3 6 2 4 6 2 3" xfId="29614" xr:uid="{00000000-0005-0000-0000-0000FF720000}"/>
    <cellStyle name="20% - Accent1 3 6 2 4 6 3" xfId="29615" xr:uid="{00000000-0005-0000-0000-000000730000}"/>
    <cellStyle name="20% - Accent1 3 6 2 4 6 3 2" xfId="29616" xr:uid="{00000000-0005-0000-0000-000001730000}"/>
    <cellStyle name="20% - Accent1 3 6 2 4 6 4" xfId="29617" xr:uid="{00000000-0005-0000-0000-000002730000}"/>
    <cellStyle name="20% - Accent1 3 6 2 4 7" xfId="29618" xr:uid="{00000000-0005-0000-0000-000003730000}"/>
    <cellStyle name="20% - Accent1 3 6 2 4 7 2" xfId="29619" xr:uid="{00000000-0005-0000-0000-000004730000}"/>
    <cellStyle name="20% - Accent1 3 6 2 4 7 2 2" xfId="29620" xr:uid="{00000000-0005-0000-0000-000005730000}"/>
    <cellStyle name="20% - Accent1 3 6 2 4 7 3" xfId="29621" xr:uid="{00000000-0005-0000-0000-000006730000}"/>
    <cellStyle name="20% - Accent1 3 6 2 4 8" xfId="29622" xr:uid="{00000000-0005-0000-0000-000007730000}"/>
    <cellStyle name="20% - Accent1 3 6 2 4 8 2" xfId="29623" xr:uid="{00000000-0005-0000-0000-000008730000}"/>
    <cellStyle name="20% - Accent1 3 6 2 4 8 2 2" xfId="29624" xr:uid="{00000000-0005-0000-0000-000009730000}"/>
    <cellStyle name="20% - Accent1 3 6 2 4 8 3" xfId="29625" xr:uid="{00000000-0005-0000-0000-00000A730000}"/>
    <cellStyle name="20% - Accent1 3 6 2 4 9" xfId="29626" xr:uid="{00000000-0005-0000-0000-00000B730000}"/>
    <cellStyle name="20% - Accent1 3 6 2 4 9 2" xfId="29627" xr:uid="{00000000-0005-0000-0000-00000C730000}"/>
    <cellStyle name="20% - Accent1 3 6 2 5" xfId="29628" xr:uid="{00000000-0005-0000-0000-00000D730000}"/>
    <cellStyle name="20% - Accent1 3 6 2 5 2" xfId="29629" xr:uid="{00000000-0005-0000-0000-00000E730000}"/>
    <cellStyle name="20% - Accent1 3 6 2 5 2 2" xfId="29630" xr:uid="{00000000-0005-0000-0000-00000F730000}"/>
    <cellStyle name="20% - Accent1 3 6 2 5 2 2 2" xfId="29631" xr:uid="{00000000-0005-0000-0000-000010730000}"/>
    <cellStyle name="20% - Accent1 3 6 2 5 2 2 2 2" xfId="29632" xr:uid="{00000000-0005-0000-0000-000011730000}"/>
    <cellStyle name="20% - Accent1 3 6 2 5 2 2 3" xfId="29633" xr:uid="{00000000-0005-0000-0000-000012730000}"/>
    <cellStyle name="20% - Accent1 3 6 2 5 2 3" xfId="29634" xr:uid="{00000000-0005-0000-0000-000013730000}"/>
    <cellStyle name="20% - Accent1 3 6 2 5 2 3 2" xfId="29635" xr:uid="{00000000-0005-0000-0000-000014730000}"/>
    <cellStyle name="20% - Accent1 3 6 2 5 2 4" xfId="29636" xr:uid="{00000000-0005-0000-0000-000015730000}"/>
    <cellStyle name="20% - Accent1 3 6 2 5 3" xfId="29637" xr:uid="{00000000-0005-0000-0000-000016730000}"/>
    <cellStyle name="20% - Accent1 3 6 2 5 3 2" xfId="29638" xr:uid="{00000000-0005-0000-0000-000017730000}"/>
    <cellStyle name="20% - Accent1 3 6 2 5 3 2 2" xfId="29639" xr:uid="{00000000-0005-0000-0000-000018730000}"/>
    <cellStyle name="20% - Accent1 3 6 2 5 3 2 2 2" xfId="29640" xr:uid="{00000000-0005-0000-0000-000019730000}"/>
    <cellStyle name="20% - Accent1 3 6 2 5 3 2 3" xfId="29641" xr:uid="{00000000-0005-0000-0000-00001A730000}"/>
    <cellStyle name="20% - Accent1 3 6 2 5 3 3" xfId="29642" xr:uid="{00000000-0005-0000-0000-00001B730000}"/>
    <cellStyle name="20% - Accent1 3 6 2 5 3 3 2" xfId="29643" xr:uid="{00000000-0005-0000-0000-00001C730000}"/>
    <cellStyle name="20% - Accent1 3 6 2 5 3 4" xfId="29644" xr:uid="{00000000-0005-0000-0000-00001D730000}"/>
    <cellStyle name="20% - Accent1 3 6 2 5 4" xfId="29645" xr:uid="{00000000-0005-0000-0000-00001E730000}"/>
    <cellStyle name="20% - Accent1 3 6 2 5 4 2" xfId="29646" xr:uid="{00000000-0005-0000-0000-00001F730000}"/>
    <cellStyle name="20% - Accent1 3 6 2 5 4 2 2" xfId="29647" xr:uid="{00000000-0005-0000-0000-000020730000}"/>
    <cellStyle name="20% - Accent1 3 6 2 5 4 2 2 2" xfId="29648" xr:uid="{00000000-0005-0000-0000-000021730000}"/>
    <cellStyle name="20% - Accent1 3 6 2 5 4 2 3" xfId="29649" xr:uid="{00000000-0005-0000-0000-000022730000}"/>
    <cellStyle name="20% - Accent1 3 6 2 5 4 3" xfId="29650" xr:uid="{00000000-0005-0000-0000-000023730000}"/>
    <cellStyle name="20% - Accent1 3 6 2 5 4 3 2" xfId="29651" xr:uid="{00000000-0005-0000-0000-000024730000}"/>
    <cellStyle name="20% - Accent1 3 6 2 5 4 4" xfId="29652" xr:uid="{00000000-0005-0000-0000-000025730000}"/>
    <cellStyle name="20% - Accent1 3 6 2 5 5" xfId="29653" xr:uid="{00000000-0005-0000-0000-000026730000}"/>
    <cellStyle name="20% - Accent1 3 6 2 5 5 2" xfId="29654" xr:uid="{00000000-0005-0000-0000-000027730000}"/>
    <cellStyle name="20% - Accent1 3 6 2 5 5 2 2" xfId="29655" xr:uid="{00000000-0005-0000-0000-000028730000}"/>
    <cellStyle name="20% - Accent1 3 6 2 5 5 3" xfId="29656" xr:uid="{00000000-0005-0000-0000-000029730000}"/>
    <cellStyle name="20% - Accent1 3 6 2 5 6" xfId="29657" xr:uid="{00000000-0005-0000-0000-00002A730000}"/>
    <cellStyle name="20% - Accent1 3 6 2 5 6 2" xfId="29658" xr:uid="{00000000-0005-0000-0000-00002B730000}"/>
    <cellStyle name="20% - Accent1 3 6 2 5 6 2 2" xfId="29659" xr:uid="{00000000-0005-0000-0000-00002C730000}"/>
    <cellStyle name="20% - Accent1 3 6 2 5 6 3" xfId="29660" xr:uid="{00000000-0005-0000-0000-00002D730000}"/>
    <cellStyle name="20% - Accent1 3 6 2 5 7" xfId="29661" xr:uid="{00000000-0005-0000-0000-00002E730000}"/>
    <cellStyle name="20% - Accent1 3 6 2 5 7 2" xfId="29662" xr:uid="{00000000-0005-0000-0000-00002F730000}"/>
    <cellStyle name="20% - Accent1 3 6 2 5 8" xfId="29663" xr:uid="{00000000-0005-0000-0000-000030730000}"/>
    <cellStyle name="20% - Accent1 3 6 2 5 8 2" xfId="29664" xr:uid="{00000000-0005-0000-0000-000031730000}"/>
    <cellStyle name="20% - Accent1 3 6 2 5 9" xfId="29665" xr:uid="{00000000-0005-0000-0000-000032730000}"/>
    <cellStyle name="20% - Accent1 3 6 2 6" xfId="29666" xr:uid="{00000000-0005-0000-0000-000033730000}"/>
    <cellStyle name="20% - Accent1 3 6 2 6 2" xfId="29667" xr:uid="{00000000-0005-0000-0000-000034730000}"/>
    <cellStyle name="20% - Accent1 3 6 2 6 2 2" xfId="29668" xr:uid="{00000000-0005-0000-0000-000035730000}"/>
    <cellStyle name="20% - Accent1 3 6 2 6 2 2 2" xfId="29669" xr:uid="{00000000-0005-0000-0000-000036730000}"/>
    <cellStyle name="20% - Accent1 3 6 2 6 2 2 2 2" xfId="29670" xr:uid="{00000000-0005-0000-0000-000037730000}"/>
    <cellStyle name="20% - Accent1 3 6 2 6 2 2 3" xfId="29671" xr:uid="{00000000-0005-0000-0000-000038730000}"/>
    <cellStyle name="20% - Accent1 3 6 2 6 2 3" xfId="29672" xr:uid="{00000000-0005-0000-0000-000039730000}"/>
    <cellStyle name="20% - Accent1 3 6 2 6 2 3 2" xfId="29673" xr:uid="{00000000-0005-0000-0000-00003A730000}"/>
    <cellStyle name="20% - Accent1 3 6 2 6 2 4" xfId="29674" xr:uid="{00000000-0005-0000-0000-00003B730000}"/>
    <cellStyle name="20% - Accent1 3 6 2 6 3" xfId="29675" xr:uid="{00000000-0005-0000-0000-00003C730000}"/>
    <cellStyle name="20% - Accent1 3 6 2 6 3 2" xfId="29676" xr:uid="{00000000-0005-0000-0000-00003D730000}"/>
    <cellStyle name="20% - Accent1 3 6 2 6 3 2 2" xfId="29677" xr:uid="{00000000-0005-0000-0000-00003E730000}"/>
    <cellStyle name="20% - Accent1 3 6 2 6 3 2 2 2" xfId="29678" xr:uid="{00000000-0005-0000-0000-00003F730000}"/>
    <cellStyle name="20% - Accent1 3 6 2 6 3 2 3" xfId="29679" xr:uid="{00000000-0005-0000-0000-000040730000}"/>
    <cellStyle name="20% - Accent1 3 6 2 6 3 3" xfId="29680" xr:uid="{00000000-0005-0000-0000-000041730000}"/>
    <cellStyle name="20% - Accent1 3 6 2 6 3 3 2" xfId="29681" xr:uid="{00000000-0005-0000-0000-000042730000}"/>
    <cellStyle name="20% - Accent1 3 6 2 6 3 4" xfId="29682" xr:uid="{00000000-0005-0000-0000-000043730000}"/>
    <cellStyle name="20% - Accent1 3 6 2 6 4" xfId="29683" xr:uid="{00000000-0005-0000-0000-000044730000}"/>
    <cellStyle name="20% - Accent1 3 6 2 6 4 2" xfId="29684" xr:uid="{00000000-0005-0000-0000-000045730000}"/>
    <cellStyle name="20% - Accent1 3 6 2 6 4 2 2" xfId="29685" xr:uid="{00000000-0005-0000-0000-000046730000}"/>
    <cellStyle name="20% - Accent1 3 6 2 6 4 2 2 2" xfId="29686" xr:uid="{00000000-0005-0000-0000-000047730000}"/>
    <cellStyle name="20% - Accent1 3 6 2 6 4 2 3" xfId="29687" xr:uid="{00000000-0005-0000-0000-000048730000}"/>
    <cellStyle name="20% - Accent1 3 6 2 6 4 3" xfId="29688" xr:uid="{00000000-0005-0000-0000-000049730000}"/>
    <cellStyle name="20% - Accent1 3 6 2 6 4 3 2" xfId="29689" xr:uid="{00000000-0005-0000-0000-00004A730000}"/>
    <cellStyle name="20% - Accent1 3 6 2 6 4 4" xfId="29690" xr:uid="{00000000-0005-0000-0000-00004B730000}"/>
    <cellStyle name="20% - Accent1 3 6 2 6 5" xfId="29691" xr:uid="{00000000-0005-0000-0000-00004C730000}"/>
    <cellStyle name="20% - Accent1 3 6 2 6 5 2" xfId="29692" xr:uid="{00000000-0005-0000-0000-00004D730000}"/>
    <cellStyle name="20% - Accent1 3 6 2 6 5 2 2" xfId="29693" xr:uid="{00000000-0005-0000-0000-00004E730000}"/>
    <cellStyle name="20% - Accent1 3 6 2 6 5 3" xfId="29694" xr:uid="{00000000-0005-0000-0000-00004F730000}"/>
    <cellStyle name="20% - Accent1 3 6 2 6 6" xfId="29695" xr:uid="{00000000-0005-0000-0000-000050730000}"/>
    <cellStyle name="20% - Accent1 3 6 2 6 6 2" xfId="29696" xr:uid="{00000000-0005-0000-0000-000051730000}"/>
    <cellStyle name="20% - Accent1 3 6 2 6 6 2 2" xfId="29697" xr:uid="{00000000-0005-0000-0000-000052730000}"/>
    <cellStyle name="20% - Accent1 3 6 2 6 6 3" xfId="29698" xr:uid="{00000000-0005-0000-0000-000053730000}"/>
    <cellStyle name="20% - Accent1 3 6 2 6 7" xfId="29699" xr:uid="{00000000-0005-0000-0000-000054730000}"/>
    <cellStyle name="20% - Accent1 3 6 2 6 7 2" xfId="29700" xr:uid="{00000000-0005-0000-0000-000055730000}"/>
    <cellStyle name="20% - Accent1 3 6 2 6 8" xfId="29701" xr:uid="{00000000-0005-0000-0000-000056730000}"/>
    <cellStyle name="20% - Accent1 3 6 2 6 8 2" xfId="29702" xr:uid="{00000000-0005-0000-0000-000057730000}"/>
    <cellStyle name="20% - Accent1 3 6 2 6 9" xfId="29703" xr:uid="{00000000-0005-0000-0000-000058730000}"/>
    <cellStyle name="20% - Accent1 3 6 2 7" xfId="29704" xr:uid="{00000000-0005-0000-0000-000059730000}"/>
    <cellStyle name="20% - Accent1 3 6 2 7 2" xfId="29705" xr:uid="{00000000-0005-0000-0000-00005A730000}"/>
    <cellStyle name="20% - Accent1 3 6 2 7 2 2" xfId="29706" xr:uid="{00000000-0005-0000-0000-00005B730000}"/>
    <cellStyle name="20% - Accent1 3 6 2 7 2 2 2" xfId="29707" xr:uid="{00000000-0005-0000-0000-00005C730000}"/>
    <cellStyle name="20% - Accent1 3 6 2 7 2 3" xfId="29708" xr:uid="{00000000-0005-0000-0000-00005D730000}"/>
    <cellStyle name="20% - Accent1 3 6 2 7 3" xfId="29709" xr:uid="{00000000-0005-0000-0000-00005E730000}"/>
    <cellStyle name="20% - Accent1 3 6 2 7 3 2" xfId="29710" xr:uid="{00000000-0005-0000-0000-00005F730000}"/>
    <cellStyle name="20% - Accent1 3 6 2 7 4" xfId="29711" xr:uid="{00000000-0005-0000-0000-000060730000}"/>
    <cellStyle name="20% - Accent1 3 6 2 8" xfId="29712" xr:uid="{00000000-0005-0000-0000-000061730000}"/>
    <cellStyle name="20% - Accent1 3 6 2 8 2" xfId="29713" xr:uid="{00000000-0005-0000-0000-000062730000}"/>
    <cellStyle name="20% - Accent1 3 6 2 8 2 2" xfId="29714" xr:uid="{00000000-0005-0000-0000-000063730000}"/>
    <cellStyle name="20% - Accent1 3 6 2 8 2 2 2" xfId="29715" xr:uid="{00000000-0005-0000-0000-000064730000}"/>
    <cellStyle name="20% - Accent1 3 6 2 8 2 3" xfId="29716" xr:uid="{00000000-0005-0000-0000-000065730000}"/>
    <cellStyle name="20% - Accent1 3 6 2 8 3" xfId="29717" xr:uid="{00000000-0005-0000-0000-000066730000}"/>
    <cellStyle name="20% - Accent1 3 6 2 8 3 2" xfId="29718" xr:uid="{00000000-0005-0000-0000-000067730000}"/>
    <cellStyle name="20% - Accent1 3 6 2 8 4" xfId="29719" xr:uid="{00000000-0005-0000-0000-000068730000}"/>
    <cellStyle name="20% - Accent1 3 6 2 9" xfId="29720" xr:uid="{00000000-0005-0000-0000-000069730000}"/>
    <cellStyle name="20% - Accent1 3 6 2 9 2" xfId="29721" xr:uid="{00000000-0005-0000-0000-00006A730000}"/>
    <cellStyle name="20% - Accent1 3 6 2 9 2 2" xfId="29722" xr:uid="{00000000-0005-0000-0000-00006B730000}"/>
    <cellStyle name="20% - Accent1 3 6 2 9 2 2 2" xfId="29723" xr:uid="{00000000-0005-0000-0000-00006C730000}"/>
    <cellStyle name="20% - Accent1 3 6 2 9 2 3" xfId="29724" xr:uid="{00000000-0005-0000-0000-00006D730000}"/>
    <cellStyle name="20% - Accent1 3 6 2 9 3" xfId="29725" xr:uid="{00000000-0005-0000-0000-00006E730000}"/>
    <cellStyle name="20% - Accent1 3 6 2 9 3 2" xfId="29726" xr:uid="{00000000-0005-0000-0000-00006F730000}"/>
    <cellStyle name="20% - Accent1 3 6 2 9 4" xfId="29727" xr:uid="{00000000-0005-0000-0000-000070730000}"/>
    <cellStyle name="20% - Accent1 3 6 3" xfId="29728" xr:uid="{00000000-0005-0000-0000-000071730000}"/>
    <cellStyle name="20% - Accent1 3 6 3 10" xfId="29729" xr:uid="{00000000-0005-0000-0000-000072730000}"/>
    <cellStyle name="20% - Accent1 3 6 3 10 2" xfId="29730" xr:uid="{00000000-0005-0000-0000-000073730000}"/>
    <cellStyle name="20% - Accent1 3 6 3 11" xfId="29731" xr:uid="{00000000-0005-0000-0000-000074730000}"/>
    <cellStyle name="20% - Accent1 3 6 3 2" xfId="29732" xr:uid="{00000000-0005-0000-0000-000075730000}"/>
    <cellStyle name="20% - Accent1 3 6 3 2 2" xfId="29733" xr:uid="{00000000-0005-0000-0000-000076730000}"/>
    <cellStyle name="20% - Accent1 3 6 3 2 2 2" xfId="29734" xr:uid="{00000000-0005-0000-0000-000077730000}"/>
    <cellStyle name="20% - Accent1 3 6 3 2 2 2 2" xfId="29735" xr:uid="{00000000-0005-0000-0000-000078730000}"/>
    <cellStyle name="20% - Accent1 3 6 3 2 2 2 2 2" xfId="29736" xr:uid="{00000000-0005-0000-0000-000079730000}"/>
    <cellStyle name="20% - Accent1 3 6 3 2 2 2 3" xfId="29737" xr:uid="{00000000-0005-0000-0000-00007A730000}"/>
    <cellStyle name="20% - Accent1 3 6 3 2 2 3" xfId="29738" xr:uid="{00000000-0005-0000-0000-00007B730000}"/>
    <cellStyle name="20% - Accent1 3 6 3 2 2 3 2" xfId="29739" xr:uid="{00000000-0005-0000-0000-00007C730000}"/>
    <cellStyle name="20% - Accent1 3 6 3 2 2 4" xfId="29740" xr:uid="{00000000-0005-0000-0000-00007D730000}"/>
    <cellStyle name="20% - Accent1 3 6 3 2 3" xfId="29741" xr:uid="{00000000-0005-0000-0000-00007E730000}"/>
    <cellStyle name="20% - Accent1 3 6 3 2 3 2" xfId="29742" xr:uid="{00000000-0005-0000-0000-00007F730000}"/>
    <cellStyle name="20% - Accent1 3 6 3 2 3 2 2" xfId="29743" xr:uid="{00000000-0005-0000-0000-000080730000}"/>
    <cellStyle name="20% - Accent1 3 6 3 2 3 2 2 2" xfId="29744" xr:uid="{00000000-0005-0000-0000-000081730000}"/>
    <cellStyle name="20% - Accent1 3 6 3 2 3 2 3" xfId="29745" xr:uid="{00000000-0005-0000-0000-000082730000}"/>
    <cellStyle name="20% - Accent1 3 6 3 2 3 3" xfId="29746" xr:uid="{00000000-0005-0000-0000-000083730000}"/>
    <cellStyle name="20% - Accent1 3 6 3 2 3 3 2" xfId="29747" xr:uid="{00000000-0005-0000-0000-000084730000}"/>
    <cellStyle name="20% - Accent1 3 6 3 2 3 4" xfId="29748" xr:uid="{00000000-0005-0000-0000-000085730000}"/>
    <cellStyle name="20% - Accent1 3 6 3 2 4" xfId="29749" xr:uid="{00000000-0005-0000-0000-000086730000}"/>
    <cellStyle name="20% - Accent1 3 6 3 2 4 2" xfId="29750" xr:uid="{00000000-0005-0000-0000-000087730000}"/>
    <cellStyle name="20% - Accent1 3 6 3 2 4 2 2" xfId="29751" xr:uid="{00000000-0005-0000-0000-000088730000}"/>
    <cellStyle name="20% - Accent1 3 6 3 2 4 2 2 2" xfId="29752" xr:uid="{00000000-0005-0000-0000-000089730000}"/>
    <cellStyle name="20% - Accent1 3 6 3 2 4 2 3" xfId="29753" xr:uid="{00000000-0005-0000-0000-00008A730000}"/>
    <cellStyle name="20% - Accent1 3 6 3 2 4 3" xfId="29754" xr:uid="{00000000-0005-0000-0000-00008B730000}"/>
    <cellStyle name="20% - Accent1 3 6 3 2 4 3 2" xfId="29755" xr:uid="{00000000-0005-0000-0000-00008C730000}"/>
    <cellStyle name="20% - Accent1 3 6 3 2 4 4" xfId="29756" xr:uid="{00000000-0005-0000-0000-00008D730000}"/>
    <cellStyle name="20% - Accent1 3 6 3 2 5" xfId="29757" xr:uid="{00000000-0005-0000-0000-00008E730000}"/>
    <cellStyle name="20% - Accent1 3 6 3 2 5 2" xfId="29758" xr:uid="{00000000-0005-0000-0000-00008F730000}"/>
    <cellStyle name="20% - Accent1 3 6 3 2 5 2 2" xfId="29759" xr:uid="{00000000-0005-0000-0000-000090730000}"/>
    <cellStyle name="20% - Accent1 3 6 3 2 5 3" xfId="29760" xr:uid="{00000000-0005-0000-0000-000091730000}"/>
    <cellStyle name="20% - Accent1 3 6 3 2 6" xfId="29761" xr:uid="{00000000-0005-0000-0000-000092730000}"/>
    <cellStyle name="20% - Accent1 3 6 3 2 6 2" xfId="29762" xr:uid="{00000000-0005-0000-0000-000093730000}"/>
    <cellStyle name="20% - Accent1 3 6 3 2 6 2 2" xfId="29763" xr:uid="{00000000-0005-0000-0000-000094730000}"/>
    <cellStyle name="20% - Accent1 3 6 3 2 6 3" xfId="29764" xr:uid="{00000000-0005-0000-0000-000095730000}"/>
    <cellStyle name="20% - Accent1 3 6 3 2 7" xfId="29765" xr:uid="{00000000-0005-0000-0000-000096730000}"/>
    <cellStyle name="20% - Accent1 3 6 3 2 7 2" xfId="29766" xr:uid="{00000000-0005-0000-0000-000097730000}"/>
    <cellStyle name="20% - Accent1 3 6 3 2 8" xfId="29767" xr:uid="{00000000-0005-0000-0000-000098730000}"/>
    <cellStyle name="20% - Accent1 3 6 3 2 8 2" xfId="29768" xr:uid="{00000000-0005-0000-0000-000099730000}"/>
    <cellStyle name="20% - Accent1 3 6 3 2 9" xfId="29769" xr:uid="{00000000-0005-0000-0000-00009A730000}"/>
    <cellStyle name="20% - Accent1 3 6 3 3" xfId="29770" xr:uid="{00000000-0005-0000-0000-00009B730000}"/>
    <cellStyle name="20% - Accent1 3 6 3 3 2" xfId="29771" xr:uid="{00000000-0005-0000-0000-00009C730000}"/>
    <cellStyle name="20% - Accent1 3 6 3 3 2 2" xfId="29772" xr:uid="{00000000-0005-0000-0000-00009D730000}"/>
    <cellStyle name="20% - Accent1 3 6 3 3 2 2 2" xfId="29773" xr:uid="{00000000-0005-0000-0000-00009E730000}"/>
    <cellStyle name="20% - Accent1 3 6 3 3 2 2 2 2" xfId="29774" xr:uid="{00000000-0005-0000-0000-00009F730000}"/>
    <cellStyle name="20% - Accent1 3 6 3 3 2 2 3" xfId="29775" xr:uid="{00000000-0005-0000-0000-0000A0730000}"/>
    <cellStyle name="20% - Accent1 3 6 3 3 2 3" xfId="29776" xr:uid="{00000000-0005-0000-0000-0000A1730000}"/>
    <cellStyle name="20% - Accent1 3 6 3 3 2 3 2" xfId="29777" xr:uid="{00000000-0005-0000-0000-0000A2730000}"/>
    <cellStyle name="20% - Accent1 3 6 3 3 2 4" xfId="29778" xr:uid="{00000000-0005-0000-0000-0000A3730000}"/>
    <cellStyle name="20% - Accent1 3 6 3 3 3" xfId="29779" xr:uid="{00000000-0005-0000-0000-0000A4730000}"/>
    <cellStyle name="20% - Accent1 3 6 3 3 3 2" xfId="29780" xr:uid="{00000000-0005-0000-0000-0000A5730000}"/>
    <cellStyle name="20% - Accent1 3 6 3 3 3 2 2" xfId="29781" xr:uid="{00000000-0005-0000-0000-0000A6730000}"/>
    <cellStyle name="20% - Accent1 3 6 3 3 3 2 2 2" xfId="29782" xr:uid="{00000000-0005-0000-0000-0000A7730000}"/>
    <cellStyle name="20% - Accent1 3 6 3 3 3 2 3" xfId="29783" xr:uid="{00000000-0005-0000-0000-0000A8730000}"/>
    <cellStyle name="20% - Accent1 3 6 3 3 3 3" xfId="29784" xr:uid="{00000000-0005-0000-0000-0000A9730000}"/>
    <cellStyle name="20% - Accent1 3 6 3 3 3 3 2" xfId="29785" xr:uid="{00000000-0005-0000-0000-0000AA730000}"/>
    <cellStyle name="20% - Accent1 3 6 3 3 3 4" xfId="29786" xr:uid="{00000000-0005-0000-0000-0000AB730000}"/>
    <cellStyle name="20% - Accent1 3 6 3 3 4" xfId="29787" xr:uid="{00000000-0005-0000-0000-0000AC730000}"/>
    <cellStyle name="20% - Accent1 3 6 3 3 4 2" xfId="29788" xr:uid="{00000000-0005-0000-0000-0000AD730000}"/>
    <cellStyle name="20% - Accent1 3 6 3 3 4 2 2" xfId="29789" xr:uid="{00000000-0005-0000-0000-0000AE730000}"/>
    <cellStyle name="20% - Accent1 3 6 3 3 4 2 2 2" xfId="29790" xr:uid="{00000000-0005-0000-0000-0000AF730000}"/>
    <cellStyle name="20% - Accent1 3 6 3 3 4 2 3" xfId="29791" xr:uid="{00000000-0005-0000-0000-0000B0730000}"/>
    <cellStyle name="20% - Accent1 3 6 3 3 4 3" xfId="29792" xr:uid="{00000000-0005-0000-0000-0000B1730000}"/>
    <cellStyle name="20% - Accent1 3 6 3 3 4 3 2" xfId="29793" xr:uid="{00000000-0005-0000-0000-0000B2730000}"/>
    <cellStyle name="20% - Accent1 3 6 3 3 4 4" xfId="29794" xr:uid="{00000000-0005-0000-0000-0000B3730000}"/>
    <cellStyle name="20% - Accent1 3 6 3 3 5" xfId="29795" xr:uid="{00000000-0005-0000-0000-0000B4730000}"/>
    <cellStyle name="20% - Accent1 3 6 3 3 5 2" xfId="29796" xr:uid="{00000000-0005-0000-0000-0000B5730000}"/>
    <cellStyle name="20% - Accent1 3 6 3 3 5 2 2" xfId="29797" xr:uid="{00000000-0005-0000-0000-0000B6730000}"/>
    <cellStyle name="20% - Accent1 3 6 3 3 5 3" xfId="29798" xr:uid="{00000000-0005-0000-0000-0000B7730000}"/>
    <cellStyle name="20% - Accent1 3 6 3 3 6" xfId="29799" xr:uid="{00000000-0005-0000-0000-0000B8730000}"/>
    <cellStyle name="20% - Accent1 3 6 3 3 6 2" xfId="29800" xr:uid="{00000000-0005-0000-0000-0000B9730000}"/>
    <cellStyle name="20% - Accent1 3 6 3 3 6 2 2" xfId="29801" xr:uid="{00000000-0005-0000-0000-0000BA730000}"/>
    <cellStyle name="20% - Accent1 3 6 3 3 6 3" xfId="29802" xr:uid="{00000000-0005-0000-0000-0000BB730000}"/>
    <cellStyle name="20% - Accent1 3 6 3 3 7" xfId="29803" xr:uid="{00000000-0005-0000-0000-0000BC730000}"/>
    <cellStyle name="20% - Accent1 3 6 3 3 7 2" xfId="29804" xr:uid="{00000000-0005-0000-0000-0000BD730000}"/>
    <cellStyle name="20% - Accent1 3 6 3 3 8" xfId="29805" xr:uid="{00000000-0005-0000-0000-0000BE730000}"/>
    <cellStyle name="20% - Accent1 3 6 3 3 8 2" xfId="29806" xr:uid="{00000000-0005-0000-0000-0000BF730000}"/>
    <cellStyle name="20% - Accent1 3 6 3 3 9" xfId="29807" xr:uid="{00000000-0005-0000-0000-0000C0730000}"/>
    <cellStyle name="20% - Accent1 3 6 3 4" xfId="29808" xr:uid="{00000000-0005-0000-0000-0000C1730000}"/>
    <cellStyle name="20% - Accent1 3 6 3 4 2" xfId="29809" xr:uid="{00000000-0005-0000-0000-0000C2730000}"/>
    <cellStyle name="20% - Accent1 3 6 3 4 2 2" xfId="29810" xr:uid="{00000000-0005-0000-0000-0000C3730000}"/>
    <cellStyle name="20% - Accent1 3 6 3 4 2 2 2" xfId="29811" xr:uid="{00000000-0005-0000-0000-0000C4730000}"/>
    <cellStyle name="20% - Accent1 3 6 3 4 2 3" xfId="29812" xr:uid="{00000000-0005-0000-0000-0000C5730000}"/>
    <cellStyle name="20% - Accent1 3 6 3 4 3" xfId="29813" xr:uid="{00000000-0005-0000-0000-0000C6730000}"/>
    <cellStyle name="20% - Accent1 3 6 3 4 3 2" xfId="29814" xr:uid="{00000000-0005-0000-0000-0000C7730000}"/>
    <cellStyle name="20% - Accent1 3 6 3 4 4" xfId="29815" xr:uid="{00000000-0005-0000-0000-0000C8730000}"/>
    <cellStyle name="20% - Accent1 3 6 3 5" xfId="29816" xr:uid="{00000000-0005-0000-0000-0000C9730000}"/>
    <cellStyle name="20% - Accent1 3 6 3 5 2" xfId="29817" xr:uid="{00000000-0005-0000-0000-0000CA730000}"/>
    <cellStyle name="20% - Accent1 3 6 3 5 2 2" xfId="29818" xr:uid="{00000000-0005-0000-0000-0000CB730000}"/>
    <cellStyle name="20% - Accent1 3 6 3 5 2 2 2" xfId="29819" xr:uid="{00000000-0005-0000-0000-0000CC730000}"/>
    <cellStyle name="20% - Accent1 3 6 3 5 2 3" xfId="29820" xr:uid="{00000000-0005-0000-0000-0000CD730000}"/>
    <cellStyle name="20% - Accent1 3 6 3 5 3" xfId="29821" xr:uid="{00000000-0005-0000-0000-0000CE730000}"/>
    <cellStyle name="20% - Accent1 3 6 3 5 3 2" xfId="29822" xr:uid="{00000000-0005-0000-0000-0000CF730000}"/>
    <cellStyle name="20% - Accent1 3 6 3 5 4" xfId="29823" xr:uid="{00000000-0005-0000-0000-0000D0730000}"/>
    <cellStyle name="20% - Accent1 3 6 3 6" xfId="29824" xr:uid="{00000000-0005-0000-0000-0000D1730000}"/>
    <cellStyle name="20% - Accent1 3 6 3 6 2" xfId="29825" xr:uid="{00000000-0005-0000-0000-0000D2730000}"/>
    <cellStyle name="20% - Accent1 3 6 3 6 2 2" xfId="29826" xr:uid="{00000000-0005-0000-0000-0000D3730000}"/>
    <cellStyle name="20% - Accent1 3 6 3 6 2 2 2" xfId="29827" xr:uid="{00000000-0005-0000-0000-0000D4730000}"/>
    <cellStyle name="20% - Accent1 3 6 3 6 2 3" xfId="29828" xr:uid="{00000000-0005-0000-0000-0000D5730000}"/>
    <cellStyle name="20% - Accent1 3 6 3 6 3" xfId="29829" xr:uid="{00000000-0005-0000-0000-0000D6730000}"/>
    <cellStyle name="20% - Accent1 3 6 3 6 3 2" xfId="29830" xr:uid="{00000000-0005-0000-0000-0000D7730000}"/>
    <cellStyle name="20% - Accent1 3 6 3 6 4" xfId="29831" xr:uid="{00000000-0005-0000-0000-0000D8730000}"/>
    <cellStyle name="20% - Accent1 3 6 3 7" xfId="29832" xr:uid="{00000000-0005-0000-0000-0000D9730000}"/>
    <cellStyle name="20% - Accent1 3 6 3 7 2" xfId="29833" xr:uid="{00000000-0005-0000-0000-0000DA730000}"/>
    <cellStyle name="20% - Accent1 3 6 3 7 2 2" xfId="29834" xr:uid="{00000000-0005-0000-0000-0000DB730000}"/>
    <cellStyle name="20% - Accent1 3 6 3 7 3" xfId="29835" xr:uid="{00000000-0005-0000-0000-0000DC730000}"/>
    <cellStyle name="20% - Accent1 3 6 3 8" xfId="29836" xr:uid="{00000000-0005-0000-0000-0000DD730000}"/>
    <cellStyle name="20% - Accent1 3 6 3 8 2" xfId="29837" xr:uid="{00000000-0005-0000-0000-0000DE730000}"/>
    <cellStyle name="20% - Accent1 3 6 3 8 2 2" xfId="29838" xr:uid="{00000000-0005-0000-0000-0000DF730000}"/>
    <cellStyle name="20% - Accent1 3 6 3 8 3" xfId="29839" xr:uid="{00000000-0005-0000-0000-0000E0730000}"/>
    <cellStyle name="20% - Accent1 3 6 3 9" xfId="29840" xr:uid="{00000000-0005-0000-0000-0000E1730000}"/>
    <cellStyle name="20% - Accent1 3 6 3 9 2" xfId="29841" xr:uid="{00000000-0005-0000-0000-0000E2730000}"/>
    <cellStyle name="20% - Accent1 3 6 4" xfId="29842" xr:uid="{00000000-0005-0000-0000-0000E3730000}"/>
    <cellStyle name="20% - Accent1 3 6 4 10" xfId="29843" xr:uid="{00000000-0005-0000-0000-0000E4730000}"/>
    <cellStyle name="20% - Accent1 3 6 4 10 2" xfId="29844" xr:uid="{00000000-0005-0000-0000-0000E5730000}"/>
    <cellStyle name="20% - Accent1 3 6 4 11" xfId="29845" xr:uid="{00000000-0005-0000-0000-0000E6730000}"/>
    <cellStyle name="20% - Accent1 3 6 4 2" xfId="29846" xr:uid="{00000000-0005-0000-0000-0000E7730000}"/>
    <cellStyle name="20% - Accent1 3 6 4 2 2" xfId="29847" xr:uid="{00000000-0005-0000-0000-0000E8730000}"/>
    <cellStyle name="20% - Accent1 3 6 4 2 2 2" xfId="29848" xr:uid="{00000000-0005-0000-0000-0000E9730000}"/>
    <cellStyle name="20% - Accent1 3 6 4 2 2 2 2" xfId="29849" xr:uid="{00000000-0005-0000-0000-0000EA730000}"/>
    <cellStyle name="20% - Accent1 3 6 4 2 2 2 2 2" xfId="29850" xr:uid="{00000000-0005-0000-0000-0000EB730000}"/>
    <cellStyle name="20% - Accent1 3 6 4 2 2 2 3" xfId="29851" xr:uid="{00000000-0005-0000-0000-0000EC730000}"/>
    <cellStyle name="20% - Accent1 3 6 4 2 2 3" xfId="29852" xr:uid="{00000000-0005-0000-0000-0000ED730000}"/>
    <cellStyle name="20% - Accent1 3 6 4 2 2 3 2" xfId="29853" xr:uid="{00000000-0005-0000-0000-0000EE730000}"/>
    <cellStyle name="20% - Accent1 3 6 4 2 2 4" xfId="29854" xr:uid="{00000000-0005-0000-0000-0000EF730000}"/>
    <cellStyle name="20% - Accent1 3 6 4 2 3" xfId="29855" xr:uid="{00000000-0005-0000-0000-0000F0730000}"/>
    <cellStyle name="20% - Accent1 3 6 4 2 3 2" xfId="29856" xr:uid="{00000000-0005-0000-0000-0000F1730000}"/>
    <cellStyle name="20% - Accent1 3 6 4 2 3 2 2" xfId="29857" xr:uid="{00000000-0005-0000-0000-0000F2730000}"/>
    <cellStyle name="20% - Accent1 3 6 4 2 3 2 2 2" xfId="29858" xr:uid="{00000000-0005-0000-0000-0000F3730000}"/>
    <cellStyle name="20% - Accent1 3 6 4 2 3 2 3" xfId="29859" xr:uid="{00000000-0005-0000-0000-0000F4730000}"/>
    <cellStyle name="20% - Accent1 3 6 4 2 3 3" xfId="29860" xr:uid="{00000000-0005-0000-0000-0000F5730000}"/>
    <cellStyle name="20% - Accent1 3 6 4 2 3 3 2" xfId="29861" xr:uid="{00000000-0005-0000-0000-0000F6730000}"/>
    <cellStyle name="20% - Accent1 3 6 4 2 3 4" xfId="29862" xr:uid="{00000000-0005-0000-0000-0000F7730000}"/>
    <cellStyle name="20% - Accent1 3 6 4 2 4" xfId="29863" xr:uid="{00000000-0005-0000-0000-0000F8730000}"/>
    <cellStyle name="20% - Accent1 3 6 4 2 4 2" xfId="29864" xr:uid="{00000000-0005-0000-0000-0000F9730000}"/>
    <cellStyle name="20% - Accent1 3 6 4 2 4 2 2" xfId="29865" xr:uid="{00000000-0005-0000-0000-0000FA730000}"/>
    <cellStyle name="20% - Accent1 3 6 4 2 4 2 2 2" xfId="29866" xr:uid="{00000000-0005-0000-0000-0000FB730000}"/>
    <cellStyle name="20% - Accent1 3 6 4 2 4 2 3" xfId="29867" xr:uid="{00000000-0005-0000-0000-0000FC730000}"/>
    <cellStyle name="20% - Accent1 3 6 4 2 4 3" xfId="29868" xr:uid="{00000000-0005-0000-0000-0000FD730000}"/>
    <cellStyle name="20% - Accent1 3 6 4 2 4 3 2" xfId="29869" xr:uid="{00000000-0005-0000-0000-0000FE730000}"/>
    <cellStyle name="20% - Accent1 3 6 4 2 4 4" xfId="29870" xr:uid="{00000000-0005-0000-0000-0000FF730000}"/>
    <cellStyle name="20% - Accent1 3 6 4 2 5" xfId="29871" xr:uid="{00000000-0005-0000-0000-000000740000}"/>
    <cellStyle name="20% - Accent1 3 6 4 2 5 2" xfId="29872" xr:uid="{00000000-0005-0000-0000-000001740000}"/>
    <cellStyle name="20% - Accent1 3 6 4 2 5 2 2" xfId="29873" xr:uid="{00000000-0005-0000-0000-000002740000}"/>
    <cellStyle name="20% - Accent1 3 6 4 2 5 3" xfId="29874" xr:uid="{00000000-0005-0000-0000-000003740000}"/>
    <cellStyle name="20% - Accent1 3 6 4 2 6" xfId="29875" xr:uid="{00000000-0005-0000-0000-000004740000}"/>
    <cellStyle name="20% - Accent1 3 6 4 2 6 2" xfId="29876" xr:uid="{00000000-0005-0000-0000-000005740000}"/>
    <cellStyle name="20% - Accent1 3 6 4 2 6 2 2" xfId="29877" xr:uid="{00000000-0005-0000-0000-000006740000}"/>
    <cellStyle name="20% - Accent1 3 6 4 2 6 3" xfId="29878" xr:uid="{00000000-0005-0000-0000-000007740000}"/>
    <cellStyle name="20% - Accent1 3 6 4 2 7" xfId="29879" xr:uid="{00000000-0005-0000-0000-000008740000}"/>
    <cellStyle name="20% - Accent1 3 6 4 2 7 2" xfId="29880" xr:uid="{00000000-0005-0000-0000-000009740000}"/>
    <cellStyle name="20% - Accent1 3 6 4 2 8" xfId="29881" xr:uid="{00000000-0005-0000-0000-00000A740000}"/>
    <cellStyle name="20% - Accent1 3 6 4 2 8 2" xfId="29882" xr:uid="{00000000-0005-0000-0000-00000B740000}"/>
    <cellStyle name="20% - Accent1 3 6 4 2 9" xfId="29883" xr:uid="{00000000-0005-0000-0000-00000C740000}"/>
    <cellStyle name="20% - Accent1 3 6 4 3" xfId="29884" xr:uid="{00000000-0005-0000-0000-00000D740000}"/>
    <cellStyle name="20% - Accent1 3 6 4 3 2" xfId="29885" xr:uid="{00000000-0005-0000-0000-00000E740000}"/>
    <cellStyle name="20% - Accent1 3 6 4 3 2 2" xfId="29886" xr:uid="{00000000-0005-0000-0000-00000F740000}"/>
    <cellStyle name="20% - Accent1 3 6 4 3 2 2 2" xfId="29887" xr:uid="{00000000-0005-0000-0000-000010740000}"/>
    <cellStyle name="20% - Accent1 3 6 4 3 2 2 2 2" xfId="29888" xr:uid="{00000000-0005-0000-0000-000011740000}"/>
    <cellStyle name="20% - Accent1 3 6 4 3 2 2 3" xfId="29889" xr:uid="{00000000-0005-0000-0000-000012740000}"/>
    <cellStyle name="20% - Accent1 3 6 4 3 2 3" xfId="29890" xr:uid="{00000000-0005-0000-0000-000013740000}"/>
    <cellStyle name="20% - Accent1 3 6 4 3 2 3 2" xfId="29891" xr:uid="{00000000-0005-0000-0000-000014740000}"/>
    <cellStyle name="20% - Accent1 3 6 4 3 2 4" xfId="29892" xr:uid="{00000000-0005-0000-0000-000015740000}"/>
    <cellStyle name="20% - Accent1 3 6 4 3 3" xfId="29893" xr:uid="{00000000-0005-0000-0000-000016740000}"/>
    <cellStyle name="20% - Accent1 3 6 4 3 3 2" xfId="29894" xr:uid="{00000000-0005-0000-0000-000017740000}"/>
    <cellStyle name="20% - Accent1 3 6 4 3 3 2 2" xfId="29895" xr:uid="{00000000-0005-0000-0000-000018740000}"/>
    <cellStyle name="20% - Accent1 3 6 4 3 3 2 2 2" xfId="29896" xr:uid="{00000000-0005-0000-0000-000019740000}"/>
    <cellStyle name="20% - Accent1 3 6 4 3 3 2 3" xfId="29897" xr:uid="{00000000-0005-0000-0000-00001A740000}"/>
    <cellStyle name="20% - Accent1 3 6 4 3 3 3" xfId="29898" xr:uid="{00000000-0005-0000-0000-00001B740000}"/>
    <cellStyle name="20% - Accent1 3 6 4 3 3 3 2" xfId="29899" xr:uid="{00000000-0005-0000-0000-00001C740000}"/>
    <cellStyle name="20% - Accent1 3 6 4 3 3 4" xfId="29900" xr:uid="{00000000-0005-0000-0000-00001D740000}"/>
    <cellStyle name="20% - Accent1 3 6 4 3 4" xfId="29901" xr:uid="{00000000-0005-0000-0000-00001E740000}"/>
    <cellStyle name="20% - Accent1 3 6 4 3 4 2" xfId="29902" xr:uid="{00000000-0005-0000-0000-00001F740000}"/>
    <cellStyle name="20% - Accent1 3 6 4 3 4 2 2" xfId="29903" xr:uid="{00000000-0005-0000-0000-000020740000}"/>
    <cellStyle name="20% - Accent1 3 6 4 3 4 2 2 2" xfId="29904" xr:uid="{00000000-0005-0000-0000-000021740000}"/>
    <cellStyle name="20% - Accent1 3 6 4 3 4 2 3" xfId="29905" xr:uid="{00000000-0005-0000-0000-000022740000}"/>
    <cellStyle name="20% - Accent1 3 6 4 3 4 3" xfId="29906" xr:uid="{00000000-0005-0000-0000-000023740000}"/>
    <cellStyle name="20% - Accent1 3 6 4 3 4 3 2" xfId="29907" xr:uid="{00000000-0005-0000-0000-000024740000}"/>
    <cellStyle name="20% - Accent1 3 6 4 3 4 4" xfId="29908" xr:uid="{00000000-0005-0000-0000-000025740000}"/>
    <cellStyle name="20% - Accent1 3 6 4 3 5" xfId="29909" xr:uid="{00000000-0005-0000-0000-000026740000}"/>
    <cellStyle name="20% - Accent1 3 6 4 3 5 2" xfId="29910" xr:uid="{00000000-0005-0000-0000-000027740000}"/>
    <cellStyle name="20% - Accent1 3 6 4 3 5 2 2" xfId="29911" xr:uid="{00000000-0005-0000-0000-000028740000}"/>
    <cellStyle name="20% - Accent1 3 6 4 3 5 3" xfId="29912" xr:uid="{00000000-0005-0000-0000-000029740000}"/>
    <cellStyle name="20% - Accent1 3 6 4 3 6" xfId="29913" xr:uid="{00000000-0005-0000-0000-00002A740000}"/>
    <cellStyle name="20% - Accent1 3 6 4 3 6 2" xfId="29914" xr:uid="{00000000-0005-0000-0000-00002B740000}"/>
    <cellStyle name="20% - Accent1 3 6 4 3 6 2 2" xfId="29915" xr:uid="{00000000-0005-0000-0000-00002C740000}"/>
    <cellStyle name="20% - Accent1 3 6 4 3 6 3" xfId="29916" xr:uid="{00000000-0005-0000-0000-00002D740000}"/>
    <cellStyle name="20% - Accent1 3 6 4 3 7" xfId="29917" xr:uid="{00000000-0005-0000-0000-00002E740000}"/>
    <cellStyle name="20% - Accent1 3 6 4 3 7 2" xfId="29918" xr:uid="{00000000-0005-0000-0000-00002F740000}"/>
    <cellStyle name="20% - Accent1 3 6 4 3 8" xfId="29919" xr:uid="{00000000-0005-0000-0000-000030740000}"/>
    <cellStyle name="20% - Accent1 3 6 4 3 8 2" xfId="29920" xr:uid="{00000000-0005-0000-0000-000031740000}"/>
    <cellStyle name="20% - Accent1 3 6 4 3 9" xfId="29921" xr:uid="{00000000-0005-0000-0000-000032740000}"/>
    <cellStyle name="20% - Accent1 3 6 4 4" xfId="29922" xr:uid="{00000000-0005-0000-0000-000033740000}"/>
    <cellStyle name="20% - Accent1 3 6 4 4 2" xfId="29923" xr:uid="{00000000-0005-0000-0000-000034740000}"/>
    <cellStyle name="20% - Accent1 3 6 4 4 2 2" xfId="29924" xr:uid="{00000000-0005-0000-0000-000035740000}"/>
    <cellStyle name="20% - Accent1 3 6 4 4 2 2 2" xfId="29925" xr:uid="{00000000-0005-0000-0000-000036740000}"/>
    <cellStyle name="20% - Accent1 3 6 4 4 2 3" xfId="29926" xr:uid="{00000000-0005-0000-0000-000037740000}"/>
    <cellStyle name="20% - Accent1 3 6 4 4 3" xfId="29927" xr:uid="{00000000-0005-0000-0000-000038740000}"/>
    <cellStyle name="20% - Accent1 3 6 4 4 3 2" xfId="29928" xr:uid="{00000000-0005-0000-0000-000039740000}"/>
    <cellStyle name="20% - Accent1 3 6 4 4 4" xfId="29929" xr:uid="{00000000-0005-0000-0000-00003A740000}"/>
    <cellStyle name="20% - Accent1 3 6 4 5" xfId="29930" xr:uid="{00000000-0005-0000-0000-00003B740000}"/>
    <cellStyle name="20% - Accent1 3 6 4 5 2" xfId="29931" xr:uid="{00000000-0005-0000-0000-00003C740000}"/>
    <cellStyle name="20% - Accent1 3 6 4 5 2 2" xfId="29932" xr:uid="{00000000-0005-0000-0000-00003D740000}"/>
    <cellStyle name="20% - Accent1 3 6 4 5 2 2 2" xfId="29933" xr:uid="{00000000-0005-0000-0000-00003E740000}"/>
    <cellStyle name="20% - Accent1 3 6 4 5 2 3" xfId="29934" xr:uid="{00000000-0005-0000-0000-00003F740000}"/>
    <cellStyle name="20% - Accent1 3 6 4 5 3" xfId="29935" xr:uid="{00000000-0005-0000-0000-000040740000}"/>
    <cellStyle name="20% - Accent1 3 6 4 5 3 2" xfId="29936" xr:uid="{00000000-0005-0000-0000-000041740000}"/>
    <cellStyle name="20% - Accent1 3 6 4 5 4" xfId="29937" xr:uid="{00000000-0005-0000-0000-000042740000}"/>
    <cellStyle name="20% - Accent1 3 6 4 6" xfId="29938" xr:uid="{00000000-0005-0000-0000-000043740000}"/>
    <cellStyle name="20% - Accent1 3 6 4 6 2" xfId="29939" xr:uid="{00000000-0005-0000-0000-000044740000}"/>
    <cellStyle name="20% - Accent1 3 6 4 6 2 2" xfId="29940" xr:uid="{00000000-0005-0000-0000-000045740000}"/>
    <cellStyle name="20% - Accent1 3 6 4 6 2 2 2" xfId="29941" xr:uid="{00000000-0005-0000-0000-000046740000}"/>
    <cellStyle name="20% - Accent1 3 6 4 6 2 3" xfId="29942" xr:uid="{00000000-0005-0000-0000-000047740000}"/>
    <cellStyle name="20% - Accent1 3 6 4 6 3" xfId="29943" xr:uid="{00000000-0005-0000-0000-000048740000}"/>
    <cellStyle name="20% - Accent1 3 6 4 6 3 2" xfId="29944" xr:uid="{00000000-0005-0000-0000-000049740000}"/>
    <cellStyle name="20% - Accent1 3 6 4 6 4" xfId="29945" xr:uid="{00000000-0005-0000-0000-00004A740000}"/>
    <cellStyle name="20% - Accent1 3 6 4 7" xfId="29946" xr:uid="{00000000-0005-0000-0000-00004B740000}"/>
    <cellStyle name="20% - Accent1 3 6 4 7 2" xfId="29947" xr:uid="{00000000-0005-0000-0000-00004C740000}"/>
    <cellStyle name="20% - Accent1 3 6 4 7 2 2" xfId="29948" xr:uid="{00000000-0005-0000-0000-00004D740000}"/>
    <cellStyle name="20% - Accent1 3 6 4 7 3" xfId="29949" xr:uid="{00000000-0005-0000-0000-00004E740000}"/>
    <cellStyle name="20% - Accent1 3 6 4 8" xfId="29950" xr:uid="{00000000-0005-0000-0000-00004F740000}"/>
    <cellStyle name="20% - Accent1 3 6 4 8 2" xfId="29951" xr:uid="{00000000-0005-0000-0000-000050740000}"/>
    <cellStyle name="20% - Accent1 3 6 4 8 2 2" xfId="29952" xr:uid="{00000000-0005-0000-0000-000051740000}"/>
    <cellStyle name="20% - Accent1 3 6 4 8 3" xfId="29953" xr:uid="{00000000-0005-0000-0000-000052740000}"/>
    <cellStyle name="20% - Accent1 3 6 4 9" xfId="29954" xr:uid="{00000000-0005-0000-0000-000053740000}"/>
    <cellStyle name="20% - Accent1 3 6 4 9 2" xfId="29955" xr:uid="{00000000-0005-0000-0000-000054740000}"/>
    <cellStyle name="20% - Accent1 3 6 5" xfId="29956" xr:uid="{00000000-0005-0000-0000-000055740000}"/>
    <cellStyle name="20% - Accent1 3 6 5 10" xfId="29957" xr:uid="{00000000-0005-0000-0000-000056740000}"/>
    <cellStyle name="20% - Accent1 3 6 5 10 2" xfId="29958" xr:uid="{00000000-0005-0000-0000-000057740000}"/>
    <cellStyle name="20% - Accent1 3 6 5 11" xfId="29959" xr:uid="{00000000-0005-0000-0000-000058740000}"/>
    <cellStyle name="20% - Accent1 3 6 5 2" xfId="29960" xr:uid="{00000000-0005-0000-0000-000059740000}"/>
    <cellStyle name="20% - Accent1 3 6 5 2 2" xfId="29961" xr:uid="{00000000-0005-0000-0000-00005A740000}"/>
    <cellStyle name="20% - Accent1 3 6 5 2 2 2" xfId="29962" xr:uid="{00000000-0005-0000-0000-00005B740000}"/>
    <cellStyle name="20% - Accent1 3 6 5 2 2 2 2" xfId="29963" xr:uid="{00000000-0005-0000-0000-00005C740000}"/>
    <cellStyle name="20% - Accent1 3 6 5 2 2 2 2 2" xfId="29964" xr:uid="{00000000-0005-0000-0000-00005D740000}"/>
    <cellStyle name="20% - Accent1 3 6 5 2 2 2 3" xfId="29965" xr:uid="{00000000-0005-0000-0000-00005E740000}"/>
    <cellStyle name="20% - Accent1 3 6 5 2 2 3" xfId="29966" xr:uid="{00000000-0005-0000-0000-00005F740000}"/>
    <cellStyle name="20% - Accent1 3 6 5 2 2 3 2" xfId="29967" xr:uid="{00000000-0005-0000-0000-000060740000}"/>
    <cellStyle name="20% - Accent1 3 6 5 2 2 4" xfId="29968" xr:uid="{00000000-0005-0000-0000-000061740000}"/>
    <cellStyle name="20% - Accent1 3 6 5 2 3" xfId="29969" xr:uid="{00000000-0005-0000-0000-000062740000}"/>
    <cellStyle name="20% - Accent1 3 6 5 2 3 2" xfId="29970" xr:uid="{00000000-0005-0000-0000-000063740000}"/>
    <cellStyle name="20% - Accent1 3 6 5 2 3 2 2" xfId="29971" xr:uid="{00000000-0005-0000-0000-000064740000}"/>
    <cellStyle name="20% - Accent1 3 6 5 2 3 2 2 2" xfId="29972" xr:uid="{00000000-0005-0000-0000-000065740000}"/>
    <cellStyle name="20% - Accent1 3 6 5 2 3 2 3" xfId="29973" xr:uid="{00000000-0005-0000-0000-000066740000}"/>
    <cellStyle name="20% - Accent1 3 6 5 2 3 3" xfId="29974" xr:uid="{00000000-0005-0000-0000-000067740000}"/>
    <cellStyle name="20% - Accent1 3 6 5 2 3 3 2" xfId="29975" xr:uid="{00000000-0005-0000-0000-000068740000}"/>
    <cellStyle name="20% - Accent1 3 6 5 2 3 4" xfId="29976" xr:uid="{00000000-0005-0000-0000-000069740000}"/>
    <cellStyle name="20% - Accent1 3 6 5 2 4" xfId="29977" xr:uid="{00000000-0005-0000-0000-00006A740000}"/>
    <cellStyle name="20% - Accent1 3 6 5 2 4 2" xfId="29978" xr:uid="{00000000-0005-0000-0000-00006B740000}"/>
    <cellStyle name="20% - Accent1 3 6 5 2 4 2 2" xfId="29979" xr:uid="{00000000-0005-0000-0000-00006C740000}"/>
    <cellStyle name="20% - Accent1 3 6 5 2 4 2 2 2" xfId="29980" xr:uid="{00000000-0005-0000-0000-00006D740000}"/>
    <cellStyle name="20% - Accent1 3 6 5 2 4 2 3" xfId="29981" xr:uid="{00000000-0005-0000-0000-00006E740000}"/>
    <cellStyle name="20% - Accent1 3 6 5 2 4 3" xfId="29982" xr:uid="{00000000-0005-0000-0000-00006F740000}"/>
    <cellStyle name="20% - Accent1 3 6 5 2 4 3 2" xfId="29983" xr:uid="{00000000-0005-0000-0000-000070740000}"/>
    <cellStyle name="20% - Accent1 3 6 5 2 4 4" xfId="29984" xr:uid="{00000000-0005-0000-0000-000071740000}"/>
    <cellStyle name="20% - Accent1 3 6 5 2 5" xfId="29985" xr:uid="{00000000-0005-0000-0000-000072740000}"/>
    <cellStyle name="20% - Accent1 3 6 5 2 5 2" xfId="29986" xr:uid="{00000000-0005-0000-0000-000073740000}"/>
    <cellStyle name="20% - Accent1 3 6 5 2 5 2 2" xfId="29987" xr:uid="{00000000-0005-0000-0000-000074740000}"/>
    <cellStyle name="20% - Accent1 3 6 5 2 5 3" xfId="29988" xr:uid="{00000000-0005-0000-0000-000075740000}"/>
    <cellStyle name="20% - Accent1 3 6 5 2 6" xfId="29989" xr:uid="{00000000-0005-0000-0000-000076740000}"/>
    <cellStyle name="20% - Accent1 3 6 5 2 6 2" xfId="29990" xr:uid="{00000000-0005-0000-0000-000077740000}"/>
    <cellStyle name="20% - Accent1 3 6 5 2 6 2 2" xfId="29991" xr:uid="{00000000-0005-0000-0000-000078740000}"/>
    <cellStyle name="20% - Accent1 3 6 5 2 6 3" xfId="29992" xr:uid="{00000000-0005-0000-0000-000079740000}"/>
    <cellStyle name="20% - Accent1 3 6 5 2 7" xfId="29993" xr:uid="{00000000-0005-0000-0000-00007A740000}"/>
    <cellStyle name="20% - Accent1 3 6 5 2 7 2" xfId="29994" xr:uid="{00000000-0005-0000-0000-00007B740000}"/>
    <cellStyle name="20% - Accent1 3 6 5 2 8" xfId="29995" xr:uid="{00000000-0005-0000-0000-00007C740000}"/>
    <cellStyle name="20% - Accent1 3 6 5 2 8 2" xfId="29996" xr:uid="{00000000-0005-0000-0000-00007D740000}"/>
    <cellStyle name="20% - Accent1 3 6 5 2 9" xfId="29997" xr:uid="{00000000-0005-0000-0000-00007E740000}"/>
    <cellStyle name="20% - Accent1 3 6 5 3" xfId="29998" xr:uid="{00000000-0005-0000-0000-00007F740000}"/>
    <cellStyle name="20% - Accent1 3 6 5 3 2" xfId="29999" xr:uid="{00000000-0005-0000-0000-000080740000}"/>
    <cellStyle name="20% - Accent1 3 6 5 3 2 2" xfId="30000" xr:uid="{00000000-0005-0000-0000-000081740000}"/>
    <cellStyle name="20% - Accent1 3 6 5 3 2 2 2" xfId="30001" xr:uid="{00000000-0005-0000-0000-000082740000}"/>
    <cellStyle name="20% - Accent1 3 6 5 3 2 2 2 2" xfId="30002" xr:uid="{00000000-0005-0000-0000-000083740000}"/>
    <cellStyle name="20% - Accent1 3 6 5 3 2 2 3" xfId="30003" xr:uid="{00000000-0005-0000-0000-000084740000}"/>
    <cellStyle name="20% - Accent1 3 6 5 3 2 3" xfId="30004" xr:uid="{00000000-0005-0000-0000-000085740000}"/>
    <cellStyle name="20% - Accent1 3 6 5 3 2 3 2" xfId="30005" xr:uid="{00000000-0005-0000-0000-000086740000}"/>
    <cellStyle name="20% - Accent1 3 6 5 3 2 4" xfId="30006" xr:uid="{00000000-0005-0000-0000-000087740000}"/>
    <cellStyle name="20% - Accent1 3 6 5 3 3" xfId="30007" xr:uid="{00000000-0005-0000-0000-000088740000}"/>
    <cellStyle name="20% - Accent1 3 6 5 3 3 2" xfId="30008" xr:uid="{00000000-0005-0000-0000-000089740000}"/>
    <cellStyle name="20% - Accent1 3 6 5 3 3 2 2" xfId="30009" xr:uid="{00000000-0005-0000-0000-00008A740000}"/>
    <cellStyle name="20% - Accent1 3 6 5 3 3 2 2 2" xfId="30010" xr:uid="{00000000-0005-0000-0000-00008B740000}"/>
    <cellStyle name="20% - Accent1 3 6 5 3 3 2 3" xfId="30011" xr:uid="{00000000-0005-0000-0000-00008C740000}"/>
    <cellStyle name="20% - Accent1 3 6 5 3 3 3" xfId="30012" xr:uid="{00000000-0005-0000-0000-00008D740000}"/>
    <cellStyle name="20% - Accent1 3 6 5 3 3 3 2" xfId="30013" xr:uid="{00000000-0005-0000-0000-00008E740000}"/>
    <cellStyle name="20% - Accent1 3 6 5 3 3 4" xfId="30014" xr:uid="{00000000-0005-0000-0000-00008F740000}"/>
    <cellStyle name="20% - Accent1 3 6 5 3 4" xfId="30015" xr:uid="{00000000-0005-0000-0000-000090740000}"/>
    <cellStyle name="20% - Accent1 3 6 5 3 4 2" xfId="30016" xr:uid="{00000000-0005-0000-0000-000091740000}"/>
    <cellStyle name="20% - Accent1 3 6 5 3 4 2 2" xfId="30017" xr:uid="{00000000-0005-0000-0000-000092740000}"/>
    <cellStyle name="20% - Accent1 3 6 5 3 4 2 2 2" xfId="30018" xr:uid="{00000000-0005-0000-0000-000093740000}"/>
    <cellStyle name="20% - Accent1 3 6 5 3 4 2 3" xfId="30019" xr:uid="{00000000-0005-0000-0000-000094740000}"/>
    <cellStyle name="20% - Accent1 3 6 5 3 4 3" xfId="30020" xr:uid="{00000000-0005-0000-0000-000095740000}"/>
    <cellStyle name="20% - Accent1 3 6 5 3 4 3 2" xfId="30021" xr:uid="{00000000-0005-0000-0000-000096740000}"/>
    <cellStyle name="20% - Accent1 3 6 5 3 4 4" xfId="30022" xr:uid="{00000000-0005-0000-0000-000097740000}"/>
    <cellStyle name="20% - Accent1 3 6 5 3 5" xfId="30023" xr:uid="{00000000-0005-0000-0000-000098740000}"/>
    <cellStyle name="20% - Accent1 3 6 5 3 5 2" xfId="30024" xr:uid="{00000000-0005-0000-0000-000099740000}"/>
    <cellStyle name="20% - Accent1 3 6 5 3 5 2 2" xfId="30025" xr:uid="{00000000-0005-0000-0000-00009A740000}"/>
    <cellStyle name="20% - Accent1 3 6 5 3 5 3" xfId="30026" xr:uid="{00000000-0005-0000-0000-00009B740000}"/>
    <cellStyle name="20% - Accent1 3 6 5 3 6" xfId="30027" xr:uid="{00000000-0005-0000-0000-00009C740000}"/>
    <cellStyle name="20% - Accent1 3 6 5 3 6 2" xfId="30028" xr:uid="{00000000-0005-0000-0000-00009D740000}"/>
    <cellStyle name="20% - Accent1 3 6 5 3 6 2 2" xfId="30029" xr:uid="{00000000-0005-0000-0000-00009E740000}"/>
    <cellStyle name="20% - Accent1 3 6 5 3 6 3" xfId="30030" xr:uid="{00000000-0005-0000-0000-00009F740000}"/>
    <cellStyle name="20% - Accent1 3 6 5 3 7" xfId="30031" xr:uid="{00000000-0005-0000-0000-0000A0740000}"/>
    <cellStyle name="20% - Accent1 3 6 5 3 7 2" xfId="30032" xr:uid="{00000000-0005-0000-0000-0000A1740000}"/>
    <cellStyle name="20% - Accent1 3 6 5 3 8" xfId="30033" xr:uid="{00000000-0005-0000-0000-0000A2740000}"/>
    <cellStyle name="20% - Accent1 3 6 5 3 8 2" xfId="30034" xr:uid="{00000000-0005-0000-0000-0000A3740000}"/>
    <cellStyle name="20% - Accent1 3 6 5 3 9" xfId="30035" xr:uid="{00000000-0005-0000-0000-0000A4740000}"/>
    <cellStyle name="20% - Accent1 3 6 5 4" xfId="30036" xr:uid="{00000000-0005-0000-0000-0000A5740000}"/>
    <cellStyle name="20% - Accent1 3 6 5 4 2" xfId="30037" xr:uid="{00000000-0005-0000-0000-0000A6740000}"/>
    <cellStyle name="20% - Accent1 3 6 5 4 2 2" xfId="30038" xr:uid="{00000000-0005-0000-0000-0000A7740000}"/>
    <cellStyle name="20% - Accent1 3 6 5 4 2 2 2" xfId="30039" xr:uid="{00000000-0005-0000-0000-0000A8740000}"/>
    <cellStyle name="20% - Accent1 3 6 5 4 2 3" xfId="30040" xr:uid="{00000000-0005-0000-0000-0000A9740000}"/>
    <cellStyle name="20% - Accent1 3 6 5 4 3" xfId="30041" xr:uid="{00000000-0005-0000-0000-0000AA740000}"/>
    <cellStyle name="20% - Accent1 3 6 5 4 3 2" xfId="30042" xr:uid="{00000000-0005-0000-0000-0000AB740000}"/>
    <cellStyle name="20% - Accent1 3 6 5 4 4" xfId="30043" xr:uid="{00000000-0005-0000-0000-0000AC740000}"/>
    <cellStyle name="20% - Accent1 3 6 5 5" xfId="30044" xr:uid="{00000000-0005-0000-0000-0000AD740000}"/>
    <cellStyle name="20% - Accent1 3 6 5 5 2" xfId="30045" xr:uid="{00000000-0005-0000-0000-0000AE740000}"/>
    <cellStyle name="20% - Accent1 3 6 5 5 2 2" xfId="30046" xr:uid="{00000000-0005-0000-0000-0000AF740000}"/>
    <cellStyle name="20% - Accent1 3 6 5 5 2 2 2" xfId="30047" xr:uid="{00000000-0005-0000-0000-0000B0740000}"/>
    <cellStyle name="20% - Accent1 3 6 5 5 2 3" xfId="30048" xr:uid="{00000000-0005-0000-0000-0000B1740000}"/>
    <cellStyle name="20% - Accent1 3 6 5 5 3" xfId="30049" xr:uid="{00000000-0005-0000-0000-0000B2740000}"/>
    <cellStyle name="20% - Accent1 3 6 5 5 3 2" xfId="30050" xr:uid="{00000000-0005-0000-0000-0000B3740000}"/>
    <cellStyle name="20% - Accent1 3 6 5 5 4" xfId="30051" xr:uid="{00000000-0005-0000-0000-0000B4740000}"/>
    <cellStyle name="20% - Accent1 3 6 5 6" xfId="30052" xr:uid="{00000000-0005-0000-0000-0000B5740000}"/>
    <cellStyle name="20% - Accent1 3 6 5 6 2" xfId="30053" xr:uid="{00000000-0005-0000-0000-0000B6740000}"/>
    <cellStyle name="20% - Accent1 3 6 5 6 2 2" xfId="30054" xr:uid="{00000000-0005-0000-0000-0000B7740000}"/>
    <cellStyle name="20% - Accent1 3 6 5 6 2 2 2" xfId="30055" xr:uid="{00000000-0005-0000-0000-0000B8740000}"/>
    <cellStyle name="20% - Accent1 3 6 5 6 2 3" xfId="30056" xr:uid="{00000000-0005-0000-0000-0000B9740000}"/>
    <cellStyle name="20% - Accent1 3 6 5 6 3" xfId="30057" xr:uid="{00000000-0005-0000-0000-0000BA740000}"/>
    <cellStyle name="20% - Accent1 3 6 5 6 3 2" xfId="30058" xr:uid="{00000000-0005-0000-0000-0000BB740000}"/>
    <cellStyle name="20% - Accent1 3 6 5 6 4" xfId="30059" xr:uid="{00000000-0005-0000-0000-0000BC740000}"/>
    <cellStyle name="20% - Accent1 3 6 5 7" xfId="30060" xr:uid="{00000000-0005-0000-0000-0000BD740000}"/>
    <cellStyle name="20% - Accent1 3 6 5 7 2" xfId="30061" xr:uid="{00000000-0005-0000-0000-0000BE740000}"/>
    <cellStyle name="20% - Accent1 3 6 5 7 2 2" xfId="30062" xr:uid="{00000000-0005-0000-0000-0000BF740000}"/>
    <cellStyle name="20% - Accent1 3 6 5 7 3" xfId="30063" xr:uid="{00000000-0005-0000-0000-0000C0740000}"/>
    <cellStyle name="20% - Accent1 3 6 5 8" xfId="30064" xr:uid="{00000000-0005-0000-0000-0000C1740000}"/>
    <cellStyle name="20% - Accent1 3 6 5 8 2" xfId="30065" xr:uid="{00000000-0005-0000-0000-0000C2740000}"/>
    <cellStyle name="20% - Accent1 3 6 5 8 2 2" xfId="30066" xr:uid="{00000000-0005-0000-0000-0000C3740000}"/>
    <cellStyle name="20% - Accent1 3 6 5 8 3" xfId="30067" xr:uid="{00000000-0005-0000-0000-0000C4740000}"/>
    <cellStyle name="20% - Accent1 3 6 5 9" xfId="30068" xr:uid="{00000000-0005-0000-0000-0000C5740000}"/>
    <cellStyle name="20% - Accent1 3 6 5 9 2" xfId="30069" xr:uid="{00000000-0005-0000-0000-0000C6740000}"/>
    <cellStyle name="20% - Accent1 3 6 6" xfId="30070" xr:uid="{00000000-0005-0000-0000-0000C7740000}"/>
    <cellStyle name="20% - Accent1 3 6 6 2" xfId="30071" xr:uid="{00000000-0005-0000-0000-0000C8740000}"/>
    <cellStyle name="20% - Accent1 3 6 6 2 2" xfId="30072" xr:uid="{00000000-0005-0000-0000-0000C9740000}"/>
    <cellStyle name="20% - Accent1 3 6 6 2 2 2" xfId="30073" xr:uid="{00000000-0005-0000-0000-0000CA740000}"/>
    <cellStyle name="20% - Accent1 3 6 6 2 2 2 2" xfId="30074" xr:uid="{00000000-0005-0000-0000-0000CB740000}"/>
    <cellStyle name="20% - Accent1 3 6 6 2 2 3" xfId="30075" xr:uid="{00000000-0005-0000-0000-0000CC740000}"/>
    <cellStyle name="20% - Accent1 3 6 6 2 3" xfId="30076" xr:uid="{00000000-0005-0000-0000-0000CD740000}"/>
    <cellStyle name="20% - Accent1 3 6 6 2 3 2" xfId="30077" xr:uid="{00000000-0005-0000-0000-0000CE740000}"/>
    <cellStyle name="20% - Accent1 3 6 6 2 4" xfId="30078" xr:uid="{00000000-0005-0000-0000-0000CF740000}"/>
    <cellStyle name="20% - Accent1 3 6 6 3" xfId="30079" xr:uid="{00000000-0005-0000-0000-0000D0740000}"/>
    <cellStyle name="20% - Accent1 3 6 6 3 2" xfId="30080" xr:uid="{00000000-0005-0000-0000-0000D1740000}"/>
    <cellStyle name="20% - Accent1 3 6 6 3 2 2" xfId="30081" xr:uid="{00000000-0005-0000-0000-0000D2740000}"/>
    <cellStyle name="20% - Accent1 3 6 6 3 2 2 2" xfId="30082" xr:uid="{00000000-0005-0000-0000-0000D3740000}"/>
    <cellStyle name="20% - Accent1 3 6 6 3 2 3" xfId="30083" xr:uid="{00000000-0005-0000-0000-0000D4740000}"/>
    <cellStyle name="20% - Accent1 3 6 6 3 3" xfId="30084" xr:uid="{00000000-0005-0000-0000-0000D5740000}"/>
    <cellStyle name="20% - Accent1 3 6 6 3 3 2" xfId="30085" xr:uid="{00000000-0005-0000-0000-0000D6740000}"/>
    <cellStyle name="20% - Accent1 3 6 6 3 4" xfId="30086" xr:uid="{00000000-0005-0000-0000-0000D7740000}"/>
    <cellStyle name="20% - Accent1 3 6 6 4" xfId="30087" xr:uid="{00000000-0005-0000-0000-0000D8740000}"/>
    <cellStyle name="20% - Accent1 3 6 6 4 2" xfId="30088" xr:uid="{00000000-0005-0000-0000-0000D9740000}"/>
    <cellStyle name="20% - Accent1 3 6 6 4 2 2" xfId="30089" xr:uid="{00000000-0005-0000-0000-0000DA740000}"/>
    <cellStyle name="20% - Accent1 3 6 6 4 2 2 2" xfId="30090" xr:uid="{00000000-0005-0000-0000-0000DB740000}"/>
    <cellStyle name="20% - Accent1 3 6 6 4 2 3" xfId="30091" xr:uid="{00000000-0005-0000-0000-0000DC740000}"/>
    <cellStyle name="20% - Accent1 3 6 6 4 3" xfId="30092" xr:uid="{00000000-0005-0000-0000-0000DD740000}"/>
    <cellStyle name="20% - Accent1 3 6 6 4 3 2" xfId="30093" xr:uid="{00000000-0005-0000-0000-0000DE740000}"/>
    <cellStyle name="20% - Accent1 3 6 6 4 4" xfId="30094" xr:uid="{00000000-0005-0000-0000-0000DF740000}"/>
    <cellStyle name="20% - Accent1 3 6 6 5" xfId="30095" xr:uid="{00000000-0005-0000-0000-0000E0740000}"/>
    <cellStyle name="20% - Accent1 3 6 6 5 2" xfId="30096" xr:uid="{00000000-0005-0000-0000-0000E1740000}"/>
    <cellStyle name="20% - Accent1 3 6 6 5 2 2" xfId="30097" xr:uid="{00000000-0005-0000-0000-0000E2740000}"/>
    <cellStyle name="20% - Accent1 3 6 6 5 3" xfId="30098" xr:uid="{00000000-0005-0000-0000-0000E3740000}"/>
    <cellStyle name="20% - Accent1 3 6 6 6" xfId="30099" xr:uid="{00000000-0005-0000-0000-0000E4740000}"/>
    <cellStyle name="20% - Accent1 3 6 6 6 2" xfId="30100" xr:uid="{00000000-0005-0000-0000-0000E5740000}"/>
    <cellStyle name="20% - Accent1 3 6 6 6 2 2" xfId="30101" xr:uid="{00000000-0005-0000-0000-0000E6740000}"/>
    <cellStyle name="20% - Accent1 3 6 6 6 3" xfId="30102" xr:uid="{00000000-0005-0000-0000-0000E7740000}"/>
    <cellStyle name="20% - Accent1 3 6 6 7" xfId="30103" xr:uid="{00000000-0005-0000-0000-0000E8740000}"/>
    <cellStyle name="20% - Accent1 3 6 6 7 2" xfId="30104" xr:uid="{00000000-0005-0000-0000-0000E9740000}"/>
    <cellStyle name="20% - Accent1 3 6 6 8" xfId="30105" xr:uid="{00000000-0005-0000-0000-0000EA740000}"/>
    <cellStyle name="20% - Accent1 3 6 6 8 2" xfId="30106" xr:uid="{00000000-0005-0000-0000-0000EB740000}"/>
    <cellStyle name="20% - Accent1 3 6 6 9" xfId="30107" xr:uid="{00000000-0005-0000-0000-0000EC740000}"/>
    <cellStyle name="20% - Accent1 3 6 7" xfId="30108" xr:uid="{00000000-0005-0000-0000-0000ED740000}"/>
    <cellStyle name="20% - Accent1 3 6 7 2" xfId="30109" xr:uid="{00000000-0005-0000-0000-0000EE740000}"/>
    <cellStyle name="20% - Accent1 3 6 7 2 2" xfId="30110" xr:uid="{00000000-0005-0000-0000-0000EF740000}"/>
    <cellStyle name="20% - Accent1 3 6 7 2 2 2" xfId="30111" xr:uid="{00000000-0005-0000-0000-0000F0740000}"/>
    <cellStyle name="20% - Accent1 3 6 7 2 2 2 2" xfId="30112" xr:uid="{00000000-0005-0000-0000-0000F1740000}"/>
    <cellStyle name="20% - Accent1 3 6 7 2 2 3" xfId="30113" xr:uid="{00000000-0005-0000-0000-0000F2740000}"/>
    <cellStyle name="20% - Accent1 3 6 7 2 3" xfId="30114" xr:uid="{00000000-0005-0000-0000-0000F3740000}"/>
    <cellStyle name="20% - Accent1 3 6 7 2 3 2" xfId="30115" xr:uid="{00000000-0005-0000-0000-0000F4740000}"/>
    <cellStyle name="20% - Accent1 3 6 7 2 4" xfId="30116" xr:uid="{00000000-0005-0000-0000-0000F5740000}"/>
    <cellStyle name="20% - Accent1 3 6 7 3" xfId="30117" xr:uid="{00000000-0005-0000-0000-0000F6740000}"/>
    <cellStyle name="20% - Accent1 3 6 7 3 2" xfId="30118" xr:uid="{00000000-0005-0000-0000-0000F7740000}"/>
    <cellStyle name="20% - Accent1 3 6 7 3 2 2" xfId="30119" xr:uid="{00000000-0005-0000-0000-0000F8740000}"/>
    <cellStyle name="20% - Accent1 3 6 7 3 2 2 2" xfId="30120" xr:uid="{00000000-0005-0000-0000-0000F9740000}"/>
    <cellStyle name="20% - Accent1 3 6 7 3 2 3" xfId="30121" xr:uid="{00000000-0005-0000-0000-0000FA740000}"/>
    <cellStyle name="20% - Accent1 3 6 7 3 3" xfId="30122" xr:uid="{00000000-0005-0000-0000-0000FB740000}"/>
    <cellStyle name="20% - Accent1 3 6 7 3 3 2" xfId="30123" xr:uid="{00000000-0005-0000-0000-0000FC740000}"/>
    <cellStyle name="20% - Accent1 3 6 7 3 4" xfId="30124" xr:uid="{00000000-0005-0000-0000-0000FD740000}"/>
    <cellStyle name="20% - Accent1 3 6 7 4" xfId="30125" xr:uid="{00000000-0005-0000-0000-0000FE740000}"/>
    <cellStyle name="20% - Accent1 3 6 7 4 2" xfId="30126" xr:uid="{00000000-0005-0000-0000-0000FF740000}"/>
    <cellStyle name="20% - Accent1 3 6 7 4 2 2" xfId="30127" xr:uid="{00000000-0005-0000-0000-000000750000}"/>
    <cellStyle name="20% - Accent1 3 6 7 4 2 2 2" xfId="30128" xr:uid="{00000000-0005-0000-0000-000001750000}"/>
    <cellStyle name="20% - Accent1 3 6 7 4 2 3" xfId="30129" xr:uid="{00000000-0005-0000-0000-000002750000}"/>
    <cellStyle name="20% - Accent1 3 6 7 4 3" xfId="30130" xr:uid="{00000000-0005-0000-0000-000003750000}"/>
    <cellStyle name="20% - Accent1 3 6 7 4 3 2" xfId="30131" xr:uid="{00000000-0005-0000-0000-000004750000}"/>
    <cellStyle name="20% - Accent1 3 6 7 4 4" xfId="30132" xr:uid="{00000000-0005-0000-0000-000005750000}"/>
    <cellStyle name="20% - Accent1 3 6 7 5" xfId="30133" xr:uid="{00000000-0005-0000-0000-000006750000}"/>
    <cellStyle name="20% - Accent1 3 6 7 5 2" xfId="30134" xr:uid="{00000000-0005-0000-0000-000007750000}"/>
    <cellStyle name="20% - Accent1 3 6 7 5 2 2" xfId="30135" xr:uid="{00000000-0005-0000-0000-000008750000}"/>
    <cellStyle name="20% - Accent1 3 6 7 5 3" xfId="30136" xr:uid="{00000000-0005-0000-0000-000009750000}"/>
    <cellStyle name="20% - Accent1 3 6 7 6" xfId="30137" xr:uid="{00000000-0005-0000-0000-00000A750000}"/>
    <cellStyle name="20% - Accent1 3 6 7 6 2" xfId="30138" xr:uid="{00000000-0005-0000-0000-00000B750000}"/>
    <cellStyle name="20% - Accent1 3 6 7 6 2 2" xfId="30139" xr:uid="{00000000-0005-0000-0000-00000C750000}"/>
    <cellStyle name="20% - Accent1 3 6 7 6 3" xfId="30140" xr:uid="{00000000-0005-0000-0000-00000D750000}"/>
    <cellStyle name="20% - Accent1 3 6 7 7" xfId="30141" xr:uid="{00000000-0005-0000-0000-00000E750000}"/>
    <cellStyle name="20% - Accent1 3 6 7 7 2" xfId="30142" xr:uid="{00000000-0005-0000-0000-00000F750000}"/>
    <cellStyle name="20% - Accent1 3 6 7 8" xfId="30143" xr:uid="{00000000-0005-0000-0000-000010750000}"/>
    <cellStyle name="20% - Accent1 3 6 7 8 2" xfId="30144" xr:uid="{00000000-0005-0000-0000-000011750000}"/>
    <cellStyle name="20% - Accent1 3 6 7 9" xfId="30145" xr:uid="{00000000-0005-0000-0000-000012750000}"/>
    <cellStyle name="20% - Accent1 3 6 8" xfId="30146" xr:uid="{00000000-0005-0000-0000-000013750000}"/>
    <cellStyle name="20% - Accent1 3 6 8 2" xfId="30147" xr:uid="{00000000-0005-0000-0000-000014750000}"/>
    <cellStyle name="20% - Accent1 3 6 8 2 2" xfId="30148" xr:uid="{00000000-0005-0000-0000-000015750000}"/>
    <cellStyle name="20% - Accent1 3 6 8 2 2 2" xfId="30149" xr:uid="{00000000-0005-0000-0000-000016750000}"/>
    <cellStyle name="20% - Accent1 3 6 8 2 3" xfId="30150" xr:uid="{00000000-0005-0000-0000-000017750000}"/>
    <cellStyle name="20% - Accent1 3 6 8 3" xfId="30151" xr:uid="{00000000-0005-0000-0000-000018750000}"/>
    <cellStyle name="20% - Accent1 3 6 8 3 2" xfId="30152" xr:uid="{00000000-0005-0000-0000-000019750000}"/>
    <cellStyle name="20% - Accent1 3 6 8 4" xfId="30153" xr:uid="{00000000-0005-0000-0000-00001A750000}"/>
    <cellStyle name="20% - Accent1 3 6 9" xfId="30154" xr:uid="{00000000-0005-0000-0000-00001B750000}"/>
    <cellStyle name="20% - Accent1 3 6 9 2" xfId="30155" xr:uid="{00000000-0005-0000-0000-00001C750000}"/>
    <cellStyle name="20% - Accent1 3 6 9 2 2" xfId="30156" xr:uid="{00000000-0005-0000-0000-00001D750000}"/>
    <cellStyle name="20% - Accent1 3 6 9 2 2 2" xfId="30157" xr:uid="{00000000-0005-0000-0000-00001E750000}"/>
    <cellStyle name="20% - Accent1 3 6 9 2 3" xfId="30158" xr:uid="{00000000-0005-0000-0000-00001F750000}"/>
    <cellStyle name="20% - Accent1 3 6 9 3" xfId="30159" xr:uid="{00000000-0005-0000-0000-000020750000}"/>
    <cellStyle name="20% - Accent1 3 6 9 3 2" xfId="30160" xr:uid="{00000000-0005-0000-0000-000021750000}"/>
    <cellStyle name="20% - Accent1 3 6 9 4" xfId="30161" xr:uid="{00000000-0005-0000-0000-000022750000}"/>
    <cellStyle name="20% - Accent1 3 7" xfId="30162" xr:uid="{00000000-0005-0000-0000-000023750000}"/>
    <cellStyle name="20% - Accent1 3 7 10" xfId="30163" xr:uid="{00000000-0005-0000-0000-000024750000}"/>
    <cellStyle name="20% - Accent1 3 7 10 2" xfId="30164" xr:uid="{00000000-0005-0000-0000-000025750000}"/>
    <cellStyle name="20% - Accent1 3 7 10 2 2" xfId="30165" xr:uid="{00000000-0005-0000-0000-000026750000}"/>
    <cellStyle name="20% - Accent1 3 7 10 3" xfId="30166" xr:uid="{00000000-0005-0000-0000-000027750000}"/>
    <cellStyle name="20% - Accent1 3 7 11" xfId="30167" xr:uid="{00000000-0005-0000-0000-000028750000}"/>
    <cellStyle name="20% - Accent1 3 7 11 2" xfId="30168" xr:uid="{00000000-0005-0000-0000-000029750000}"/>
    <cellStyle name="20% - Accent1 3 7 11 2 2" xfId="30169" xr:uid="{00000000-0005-0000-0000-00002A750000}"/>
    <cellStyle name="20% - Accent1 3 7 11 3" xfId="30170" xr:uid="{00000000-0005-0000-0000-00002B750000}"/>
    <cellStyle name="20% - Accent1 3 7 12" xfId="30171" xr:uid="{00000000-0005-0000-0000-00002C750000}"/>
    <cellStyle name="20% - Accent1 3 7 12 2" xfId="30172" xr:uid="{00000000-0005-0000-0000-00002D750000}"/>
    <cellStyle name="20% - Accent1 3 7 13" xfId="30173" xr:uid="{00000000-0005-0000-0000-00002E750000}"/>
    <cellStyle name="20% - Accent1 3 7 13 2" xfId="30174" xr:uid="{00000000-0005-0000-0000-00002F750000}"/>
    <cellStyle name="20% - Accent1 3 7 14" xfId="30175" xr:uid="{00000000-0005-0000-0000-000030750000}"/>
    <cellStyle name="20% - Accent1 3 7 2" xfId="30176" xr:uid="{00000000-0005-0000-0000-000031750000}"/>
    <cellStyle name="20% - Accent1 3 7 2 10" xfId="30177" xr:uid="{00000000-0005-0000-0000-000032750000}"/>
    <cellStyle name="20% - Accent1 3 7 2 10 2" xfId="30178" xr:uid="{00000000-0005-0000-0000-000033750000}"/>
    <cellStyle name="20% - Accent1 3 7 2 11" xfId="30179" xr:uid="{00000000-0005-0000-0000-000034750000}"/>
    <cellStyle name="20% - Accent1 3 7 2 2" xfId="30180" xr:uid="{00000000-0005-0000-0000-000035750000}"/>
    <cellStyle name="20% - Accent1 3 7 2 2 2" xfId="30181" xr:uid="{00000000-0005-0000-0000-000036750000}"/>
    <cellStyle name="20% - Accent1 3 7 2 2 2 2" xfId="30182" xr:uid="{00000000-0005-0000-0000-000037750000}"/>
    <cellStyle name="20% - Accent1 3 7 2 2 2 2 2" xfId="30183" xr:uid="{00000000-0005-0000-0000-000038750000}"/>
    <cellStyle name="20% - Accent1 3 7 2 2 2 2 2 2" xfId="30184" xr:uid="{00000000-0005-0000-0000-000039750000}"/>
    <cellStyle name="20% - Accent1 3 7 2 2 2 2 3" xfId="30185" xr:uid="{00000000-0005-0000-0000-00003A750000}"/>
    <cellStyle name="20% - Accent1 3 7 2 2 2 3" xfId="30186" xr:uid="{00000000-0005-0000-0000-00003B750000}"/>
    <cellStyle name="20% - Accent1 3 7 2 2 2 3 2" xfId="30187" xr:uid="{00000000-0005-0000-0000-00003C750000}"/>
    <cellStyle name="20% - Accent1 3 7 2 2 2 4" xfId="30188" xr:uid="{00000000-0005-0000-0000-00003D750000}"/>
    <cellStyle name="20% - Accent1 3 7 2 2 3" xfId="30189" xr:uid="{00000000-0005-0000-0000-00003E750000}"/>
    <cellStyle name="20% - Accent1 3 7 2 2 3 2" xfId="30190" xr:uid="{00000000-0005-0000-0000-00003F750000}"/>
    <cellStyle name="20% - Accent1 3 7 2 2 3 2 2" xfId="30191" xr:uid="{00000000-0005-0000-0000-000040750000}"/>
    <cellStyle name="20% - Accent1 3 7 2 2 3 2 2 2" xfId="30192" xr:uid="{00000000-0005-0000-0000-000041750000}"/>
    <cellStyle name="20% - Accent1 3 7 2 2 3 2 3" xfId="30193" xr:uid="{00000000-0005-0000-0000-000042750000}"/>
    <cellStyle name="20% - Accent1 3 7 2 2 3 3" xfId="30194" xr:uid="{00000000-0005-0000-0000-000043750000}"/>
    <cellStyle name="20% - Accent1 3 7 2 2 3 3 2" xfId="30195" xr:uid="{00000000-0005-0000-0000-000044750000}"/>
    <cellStyle name="20% - Accent1 3 7 2 2 3 4" xfId="30196" xr:uid="{00000000-0005-0000-0000-000045750000}"/>
    <cellStyle name="20% - Accent1 3 7 2 2 4" xfId="30197" xr:uid="{00000000-0005-0000-0000-000046750000}"/>
    <cellStyle name="20% - Accent1 3 7 2 2 4 2" xfId="30198" xr:uid="{00000000-0005-0000-0000-000047750000}"/>
    <cellStyle name="20% - Accent1 3 7 2 2 4 2 2" xfId="30199" xr:uid="{00000000-0005-0000-0000-000048750000}"/>
    <cellStyle name="20% - Accent1 3 7 2 2 4 2 2 2" xfId="30200" xr:uid="{00000000-0005-0000-0000-000049750000}"/>
    <cellStyle name="20% - Accent1 3 7 2 2 4 2 3" xfId="30201" xr:uid="{00000000-0005-0000-0000-00004A750000}"/>
    <cellStyle name="20% - Accent1 3 7 2 2 4 3" xfId="30202" xr:uid="{00000000-0005-0000-0000-00004B750000}"/>
    <cellStyle name="20% - Accent1 3 7 2 2 4 3 2" xfId="30203" xr:uid="{00000000-0005-0000-0000-00004C750000}"/>
    <cellStyle name="20% - Accent1 3 7 2 2 4 4" xfId="30204" xr:uid="{00000000-0005-0000-0000-00004D750000}"/>
    <cellStyle name="20% - Accent1 3 7 2 2 5" xfId="30205" xr:uid="{00000000-0005-0000-0000-00004E750000}"/>
    <cellStyle name="20% - Accent1 3 7 2 2 5 2" xfId="30206" xr:uid="{00000000-0005-0000-0000-00004F750000}"/>
    <cellStyle name="20% - Accent1 3 7 2 2 5 2 2" xfId="30207" xr:uid="{00000000-0005-0000-0000-000050750000}"/>
    <cellStyle name="20% - Accent1 3 7 2 2 5 3" xfId="30208" xr:uid="{00000000-0005-0000-0000-000051750000}"/>
    <cellStyle name="20% - Accent1 3 7 2 2 6" xfId="30209" xr:uid="{00000000-0005-0000-0000-000052750000}"/>
    <cellStyle name="20% - Accent1 3 7 2 2 6 2" xfId="30210" xr:uid="{00000000-0005-0000-0000-000053750000}"/>
    <cellStyle name="20% - Accent1 3 7 2 2 6 2 2" xfId="30211" xr:uid="{00000000-0005-0000-0000-000054750000}"/>
    <cellStyle name="20% - Accent1 3 7 2 2 6 3" xfId="30212" xr:uid="{00000000-0005-0000-0000-000055750000}"/>
    <cellStyle name="20% - Accent1 3 7 2 2 7" xfId="30213" xr:uid="{00000000-0005-0000-0000-000056750000}"/>
    <cellStyle name="20% - Accent1 3 7 2 2 7 2" xfId="30214" xr:uid="{00000000-0005-0000-0000-000057750000}"/>
    <cellStyle name="20% - Accent1 3 7 2 2 8" xfId="30215" xr:uid="{00000000-0005-0000-0000-000058750000}"/>
    <cellStyle name="20% - Accent1 3 7 2 2 8 2" xfId="30216" xr:uid="{00000000-0005-0000-0000-000059750000}"/>
    <cellStyle name="20% - Accent1 3 7 2 2 9" xfId="30217" xr:uid="{00000000-0005-0000-0000-00005A750000}"/>
    <cellStyle name="20% - Accent1 3 7 2 3" xfId="30218" xr:uid="{00000000-0005-0000-0000-00005B750000}"/>
    <cellStyle name="20% - Accent1 3 7 2 3 2" xfId="30219" xr:uid="{00000000-0005-0000-0000-00005C750000}"/>
    <cellStyle name="20% - Accent1 3 7 2 3 2 2" xfId="30220" xr:uid="{00000000-0005-0000-0000-00005D750000}"/>
    <cellStyle name="20% - Accent1 3 7 2 3 2 2 2" xfId="30221" xr:uid="{00000000-0005-0000-0000-00005E750000}"/>
    <cellStyle name="20% - Accent1 3 7 2 3 2 2 2 2" xfId="30222" xr:uid="{00000000-0005-0000-0000-00005F750000}"/>
    <cellStyle name="20% - Accent1 3 7 2 3 2 2 3" xfId="30223" xr:uid="{00000000-0005-0000-0000-000060750000}"/>
    <cellStyle name="20% - Accent1 3 7 2 3 2 3" xfId="30224" xr:uid="{00000000-0005-0000-0000-000061750000}"/>
    <cellStyle name="20% - Accent1 3 7 2 3 2 3 2" xfId="30225" xr:uid="{00000000-0005-0000-0000-000062750000}"/>
    <cellStyle name="20% - Accent1 3 7 2 3 2 4" xfId="30226" xr:uid="{00000000-0005-0000-0000-000063750000}"/>
    <cellStyle name="20% - Accent1 3 7 2 3 3" xfId="30227" xr:uid="{00000000-0005-0000-0000-000064750000}"/>
    <cellStyle name="20% - Accent1 3 7 2 3 3 2" xfId="30228" xr:uid="{00000000-0005-0000-0000-000065750000}"/>
    <cellStyle name="20% - Accent1 3 7 2 3 3 2 2" xfId="30229" xr:uid="{00000000-0005-0000-0000-000066750000}"/>
    <cellStyle name="20% - Accent1 3 7 2 3 3 2 2 2" xfId="30230" xr:uid="{00000000-0005-0000-0000-000067750000}"/>
    <cellStyle name="20% - Accent1 3 7 2 3 3 2 3" xfId="30231" xr:uid="{00000000-0005-0000-0000-000068750000}"/>
    <cellStyle name="20% - Accent1 3 7 2 3 3 3" xfId="30232" xr:uid="{00000000-0005-0000-0000-000069750000}"/>
    <cellStyle name="20% - Accent1 3 7 2 3 3 3 2" xfId="30233" xr:uid="{00000000-0005-0000-0000-00006A750000}"/>
    <cellStyle name="20% - Accent1 3 7 2 3 3 4" xfId="30234" xr:uid="{00000000-0005-0000-0000-00006B750000}"/>
    <cellStyle name="20% - Accent1 3 7 2 3 4" xfId="30235" xr:uid="{00000000-0005-0000-0000-00006C750000}"/>
    <cellStyle name="20% - Accent1 3 7 2 3 4 2" xfId="30236" xr:uid="{00000000-0005-0000-0000-00006D750000}"/>
    <cellStyle name="20% - Accent1 3 7 2 3 4 2 2" xfId="30237" xr:uid="{00000000-0005-0000-0000-00006E750000}"/>
    <cellStyle name="20% - Accent1 3 7 2 3 4 2 2 2" xfId="30238" xr:uid="{00000000-0005-0000-0000-00006F750000}"/>
    <cellStyle name="20% - Accent1 3 7 2 3 4 2 3" xfId="30239" xr:uid="{00000000-0005-0000-0000-000070750000}"/>
    <cellStyle name="20% - Accent1 3 7 2 3 4 3" xfId="30240" xr:uid="{00000000-0005-0000-0000-000071750000}"/>
    <cellStyle name="20% - Accent1 3 7 2 3 4 3 2" xfId="30241" xr:uid="{00000000-0005-0000-0000-000072750000}"/>
    <cellStyle name="20% - Accent1 3 7 2 3 4 4" xfId="30242" xr:uid="{00000000-0005-0000-0000-000073750000}"/>
    <cellStyle name="20% - Accent1 3 7 2 3 5" xfId="30243" xr:uid="{00000000-0005-0000-0000-000074750000}"/>
    <cellStyle name="20% - Accent1 3 7 2 3 5 2" xfId="30244" xr:uid="{00000000-0005-0000-0000-000075750000}"/>
    <cellStyle name="20% - Accent1 3 7 2 3 5 2 2" xfId="30245" xr:uid="{00000000-0005-0000-0000-000076750000}"/>
    <cellStyle name="20% - Accent1 3 7 2 3 5 3" xfId="30246" xr:uid="{00000000-0005-0000-0000-000077750000}"/>
    <cellStyle name="20% - Accent1 3 7 2 3 6" xfId="30247" xr:uid="{00000000-0005-0000-0000-000078750000}"/>
    <cellStyle name="20% - Accent1 3 7 2 3 6 2" xfId="30248" xr:uid="{00000000-0005-0000-0000-000079750000}"/>
    <cellStyle name="20% - Accent1 3 7 2 3 6 2 2" xfId="30249" xr:uid="{00000000-0005-0000-0000-00007A750000}"/>
    <cellStyle name="20% - Accent1 3 7 2 3 6 3" xfId="30250" xr:uid="{00000000-0005-0000-0000-00007B750000}"/>
    <cellStyle name="20% - Accent1 3 7 2 3 7" xfId="30251" xr:uid="{00000000-0005-0000-0000-00007C750000}"/>
    <cellStyle name="20% - Accent1 3 7 2 3 7 2" xfId="30252" xr:uid="{00000000-0005-0000-0000-00007D750000}"/>
    <cellStyle name="20% - Accent1 3 7 2 3 8" xfId="30253" xr:uid="{00000000-0005-0000-0000-00007E750000}"/>
    <cellStyle name="20% - Accent1 3 7 2 3 8 2" xfId="30254" xr:uid="{00000000-0005-0000-0000-00007F750000}"/>
    <cellStyle name="20% - Accent1 3 7 2 3 9" xfId="30255" xr:uid="{00000000-0005-0000-0000-000080750000}"/>
    <cellStyle name="20% - Accent1 3 7 2 4" xfId="30256" xr:uid="{00000000-0005-0000-0000-000081750000}"/>
    <cellStyle name="20% - Accent1 3 7 2 4 2" xfId="30257" xr:uid="{00000000-0005-0000-0000-000082750000}"/>
    <cellStyle name="20% - Accent1 3 7 2 4 2 2" xfId="30258" xr:uid="{00000000-0005-0000-0000-000083750000}"/>
    <cellStyle name="20% - Accent1 3 7 2 4 2 2 2" xfId="30259" xr:uid="{00000000-0005-0000-0000-000084750000}"/>
    <cellStyle name="20% - Accent1 3 7 2 4 2 3" xfId="30260" xr:uid="{00000000-0005-0000-0000-000085750000}"/>
    <cellStyle name="20% - Accent1 3 7 2 4 3" xfId="30261" xr:uid="{00000000-0005-0000-0000-000086750000}"/>
    <cellStyle name="20% - Accent1 3 7 2 4 3 2" xfId="30262" xr:uid="{00000000-0005-0000-0000-000087750000}"/>
    <cellStyle name="20% - Accent1 3 7 2 4 4" xfId="30263" xr:uid="{00000000-0005-0000-0000-000088750000}"/>
    <cellStyle name="20% - Accent1 3 7 2 5" xfId="30264" xr:uid="{00000000-0005-0000-0000-000089750000}"/>
    <cellStyle name="20% - Accent1 3 7 2 5 2" xfId="30265" xr:uid="{00000000-0005-0000-0000-00008A750000}"/>
    <cellStyle name="20% - Accent1 3 7 2 5 2 2" xfId="30266" xr:uid="{00000000-0005-0000-0000-00008B750000}"/>
    <cellStyle name="20% - Accent1 3 7 2 5 2 2 2" xfId="30267" xr:uid="{00000000-0005-0000-0000-00008C750000}"/>
    <cellStyle name="20% - Accent1 3 7 2 5 2 3" xfId="30268" xr:uid="{00000000-0005-0000-0000-00008D750000}"/>
    <cellStyle name="20% - Accent1 3 7 2 5 3" xfId="30269" xr:uid="{00000000-0005-0000-0000-00008E750000}"/>
    <cellStyle name="20% - Accent1 3 7 2 5 3 2" xfId="30270" xr:uid="{00000000-0005-0000-0000-00008F750000}"/>
    <cellStyle name="20% - Accent1 3 7 2 5 4" xfId="30271" xr:uid="{00000000-0005-0000-0000-000090750000}"/>
    <cellStyle name="20% - Accent1 3 7 2 6" xfId="30272" xr:uid="{00000000-0005-0000-0000-000091750000}"/>
    <cellStyle name="20% - Accent1 3 7 2 6 2" xfId="30273" xr:uid="{00000000-0005-0000-0000-000092750000}"/>
    <cellStyle name="20% - Accent1 3 7 2 6 2 2" xfId="30274" xr:uid="{00000000-0005-0000-0000-000093750000}"/>
    <cellStyle name="20% - Accent1 3 7 2 6 2 2 2" xfId="30275" xr:uid="{00000000-0005-0000-0000-000094750000}"/>
    <cellStyle name="20% - Accent1 3 7 2 6 2 3" xfId="30276" xr:uid="{00000000-0005-0000-0000-000095750000}"/>
    <cellStyle name="20% - Accent1 3 7 2 6 3" xfId="30277" xr:uid="{00000000-0005-0000-0000-000096750000}"/>
    <cellStyle name="20% - Accent1 3 7 2 6 3 2" xfId="30278" xr:uid="{00000000-0005-0000-0000-000097750000}"/>
    <cellStyle name="20% - Accent1 3 7 2 6 4" xfId="30279" xr:uid="{00000000-0005-0000-0000-000098750000}"/>
    <cellStyle name="20% - Accent1 3 7 2 7" xfId="30280" xr:uid="{00000000-0005-0000-0000-000099750000}"/>
    <cellStyle name="20% - Accent1 3 7 2 7 2" xfId="30281" xr:uid="{00000000-0005-0000-0000-00009A750000}"/>
    <cellStyle name="20% - Accent1 3 7 2 7 2 2" xfId="30282" xr:uid="{00000000-0005-0000-0000-00009B750000}"/>
    <cellStyle name="20% - Accent1 3 7 2 7 3" xfId="30283" xr:uid="{00000000-0005-0000-0000-00009C750000}"/>
    <cellStyle name="20% - Accent1 3 7 2 8" xfId="30284" xr:uid="{00000000-0005-0000-0000-00009D750000}"/>
    <cellStyle name="20% - Accent1 3 7 2 8 2" xfId="30285" xr:uid="{00000000-0005-0000-0000-00009E750000}"/>
    <cellStyle name="20% - Accent1 3 7 2 8 2 2" xfId="30286" xr:uid="{00000000-0005-0000-0000-00009F750000}"/>
    <cellStyle name="20% - Accent1 3 7 2 8 3" xfId="30287" xr:uid="{00000000-0005-0000-0000-0000A0750000}"/>
    <cellStyle name="20% - Accent1 3 7 2 9" xfId="30288" xr:uid="{00000000-0005-0000-0000-0000A1750000}"/>
    <cellStyle name="20% - Accent1 3 7 2 9 2" xfId="30289" xr:uid="{00000000-0005-0000-0000-0000A2750000}"/>
    <cellStyle name="20% - Accent1 3 7 3" xfId="30290" xr:uid="{00000000-0005-0000-0000-0000A3750000}"/>
    <cellStyle name="20% - Accent1 3 7 3 10" xfId="30291" xr:uid="{00000000-0005-0000-0000-0000A4750000}"/>
    <cellStyle name="20% - Accent1 3 7 3 10 2" xfId="30292" xr:uid="{00000000-0005-0000-0000-0000A5750000}"/>
    <cellStyle name="20% - Accent1 3 7 3 11" xfId="30293" xr:uid="{00000000-0005-0000-0000-0000A6750000}"/>
    <cellStyle name="20% - Accent1 3 7 3 2" xfId="30294" xr:uid="{00000000-0005-0000-0000-0000A7750000}"/>
    <cellStyle name="20% - Accent1 3 7 3 2 2" xfId="30295" xr:uid="{00000000-0005-0000-0000-0000A8750000}"/>
    <cellStyle name="20% - Accent1 3 7 3 2 2 2" xfId="30296" xr:uid="{00000000-0005-0000-0000-0000A9750000}"/>
    <cellStyle name="20% - Accent1 3 7 3 2 2 2 2" xfId="30297" xr:uid="{00000000-0005-0000-0000-0000AA750000}"/>
    <cellStyle name="20% - Accent1 3 7 3 2 2 2 2 2" xfId="30298" xr:uid="{00000000-0005-0000-0000-0000AB750000}"/>
    <cellStyle name="20% - Accent1 3 7 3 2 2 2 3" xfId="30299" xr:uid="{00000000-0005-0000-0000-0000AC750000}"/>
    <cellStyle name="20% - Accent1 3 7 3 2 2 3" xfId="30300" xr:uid="{00000000-0005-0000-0000-0000AD750000}"/>
    <cellStyle name="20% - Accent1 3 7 3 2 2 3 2" xfId="30301" xr:uid="{00000000-0005-0000-0000-0000AE750000}"/>
    <cellStyle name="20% - Accent1 3 7 3 2 2 4" xfId="30302" xr:uid="{00000000-0005-0000-0000-0000AF750000}"/>
    <cellStyle name="20% - Accent1 3 7 3 2 3" xfId="30303" xr:uid="{00000000-0005-0000-0000-0000B0750000}"/>
    <cellStyle name="20% - Accent1 3 7 3 2 3 2" xfId="30304" xr:uid="{00000000-0005-0000-0000-0000B1750000}"/>
    <cellStyle name="20% - Accent1 3 7 3 2 3 2 2" xfId="30305" xr:uid="{00000000-0005-0000-0000-0000B2750000}"/>
    <cellStyle name="20% - Accent1 3 7 3 2 3 2 2 2" xfId="30306" xr:uid="{00000000-0005-0000-0000-0000B3750000}"/>
    <cellStyle name="20% - Accent1 3 7 3 2 3 2 3" xfId="30307" xr:uid="{00000000-0005-0000-0000-0000B4750000}"/>
    <cellStyle name="20% - Accent1 3 7 3 2 3 3" xfId="30308" xr:uid="{00000000-0005-0000-0000-0000B5750000}"/>
    <cellStyle name="20% - Accent1 3 7 3 2 3 3 2" xfId="30309" xr:uid="{00000000-0005-0000-0000-0000B6750000}"/>
    <cellStyle name="20% - Accent1 3 7 3 2 3 4" xfId="30310" xr:uid="{00000000-0005-0000-0000-0000B7750000}"/>
    <cellStyle name="20% - Accent1 3 7 3 2 4" xfId="30311" xr:uid="{00000000-0005-0000-0000-0000B8750000}"/>
    <cellStyle name="20% - Accent1 3 7 3 2 4 2" xfId="30312" xr:uid="{00000000-0005-0000-0000-0000B9750000}"/>
    <cellStyle name="20% - Accent1 3 7 3 2 4 2 2" xfId="30313" xr:uid="{00000000-0005-0000-0000-0000BA750000}"/>
    <cellStyle name="20% - Accent1 3 7 3 2 4 2 2 2" xfId="30314" xr:uid="{00000000-0005-0000-0000-0000BB750000}"/>
    <cellStyle name="20% - Accent1 3 7 3 2 4 2 3" xfId="30315" xr:uid="{00000000-0005-0000-0000-0000BC750000}"/>
    <cellStyle name="20% - Accent1 3 7 3 2 4 3" xfId="30316" xr:uid="{00000000-0005-0000-0000-0000BD750000}"/>
    <cellStyle name="20% - Accent1 3 7 3 2 4 3 2" xfId="30317" xr:uid="{00000000-0005-0000-0000-0000BE750000}"/>
    <cellStyle name="20% - Accent1 3 7 3 2 4 4" xfId="30318" xr:uid="{00000000-0005-0000-0000-0000BF750000}"/>
    <cellStyle name="20% - Accent1 3 7 3 2 5" xfId="30319" xr:uid="{00000000-0005-0000-0000-0000C0750000}"/>
    <cellStyle name="20% - Accent1 3 7 3 2 5 2" xfId="30320" xr:uid="{00000000-0005-0000-0000-0000C1750000}"/>
    <cellStyle name="20% - Accent1 3 7 3 2 5 2 2" xfId="30321" xr:uid="{00000000-0005-0000-0000-0000C2750000}"/>
    <cellStyle name="20% - Accent1 3 7 3 2 5 3" xfId="30322" xr:uid="{00000000-0005-0000-0000-0000C3750000}"/>
    <cellStyle name="20% - Accent1 3 7 3 2 6" xfId="30323" xr:uid="{00000000-0005-0000-0000-0000C4750000}"/>
    <cellStyle name="20% - Accent1 3 7 3 2 6 2" xfId="30324" xr:uid="{00000000-0005-0000-0000-0000C5750000}"/>
    <cellStyle name="20% - Accent1 3 7 3 2 6 2 2" xfId="30325" xr:uid="{00000000-0005-0000-0000-0000C6750000}"/>
    <cellStyle name="20% - Accent1 3 7 3 2 6 3" xfId="30326" xr:uid="{00000000-0005-0000-0000-0000C7750000}"/>
    <cellStyle name="20% - Accent1 3 7 3 2 7" xfId="30327" xr:uid="{00000000-0005-0000-0000-0000C8750000}"/>
    <cellStyle name="20% - Accent1 3 7 3 2 7 2" xfId="30328" xr:uid="{00000000-0005-0000-0000-0000C9750000}"/>
    <cellStyle name="20% - Accent1 3 7 3 2 8" xfId="30329" xr:uid="{00000000-0005-0000-0000-0000CA750000}"/>
    <cellStyle name="20% - Accent1 3 7 3 2 8 2" xfId="30330" xr:uid="{00000000-0005-0000-0000-0000CB750000}"/>
    <cellStyle name="20% - Accent1 3 7 3 2 9" xfId="30331" xr:uid="{00000000-0005-0000-0000-0000CC750000}"/>
    <cellStyle name="20% - Accent1 3 7 3 3" xfId="30332" xr:uid="{00000000-0005-0000-0000-0000CD750000}"/>
    <cellStyle name="20% - Accent1 3 7 3 3 2" xfId="30333" xr:uid="{00000000-0005-0000-0000-0000CE750000}"/>
    <cellStyle name="20% - Accent1 3 7 3 3 2 2" xfId="30334" xr:uid="{00000000-0005-0000-0000-0000CF750000}"/>
    <cellStyle name="20% - Accent1 3 7 3 3 2 2 2" xfId="30335" xr:uid="{00000000-0005-0000-0000-0000D0750000}"/>
    <cellStyle name="20% - Accent1 3 7 3 3 2 2 2 2" xfId="30336" xr:uid="{00000000-0005-0000-0000-0000D1750000}"/>
    <cellStyle name="20% - Accent1 3 7 3 3 2 2 3" xfId="30337" xr:uid="{00000000-0005-0000-0000-0000D2750000}"/>
    <cellStyle name="20% - Accent1 3 7 3 3 2 3" xfId="30338" xr:uid="{00000000-0005-0000-0000-0000D3750000}"/>
    <cellStyle name="20% - Accent1 3 7 3 3 2 3 2" xfId="30339" xr:uid="{00000000-0005-0000-0000-0000D4750000}"/>
    <cellStyle name="20% - Accent1 3 7 3 3 2 4" xfId="30340" xr:uid="{00000000-0005-0000-0000-0000D5750000}"/>
    <cellStyle name="20% - Accent1 3 7 3 3 3" xfId="30341" xr:uid="{00000000-0005-0000-0000-0000D6750000}"/>
    <cellStyle name="20% - Accent1 3 7 3 3 3 2" xfId="30342" xr:uid="{00000000-0005-0000-0000-0000D7750000}"/>
    <cellStyle name="20% - Accent1 3 7 3 3 3 2 2" xfId="30343" xr:uid="{00000000-0005-0000-0000-0000D8750000}"/>
    <cellStyle name="20% - Accent1 3 7 3 3 3 2 2 2" xfId="30344" xr:uid="{00000000-0005-0000-0000-0000D9750000}"/>
    <cellStyle name="20% - Accent1 3 7 3 3 3 2 3" xfId="30345" xr:uid="{00000000-0005-0000-0000-0000DA750000}"/>
    <cellStyle name="20% - Accent1 3 7 3 3 3 3" xfId="30346" xr:uid="{00000000-0005-0000-0000-0000DB750000}"/>
    <cellStyle name="20% - Accent1 3 7 3 3 3 3 2" xfId="30347" xr:uid="{00000000-0005-0000-0000-0000DC750000}"/>
    <cellStyle name="20% - Accent1 3 7 3 3 3 4" xfId="30348" xr:uid="{00000000-0005-0000-0000-0000DD750000}"/>
    <cellStyle name="20% - Accent1 3 7 3 3 4" xfId="30349" xr:uid="{00000000-0005-0000-0000-0000DE750000}"/>
    <cellStyle name="20% - Accent1 3 7 3 3 4 2" xfId="30350" xr:uid="{00000000-0005-0000-0000-0000DF750000}"/>
    <cellStyle name="20% - Accent1 3 7 3 3 4 2 2" xfId="30351" xr:uid="{00000000-0005-0000-0000-0000E0750000}"/>
    <cellStyle name="20% - Accent1 3 7 3 3 4 2 2 2" xfId="30352" xr:uid="{00000000-0005-0000-0000-0000E1750000}"/>
    <cellStyle name="20% - Accent1 3 7 3 3 4 2 3" xfId="30353" xr:uid="{00000000-0005-0000-0000-0000E2750000}"/>
    <cellStyle name="20% - Accent1 3 7 3 3 4 3" xfId="30354" xr:uid="{00000000-0005-0000-0000-0000E3750000}"/>
    <cellStyle name="20% - Accent1 3 7 3 3 4 3 2" xfId="30355" xr:uid="{00000000-0005-0000-0000-0000E4750000}"/>
    <cellStyle name="20% - Accent1 3 7 3 3 4 4" xfId="30356" xr:uid="{00000000-0005-0000-0000-0000E5750000}"/>
    <cellStyle name="20% - Accent1 3 7 3 3 5" xfId="30357" xr:uid="{00000000-0005-0000-0000-0000E6750000}"/>
    <cellStyle name="20% - Accent1 3 7 3 3 5 2" xfId="30358" xr:uid="{00000000-0005-0000-0000-0000E7750000}"/>
    <cellStyle name="20% - Accent1 3 7 3 3 5 2 2" xfId="30359" xr:uid="{00000000-0005-0000-0000-0000E8750000}"/>
    <cellStyle name="20% - Accent1 3 7 3 3 5 3" xfId="30360" xr:uid="{00000000-0005-0000-0000-0000E9750000}"/>
    <cellStyle name="20% - Accent1 3 7 3 3 6" xfId="30361" xr:uid="{00000000-0005-0000-0000-0000EA750000}"/>
    <cellStyle name="20% - Accent1 3 7 3 3 6 2" xfId="30362" xr:uid="{00000000-0005-0000-0000-0000EB750000}"/>
    <cellStyle name="20% - Accent1 3 7 3 3 6 2 2" xfId="30363" xr:uid="{00000000-0005-0000-0000-0000EC750000}"/>
    <cellStyle name="20% - Accent1 3 7 3 3 6 3" xfId="30364" xr:uid="{00000000-0005-0000-0000-0000ED750000}"/>
    <cellStyle name="20% - Accent1 3 7 3 3 7" xfId="30365" xr:uid="{00000000-0005-0000-0000-0000EE750000}"/>
    <cellStyle name="20% - Accent1 3 7 3 3 7 2" xfId="30366" xr:uid="{00000000-0005-0000-0000-0000EF750000}"/>
    <cellStyle name="20% - Accent1 3 7 3 3 8" xfId="30367" xr:uid="{00000000-0005-0000-0000-0000F0750000}"/>
    <cellStyle name="20% - Accent1 3 7 3 3 8 2" xfId="30368" xr:uid="{00000000-0005-0000-0000-0000F1750000}"/>
    <cellStyle name="20% - Accent1 3 7 3 3 9" xfId="30369" xr:uid="{00000000-0005-0000-0000-0000F2750000}"/>
    <cellStyle name="20% - Accent1 3 7 3 4" xfId="30370" xr:uid="{00000000-0005-0000-0000-0000F3750000}"/>
    <cellStyle name="20% - Accent1 3 7 3 4 2" xfId="30371" xr:uid="{00000000-0005-0000-0000-0000F4750000}"/>
    <cellStyle name="20% - Accent1 3 7 3 4 2 2" xfId="30372" xr:uid="{00000000-0005-0000-0000-0000F5750000}"/>
    <cellStyle name="20% - Accent1 3 7 3 4 2 2 2" xfId="30373" xr:uid="{00000000-0005-0000-0000-0000F6750000}"/>
    <cellStyle name="20% - Accent1 3 7 3 4 2 3" xfId="30374" xr:uid="{00000000-0005-0000-0000-0000F7750000}"/>
    <cellStyle name="20% - Accent1 3 7 3 4 3" xfId="30375" xr:uid="{00000000-0005-0000-0000-0000F8750000}"/>
    <cellStyle name="20% - Accent1 3 7 3 4 3 2" xfId="30376" xr:uid="{00000000-0005-0000-0000-0000F9750000}"/>
    <cellStyle name="20% - Accent1 3 7 3 4 4" xfId="30377" xr:uid="{00000000-0005-0000-0000-0000FA750000}"/>
    <cellStyle name="20% - Accent1 3 7 3 5" xfId="30378" xr:uid="{00000000-0005-0000-0000-0000FB750000}"/>
    <cellStyle name="20% - Accent1 3 7 3 5 2" xfId="30379" xr:uid="{00000000-0005-0000-0000-0000FC750000}"/>
    <cellStyle name="20% - Accent1 3 7 3 5 2 2" xfId="30380" xr:uid="{00000000-0005-0000-0000-0000FD750000}"/>
    <cellStyle name="20% - Accent1 3 7 3 5 2 2 2" xfId="30381" xr:uid="{00000000-0005-0000-0000-0000FE750000}"/>
    <cellStyle name="20% - Accent1 3 7 3 5 2 3" xfId="30382" xr:uid="{00000000-0005-0000-0000-0000FF750000}"/>
    <cellStyle name="20% - Accent1 3 7 3 5 3" xfId="30383" xr:uid="{00000000-0005-0000-0000-000000760000}"/>
    <cellStyle name="20% - Accent1 3 7 3 5 3 2" xfId="30384" xr:uid="{00000000-0005-0000-0000-000001760000}"/>
    <cellStyle name="20% - Accent1 3 7 3 5 4" xfId="30385" xr:uid="{00000000-0005-0000-0000-000002760000}"/>
    <cellStyle name="20% - Accent1 3 7 3 6" xfId="30386" xr:uid="{00000000-0005-0000-0000-000003760000}"/>
    <cellStyle name="20% - Accent1 3 7 3 6 2" xfId="30387" xr:uid="{00000000-0005-0000-0000-000004760000}"/>
    <cellStyle name="20% - Accent1 3 7 3 6 2 2" xfId="30388" xr:uid="{00000000-0005-0000-0000-000005760000}"/>
    <cellStyle name="20% - Accent1 3 7 3 6 2 2 2" xfId="30389" xr:uid="{00000000-0005-0000-0000-000006760000}"/>
    <cellStyle name="20% - Accent1 3 7 3 6 2 3" xfId="30390" xr:uid="{00000000-0005-0000-0000-000007760000}"/>
    <cellStyle name="20% - Accent1 3 7 3 6 3" xfId="30391" xr:uid="{00000000-0005-0000-0000-000008760000}"/>
    <cellStyle name="20% - Accent1 3 7 3 6 3 2" xfId="30392" xr:uid="{00000000-0005-0000-0000-000009760000}"/>
    <cellStyle name="20% - Accent1 3 7 3 6 4" xfId="30393" xr:uid="{00000000-0005-0000-0000-00000A760000}"/>
    <cellStyle name="20% - Accent1 3 7 3 7" xfId="30394" xr:uid="{00000000-0005-0000-0000-00000B760000}"/>
    <cellStyle name="20% - Accent1 3 7 3 7 2" xfId="30395" xr:uid="{00000000-0005-0000-0000-00000C760000}"/>
    <cellStyle name="20% - Accent1 3 7 3 7 2 2" xfId="30396" xr:uid="{00000000-0005-0000-0000-00000D760000}"/>
    <cellStyle name="20% - Accent1 3 7 3 7 3" xfId="30397" xr:uid="{00000000-0005-0000-0000-00000E760000}"/>
    <cellStyle name="20% - Accent1 3 7 3 8" xfId="30398" xr:uid="{00000000-0005-0000-0000-00000F760000}"/>
    <cellStyle name="20% - Accent1 3 7 3 8 2" xfId="30399" xr:uid="{00000000-0005-0000-0000-000010760000}"/>
    <cellStyle name="20% - Accent1 3 7 3 8 2 2" xfId="30400" xr:uid="{00000000-0005-0000-0000-000011760000}"/>
    <cellStyle name="20% - Accent1 3 7 3 8 3" xfId="30401" xr:uid="{00000000-0005-0000-0000-000012760000}"/>
    <cellStyle name="20% - Accent1 3 7 3 9" xfId="30402" xr:uid="{00000000-0005-0000-0000-000013760000}"/>
    <cellStyle name="20% - Accent1 3 7 3 9 2" xfId="30403" xr:uid="{00000000-0005-0000-0000-000014760000}"/>
    <cellStyle name="20% - Accent1 3 7 4" xfId="30404" xr:uid="{00000000-0005-0000-0000-000015760000}"/>
    <cellStyle name="20% - Accent1 3 7 4 10" xfId="30405" xr:uid="{00000000-0005-0000-0000-000016760000}"/>
    <cellStyle name="20% - Accent1 3 7 4 10 2" xfId="30406" xr:uid="{00000000-0005-0000-0000-000017760000}"/>
    <cellStyle name="20% - Accent1 3 7 4 11" xfId="30407" xr:uid="{00000000-0005-0000-0000-000018760000}"/>
    <cellStyle name="20% - Accent1 3 7 4 2" xfId="30408" xr:uid="{00000000-0005-0000-0000-000019760000}"/>
    <cellStyle name="20% - Accent1 3 7 4 2 2" xfId="30409" xr:uid="{00000000-0005-0000-0000-00001A760000}"/>
    <cellStyle name="20% - Accent1 3 7 4 2 2 2" xfId="30410" xr:uid="{00000000-0005-0000-0000-00001B760000}"/>
    <cellStyle name="20% - Accent1 3 7 4 2 2 2 2" xfId="30411" xr:uid="{00000000-0005-0000-0000-00001C760000}"/>
    <cellStyle name="20% - Accent1 3 7 4 2 2 2 2 2" xfId="30412" xr:uid="{00000000-0005-0000-0000-00001D760000}"/>
    <cellStyle name="20% - Accent1 3 7 4 2 2 2 3" xfId="30413" xr:uid="{00000000-0005-0000-0000-00001E760000}"/>
    <cellStyle name="20% - Accent1 3 7 4 2 2 3" xfId="30414" xr:uid="{00000000-0005-0000-0000-00001F760000}"/>
    <cellStyle name="20% - Accent1 3 7 4 2 2 3 2" xfId="30415" xr:uid="{00000000-0005-0000-0000-000020760000}"/>
    <cellStyle name="20% - Accent1 3 7 4 2 2 4" xfId="30416" xr:uid="{00000000-0005-0000-0000-000021760000}"/>
    <cellStyle name="20% - Accent1 3 7 4 2 3" xfId="30417" xr:uid="{00000000-0005-0000-0000-000022760000}"/>
    <cellStyle name="20% - Accent1 3 7 4 2 3 2" xfId="30418" xr:uid="{00000000-0005-0000-0000-000023760000}"/>
    <cellStyle name="20% - Accent1 3 7 4 2 3 2 2" xfId="30419" xr:uid="{00000000-0005-0000-0000-000024760000}"/>
    <cellStyle name="20% - Accent1 3 7 4 2 3 2 2 2" xfId="30420" xr:uid="{00000000-0005-0000-0000-000025760000}"/>
    <cellStyle name="20% - Accent1 3 7 4 2 3 2 3" xfId="30421" xr:uid="{00000000-0005-0000-0000-000026760000}"/>
    <cellStyle name="20% - Accent1 3 7 4 2 3 3" xfId="30422" xr:uid="{00000000-0005-0000-0000-000027760000}"/>
    <cellStyle name="20% - Accent1 3 7 4 2 3 3 2" xfId="30423" xr:uid="{00000000-0005-0000-0000-000028760000}"/>
    <cellStyle name="20% - Accent1 3 7 4 2 3 4" xfId="30424" xr:uid="{00000000-0005-0000-0000-000029760000}"/>
    <cellStyle name="20% - Accent1 3 7 4 2 4" xfId="30425" xr:uid="{00000000-0005-0000-0000-00002A760000}"/>
    <cellStyle name="20% - Accent1 3 7 4 2 4 2" xfId="30426" xr:uid="{00000000-0005-0000-0000-00002B760000}"/>
    <cellStyle name="20% - Accent1 3 7 4 2 4 2 2" xfId="30427" xr:uid="{00000000-0005-0000-0000-00002C760000}"/>
    <cellStyle name="20% - Accent1 3 7 4 2 4 2 2 2" xfId="30428" xr:uid="{00000000-0005-0000-0000-00002D760000}"/>
    <cellStyle name="20% - Accent1 3 7 4 2 4 2 3" xfId="30429" xr:uid="{00000000-0005-0000-0000-00002E760000}"/>
    <cellStyle name="20% - Accent1 3 7 4 2 4 3" xfId="30430" xr:uid="{00000000-0005-0000-0000-00002F760000}"/>
    <cellStyle name="20% - Accent1 3 7 4 2 4 3 2" xfId="30431" xr:uid="{00000000-0005-0000-0000-000030760000}"/>
    <cellStyle name="20% - Accent1 3 7 4 2 4 4" xfId="30432" xr:uid="{00000000-0005-0000-0000-000031760000}"/>
    <cellStyle name="20% - Accent1 3 7 4 2 5" xfId="30433" xr:uid="{00000000-0005-0000-0000-000032760000}"/>
    <cellStyle name="20% - Accent1 3 7 4 2 5 2" xfId="30434" xr:uid="{00000000-0005-0000-0000-000033760000}"/>
    <cellStyle name="20% - Accent1 3 7 4 2 5 2 2" xfId="30435" xr:uid="{00000000-0005-0000-0000-000034760000}"/>
    <cellStyle name="20% - Accent1 3 7 4 2 5 3" xfId="30436" xr:uid="{00000000-0005-0000-0000-000035760000}"/>
    <cellStyle name="20% - Accent1 3 7 4 2 6" xfId="30437" xr:uid="{00000000-0005-0000-0000-000036760000}"/>
    <cellStyle name="20% - Accent1 3 7 4 2 6 2" xfId="30438" xr:uid="{00000000-0005-0000-0000-000037760000}"/>
    <cellStyle name="20% - Accent1 3 7 4 2 6 2 2" xfId="30439" xr:uid="{00000000-0005-0000-0000-000038760000}"/>
    <cellStyle name="20% - Accent1 3 7 4 2 6 3" xfId="30440" xr:uid="{00000000-0005-0000-0000-000039760000}"/>
    <cellStyle name="20% - Accent1 3 7 4 2 7" xfId="30441" xr:uid="{00000000-0005-0000-0000-00003A760000}"/>
    <cellStyle name="20% - Accent1 3 7 4 2 7 2" xfId="30442" xr:uid="{00000000-0005-0000-0000-00003B760000}"/>
    <cellStyle name="20% - Accent1 3 7 4 2 8" xfId="30443" xr:uid="{00000000-0005-0000-0000-00003C760000}"/>
    <cellStyle name="20% - Accent1 3 7 4 2 8 2" xfId="30444" xr:uid="{00000000-0005-0000-0000-00003D760000}"/>
    <cellStyle name="20% - Accent1 3 7 4 2 9" xfId="30445" xr:uid="{00000000-0005-0000-0000-00003E760000}"/>
    <cellStyle name="20% - Accent1 3 7 4 3" xfId="30446" xr:uid="{00000000-0005-0000-0000-00003F760000}"/>
    <cellStyle name="20% - Accent1 3 7 4 3 2" xfId="30447" xr:uid="{00000000-0005-0000-0000-000040760000}"/>
    <cellStyle name="20% - Accent1 3 7 4 3 2 2" xfId="30448" xr:uid="{00000000-0005-0000-0000-000041760000}"/>
    <cellStyle name="20% - Accent1 3 7 4 3 2 2 2" xfId="30449" xr:uid="{00000000-0005-0000-0000-000042760000}"/>
    <cellStyle name="20% - Accent1 3 7 4 3 2 2 2 2" xfId="30450" xr:uid="{00000000-0005-0000-0000-000043760000}"/>
    <cellStyle name="20% - Accent1 3 7 4 3 2 2 3" xfId="30451" xr:uid="{00000000-0005-0000-0000-000044760000}"/>
    <cellStyle name="20% - Accent1 3 7 4 3 2 3" xfId="30452" xr:uid="{00000000-0005-0000-0000-000045760000}"/>
    <cellStyle name="20% - Accent1 3 7 4 3 2 3 2" xfId="30453" xr:uid="{00000000-0005-0000-0000-000046760000}"/>
    <cellStyle name="20% - Accent1 3 7 4 3 2 4" xfId="30454" xr:uid="{00000000-0005-0000-0000-000047760000}"/>
    <cellStyle name="20% - Accent1 3 7 4 3 3" xfId="30455" xr:uid="{00000000-0005-0000-0000-000048760000}"/>
    <cellStyle name="20% - Accent1 3 7 4 3 3 2" xfId="30456" xr:uid="{00000000-0005-0000-0000-000049760000}"/>
    <cellStyle name="20% - Accent1 3 7 4 3 3 2 2" xfId="30457" xr:uid="{00000000-0005-0000-0000-00004A760000}"/>
    <cellStyle name="20% - Accent1 3 7 4 3 3 2 2 2" xfId="30458" xr:uid="{00000000-0005-0000-0000-00004B760000}"/>
    <cellStyle name="20% - Accent1 3 7 4 3 3 2 3" xfId="30459" xr:uid="{00000000-0005-0000-0000-00004C760000}"/>
    <cellStyle name="20% - Accent1 3 7 4 3 3 3" xfId="30460" xr:uid="{00000000-0005-0000-0000-00004D760000}"/>
    <cellStyle name="20% - Accent1 3 7 4 3 3 3 2" xfId="30461" xr:uid="{00000000-0005-0000-0000-00004E760000}"/>
    <cellStyle name="20% - Accent1 3 7 4 3 3 4" xfId="30462" xr:uid="{00000000-0005-0000-0000-00004F760000}"/>
    <cellStyle name="20% - Accent1 3 7 4 3 4" xfId="30463" xr:uid="{00000000-0005-0000-0000-000050760000}"/>
    <cellStyle name="20% - Accent1 3 7 4 3 4 2" xfId="30464" xr:uid="{00000000-0005-0000-0000-000051760000}"/>
    <cellStyle name="20% - Accent1 3 7 4 3 4 2 2" xfId="30465" xr:uid="{00000000-0005-0000-0000-000052760000}"/>
    <cellStyle name="20% - Accent1 3 7 4 3 4 2 2 2" xfId="30466" xr:uid="{00000000-0005-0000-0000-000053760000}"/>
    <cellStyle name="20% - Accent1 3 7 4 3 4 2 3" xfId="30467" xr:uid="{00000000-0005-0000-0000-000054760000}"/>
    <cellStyle name="20% - Accent1 3 7 4 3 4 3" xfId="30468" xr:uid="{00000000-0005-0000-0000-000055760000}"/>
    <cellStyle name="20% - Accent1 3 7 4 3 4 3 2" xfId="30469" xr:uid="{00000000-0005-0000-0000-000056760000}"/>
    <cellStyle name="20% - Accent1 3 7 4 3 4 4" xfId="30470" xr:uid="{00000000-0005-0000-0000-000057760000}"/>
    <cellStyle name="20% - Accent1 3 7 4 3 5" xfId="30471" xr:uid="{00000000-0005-0000-0000-000058760000}"/>
    <cellStyle name="20% - Accent1 3 7 4 3 5 2" xfId="30472" xr:uid="{00000000-0005-0000-0000-000059760000}"/>
    <cellStyle name="20% - Accent1 3 7 4 3 5 2 2" xfId="30473" xr:uid="{00000000-0005-0000-0000-00005A760000}"/>
    <cellStyle name="20% - Accent1 3 7 4 3 5 3" xfId="30474" xr:uid="{00000000-0005-0000-0000-00005B760000}"/>
    <cellStyle name="20% - Accent1 3 7 4 3 6" xfId="30475" xr:uid="{00000000-0005-0000-0000-00005C760000}"/>
    <cellStyle name="20% - Accent1 3 7 4 3 6 2" xfId="30476" xr:uid="{00000000-0005-0000-0000-00005D760000}"/>
    <cellStyle name="20% - Accent1 3 7 4 3 6 2 2" xfId="30477" xr:uid="{00000000-0005-0000-0000-00005E760000}"/>
    <cellStyle name="20% - Accent1 3 7 4 3 6 3" xfId="30478" xr:uid="{00000000-0005-0000-0000-00005F760000}"/>
    <cellStyle name="20% - Accent1 3 7 4 3 7" xfId="30479" xr:uid="{00000000-0005-0000-0000-000060760000}"/>
    <cellStyle name="20% - Accent1 3 7 4 3 7 2" xfId="30480" xr:uid="{00000000-0005-0000-0000-000061760000}"/>
    <cellStyle name="20% - Accent1 3 7 4 3 8" xfId="30481" xr:uid="{00000000-0005-0000-0000-000062760000}"/>
    <cellStyle name="20% - Accent1 3 7 4 3 8 2" xfId="30482" xr:uid="{00000000-0005-0000-0000-000063760000}"/>
    <cellStyle name="20% - Accent1 3 7 4 3 9" xfId="30483" xr:uid="{00000000-0005-0000-0000-000064760000}"/>
    <cellStyle name="20% - Accent1 3 7 4 4" xfId="30484" xr:uid="{00000000-0005-0000-0000-000065760000}"/>
    <cellStyle name="20% - Accent1 3 7 4 4 2" xfId="30485" xr:uid="{00000000-0005-0000-0000-000066760000}"/>
    <cellStyle name="20% - Accent1 3 7 4 4 2 2" xfId="30486" xr:uid="{00000000-0005-0000-0000-000067760000}"/>
    <cellStyle name="20% - Accent1 3 7 4 4 2 2 2" xfId="30487" xr:uid="{00000000-0005-0000-0000-000068760000}"/>
    <cellStyle name="20% - Accent1 3 7 4 4 2 3" xfId="30488" xr:uid="{00000000-0005-0000-0000-000069760000}"/>
    <cellStyle name="20% - Accent1 3 7 4 4 3" xfId="30489" xr:uid="{00000000-0005-0000-0000-00006A760000}"/>
    <cellStyle name="20% - Accent1 3 7 4 4 3 2" xfId="30490" xr:uid="{00000000-0005-0000-0000-00006B760000}"/>
    <cellStyle name="20% - Accent1 3 7 4 4 4" xfId="30491" xr:uid="{00000000-0005-0000-0000-00006C760000}"/>
    <cellStyle name="20% - Accent1 3 7 4 5" xfId="30492" xr:uid="{00000000-0005-0000-0000-00006D760000}"/>
    <cellStyle name="20% - Accent1 3 7 4 5 2" xfId="30493" xr:uid="{00000000-0005-0000-0000-00006E760000}"/>
    <cellStyle name="20% - Accent1 3 7 4 5 2 2" xfId="30494" xr:uid="{00000000-0005-0000-0000-00006F760000}"/>
    <cellStyle name="20% - Accent1 3 7 4 5 2 2 2" xfId="30495" xr:uid="{00000000-0005-0000-0000-000070760000}"/>
    <cellStyle name="20% - Accent1 3 7 4 5 2 3" xfId="30496" xr:uid="{00000000-0005-0000-0000-000071760000}"/>
    <cellStyle name="20% - Accent1 3 7 4 5 3" xfId="30497" xr:uid="{00000000-0005-0000-0000-000072760000}"/>
    <cellStyle name="20% - Accent1 3 7 4 5 3 2" xfId="30498" xr:uid="{00000000-0005-0000-0000-000073760000}"/>
    <cellStyle name="20% - Accent1 3 7 4 5 4" xfId="30499" xr:uid="{00000000-0005-0000-0000-000074760000}"/>
    <cellStyle name="20% - Accent1 3 7 4 6" xfId="30500" xr:uid="{00000000-0005-0000-0000-000075760000}"/>
    <cellStyle name="20% - Accent1 3 7 4 6 2" xfId="30501" xr:uid="{00000000-0005-0000-0000-000076760000}"/>
    <cellStyle name="20% - Accent1 3 7 4 6 2 2" xfId="30502" xr:uid="{00000000-0005-0000-0000-000077760000}"/>
    <cellStyle name="20% - Accent1 3 7 4 6 2 2 2" xfId="30503" xr:uid="{00000000-0005-0000-0000-000078760000}"/>
    <cellStyle name="20% - Accent1 3 7 4 6 2 3" xfId="30504" xr:uid="{00000000-0005-0000-0000-000079760000}"/>
    <cellStyle name="20% - Accent1 3 7 4 6 3" xfId="30505" xr:uid="{00000000-0005-0000-0000-00007A760000}"/>
    <cellStyle name="20% - Accent1 3 7 4 6 3 2" xfId="30506" xr:uid="{00000000-0005-0000-0000-00007B760000}"/>
    <cellStyle name="20% - Accent1 3 7 4 6 4" xfId="30507" xr:uid="{00000000-0005-0000-0000-00007C760000}"/>
    <cellStyle name="20% - Accent1 3 7 4 7" xfId="30508" xr:uid="{00000000-0005-0000-0000-00007D760000}"/>
    <cellStyle name="20% - Accent1 3 7 4 7 2" xfId="30509" xr:uid="{00000000-0005-0000-0000-00007E760000}"/>
    <cellStyle name="20% - Accent1 3 7 4 7 2 2" xfId="30510" xr:uid="{00000000-0005-0000-0000-00007F760000}"/>
    <cellStyle name="20% - Accent1 3 7 4 7 3" xfId="30511" xr:uid="{00000000-0005-0000-0000-000080760000}"/>
    <cellStyle name="20% - Accent1 3 7 4 8" xfId="30512" xr:uid="{00000000-0005-0000-0000-000081760000}"/>
    <cellStyle name="20% - Accent1 3 7 4 8 2" xfId="30513" xr:uid="{00000000-0005-0000-0000-000082760000}"/>
    <cellStyle name="20% - Accent1 3 7 4 8 2 2" xfId="30514" xr:uid="{00000000-0005-0000-0000-000083760000}"/>
    <cellStyle name="20% - Accent1 3 7 4 8 3" xfId="30515" xr:uid="{00000000-0005-0000-0000-000084760000}"/>
    <cellStyle name="20% - Accent1 3 7 4 9" xfId="30516" xr:uid="{00000000-0005-0000-0000-000085760000}"/>
    <cellStyle name="20% - Accent1 3 7 4 9 2" xfId="30517" xr:uid="{00000000-0005-0000-0000-000086760000}"/>
    <cellStyle name="20% - Accent1 3 7 5" xfId="30518" xr:uid="{00000000-0005-0000-0000-000087760000}"/>
    <cellStyle name="20% - Accent1 3 7 5 2" xfId="30519" xr:uid="{00000000-0005-0000-0000-000088760000}"/>
    <cellStyle name="20% - Accent1 3 7 5 2 2" xfId="30520" xr:uid="{00000000-0005-0000-0000-000089760000}"/>
    <cellStyle name="20% - Accent1 3 7 5 2 2 2" xfId="30521" xr:uid="{00000000-0005-0000-0000-00008A760000}"/>
    <cellStyle name="20% - Accent1 3 7 5 2 2 2 2" xfId="30522" xr:uid="{00000000-0005-0000-0000-00008B760000}"/>
    <cellStyle name="20% - Accent1 3 7 5 2 2 3" xfId="30523" xr:uid="{00000000-0005-0000-0000-00008C760000}"/>
    <cellStyle name="20% - Accent1 3 7 5 2 3" xfId="30524" xr:uid="{00000000-0005-0000-0000-00008D760000}"/>
    <cellStyle name="20% - Accent1 3 7 5 2 3 2" xfId="30525" xr:uid="{00000000-0005-0000-0000-00008E760000}"/>
    <cellStyle name="20% - Accent1 3 7 5 2 4" xfId="30526" xr:uid="{00000000-0005-0000-0000-00008F760000}"/>
    <cellStyle name="20% - Accent1 3 7 5 3" xfId="30527" xr:uid="{00000000-0005-0000-0000-000090760000}"/>
    <cellStyle name="20% - Accent1 3 7 5 3 2" xfId="30528" xr:uid="{00000000-0005-0000-0000-000091760000}"/>
    <cellStyle name="20% - Accent1 3 7 5 3 2 2" xfId="30529" xr:uid="{00000000-0005-0000-0000-000092760000}"/>
    <cellStyle name="20% - Accent1 3 7 5 3 2 2 2" xfId="30530" xr:uid="{00000000-0005-0000-0000-000093760000}"/>
    <cellStyle name="20% - Accent1 3 7 5 3 2 3" xfId="30531" xr:uid="{00000000-0005-0000-0000-000094760000}"/>
    <cellStyle name="20% - Accent1 3 7 5 3 3" xfId="30532" xr:uid="{00000000-0005-0000-0000-000095760000}"/>
    <cellStyle name="20% - Accent1 3 7 5 3 3 2" xfId="30533" xr:uid="{00000000-0005-0000-0000-000096760000}"/>
    <cellStyle name="20% - Accent1 3 7 5 3 4" xfId="30534" xr:uid="{00000000-0005-0000-0000-000097760000}"/>
    <cellStyle name="20% - Accent1 3 7 5 4" xfId="30535" xr:uid="{00000000-0005-0000-0000-000098760000}"/>
    <cellStyle name="20% - Accent1 3 7 5 4 2" xfId="30536" xr:uid="{00000000-0005-0000-0000-000099760000}"/>
    <cellStyle name="20% - Accent1 3 7 5 4 2 2" xfId="30537" xr:uid="{00000000-0005-0000-0000-00009A760000}"/>
    <cellStyle name="20% - Accent1 3 7 5 4 2 2 2" xfId="30538" xr:uid="{00000000-0005-0000-0000-00009B760000}"/>
    <cellStyle name="20% - Accent1 3 7 5 4 2 3" xfId="30539" xr:uid="{00000000-0005-0000-0000-00009C760000}"/>
    <cellStyle name="20% - Accent1 3 7 5 4 3" xfId="30540" xr:uid="{00000000-0005-0000-0000-00009D760000}"/>
    <cellStyle name="20% - Accent1 3 7 5 4 3 2" xfId="30541" xr:uid="{00000000-0005-0000-0000-00009E760000}"/>
    <cellStyle name="20% - Accent1 3 7 5 4 4" xfId="30542" xr:uid="{00000000-0005-0000-0000-00009F760000}"/>
    <cellStyle name="20% - Accent1 3 7 5 5" xfId="30543" xr:uid="{00000000-0005-0000-0000-0000A0760000}"/>
    <cellStyle name="20% - Accent1 3 7 5 5 2" xfId="30544" xr:uid="{00000000-0005-0000-0000-0000A1760000}"/>
    <cellStyle name="20% - Accent1 3 7 5 5 2 2" xfId="30545" xr:uid="{00000000-0005-0000-0000-0000A2760000}"/>
    <cellStyle name="20% - Accent1 3 7 5 5 3" xfId="30546" xr:uid="{00000000-0005-0000-0000-0000A3760000}"/>
    <cellStyle name="20% - Accent1 3 7 5 6" xfId="30547" xr:uid="{00000000-0005-0000-0000-0000A4760000}"/>
    <cellStyle name="20% - Accent1 3 7 5 6 2" xfId="30548" xr:uid="{00000000-0005-0000-0000-0000A5760000}"/>
    <cellStyle name="20% - Accent1 3 7 5 6 2 2" xfId="30549" xr:uid="{00000000-0005-0000-0000-0000A6760000}"/>
    <cellStyle name="20% - Accent1 3 7 5 6 3" xfId="30550" xr:uid="{00000000-0005-0000-0000-0000A7760000}"/>
    <cellStyle name="20% - Accent1 3 7 5 7" xfId="30551" xr:uid="{00000000-0005-0000-0000-0000A8760000}"/>
    <cellStyle name="20% - Accent1 3 7 5 7 2" xfId="30552" xr:uid="{00000000-0005-0000-0000-0000A9760000}"/>
    <cellStyle name="20% - Accent1 3 7 5 8" xfId="30553" xr:uid="{00000000-0005-0000-0000-0000AA760000}"/>
    <cellStyle name="20% - Accent1 3 7 5 8 2" xfId="30554" xr:uid="{00000000-0005-0000-0000-0000AB760000}"/>
    <cellStyle name="20% - Accent1 3 7 5 9" xfId="30555" xr:uid="{00000000-0005-0000-0000-0000AC760000}"/>
    <cellStyle name="20% - Accent1 3 7 6" xfId="30556" xr:uid="{00000000-0005-0000-0000-0000AD760000}"/>
    <cellStyle name="20% - Accent1 3 7 6 2" xfId="30557" xr:uid="{00000000-0005-0000-0000-0000AE760000}"/>
    <cellStyle name="20% - Accent1 3 7 6 2 2" xfId="30558" xr:uid="{00000000-0005-0000-0000-0000AF760000}"/>
    <cellStyle name="20% - Accent1 3 7 6 2 2 2" xfId="30559" xr:uid="{00000000-0005-0000-0000-0000B0760000}"/>
    <cellStyle name="20% - Accent1 3 7 6 2 2 2 2" xfId="30560" xr:uid="{00000000-0005-0000-0000-0000B1760000}"/>
    <cellStyle name="20% - Accent1 3 7 6 2 2 3" xfId="30561" xr:uid="{00000000-0005-0000-0000-0000B2760000}"/>
    <cellStyle name="20% - Accent1 3 7 6 2 3" xfId="30562" xr:uid="{00000000-0005-0000-0000-0000B3760000}"/>
    <cellStyle name="20% - Accent1 3 7 6 2 3 2" xfId="30563" xr:uid="{00000000-0005-0000-0000-0000B4760000}"/>
    <cellStyle name="20% - Accent1 3 7 6 2 4" xfId="30564" xr:uid="{00000000-0005-0000-0000-0000B5760000}"/>
    <cellStyle name="20% - Accent1 3 7 6 3" xfId="30565" xr:uid="{00000000-0005-0000-0000-0000B6760000}"/>
    <cellStyle name="20% - Accent1 3 7 6 3 2" xfId="30566" xr:uid="{00000000-0005-0000-0000-0000B7760000}"/>
    <cellStyle name="20% - Accent1 3 7 6 3 2 2" xfId="30567" xr:uid="{00000000-0005-0000-0000-0000B8760000}"/>
    <cellStyle name="20% - Accent1 3 7 6 3 2 2 2" xfId="30568" xr:uid="{00000000-0005-0000-0000-0000B9760000}"/>
    <cellStyle name="20% - Accent1 3 7 6 3 2 3" xfId="30569" xr:uid="{00000000-0005-0000-0000-0000BA760000}"/>
    <cellStyle name="20% - Accent1 3 7 6 3 3" xfId="30570" xr:uid="{00000000-0005-0000-0000-0000BB760000}"/>
    <cellStyle name="20% - Accent1 3 7 6 3 3 2" xfId="30571" xr:uid="{00000000-0005-0000-0000-0000BC760000}"/>
    <cellStyle name="20% - Accent1 3 7 6 3 4" xfId="30572" xr:uid="{00000000-0005-0000-0000-0000BD760000}"/>
    <cellStyle name="20% - Accent1 3 7 6 4" xfId="30573" xr:uid="{00000000-0005-0000-0000-0000BE760000}"/>
    <cellStyle name="20% - Accent1 3 7 6 4 2" xfId="30574" xr:uid="{00000000-0005-0000-0000-0000BF760000}"/>
    <cellStyle name="20% - Accent1 3 7 6 4 2 2" xfId="30575" xr:uid="{00000000-0005-0000-0000-0000C0760000}"/>
    <cellStyle name="20% - Accent1 3 7 6 4 2 2 2" xfId="30576" xr:uid="{00000000-0005-0000-0000-0000C1760000}"/>
    <cellStyle name="20% - Accent1 3 7 6 4 2 3" xfId="30577" xr:uid="{00000000-0005-0000-0000-0000C2760000}"/>
    <cellStyle name="20% - Accent1 3 7 6 4 3" xfId="30578" xr:uid="{00000000-0005-0000-0000-0000C3760000}"/>
    <cellStyle name="20% - Accent1 3 7 6 4 3 2" xfId="30579" xr:uid="{00000000-0005-0000-0000-0000C4760000}"/>
    <cellStyle name="20% - Accent1 3 7 6 4 4" xfId="30580" xr:uid="{00000000-0005-0000-0000-0000C5760000}"/>
    <cellStyle name="20% - Accent1 3 7 6 5" xfId="30581" xr:uid="{00000000-0005-0000-0000-0000C6760000}"/>
    <cellStyle name="20% - Accent1 3 7 6 5 2" xfId="30582" xr:uid="{00000000-0005-0000-0000-0000C7760000}"/>
    <cellStyle name="20% - Accent1 3 7 6 5 2 2" xfId="30583" xr:uid="{00000000-0005-0000-0000-0000C8760000}"/>
    <cellStyle name="20% - Accent1 3 7 6 5 3" xfId="30584" xr:uid="{00000000-0005-0000-0000-0000C9760000}"/>
    <cellStyle name="20% - Accent1 3 7 6 6" xfId="30585" xr:uid="{00000000-0005-0000-0000-0000CA760000}"/>
    <cellStyle name="20% - Accent1 3 7 6 6 2" xfId="30586" xr:uid="{00000000-0005-0000-0000-0000CB760000}"/>
    <cellStyle name="20% - Accent1 3 7 6 6 2 2" xfId="30587" xr:uid="{00000000-0005-0000-0000-0000CC760000}"/>
    <cellStyle name="20% - Accent1 3 7 6 6 3" xfId="30588" xr:uid="{00000000-0005-0000-0000-0000CD760000}"/>
    <cellStyle name="20% - Accent1 3 7 6 7" xfId="30589" xr:uid="{00000000-0005-0000-0000-0000CE760000}"/>
    <cellStyle name="20% - Accent1 3 7 6 7 2" xfId="30590" xr:uid="{00000000-0005-0000-0000-0000CF760000}"/>
    <cellStyle name="20% - Accent1 3 7 6 8" xfId="30591" xr:uid="{00000000-0005-0000-0000-0000D0760000}"/>
    <cellStyle name="20% - Accent1 3 7 6 8 2" xfId="30592" xr:uid="{00000000-0005-0000-0000-0000D1760000}"/>
    <cellStyle name="20% - Accent1 3 7 6 9" xfId="30593" xr:uid="{00000000-0005-0000-0000-0000D2760000}"/>
    <cellStyle name="20% - Accent1 3 7 7" xfId="30594" xr:uid="{00000000-0005-0000-0000-0000D3760000}"/>
    <cellStyle name="20% - Accent1 3 7 7 2" xfId="30595" xr:uid="{00000000-0005-0000-0000-0000D4760000}"/>
    <cellStyle name="20% - Accent1 3 7 7 2 2" xfId="30596" xr:uid="{00000000-0005-0000-0000-0000D5760000}"/>
    <cellStyle name="20% - Accent1 3 7 7 2 2 2" xfId="30597" xr:uid="{00000000-0005-0000-0000-0000D6760000}"/>
    <cellStyle name="20% - Accent1 3 7 7 2 3" xfId="30598" xr:uid="{00000000-0005-0000-0000-0000D7760000}"/>
    <cellStyle name="20% - Accent1 3 7 7 3" xfId="30599" xr:uid="{00000000-0005-0000-0000-0000D8760000}"/>
    <cellStyle name="20% - Accent1 3 7 7 3 2" xfId="30600" xr:uid="{00000000-0005-0000-0000-0000D9760000}"/>
    <cellStyle name="20% - Accent1 3 7 7 4" xfId="30601" xr:uid="{00000000-0005-0000-0000-0000DA760000}"/>
    <cellStyle name="20% - Accent1 3 7 8" xfId="30602" xr:uid="{00000000-0005-0000-0000-0000DB760000}"/>
    <cellStyle name="20% - Accent1 3 7 8 2" xfId="30603" xr:uid="{00000000-0005-0000-0000-0000DC760000}"/>
    <cellStyle name="20% - Accent1 3 7 8 2 2" xfId="30604" xr:uid="{00000000-0005-0000-0000-0000DD760000}"/>
    <cellStyle name="20% - Accent1 3 7 8 2 2 2" xfId="30605" xr:uid="{00000000-0005-0000-0000-0000DE760000}"/>
    <cellStyle name="20% - Accent1 3 7 8 2 3" xfId="30606" xr:uid="{00000000-0005-0000-0000-0000DF760000}"/>
    <cellStyle name="20% - Accent1 3 7 8 3" xfId="30607" xr:uid="{00000000-0005-0000-0000-0000E0760000}"/>
    <cellStyle name="20% - Accent1 3 7 8 3 2" xfId="30608" xr:uid="{00000000-0005-0000-0000-0000E1760000}"/>
    <cellStyle name="20% - Accent1 3 7 8 4" xfId="30609" xr:uid="{00000000-0005-0000-0000-0000E2760000}"/>
    <cellStyle name="20% - Accent1 3 7 9" xfId="30610" xr:uid="{00000000-0005-0000-0000-0000E3760000}"/>
    <cellStyle name="20% - Accent1 3 7 9 2" xfId="30611" xr:uid="{00000000-0005-0000-0000-0000E4760000}"/>
    <cellStyle name="20% - Accent1 3 7 9 2 2" xfId="30612" xr:uid="{00000000-0005-0000-0000-0000E5760000}"/>
    <cellStyle name="20% - Accent1 3 7 9 2 2 2" xfId="30613" xr:uid="{00000000-0005-0000-0000-0000E6760000}"/>
    <cellStyle name="20% - Accent1 3 7 9 2 3" xfId="30614" xr:uid="{00000000-0005-0000-0000-0000E7760000}"/>
    <cellStyle name="20% - Accent1 3 7 9 3" xfId="30615" xr:uid="{00000000-0005-0000-0000-0000E8760000}"/>
    <cellStyle name="20% - Accent1 3 7 9 3 2" xfId="30616" xr:uid="{00000000-0005-0000-0000-0000E9760000}"/>
    <cellStyle name="20% - Accent1 3 7 9 4" xfId="30617" xr:uid="{00000000-0005-0000-0000-0000EA760000}"/>
    <cellStyle name="20% - Accent1 3 8" xfId="30618" xr:uid="{00000000-0005-0000-0000-0000EB760000}"/>
    <cellStyle name="20% - Accent1 3 8 10" xfId="30619" xr:uid="{00000000-0005-0000-0000-0000EC760000}"/>
    <cellStyle name="20% - Accent1 3 8 10 2" xfId="30620" xr:uid="{00000000-0005-0000-0000-0000ED760000}"/>
    <cellStyle name="20% - Accent1 3 8 11" xfId="30621" xr:uid="{00000000-0005-0000-0000-0000EE760000}"/>
    <cellStyle name="20% - Accent1 3 8 11 2" xfId="30622" xr:uid="{00000000-0005-0000-0000-0000EF760000}"/>
    <cellStyle name="20% - Accent1 3 8 12" xfId="30623" xr:uid="{00000000-0005-0000-0000-0000F0760000}"/>
    <cellStyle name="20% - Accent1 3 8 2" xfId="30624" xr:uid="{00000000-0005-0000-0000-0000F1760000}"/>
    <cellStyle name="20% - Accent1 3 8 2 10" xfId="30625" xr:uid="{00000000-0005-0000-0000-0000F2760000}"/>
    <cellStyle name="20% - Accent1 3 8 2 10 2" xfId="30626" xr:uid="{00000000-0005-0000-0000-0000F3760000}"/>
    <cellStyle name="20% - Accent1 3 8 2 11" xfId="30627" xr:uid="{00000000-0005-0000-0000-0000F4760000}"/>
    <cellStyle name="20% - Accent1 3 8 2 2" xfId="30628" xr:uid="{00000000-0005-0000-0000-0000F5760000}"/>
    <cellStyle name="20% - Accent1 3 8 2 2 2" xfId="30629" xr:uid="{00000000-0005-0000-0000-0000F6760000}"/>
    <cellStyle name="20% - Accent1 3 8 2 2 2 2" xfId="30630" xr:uid="{00000000-0005-0000-0000-0000F7760000}"/>
    <cellStyle name="20% - Accent1 3 8 2 2 2 2 2" xfId="30631" xr:uid="{00000000-0005-0000-0000-0000F8760000}"/>
    <cellStyle name="20% - Accent1 3 8 2 2 2 2 2 2" xfId="30632" xr:uid="{00000000-0005-0000-0000-0000F9760000}"/>
    <cellStyle name="20% - Accent1 3 8 2 2 2 2 3" xfId="30633" xr:uid="{00000000-0005-0000-0000-0000FA760000}"/>
    <cellStyle name="20% - Accent1 3 8 2 2 2 3" xfId="30634" xr:uid="{00000000-0005-0000-0000-0000FB760000}"/>
    <cellStyle name="20% - Accent1 3 8 2 2 2 3 2" xfId="30635" xr:uid="{00000000-0005-0000-0000-0000FC760000}"/>
    <cellStyle name="20% - Accent1 3 8 2 2 2 4" xfId="30636" xr:uid="{00000000-0005-0000-0000-0000FD760000}"/>
    <cellStyle name="20% - Accent1 3 8 2 2 3" xfId="30637" xr:uid="{00000000-0005-0000-0000-0000FE760000}"/>
    <cellStyle name="20% - Accent1 3 8 2 2 3 2" xfId="30638" xr:uid="{00000000-0005-0000-0000-0000FF760000}"/>
    <cellStyle name="20% - Accent1 3 8 2 2 3 2 2" xfId="30639" xr:uid="{00000000-0005-0000-0000-000000770000}"/>
    <cellStyle name="20% - Accent1 3 8 2 2 3 2 2 2" xfId="30640" xr:uid="{00000000-0005-0000-0000-000001770000}"/>
    <cellStyle name="20% - Accent1 3 8 2 2 3 2 3" xfId="30641" xr:uid="{00000000-0005-0000-0000-000002770000}"/>
    <cellStyle name="20% - Accent1 3 8 2 2 3 3" xfId="30642" xr:uid="{00000000-0005-0000-0000-000003770000}"/>
    <cellStyle name="20% - Accent1 3 8 2 2 3 3 2" xfId="30643" xr:uid="{00000000-0005-0000-0000-000004770000}"/>
    <cellStyle name="20% - Accent1 3 8 2 2 3 4" xfId="30644" xr:uid="{00000000-0005-0000-0000-000005770000}"/>
    <cellStyle name="20% - Accent1 3 8 2 2 4" xfId="30645" xr:uid="{00000000-0005-0000-0000-000006770000}"/>
    <cellStyle name="20% - Accent1 3 8 2 2 4 2" xfId="30646" xr:uid="{00000000-0005-0000-0000-000007770000}"/>
    <cellStyle name="20% - Accent1 3 8 2 2 4 2 2" xfId="30647" xr:uid="{00000000-0005-0000-0000-000008770000}"/>
    <cellStyle name="20% - Accent1 3 8 2 2 4 2 2 2" xfId="30648" xr:uid="{00000000-0005-0000-0000-000009770000}"/>
    <cellStyle name="20% - Accent1 3 8 2 2 4 2 3" xfId="30649" xr:uid="{00000000-0005-0000-0000-00000A770000}"/>
    <cellStyle name="20% - Accent1 3 8 2 2 4 3" xfId="30650" xr:uid="{00000000-0005-0000-0000-00000B770000}"/>
    <cellStyle name="20% - Accent1 3 8 2 2 4 3 2" xfId="30651" xr:uid="{00000000-0005-0000-0000-00000C770000}"/>
    <cellStyle name="20% - Accent1 3 8 2 2 4 4" xfId="30652" xr:uid="{00000000-0005-0000-0000-00000D770000}"/>
    <cellStyle name="20% - Accent1 3 8 2 2 5" xfId="30653" xr:uid="{00000000-0005-0000-0000-00000E770000}"/>
    <cellStyle name="20% - Accent1 3 8 2 2 5 2" xfId="30654" xr:uid="{00000000-0005-0000-0000-00000F770000}"/>
    <cellStyle name="20% - Accent1 3 8 2 2 5 2 2" xfId="30655" xr:uid="{00000000-0005-0000-0000-000010770000}"/>
    <cellStyle name="20% - Accent1 3 8 2 2 5 3" xfId="30656" xr:uid="{00000000-0005-0000-0000-000011770000}"/>
    <cellStyle name="20% - Accent1 3 8 2 2 6" xfId="30657" xr:uid="{00000000-0005-0000-0000-000012770000}"/>
    <cellStyle name="20% - Accent1 3 8 2 2 6 2" xfId="30658" xr:uid="{00000000-0005-0000-0000-000013770000}"/>
    <cellStyle name="20% - Accent1 3 8 2 2 6 2 2" xfId="30659" xr:uid="{00000000-0005-0000-0000-000014770000}"/>
    <cellStyle name="20% - Accent1 3 8 2 2 6 3" xfId="30660" xr:uid="{00000000-0005-0000-0000-000015770000}"/>
    <cellStyle name="20% - Accent1 3 8 2 2 7" xfId="30661" xr:uid="{00000000-0005-0000-0000-000016770000}"/>
    <cellStyle name="20% - Accent1 3 8 2 2 7 2" xfId="30662" xr:uid="{00000000-0005-0000-0000-000017770000}"/>
    <cellStyle name="20% - Accent1 3 8 2 2 8" xfId="30663" xr:uid="{00000000-0005-0000-0000-000018770000}"/>
    <cellStyle name="20% - Accent1 3 8 2 2 8 2" xfId="30664" xr:uid="{00000000-0005-0000-0000-000019770000}"/>
    <cellStyle name="20% - Accent1 3 8 2 2 9" xfId="30665" xr:uid="{00000000-0005-0000-0000-00001A770000}"/>
    <cellStyle name="20% - Accent1 3 8 2 3" xfId="30666" xr:uid="{00000000-0005-0000-0000-00001B770000}"/>
    <cellStyle name="20% - Accent1 3 8 2 3 2" xfId="30667" xr:uid="{00000000-0005-0000-0000-00001C770000}"/>
    <cellStyle name="20% - Accent1 3 8 2 3 2 2" xfId="30668" xr:uid="{00000000-0005-0000-0000-00001D770000}"/>
    <cellStyle name="20% - Accent1 3 8 2 3 2 2 2" xfId="30669" xr:uid="{00000000-0005-0000-0000-00001E770000}"/>
    <cellStyle name="20% - Accent1 3 8 2 3 2 2 2 2" xfId="30670" xr:uid="{00000000-0005-0000-0000-00001F770000}"/>
    <cellStyle name="20% - Accent1 3 8 2 3 2 2 3" xfId="30671" xr:uid="{00000000-0005-0000-0000-000020770000}"/>
    <cellStyle name="20% - Accent1 3 8 2 3 2 3" xfId="30672" xr:uid="{00000000-0005-0000-0000-000021770000}"/>
    <cellStyle name="20% - Accent1 3 8 2 3 2 3 2" xfId="30673" xr:uid="{00000000-0005-0000-0000-000022770000}"/>
    <cellStyle name="20% - Accent1 3 8 2 3 2 4" xfId="30674" xr:uid="{00000000-0005-0000-0000-000023770000}"/>
    <cellStyle name="20% - Accent1 3 8 2 3 3" xfId="30675" xr:uid="{00000000-0005-0000-0000-000024770000}"/>
    <cellStyle name="20% - Accent1 3 8 2 3 3 2" xfId="30676" xr:uid="{00000000-0005-0000-0000-000025770000}"/>
    <cellStyle name="20% - Accent1 3 8 2 3 3 2 2" xfId="30677" xr:uid="{00000000-0005-0000-0000-000026770000}"/>
    <cellStyle name="20% - Accent1 3 8 2 3 3 2 2 2" xfId="30678" xr:uid="{00000000-0005-0000-0000-000027770000}"/>
    <cellStyle name="20% - Accent1 3 8 2 3 3 2 3" xfId="30679" xr:uid="{00000000-0005-0000-0000-000028770000}"/>
    <cellStyle name="20% - Accent1 3 8 2 3 3 3" xfId="30680" xr:uid="{00000000-0005-0000-0000-000029770000}"/>
    <cellStyle name="20% - Accent1 3 8 2 3 3 3 2" xfId="30681" xr:uid="{00000000-0005-0000-0000-00002A770000}"/>
    <cellStyle name="20% - Accent1 3 8 2 3 3 4" xfId="30682" xr:uid="{00000000-0005-0000-0000-00002B770000}"/>
    <cellStyle name="20% - Accent1 3 8 2 3 4" xfId="30683" xr:uid="{00000000-0005-0000-0000-00002C770000}"/>
    <cellStyle name="20% - Accent1 3 8 2 3 4 2" xfId="30684" xr:uid="{00000000-0005-0000-0000-00002D770000}"/>
    <cellStyle name="20% - Accent1 3 8 2 3 4 2 2" xfId="30685" xr:uid="{00000000-0005-0000-0000-00002E770000}"/>
    <cellStyle name="20% - Accent1 3 8 2 3 4 2 2 2" xfId="30686" xr:uid="{00000000-0005-0000-0000-00002F770000}"/>
    <cellStyle name="20% - Accent1 3 8 2 3 4 2 3" xfId="30687" xr:uid="{00000000-0005-0000-0000-000030770000}"/>
    <cellStyle name="20% - Accent1 3 8 2 3 4 3" xfId="30688" xr:uid="{00000000-0005-0000-0000-000031770000}"/>
    <cellStyle name="20% - Accent1 3 8 2 3 4 3 2" xfId="30689" xr:uid="{00000000-0005-0000-0000-000032770000}"/>
    <cellStyle name="20% - Accent1 3 8 2 3 4 4" xfId="30690" xr:uid="{00000000-0005-0000-0000-000033770000}"/>
    <cellStyle name="20% - Accent1 3 8 2 3 5" xfId="30691" xr:uid="{00000000-0005-0000-0000-000034770000}"/>
    <cellStyle name="20% - Accent1 3 8 2 3 5 2" xfId="30692" xr:uid="{00000000-0005-0000-0000-000035770000}"/>
    <cellStyle name="20% - Accent1 3 8 2 3 5 2 2" xfId="30693" xr:uid="{00000000-0005-0000-0000-000036770000}"/>
    <cellStyle name="20% - Accent1 3 8 2 3 5 3" xfId="30694" xr:uid="{00000000-0005-0000-0000-000037770000}"/>
    <cellStyle name="20% - Accent1 3 8 2 3 6" xfId="30695" xr:uid="{00000000-0005-0000-0000-000038770000}"/>
    <cellStyle name="20% - Accent1 3 8 2 3 6 2" xfId="30696" xr:uid="{00000000-0005-0000-0000-000039770000}"/>
    <cellStyle name="20% - Accent1 3 8 2 3 6 2 2" xfId="30697" xr:uid="{00000000-0005-0000-0000-00003A770000}"/>
    <cellStyle name="20% - Accent1 3 8 2 3 6 3" xfId="30698" xr:uid="{00000000-0005-0000-0000-00003B770000}"/>
    <cellStyle name="20% - Accent1 3 8 2 3 7" xfId="30699" xr:uid="{00000000-0005-0000-0000-00003C770000}"/>
    <cellStyle name="20% - Accent1 3 8 2 3 7 2" xfId="30700" xr:uid="{00000000-0005-0000-0000-00003D770000}"/>
    <cellStyle name="20% - Accent1 3 8 2 3 8" xfId="30701" xr:uid="{00000000-0005-0000-0000-00003E770000}"/>
    <cellStyle name="20% - Accent1 3 8 2 3 8 2" xfId="30702" xr:uid="{00000000-0005-0000-0000-00003F770000}"/>
    <cellStyle name="20% - Accent1 3 8 2 3 9" xfId="30703" xr:uid="{00000000-0005-0000-0000-000040770000}"/>
    <cellStyle name="20% - Accent1 3 8 2 4" xfId="30704" xr:uid="{00000000-0005-0000-0000-000041770000}"/>
    <cellStyle name="20% - Accent1 3 8 2 4 2" xfId="30705" xr:uid="{00000000-0005-0000-0000-000042770000}"/>
    <cellStyle name="20% - Accent1 3 8 2 4 2 2" xfId="30706" xr:uid="{00000000-0005-0000-0000-000043770000}"/>
    <cellStyle name="20% - Accent1 3 8 2 4 2 2 2" xfId="30707" xr:uid="{00000000-0005-0000-0000-000044770000}"/>
    <cellStyle name="20% - Accent1 3 8 2 4 2 3" xfId="30708" xr:uid="{00000000-0005-0000-0000-000045770000}"/>
    <cellStyle name="20% - Accent1 3 8 2 4 3" xfId="30709" xr:uid="{00000000-0005-0000-0000-000046770000}"/>
    <cellStyle name="20% - Accent1 3 8 2 4 3 2" xfId="30710" xr:uid="{00000000-0005-0000-0000-000047770000}"/>
    <cellStyle name="20% - Accent1 3 8 2 4 4" xfId="30711" xr:uid="{00000000-0005-0000-0000-000048770000}"/>
    <cellStyle name="20% - Accent1 3 8 2 5" xfId="30712" xr:uid="{00000000-0005-0000-0000-000049770000}"/>
    <cellStyle name="20% - Accent1 3 8 2 5 2" xfId="30713" xr:uid="{00000000-0005-0000-0000-00004A770000}"/>
    <cellStyle name="20% - Accent1 3 8 2 5 2 2" xfId="30714" xr:uid="{00000000-0005-0000-0000-00004B770000}"/>
    <cellStyle name="20% - Accent1 3 8 2 5 2 2 2" xfId="30715" xr:uid="{00000000-0005-0000-0000-00004C770000}"/>
    <cellStyle name="20% - Accent1 3 8 2 5 2 3" xfId="30716" xr:uid="{00000000-0005-0000-0000-00004D770000}"/>
    <cellStyle name="20% - Accent1 3 8 2 5 3" xfId="30717" xr:uid="{00000000-0005-0000-0000-00004E770000}"/>
    <cellStyle name="20% - Accent1 3 8 2 5 3 2" xfId="30718" xr:uid="{00000000-0005-0000-0000-00004F770000}"/>
    <cellStyle name="20% - Accent1 3 8 2 5 4" xfId="30719" xr:uid="{00000000-0005-0000-0000-000050770000}"/>
    <cellStyle name="20% - Accent1 3 8 2 6" xfId="30720" xr:uid="{00000000-0005-0000-0000-000051770000}"/>
    <cellStyle name="20% - Accent1 3 8 2 6 2" xfId="30721" xr:uid="{00000000-0005-0000-0000-000052770000}"/>
    <cellStyle name="20% - Accent1 3 8 2 6 2 2" xfId="30722" xr:uid="{00000000-0005-0000-0000-000053770000}"/>
    <cellStyle name="20% - Accent1 3 8 2 6 2 2 2" xfId="30723" xr:uid="{00000000-0005-0000-0000-000054770000}"/>
    <cellStyle name="20% - Accent1 3 8 2 6 2 3" xfId="30724" xr:uid="{00000000-0005-0000-0000-000055770000}"/>
    <cellStyle name="20% - Accent1 3 8 2 6 3" xfId="30725" xr:uid="{00000000-0005-0000-0000-000056770000}"/>
    <cellStyle name="20% - Accent1 3 8 2 6 3 2" xfId="30726" xr:uid="{00000000-0005-0000-0000-000057770000}"/>
    <cellStyle name="20% - Accent1 3 8 2 6 4" xfId="30727" xr:uid="{00000000-0005-0000-0000-000058770000}"/>
    <cellStyle name="20% - Accent1 3 8 2 7" xfId="30728" xr:uid="{00000000-0005-0000-0000-000059770000}"/>
    <cellStyle name="20% - Accent1 3 8 2 7 2" xfId="30729" xr:uid="{00000000-0005-0000-0000-00005A770000}"/>
    <cellStyle name="20% - Accent1 3 8 2 7 2 2" xfId="30730" xr:uid="{00000000-0005-0000-0000-00005B770000}"/>
    <cellStyle name="20% - Accent1 3 8 2 7 3" xfId="30731" xr:uid="{00000000-0005-0000-0000-00005C770000}"/>
    <cellStyle name="20% - Accent1 3 8 2 8" xfId="30732" xr:uid="{00000000-0005-0000-0000-00005D770000}"/>
    <cellStyle name="20% - Accent1 3 8 2 8 2" xfId="30733" xr:uid="{00000000-0005-0000-0000-00005E770000}"/>
    <cellStyle name="20% - Accent1 3 8 2 8 2 2" xfId="30734" xr:uid="{00000000-0005-0000-0000-00005F770000}"/>
    <cellStyle name="20% - Accent1 3 8 2 8 3" xfId="30735" xr:uid="{00000000-0005-0000-0000-000060770000}"/>
    <cellStyle name="20% - Accent1 3 8 2 9" xfId="30736" xr:uid="{00000000-0005-0000-0000-000061770000}"/>
    <cellStyle name="20% - Accent1 3 8 2 9 2" xfId="30737" xr:uid="{00000000-0005-0000-0000-000062770000}"/>
    <cellStyle name="20% - Accent1 3 8 3" xfId="30738" xr:uid="{00000000-0005-0000-0000-000063770000}"/>
    <cellStyle name="20% - Accent1 3 8 3 2" xfId="30739" xr:uid="{00000000-0005-0000-0000-000064770000}"/>
    <cellStyle name="20% - Accent1 3 8 3 2 2" xfId="30740" xr:uid="{00000000-0005-0000-0000-000065770000}"/>
    <cellStyle name="20% - Accent1 3 8 3 2 2 2" xfId="30741" xr:uid="{00000000-0005-0000-0000-000066770000}"/>
    <cellStyle name="20% - Accent1 3 8 3 2 2 2 2" xfId="30742" xr:uid="{00000000-0005-0000-0000-000067770000}"/>
    <cellStyle name="20% - Accent1 3 8 3 2 2 3" xfId="30743" xr:uid="{00000000-0005-0000-0000-000068770000}"/>
    <cellStyle name="20% - Accent1 3 8 3 2 3" xfId="30744" xr:uid="{00000000-0005-0000-0000-000069770000}"/>
    <cellStyle name="20% - Accent1 3 8 3 2 3 2" xfId="30745" xr:uid="{00000000-0005-0000-0000-00006A770000}"/>
    <cellStyle name="20% - Accent1 3 8 3 2 4" xfId="30746" xr:uid="{00000000-0005-0000-0000-00006B770000}"/>
    <cellStyle name="20% - Accent1 3 8 3 3" xfId="30747" xr:uid="{00000000-0005-0000-0000-00006C770000}"/>
    <cellStyle name="20% - Accent1 3 8 3 3 2" xfId="30748" xr:uid="{00000000-0005-0000-0000-00006D770000}"/>
    <cellStyle name="20% - Accent1 3 8 3 3 2 2" xfId="30749" xr:uid="{00000000-0005-0000-0000-00006E770000}"/>
    <cellStyle name="20% - Accent1 3 8 3 3 2 2 2" xfId="30750" xr:uid="{00000000-0005-0000-0000-00006F770000}"/>
    <cellStyle name="20% - Accent1 3 8 3 3 2 3" xfId="30751" xr:uid="{00000000-0005-0000-0000-000070770000}"/>
    <cellStyle name="20% - Accent1 3 8 3 3 3" xfId="30752" xr:uid="{00000000-0005-0000-0000-000071770000}"/>
    <cellStyle name="20% - Accent1 3 8 3 3 3 2" xfId="30753" xr:uid="{00000000-0005-0000-0000-000072770000}"/>
    <cellStyle name="20% - Accent1 3 8 3 3 4" xfId="30754" xr:uid="{00000000-0005-0000-0000-000073770000}"/>
    <cellStyle name="20% - Accent1 3 8 3 4" xfId="30755" xr:uid="{00000000-0005-0000-0000-000074770000}"/>
    <cellStyle name="20% - Accent1 3 8 3 4 2" xfId="30756" xr:uid="{00000000-0005-0000-0000-000075770000}"/>
    <cellStyle name="20% - Accent1 3 8 3 4 2 2" xfId="30757" xr:uid="{00000000-0005-0000-0000-000076770000}"/>
    <cellStyle name="20% - Accent1 3 8 3 4 2 2 2" xfId="30758" xr:uid="{00000000-0005-0000-0000-000077770000}"/>
    <cellStyle name="20% - Accent1 3 8 3 4 2 3" xfId="30759" xr:uid="{00000000-0005-0000-0000-000078770000}"/>
    <cellStyle name="20% - Accent1 3 8 3 4 3" xfId="30760" xr:uid="{00000000-0005-0000-0000-000079770000}"/>
    <cellStyle name="20% - Accent1 3 8 3 4 3 2" xfId="30761" xr:uid="{00000000-0005-0000-0000-00007A770000}"/>
    <cellStyle name="20% - Accent1 3 8 3 4 4" xfId="30762" xr:uid="{00000000-0005-0000-0000-00007B770000}"/>
    <cellStyle name="20% - Accent1 3 8 3 5" xfId="30763" xr:uid="{00000000-0005-0000-0000-00007C770000}"/>
    <cellStyle name="20% - Accent1 3 8 3 5 2" xfId="30764" xr:uid="{00000000-0005-0000-0000-00007D770000}"/>
    <cellStyle name="20% - Accent1 3 8 3 5 2 2" xfId="30765" xr:uid="{00000000-0005-0000-0000-00007E770000}"/>
    <cellStyle name="20% - Accent1 3 8 3 5 3" xfId="30766" xr:uid="{00000000-0005-0000-0000-00007F770000}"/>
    <cellStyle name="20% - Accent1 3 8 3 6" xfId="30767" xr:uid="{00000000-0005-0000-0000-000080770000}"/>
    <cellStyle name="20% - Accent1 3 8 3 6 2" xfId="30768" xr:uid="{00000000-0005-0000-0000-000081770000}"/>
    <cellStyle name="20% - Accent1 3 8 3 6 2 2" xfId="30769" xr:uid="{00000000-0005-0000-0000-000082770000}"/>
    <cellStyle name="20% - Accent1 3 8 3 6 3" xfId="30770" xr:uid="{00000000-0005-0000-0000-000083770000}"/>
    <cellStyle name="20% - Accent1 3 8 3 7" xfId="30771" xr:uid="{00000000-0005-0000-0000-000084770000}"/>
    <cellStyle name="20% - Accent1 3 8 3 7 2" xfId="30772" xr:uid="{00000000-0005-0000-0000-000085770000}"/>
    <cellStyle name="20% - Accent1 3 8 3 8" xfId="30773" xr:uid="{00000000-0005-0000-0000-000086770000}"/>
    <cellStyle name="20% - Accent1 3 8 3 8 2" xfId="30774" xr:uid="{00000000-0005-0000-0000-000087770000}"/>
    <cellStyle name="20% - Accent1 3 8 3 9" xfId="30775" xr:uid="{00000000-0005-0000-0000-000088770000}"/>
    <cellStyle name="20% - Accent1 3 8 4" xfId="30776" xr:uid="{00000000-0005-0000-0000-000089770000}"/>
    <cellStyle name="20% - Accent1 3 8 4 2" xfId="30777" xr:uid="{00000000-0005-0000-0000-00008A770000}"/>
    <cellStyle name="20% - Accent1 3 8 4 2 2" xfId="30778" xr:uid="{00000000-0005-0000-0000-00008B770000}"/>
    <cellStyle name="20% - Accent1 3 8 4 2 2 2" xfId="30779" xr:uid="{00000000-0005-0000-0000-00008C770000}"/>
    <cellStyle name="20% - Accent1 3 8 4 2 2 2 2" xfId="30780" xr:uid="{00000000-0005-0000-0000-00008D770000}"/>
    <cellStyle name="20% - Accent1 3 8 4 2 2 3" xfId="30781" xr:uid="{00000000-0005-0000-0000-00008E770000}"/>
    <cellStyle name="20% - Accent1 3 8 4 2 3" xfId="30782" xr:uid="{00000000-0005-0000-0000-00008F770000}"/>
    <cellStyle name="20% - Accent1 3 8 4 2 3 2" xfId="30783" xr:uid="{00000000-0005-0000-0000-000090770000}"/>
    <cellStyle name="20% - Accent1 3 8 4 2 4" xfId="30784" xr:uid="{00000000-0005-0000-0000-000091770000}"/>
    <cellStyle name="20% - Accent1 3 8 4 3" xfId="30785" xr:uid="{00000000-0005-0000-0000-000092770000}"/>
    <cellStyle name="20% - Accent1 3 8 4 3 2" xfId="30786" xr:uid="{00000000-0005-0000-0000-000093770000}"/>
    <cellStyle name="20% - Accent1 3 8 4 3 2 2" xfId="30787" xr:uid="{00000000-0005-0000-0000-000094770000}"/>
    <cellStyle name="20% - Accent1 3 8 4 3 2 2 2" xfId="30788" xr:uid="{00000000-0005-0000-0000-000095770000}"/>
    <cellStyle name="20% - Accent1 3 8 4 3 2 3" xfId="30789" xr:uid="{00000000-0005-0000-0000-000096770000}"/>
    <cellStyle name="20% - Accent1 3 8 4 3 3" xfId="30790" xr:uid="{00000000-0005-0000-0000-000097770000}"/>
    <cellStyle name="20% - Accent1 3 8 4 3 3 2" xfId="30791" xr:uid="{00000000-0005-0000-0000-000098770000}"/>
    <cellStyle name="20% - Accent1 3 8 4 3 4" xfId="30792" xr:uid="{00000000-0005-0000-0000-000099770000}"/>
    <cellStyle name="20% - Accent1 3 8 4 4" xfId="30793" xr:uid="{00000000-0005-0000-0000-00009A770000}"/>
    <cellStyle name="20% - Accent1 3 8 4 4 2" xfId="30794" xr:uid="{00000000-0005-0000-0000-00009B770000}"/>
    <cellStyle name="20% - Accent1 3 8 4 4 2 2" xfId="30795" xr:uid="{00000000-0005-0000-0000-00009C770000}"/>
    <cellStyle name="20% - Accent1 3 8 4 4 2 2 2" xfId="30796" xr:uid="{00000000-0005-0000-0000-00009D770000}"/>
    <cellStyle name="20% - Accent1 3 8 4 4 2 3" xfId="30797" xr:uid="{00000000-0005-0000-0000-00009E770000}"/>
    <cellStyle name="20% - Accent1 3 8 4 4 3" xfId="30798" xr:uid="{00000000-0005-0000-0000-00009F770000}"/>
    <cellStyle name="20% - Accent1 3 8 4 4 3 2" xfId="30799" xr:uid="{00000000-0005-0000-0000-0000A0770000}"/>
    <cellStyle name="20% - Accent1 3 8 4 4 4" xfId="30800" xr:uid="{00000000-0005-0000-0000-0000A1770000}"/>
    <cellStyle name="20% - Accent1 3 8 4 5" xfId="30801" xr:uid="{00000000-0005-0000-0000-0000A2770000}"/>
    <cellStyle name="20% - Accent1 3 8 4 5 2" xfId="30802" xr:uid="{00000000-0005-0000-0000-0000A3770000}"/>
    <cellStyle name="20% - Accent1 3 8 4 5 2 2" xfId="30803" xr:uid="{00000000-0005-0000-0000-0000A4770000}"/>
    <cellStyle name="20% - Accent1 3 8 4 5 3" xfId="30804" xr:uid="{00000000-0005-0000-0000-0000A5770000}"/>
    <cellStyle name="20% - Accent1 3 8 4 6" xfId="30805" xr:uid="{00000000-0005-0000-0000-0000A6770000}"/>
    <cellStyle name="20% - Accent1 3 8 4 6 2" xfId="30806" xr:uid="{00000000-0005-0000-0000-0000A7770000}"/>
    <cellStyle name="20% - Accent1 3 8 4 6 2 2" xfId="30807" xr:uid="{00000000-0005-0000-0000-0000A8770000}"/>
    <cellStyle name="20% - Accent1 3 8 4 6 3" xfId="30808" xr:uid="{00000000-0005-0000-0000-0000A9770000}"/>
    <cellStyle name="20% - Accent1 3 8 4 7" xfId="30809" xr:uid="{00000000-0005-0000-0000-0000AA770000}"/>
    <cellStyle name="20% - Accent1 3 8 4 7 2" xfId="30810" xr:uid="{00000000-0005-0000-0000-0000AB770000}"/>
    <cellStyle name="20% - Accent1 3 8 4 8" xfId="30811" xr:uid="{00000000-0005-0000-0000-0000AC770000}"/>
    <cellStyle name="20% - Accent1 3 8 4 8 2" xfId="30812" xr:uid="{00000000-0005-0000-0000-0000AD770000}"/>
    <cellStyle name="20% - Accent1 3 8 4 9" xfId="30813" xr:uid="{00000000-0005-0000-0000-0000AE770000}"/>
    <cellStyle name="20% - Accent1 3 8 5" xfId="30814" xr:uid="{00000000-0005-0000-0000-0000AF770000}"/>
    <cellStyle name="20% - Accent1 3 8 5 2" xfId="30815" xr:uid="{00000000-0005-0000-0000-0000B0770000}"/>
    <cellStyle name="20% - Accent1 3 8 5 2 2" xfId="30816" xr:uid="{00000000-0005-0000-0000-0000B1770000}"/>
    <cellStyle name="20% - Accent1 3 8 5 2 2 2" xfId="30817" xr:uid="{00000000-0005-0000-0000-0000B2770000}"/>
    <cellStyle name="20% - Accent1 3 8 5 2 3" xfId="30818" xr:uid="{00000000-0005-0000-0000-0000B3770000}"/>
    <cellStyle name="20% - Accent1 3 8 5 3" xfId="30819" xr:uid="{00000000-0005-0000-0000-0000B4770000}"/>
    <cellStyle name="20% - Accent1 3 8 5 3 2" xfId="30820" xr:uid="{00000000-0005-0000-0000-0000B5770000}"/>
    <cellStyle name="20% - Accent1 3 8 5 4" xfId="30821" xr:uid="{00000000-0005-0000-0000-0000B6770000}"/>
    <cellStyle name="20% - Accent1 3 8 6" xfId="30822" xr:uid="{00000000-0005-0000-0000-0000B7770000}"/>
    <cellStyle name="20% - Accent1 3 8 6 2" xfId="30823" xr:uid="{00000000-0005-0000-0000-0000B8770000}"/>
    <cellStyle name="20% - Accent1 3 8 6 2 2" xfId="30824" xr:uid="{00000000-0005-0000-0000-0000B9770000}"/>
    <cellStyle name="20% - Accent1 3 8 6 2 2 2" xfId="30825" xr:uid="{00000000-0005-0000-0000-0000BA770000}"/>
    <cellStyle name="20% - Accent1 3 8 6 2 3" xfId="30826" xr:uid="{00000000-0005-0000-0000-0000BB770000}"/>
    <cellStyle name="20% - Accent1 3 8 6 3" xfId="30827" xr:uid="{00000000-0005-0000-0000-0000BC770000}"/>
    <cellStyle name="20% - Accent1 3 8 6 3 2" xfId="30828" xr:uid="{00000000-0005-0000-0000-0000BD770000}"/>
    <cellStyle name="20% - Accent1 3 8 6 4" xfId="30829" xr:uid="{00000000-0005-0000-0000-0000BE770000}"/>
    <cellStyle name="20% - Accent1 3 8 7" xfId="30830" xr:uid="{00000000-0005-0000-0000-0000BF770000}"/>
    <cellStyle name="20% - Accent1 3 8 7 2" xfId="30831" xr:uid="{00000000-0005-0000-0000-0000C0770000}"/>
    <cellStyle name="20% - Accent1 3 8 7 2 2" xfId="30832" xr:uid="{00000000-0005-0000-0000-0000C1770000}"/>
    <cellStyle name="20% - Accent1 3 8 7 2 2 2" xfId="30833" xr:uid="{00000000-0005-0000-0000-0000C2770000}"/>
    <cellStyle name="20% - Accent1 3 8 7 2 3" xfId="30834" xr:uid="{00000000-0005-0000-0000-0000C3770000}"/>
    <cellStyle name="20% - Accent1 3 8 7 3" xfId="30835" xr:uid="{00000000-0005-0000-0000-0000C4770000}"/>
    <cellStyle name="20% - Accent1 3 8 7 3 2" xfId="30836" xr:uid="{00000000-0005-0000-0000-0000C5770000}"/>
    <cellStyle name="20% - Accent1 3 8 7 4" xfId="30837" xr:uid="{00000000-0005-0000-0000-0000C6770000}"/>
    <cellStyle name="20% - Accent1 3 8 8" xfId="30838" xr:uid="{00000000-0005-0000-0000-0000C7770000}"/>
    <cellStyle name="20% - Accent1 3 8 8 2" xfId="30839" xr:uid="{00000000-0005-0000-0000-0000C8770000}"/>
    <cellStyle name="20% - Accent1 3 8 8 2 2" xfId="30840" xr:uid="{00000000-0005-0000-0000-0000C9770000}"/>
    <cellStyle name="20% - Accent1 3 8 8 3" xfId="30841" xr:uid="{00000000-0005-0000-0000-0000CA770000}"/>
    <cellStyle name="20% - Accent1 3 8 9" xfId="30842" xr:uid="{00000000-0005-0000-0000-0000CB770000}"/>
    <cellStyle name="20% - Accent1 3 8 9 2" xfId="30843" xr:uid="{00000000-0005-0000-0000-0000CC770000}"/>
    <cellStyle name="20% - Accent1 3 8 9 2 2" xfId="30844" xr:uid="{00000000-0005-0000-0000-0000CD770000}"/>
    <cellStyle name="20% - Accent1 3 8 9 3" xfId="30845" xr:uid="{00000000-0005-0000-0000-0000CE770000}"/>
    <cellStyle name="20% - Accent1 3 9" xfId="30846" xr:uid="{00000000-0005-0000-0000-0000CF770000}"/>
    <cellStyle name="20% - Accent1 3 9 10" xfId="30847" xr:uid="{00000000-0005-0000-0000-0000D0770000}"/>
    <cellStyle name="20% - Accent1 3 9 10 2" xfId="30848" xr:uid="{00000000-0005-0000-0000-0000D1770000}"/>
    <cellStyle name="20% - Accent1 3 9 11" xfId="30849" xr:uid="{00000000-0005-0000-0000-0000D2770000}"/>
    <cellStyle name="20% - Accent1 3 9 2" xfId="30850" xr:uid="{00000000-0005-0000-0000-0000D3770000}"/>
    <cellStyle name="20% - Accent1 3 9 2 2" xfId="30851" xr:uid="{00000000-0005-0000-0000-0000D4770000}"/>
    <cellStyle name="20% - Accent1 3 9 2 2 2" xfId="30852" xr:uid="{00000000-0005-0000-0000-0000D5770000}"/>
    <cellStyle name="20% - Accent1 3 9 2 2 2 2" xfId="30853" xr:uid="{00000000-0005-0000-0000-0000D6770000}"/>
    <cellStyle name="20% - Accent1 3 9 2 2 2 2 2" xfId="30854" xr:uid="{00000000-0005-0000-0000-0000D7770000}"/>
    <cellStyle name="20% - Accent1 3 9 2 2 2 3" xfId="30855" xr:uid="{00000000-0005-0000-0000-0000D8770000}"/>
    <cellStyle name="20% - Accent1 3 9 2 2 3" xfId="30856" xr:uid="{00000000-0005-0000-0000-0000D9770000}"/>
    <cellStyle name="20% - Accent1 3 9 2 2 3 2" xfId="30857" xr:uid="{00000000-0005-0000-0000-0000DA770000}"/>
    <cellStyle name="20% - Accent1 3 9 2 2 4" xfId="30858" xr:uid="{00000000-0005-0000-0000-0000DB770000}"/>
    <cellStyle name="20% - Accent1 3 9 2 3" xfId="30859" xr:uid="{00000000-0005-0000-0000-0000DC770000}"/>
    <cellStyle name="20% - Accent1 3 9 2 3 2" xfId="30860" xr:uid="{00000000-0005-0000-0000-0000DD770000}"/>
    <cellStyle name="20% - Accent1 3 9 2 3 2 2" xfId="30861" xr:uid="{00000000-0005-0000-0000-0000DE770000}"/>
    <cellStyle name="20% - Accent1 3 9 2 3 2 2 2" xfId="30862" xr:uid="{00000000-0005-0000-0000-0000DF770000}"/>
    <cellStyle name="20% - Accent1 3 9 2 3 2 3" xfId="30863" xr:uid="{00000000-0005-0000-0000-0000E0770000}"/>
    <cellStyle name="20% - Accent1 3 9 2 3 3" xfId="30864" xr:uid="{00000000-0005-0000-0000-0000E1770000}"/>
    <cellStyle name="20% - Accent1 3 9 2 3 3 2" xfId="30865" xr:uid="{00000000-0005-0000-0000-0000E2770000}"/>
    <cellStyle name="20% - Accent1 3 9 2 3 4" xfId="30866" xr:uid="{00000000-0005-0000-0000-0000E3770000}"/>
    <cellStyle name="20% - Accent1 3 9 2 4" xfId="30867" xr:uid="{00000000-0005-0000-0000-0000E4770000}"/>
    <cellStyle name="20% - Accent1 3 9 2 4 2" xfId="30868" xr:uid="{00000000-0005-0000-0000-0000E5770000}"/>
    <cellStyle name="20% - Accent1 3 9 2 4 2 2" xfId="30869" xr:uid="{00000000-0005-0000-0000-0000E6770000}"/>
    <cellStyle name="20% - Accent1 3 9 2 4 2 2 2" xfId="30870" xr:uid="{00000000-0005-0000-0000-0000E7770000}"/>
    <cellStyle name="20% - Accent1 3 9 2 4 2 3" xfId="30871" xr:uid="{00000000-0005-0000-0000-0000E8770000}"/>
    <cellStyle name="20% - Accent1 3 9 2 4 3" xfId="30872" xr:uid="{00000000-0005-0000-0000-0000E9770000}"/>
    <cellStyle name="20% - Accent1 3 9 2 4 3 2" xfId="30873" xr:uid="{00000000-0005-0000-0000-0000EA770000}"/>
    <cellStyle name="20% - Accent1 3 9 2 4 4" xfId="30874" xr:uid="{00000000-0005-0000-0000-0000EB770000}"/>
    <cellStyle name="20% - Accent1 3 9 2 5" xfId="30875" xr:uid="{00000000-0005-0000-0000-0000EC770000}"/>
    <cellStyle name="20% - Accent1 3 9 2 5 2" xfId="30876" xr:uid="{00000000-0005-0000-0000-0000ED770000}"/>
    <cellStyle name="20% - Accent1 3 9 2 5 2 2" xfId="30877" xr:uid="{00000000-0005-0000-0000-0000EE770000}"/>
    <cellStyle name="20% - Accent1 3 9 2 5 3" xfId="30878" xr:uid="{00000000-0005-0000-0000-0000EF770000}"/>
    <cellStyle name="20% - Accent1 3 9 2 6" xfId="30879" xr:uid="{00000000-0005-0000-0000-0000F0770000}"/>
    <cellStyle name="20% - Accent1 3 9 2 6 2" xfId="30880" xr:uid="{00000000-0005-0000-0000-0000F1770000}"/>
    <cellStyle name="20% - Accent1 3 9 2 6 2 2" xfId="30881" xr:uid="{00000000-0005-0000-0000-0000F2770000}"/>
    <cellStyle name="20% - Accent1 3 9 2 6 3" xfId="30882" xr:uid="{00000000-0005-0000-0000-0000F3770000}"/>
    <cellStyle name="20% - Accent1 3 9 2 7" xfId="30883" xr:uid="{00000000-0005-0000-0000-0000F4770000}"/>
    <cellStyle name="20% - Accent1 3 9 2 7 2" xfId="30884" xr:uid="{00000000-0005-0000-0000-0000F5770000}"/>
    <cellStyle name="20% - Accent1 3 9 2 8" xfId="30885" xr:uid="{00000000-0005-0000-0000-0000F6770000}"/>
    <cellStyle name="20% - Accent1 3 9 2 8 2" xfId="30886" xr:uid="{00000000-0005-0000-0000-0000F7770000}"/>
    <cellStyle name="20% - Accent1 3 9 2 9" xfId="30887" xr:uid="{00000000-0005-0000-0000-0000F8770000}"/>
    <cellStyle name="20% - Accent1 3 9 3" xfId="30888" xr:uid="{00000000-0005-0000-0000-0000F9770000}"/>
    <cellStyle name="20% - Accent1 3 9 3 2" xfId="30889" xr:uid="{00000000-0005-0000-0000-0000FA770000}"/>
    <cellStyle name="20% - Accent1 3 9 3 2 2" xfId="30890" xr:uid="{00000000-0005-0000-0000-0000FB770000}"/>
    <cellStyle name="20% - Accent1 3 9 3 2 2 2" xfId="30891" xr:uid="{00000000-0005-0000-0000-0000FC770000}"/>
    <cellStyle name="20% - Accent1 3 9 3 2 2 2 2" xfId="30892" xr:uid="{00000000-0005-0000-0000-0000FD770000}"/>
    <cellStyle name="20% - Accent1 3 9 3 2 2 3" xfId="30893" xr:uid="{00000000-0005-0000-0000-0000FE770000}"/>
    <cellStyle name="20% - Accent1 3 9 3 2 3" xfId="30894" xr:uid="{00000000-0005-0000-0000-0000FF770000}"/>
    <cellStyle name="20% - Accent1 3 9 3 2 3 2" xfId="30895" xr:uid="{00000000-0005-0000-0000-000000780000}"/>
    <cellStyle name="20% - Accent1 3 9 3 2 4" xfId="30896" xr:uid="{00000000-0005-0000-0000-000001780000}"/>
    <cellStyle name="20% - Accent1 3 9 3 3" xfId="30897" xr:uid="{00000000-0005-0000-0000-000002780000}"/>
    <cellStyle name="20% - Accent1 3 9 3 3 2" xfId="30898" xr:uid="{00000000-0005-0000-0000-000003780000}"/>
    <cellStyle name="20% - Accent1 3 9 3 3 2 2" xfId="30899" xr:uid="{00000000-0005-0000-0000-000004780000}"/>
    <cellStyle name="20% - Accent1 3 9 3 3 2 2 2" xfId="30900" xr:uid="{00000000-0005-0000-0000-000005780000}"/>
    <cellStyle name="20% - Accent1 3 9 3 3 2 3" xfId="30901" xr:uid="{00000000-0005-0000-0000-000006780000}"/>
    <cellStyle name="20% - Accent1 3 9 3 3 3" xfId="30902" xr:uid="{00000000-0005-0000-0000-000007780000}"/>
    <cellStyle name="20% - Accent1 3 9 3 3 3 2" xfId="30903" xr:uid="{00000000-0005-0000-0000-000008780000}"/>
    <cellStyle name="20% - Accent1 3 9 3 3 4" xfId="30904" xr:uid="{00000000-0005-0000-0000-000009780000}"/>
    <cellStyle name="20% - Accent1 3 9 3 4" xfId="30905" xr:uid="{00000000-0005-0000-0000-00000A780000}"/>
    <cellStyle name="20% - Accent1 3 9 3 4 2" xfId="30906" xr:uid="{00000000-0005-0000-0000-00000B780000}"/>
    <cellStyle name="20% - Accent1 3 9 3 4 2 2" xfId="30907" xr:uid="{00000000-0005-0000-0000-00000C780000}"/>
    <cellStyle name="20% - Accent1 3 9 3 4 2 2 2" xfId="30908" xr:uid="{00000000-0005-0000-0000-00000D780000}"/>
    <cellStyle name="20% - Accent1 3 9 3 4 2 3" xfId="30909" xr:uid="{00000000-0005-0000-0000-00000E780000}"/>
    <cellStyle name="20% - Accent1 3 9 3 4 3" xfId="30910" xr:uid="{00000000-0005-0000-0000-00000F780000}"/>
    <cellStyle name="20% - Accent1 3 9 3 4 3 2" xfId="30911" xr:uid="{00000000-0005-0000-0000-000010780000}"/>
    <cellStyle name="20% - Accent1 3 9 3 4 4" xfId="30912" xr:uid="{00000000-0005-0000-0000-000011780000}"/>
    <cellStyle name="20% - Accent1 3 9 3 5" xfId="30913" xr:uid="{00000000-0005-0000-0000-000012780000}"/>
    <cellStyle name="20% - Accent1 3 9 3 5 2" xfId="30914" xr:uid="{00000000-0005-0000-0000-000013780000}"/>
    <cellStyle name="20% - Accent1 3 9 3 5 2 2" xfId="30915" xr:uid="{00000000-0005-0000-0000-000014780000}"/>
    <cellStyle name="20% - Accent1 3 9 3 5 3" xfId="30916" xr:uid="{00000000-0005-0000-0000-000015780000}"/>
    <cellStyle name="20% - Accent1 3 9 3 6" xfId="30917" xr:uid="{00000000-0005-0000-0000-000016780000}"/>
    <cellStyle name="20% - Accent1 3 9 3 6 2" xfId="30918" xr:uid="{00000000-0005-0000-0000-000017780000}"/>
    <cellStyle name="20% - Accent1 3 9 3 6 2 2" xfId="30919" xr:uid="{00000000-0005-0000-0000-000018780000}"/>
    <cellStyle name="20% - Accent1 3 9 3 6 3" xfId="30920" xr:uid="{00000000-0005-0000-0000-000019780000}"/>
    <cellStyle name="20% - Accent1 3 9 3 7" xfId="30921" xr:uid="{00000000-0005-0000-0000-00001A780000}"/>
    <cellStyle name="20% - Accent1 3 9 3 7 2" xfId="30922" xr:uid="{00000000-0005-0000-0000-00001B780000}"/>
    <cellStyle name="20% - Accent1 3 9 3 8" xfId="30923" xr:uid="{00000000-0005-0000-0000-00001C780000}"/>
    <cellStyle name="20% - Accent1 3 9 3 8 2" xfId="30924" xr:uid="{00000000-0005-0000-0000-00001D780000}"/>
    <cellStyle name="20% - Accent1 3 9 3 9" xfId="30925" xr:uid="{00000000-0005-0000-0000-00001E780000}"/>
    <cellStyle name="20% - Accent1 3 9 4" xfId="30926" xr:uid="{00000000-0005-0000-0000-00001F780000}"/>
    <cellStyle name="20% - Accent1 3 9 4 2" xfId="30927" xr:uid="{00000000-0005-0000-0000-000020780000}"/>
    <cellStyle name="20% - Accent1 3 9 4 2 2" xfId="30928" xr:uid="{00000000-0005-0000-0000-000021780000}"/>
    <cellStyle name="20% - Accent1 3 9 4 2 2 2" xfId="30929" xr:uid="{00000000-0005-0000-0000-000022780000}"/>
    <cellStyle name="20% - Accent1 3 9 4 2 3" xfId="30930" xr:uid="{00000000-0005-0000-0000-000023780000}"/>
    <cellStyle name="20% - Accent1 3 9 4 3" xfId="30931" xr:uid="{00000000-0005-0000-0000-000024780000}"/>
    <cellStyle name="20% - Accent1 3 9 4 3 2" xfId="30932" xr:uid="{00000000-0005-0000-0000-000025780000}"/>
    <cellStyle name="20% - Accent1 3 9 4 4" xfId="30933" xr:uid="{00000000-0005-0000-0000-000026780000}"/>
    <cellStyle name="20% - Accent1 3 9 5" xfId="30934" xr:uid="{00000000-0005-0000-0000-000027780000}"/>
    <cellStyle name="20% - Accent1 3 9 5 2" xfId="30935" xr:uid="{00000000-0005-0000-0000-000028780000}"/>
    <cellStyle name="20% - Accent1 3 9 5 2 2" xfId="30936" xr:uid="{00000000-0005-0000-0000-000029780000}"/>
    <cellStyle name="20% - Accent1 3 9 5 2 2 2" xfId="30937" xr:uid="{00000000-0005-0000-0000-00002A780000}"/>
    <cellStyle name="20% - Accent1 3 9 5 2 3" xfId="30938" xr:uid="{00000000-0005-0000-0000-00002B780000}"/>
    <cellStyle name="20% - Accent1 3 9 5 3" xfId="30939" xr:uid="{00000000-0005-0000-0000-00002C780000}"/>
    <cellStyle name="20% - Accent1 3 9 5 3 2" xfId="30940" xr:uid="{00000000-0005-0000-0000-00002D780000}"/>
    <cellStyle name="20% - Accent1 3 9 5 4" xfId="30941" xr:uid="{00000000-0005-0000-0000-00002E780000}"/>
    <cellStyle name="20% - Accent1 3 9 6" xfId="30942" xr:uid="{00000000-0005-0000-0000-00002F780000}"/>
    <cellStyle name="20% - Accent1 3 9 6 2" xfId="30943" xr:uid="{00000000-0005-0000-0000-000030780000}"/>
    <cellStyle name="20% - Accent1 3 9 6 2 2" xfId="30944" xr:uid="{00000000-0005-0000-0000-000031780000}"/>
    <cellStyle name="20% - Accent1 3 9 6 2 2 2" xfId="30945" xr:uid="{00000000-0005-0000-0000-000032780000}"/>
    <cellStyle name="20% - Accent1 3 9 6 2 3" xfId="30946" xr:uid="{00000000-0005-0000-0000-000033780000}"/>
    <cellStyle name="20% - Accent1 3 9 6 3" xfId="30947" xr:uid="{00000000-0005-0000-0000-000034780000}"/>
    <cellStyle name="20% - Accent1 3 9 6 3 2" xfId="30948" xr:uid="{00000000-0005-0000-0000-000035780000}"/>
    <cellStyle name="20% - Accent1 3 9 6 4" xfId="30949" xr:uid="{00000000-0005-0000-0000-000036780000}"/>
    <cellStyle name="20% - Accent1 3 9 7" xfId="30950" xr:uid="{00000000-0005-0000-0000-000037780000}"/>
    <cellStyle name="20% - Accent1 3 9 7 2" xfId="30951" xr:uid="{00000000-0005-0000-0000-000038780000}"/>
    <cellStyle name="20% - Accent1 3 9 7 2 2" xfId="30952" xr:uid="{00000000-0005-0000-0000-000039780000}"/>
    <cellStyle name="20% - Accent1 3 9 7 3" xfId="30953" xr:uid="{00000000-0005-0000-0000-00003A780000}"/>
    <cellStyle name="20% - Accent1 3 9 8" xfId="30954" xr:uid="{00000000-0005-0000-0000-00003B780000}"/>
    <cellStyle name="20% - Accent1 3 9 8 2" xfId="30955" xr:uid="{00000000-0005-0000-0000-00003C780000}"/>
    <cellStyle name="20% - Accent1 3 9 8 2 2" xfId="30956" xr:uid="{00000000-0005-0000-0000-00003D780000}"/>
    <cellStyle name="20% - Accent1 3 9 8 3" xfId="30957" xr:uid="{00000000-0005-0000-0000-00003E780000}"/>
    <cellStyle name="20% - Accent1 3 9 9" xfId="30958" xr:uid="{00000000-0005-0000-0000-00003F780000}"/>
    <cellStyle name="20% - Accent1 3 9 9 2" xfId="30959" xr:uid="{00000000-0005-0000-0000-000040780000}"/>
    <cellStyle name="20% - Accent1 4" xfId="30960" xr:uid="{00000000-0005-0000-0000-000041780000}"/>
    <cellStyle name="20% - Accent1 4 10" xfId="30961" xr:uid="{00000000-0005-0000-0000-000042780000}"/>
    <cellStyle name="20% - Accent1 4 10 10" xfId="30962" xr:uid="{00000000-0005-0000-0000-000043780000}"/>
    <cellStyle name="20% - Accent1 4 10 10 2" xfId="30963" xr:uid="{00000000-0005-0000-0000-000044780000}"/>
    <cellStyle name="20% - Accent1 4 10 11" xfId="30964" xr:uid="{00000000-0005-0000-0000-000045780000}"/>
    <cellStyle name="20% - Accent1 4 10 2" xfId="30965" xr:uid="{00000000-0005-0000-0000-000046780000}"/>
    <cellStyle name="20% - Accent1 4 10 2 2" xfId="30966" xr:uid="{00000000-0005-0000-0000-000047780000}"/>
    <cellStyle name="20% - Accent1 4 10 2 2 2" xfId="30967" xr:uid="{00000000-0005-0000-0000-000048780000}"/>
    <cellStyle name="20% - Accent1 4 10 2 2 2 2" xfId="30968" xr:uid="{00000000-0005-0000-0000-000049780000}"/>
    <cellStyle name="20% - Accent1 4 10 2 2 2 2 2" xfId="30969" xr:uid="{00000000-0005-0000-0000-00004A780000}"/>
    <cellStyle name="20% - Accent1 4 10 2 2 2 3" xfId="30970" xr:uid="{00000000-0005-0000-0000-00004B780000}"/>
    <cellStyle name="20% - Accent1 4 10 2 2 3" xfId="30971" xr:uid="{00000000-0005-0000-0000-00004C780000}"/>
    <cellStyle name="20% - Accent1 4 10 2 2 3 2" xfId="30972" xr:uid="{00000000-0005-0000-0000-00004D780000}"/>
    <cellStyle name="20% - Accent1 4 10 2 2 4" xfId="30973" xr:uid="{00000000-0005-0000-0000-00004E780000}"/>
    <cellStyle name="20% - Accent1 4 10 2 3" xfId="30974" xr:uid="{00000000-0005-0000-0000-00004F780000}"/>
    <cellStyle name="20% - Accent1 4 10 2 3 2" xfId="30975" xr:uid="{00000000-0005-0000-0000-000050780000}"/>
    <cellStyle name="20% - Accent1 4 10 2 3 2 2" xfId="30976" xr:uid="{00000000-0005-0000-0000-000051780000}"/>
    <cellStyle name="20% - Accent1 4 10 2 3 2 2 2" xfId="30977" xr:uid="{00000000-0005-0000-0000-000052780000}"/>
    <cellStyle name="20% - Accent1 4 10 2 3 2 3" xfId="30978" xr:uid="{00000000-0005-0000-0000-000053780000}"/>
    <cellStyle name="20% - Accent1 4 10 2 3 3" xfId="30979" xr:uid="{00000000-0005-0000-0000-000054780000}"/>
    <cellStyle name="20% - Accent1 4 10 2 3 3 2" xfId="30980" xr:uid="{00000000-0005-0000-0000-000055780000}"/>
    <cellStyle name="20% - Accent1 4 10 2 3 4" xfId="30981" xr:uid="{00000000-0005-0000-0000-000056780000}"/>
    <cellStyle name="20% - Accent1 4 10 2 4" xfId="30982" xr:uid="{00000000-0005-0000-0000-000057780000}"/>
    <cellStyle name="20% - Accent1 4 10 2 4 2" xfId="30983" xr:uid="{00000000-0005-0000-0000-000058780000}"/>
    <cellStyle name="20% - Accent1 4 10 2 4 2 2" xfId="30984" xr:uid="{00000000-0005-0000-0000-000059780000}"/>
    <cellStyle name="20% - Accent1 4 10 2 4 2 2 2" xfId="30985" xr:uid="{00000000-0005-0000-0000-00005A780000}"/>
    <cellStyle name="20% - Accent1 4 10 2 4 2 3" xfId="30986" xr:uid="{00000000-0005-0000-0000-00005B780000}"/>
    <cellStyle name="20% - Accent1 4 10 2 4 3" xfId="30987" xr:uid="{00000000-0005-0000-0000-00005C780000}"/>
    <cellStyle name="20% - Accent1 4 10 2 4 3 2" xfId="30988" xr:uid="{00000000-0005-0000-0000-00005D780000}"/>
    <cellStyle name="20% - Accent1 4 10 2 4 4" xfId="30989" xr:uid="{00000000-0005-0000-0000-00005E780000}"/>
    <cellStyle name="20% - Accent1 4 10 2 5" xfId="30990" xr:uid="{00000000-0005-0000-0000-00005F780000}"/>
    <cellStyle name="20% - Accent1 4 10 2 5 2" xfId="30991" xr:uid="{00000000-0005-0000-0000-000060780000}"/>
    <cellStyle name="20% - Accent1 4 10 2 5 2 2" xfId="30992" xr:uid="{00000000-0005-0000-0000-000061780000}"/>
    <cellStyle name="20% - Accent1 4 10 2 5 3" xfId="30993" xr:uid="{00000000-0005-0000-0000-000062780000}"/>
    <cellStyle name="20% - Accent1 4 10 2 6" xfId="30994" xr:uid="{00000000-0005-0000-0000-000063780000}"/>
    <cellStyle name="20% - Accent1 4 10 2 6 2" xfId="30995" xr:uid="{00000000-0005-0000-0000-000064780000}"/>
    <cellStyle name="20% - Accent1 4 10 2 6 2 2" xfId="30996" xr:uid="{00000000-0005-0000-0000-000065780000}"/>
    <cellStyle name="20% - Accent1 4 10 2 6 3" xfId="30997" xr:uid="{00000000-0005-0000-0000-000066780000}"/>
    <cellStyle name="20% - Accent1 4 10 2 7" xfId="30998" xr:uid="{00000000-0005-0000-0000-000067780000}"/>
    <cellStyle name="20% - Accent1 4 10 2 7 2" xfId="30999" xr:uid="{00000000-0005-0000-0000-000068780000}"/>
    <cellStyle name="20% - Accent1 4 10 2 8" xfId="31000" xr:uid="{00000000-0005-0000-0000-000069780000}"/>
    <cellStyle name="20% - Accent1 4 10 2 8 2" xfId="31001" xr:uid="{00000000-0005-0000-0000-00006A780000}"/>
    <cellStyle name="20% - Accent1 4 10 2 9" xfId="31002" xr:uid="{00000000-0005-0000-0000-00006B780000}"/>
    <cellStyle name="20% - Accent1 4 10 3" xfId="31003" xr:uid="{00000000-0005-0000-0000-00006C780000}"/>
    <cellStyle name="20% - Accent1 4 10 3 2" xfId="31004" xr:uid="{00000000-0005-0000-0000-00006D780000}"/>
    <cellStyle name="20% - Accent1 4 10 3 2 2" xfId="31005" xr:uid="{00000000-0005-0000-0000-00006E780000}"/>
    <cellStyle name="20% - Accent1 4 10 3 2 2 2" xfId="31006" xr:uid="{00000000-0005-0000-0000-00006F780000}"/>
    <cellStyle name="20% - Accent1 4 10 3 2 2 2 2" xfId="31007" xr:uid="{00000000-0005-0000-0000-000070780000}"/>
    <cellStyle name="20% - Accent1 4 10 3 2 2 3" xfId="31008" xr:uid="{00000000-0005-0000-0000-000071780000}"/>
    <cellStyle name="20% - Accent1 4 10 3 2 3" xfId="31009" xr:uid="{00000000-0005-0000-0000-000072780000}"/>
    <cellStyle name="20% - Accent1 4 10 3 2 3 2" xfId="31010" xr:uid="{00000000-0005-0000-0000-000073780000}"/>
    <cellStyle name="20% - Accent1 4 10 3 2 4" xfId="31011" xr:uid="{00000000-0005-0000-0000-000074780000}"/>
    <cellStyle name="20% - Accent1 4 10 3 3" xfId="31012" xr:uid="{00000000-0005-0000-0000-000075780000}"/>
    <cellStyle name="20% - Accent1 4 10 3 3 2" xfId="31013" xr:uid="{00000000-0005-0000-0000-000076780000}"/>
    <cellStyle name="20% - Accent1 4 10 3 3 2 2" xfId="31014" xr:uid="{00000000-0005-0000-0000-000077780000}"/>
    <cellStyle name="20% - Accent1 4 10 3 3 2 2 2" xfId="31015" xr:uid="{00000000-0005-0000-0000-000078780000}"/>
    <cellStyle name="20% - Accent1 4 10 3 3 2 3" xfId="31016" xr:uid="{00000000-0005-0000-0000-000079780000}"/>
    <cellStyle name="20% - Accent1 4 10 3 3 3" xfId="31017" xr:uid="{00000000-0005-0000-0000-00007A780000}"/>
    <cellStyle name="20% - Accent1 4 10 3 3 3 2" xfId="31018" xr:uid="{00000000-0005-0000-0000-00007B780000}"/>
    <cellStyle name="20% - Accent1 4 10 3 3 4" xfId="31019" xr:uid="{00000000-0005-0000-0000-00007C780000}"/>
    <cellStyle name="20% - Accent1 4 10 3 4" xfId="31020" xr:uid="{00000000-0005-0000-0000-00007D780000}"/>
    <cellStyle name="20% - Accent1 4 10 3 4 2" xfId="31021" xr:uid="{00000000-0005-0000-0000-00007E780000}"/>
    <cellStyle name="20% - Accent1 4 10 3 4 2 2" xfId="31022" xr:uid="{00000000-0005-0000-0000-00007F780000}"/>
    <cellStyle name="20% - Accent1 4 10 3 4 2 2 2" xfId="31023" xr:uid="{00000000-0005-0000-0000-000080780000}"/>
    <cellStyle name="20% - Accent1 4 10 3 4 2 3" xfId="31024" xr:uid="{00000000-0005-0000-0000-000081780000}"/>
    <cellStyle name="20% - Accent1 4 10 3 4 3" xfId="31025" xr:uid="{00000000-0005-0000-0000-000082780000}"/>
    <cellStyle name="20% - Accent1 4 10 3 4 3 2" xfId="31026" xr:uid="{00000000-0005-0000-0000-000083780000}"/>
    <cellStyle name="20% - Accent1 4 10 3 4 4" xfId="31027" xr:uid="{00000000-0005-0000-0000-000084780000}"/>
    <cellStyle name="20% - Accent1 4 10 3 5" xfId="31028" xr:uid="{00000000-0005-0000-0000-000085780000}"/>
    <cellStyle name="20% - Accent1 4 10 3 5 2" xfId="31029" xr:uid="{00000000-0005-0000-0000-000086780000}"/>
    <cellStyle name="20% - Accent1 4 10 3 5 2 2" xfId="31030" xr:uid="{00000000-0005-0000-0000-000087780000}"/>
    <cellStyle name="20% - Accent1 4 10 3 5 3" xfId="31031" xr:uid="{00000000-0005-0000-0000-000088780000}"/>
    <cellStyle name="20% - Accent1 4 10 3 6" xfId="31032" xr:uid="{00000000-0005-0000-0000-000089780000}"/>
    <cellStyle name="20% - Accent1 4 10 3 6 2" xfId="31033" xr:uid="{00000000-0005-0000-0000-00008A780000}"/>
    <cellStyle name="20% - Accent1 4 10 3 6 2 2" xfId="31034" xr:uid="{00000000-0005-0000-0000-00008B780000}"/>
    <cellStyle name="20% - Accent1 4 10 3 6 3" xfId="31035" xr:uid="{00000000-0005-0000-0000-00008C780000}"/>
    <cellStyle name="20% - Accent1 4 10 3 7" xfId="31036" xr:uid="{00000000-0005-0000-0000-00008D780000}"/>
    <cellStyle name="20% - Accent1 4 10 3 7 2" xfId="31037" xr:uid="{00000000-0005-0000-0000-00008E780000}"/>
    <cellStyle name="20% - Accent1 4 10 3 8" xfId="31038" xr:uid="{00000000-0005-0000-0000-00008F780000}"/>
    <cellStyle name="20% - Accent1 4 10 3 8 2" xfId="31039" xr:uid="{00000000-0005-0000-0000-000090780000}"/>
    <cellStyle name="20% - Accent1 4 10 3 9" xfId="31040" xr:uid="{00000000-0005-0000-0000-000091780000}"/>
    <cellStyle name="20% - Accent1 4 10 4" xfId="31041" xr:uid="{00000000-0005-0000-0000-000092780000}"/>
    <cellStyle name="20% - Accent1 4 10 4 2" xfId="31042" xr:uid="{00000000-0005-0000-0000-000093780000}"/>
    <cellStyle name="20% - Accent1 4 10 4 2 2" xfId="31043" xr:uid="{00000000-0005-0000-0000-000094780000}"/>
    <cellStyle name="20% - Accent1 4 10 4 2 2 2" xfId="31044" xr:uid="{00000000-0005-0000-0000-000095780000}"/>
    <cellStyle name="20% - Accent1 4 10 4 2 3" xfId="31045" xr:uid="{00000000-0005-0000-0000-000096780000}"/>
    <cellStyle name="20% - Accent1 4 10 4 3" xfId="31046" xr:uid="{00000000-0005-0000-0000-000097780000}"/>
    <cellStyle name="20% - Accent1 4 10 4 3 2" xfId="31047" xr:uid="{00000000-0005-0000-0000-000098780000}"/>
    <cellStyle name="20% - Accent1 4 10 4 4" xfId="31048" xr:uid="{00000000-0005-0000-0000-000099780000}"/>
    <cellStyle name="20% - Accent1 4 10 5" xfId="31049" xr:uid="{00000000-0005-0000-0000-00009A780000}"/>
    <cellStyle name="20% - Accent1 4 10 5 2" xfId="31050" xr:uid="{00000000-0005-0000-0000-00009B780000}"/>
    <cellStyle name="20% - Accent1 4 10 5 2 2" xfId="31051" xr:uid="{00000000-0005-0000-0000-00009C780000}"/>
    <cellStyle name="20% - Accent1 4 10 5 2 2 2" xfId="31052" xr:uid="{00000000-0005-0000-0000-00009D780000}"/>
    <cellStyle name="20% - Accent1 4 10 5 2 3" xfId="31053" xr:uid="{00000000-0005-0000-0000-00009E780000}"/>
    <cellStyle name="20% - Accent1 4 10 5 3" xfId="31054" xr:uid="{00000000-0005-0000-0000-00009F780000}"/>
    <cellStyle name="20% - Accent1 4 10 5 3 2" xfId="31055" xr:uid="{00000000-0005-0000-0000-0000A0780000}"/>
    <cellStyle name="20% - Accent1 4 10 5 4" xfId="31056" xr:uid="{00000000-0005-0000-0000-0000A1780000}"/>
    <cellStyle name="20% - Accent1 4 10 6" xfId="31057" xr:uid="{00000000-0005-0000-0000-0000A2780000}"/>
    <cellStyle name="20% - Accent1 4 10 6 2" xfId="31058" xr:uid="{00000000-0005-0000-0000-0000A3780000}"/>
    <cellStyle name="20% - Accent1 4 10 6 2 2" xfId="31059" xr:uid="{00000000-0005-0000-0000-0000A4780000}"/>
    <cellStyle name="20% - Accent1 4 10 6 2 2 2" xfId="31060" xr:uid="{00000000-0005-0000-0000-0000A5780000}"/>
    <cellStyle name="20% - Accent1 4 10 6 2 3" xfId="31061" xr:uid="{00000000-0005-0000-0000-0000A6780000}"/>
    <cellStyle name="20% - Accent1 4 10 6 3" xfId="31062" xr:uid="{00000000-0005-0000-0000-0000A7780000}"/>
    <cellStyle name="20% - Accent1 4 10 6 3 2" xfId="31063" xr:uid="{00000000-0005-0000-0000-0000A8780000}"/>
    <cellStyle name="20% - Accent1 4 10 6 4" xfId="31064" xr:uid="{00000000-0005-0000-0000-0000A9780000}"/>
    <cellStyle name="20% - Accent1 4 10 7" xfId="31065" xr:uid="{00000000-0005-0000-0000-0000AA780000}"/>
    <cellStyle name="20% - Accent1 4 10 7 2" xfId="31066" xr:uid="{00000000-0005-0000-0000-0000AB780000}"/>
    <cellStyle name="20% - Accent1 4 10 7 2 2" xfId="31067" xr:uid="{00000000-0005-0000-0000-0000AC780000}"/>
    <cellStyle name="20% - Accent1 4 10 7 3" xfId="31068" xr:uid="{00000000-0005-0000-0000-0000AD780000}"/>
    <cellStyle name="20% - Accent1 4 10 8" xfId="31069" xr:uid="{00000000-0005-0000-0000-0000AE780000}"/>
    <cellStyle name="20% - Accent1 4 10 8 2" xfId="31070" xr:uid="{00000000-0005-0000-0000-0000AF780000}"/>
    <cellStyle name="20% - Accent1 4 10 8 2 2" xfId="31071" xr:uid="{00000000-0005-0000-0000-0000B0780000}"/>
    <cellStyle name="20% - Accent1 4 10 8 3" xfId="31072" xr:uid="{00000000-0005-0000-0000-0000B1780000}"/>
    <cellStyle name="20% - Accent1 4 10 9" xfId="31073" xr:uid="{00000000-0005-0000-0000-0000B2780000}"/>
    <cellStyle name="20% - Accent1 4 10 9 2" xfId="31074" xr:uid="{00000000-0005-0000-0000-0000B3780000}"/>
    <cellStyle name="20% - Accent1 4 11" xfId="31075" xr:uid="{00000000-0005-0000-0000-0000B4780000}"/>
    <cellStyle name="20% - Accent1 4 11 10" xfId="31076" xr:uid="{00000000-0005-0000-0000-0000B5780000}"/>
    <cellStyle name="20% - Accent1 4 11 10 2" xfId="31077" xr:uid="{00000000-0005-0000-0000-0000B6780000}"/>
    <cellStyle name="20% - Accent1 4 11 11" xfId="31078" xr:uid="{00000000-0005-0000-0000-0000B7780000}"/>
    <cellStyle name="20% - Accent1 4 11 2" xfId="31079" xr:uid="{00000000-0005-0000-0000-0000B8780000}"/>
    <cellStyle name="20% - Accent1 4 11 2 2" xfId="31080" xr:uid="{00000000-0005-0000-0000-0000B9780000}"/>
    <cellStyle name="20% - Accent1 4 11 2 2 2" xfId="31081" xr:uid="{00000000-0005-0000-0000-0000BA780000}"/>
    <cellStyle name="20% - Accent1 4 11 2 2 2 2" xfId="31082" xr:uid="{00000000-0005-0000-0000-0000BB780000}"/>
    <cellStyle name="20% - Accent1 4 11 2 2 2 2 2" xfId="31083" xr:uid="{00000000-0005-0000-0000-0000BC780000}"/>
    <cellStyle name="20% - Accent1 4 11 2 2 2 3" xfId="31084" xr:uid="{00000000-0005-0000-0000-0000BD780000}"/>
    <cellStyle name="20% - Accent1 4 11 2 2 3" xfId="31085" xr:uid="{00000000-0005-0000-0000-0000BE780000}"/>
    <cellStyle name="20% - Accent1 4 11 2 2 3 2" xfId="31086" xr:uid="{00000000-0005-0000-0000-0000BF780000}"/>
    <cellStyle name="20% - Accent1 4 11 2 2 4" xfId="31087" xr:uid="{00000000-0005-0000-0000-0000C0780000}"/>
    <cellStyle name="20% - Accent1 4 11 2 3" xfId="31088" xr:uid="{00000000-0005-0000-0000-0000C1780000}"/>
    <cellStyle name="20% - Accent1 4 11 2 3 2" xfId="31089" xr:uid="{00000000-0005-0000-0000-0000C2780000}"/>
    <cellStyle name="20% - Accent1 4 11 2 3 2 2" xfId="31090" xr:uid="{00000000-0005-0000-0000-0000C3780000}"/>
    <cellStyle name="20% - Accent1 4 11 2 3 2 2 2" xfId="31091" xr:uid="{00000000-0005-0000-0000-0000C4780000}"/>
    <cellStyle name="20% - Accent1 4 11 2 3 2 3" xfId="31092" xr:uid="{00000000-0005-0000-0000-0000C5780000}"/>
    <cellStyle name="20% - Accent1 4 11 2 3 3" xfId="31093" xr:uid="{00000000-0005-0000-0000-0000C6780000}"/>
    <cellStyle name="20% - Accent1 4 11 2 3 3 2" xfId="31094" xr:uid="{00000000-0005-0000-0000-0000C7780000}"/>
    <cellStyle name="20% - Accent1 4 11 2 3 4" xfId="31095" xr:uid="{00000000-0005-0000-0000-0000C8780000}"/>
    <cellStyle name="20% - Accent1 4 11 2 4" xfId="31096" xr:uid="{00000000-0005-0000-0000-0000C9780000}"/>
    <cellStyle name="20% - Accent1 4 11 2 4 2" xfId="31097" xr:uid="{00000000-0005-0000-0000-0000CA780000}"/>
    <cellStyle name="20% - Accent1 4 11 2 4 2 2" xfId="31098" xr:uid="{00000000-0005-0000-0000-0000CB780000}"/>
    <cellStyle name="20% - Accent1 4 11 2 4 2 2 2" xfId="31099" xr:uid="{00000000-0005-0000-0000-0000CC780000}"/>
    <cellStyle name="20% - Accent1 4 11 2 4 2 3" xfId="31100" xr:uid="{00000000-0005-0000-0000-0000CD780000}"/>
    <cellStyle name="20% - Accent1 4 11 2 4 3" xfId="31101" xr:uid="{00000000-0005-0000-0000-0000CE780000}"/>
    <cellStyle name="20% - Accent1 4 11 2 4 3 2" xfId="31102" xr:uid="{00000000-0005-0000-0000-0000CF780000}"/>
    <cellStyle name="20% - Accent1 4 11 2 4 4" xfId="31103" xr:uid="{00000000-0005-0000-0000-0000D0780000}"/>
    <cellStyle name="20% - Accent1 4 11 2 5" xfId="31104" xr:uid="{00000000-0005-0000-0000-0000D1780000}"/>
    <cellStyle name="20% - Accent1 4 11 2 5 2" xfId="31105" xr:uid="{00000000-0005-0000-0000-0000D2780000}"/>
    <cellStyle name="20% - Accent1 4 11 2 5 2 2" xfId="31106" xr:uid="{00000000-0005-0000-0000-0000D3780000}"/>
    <cellStyle name="20% - Accent1 4 11 2 5 3" xfId="31107" xr:uid="{00000000-0005-0000-0000-0000D4780000}"/>
    <cellStyle name="20% - Accent1 4 11 2 6" xfId="31108" xr:uid="{00000000-0005-0000-0000-0000D5780000}"/>
    <cellStyle name="20% - Accent1 4 11 2 6 2" xfId="31109" xr:uid="{00000000-0005-0000-0000-0000D6780000}"/>
    <cellStyle name="20% - Accent1 4 11 2 6 2 2" xfId="31110" xr:uid="{00000000-0005-0000-0000-0000D7780000}"/>
    <cellStyle name="20% - Accent1 4 11 2 6 3" xfId="31111" xr:uid="{00000000-0005-0000-0000-0000D8780000}"/>
    <cellStyle name="20% - Accent1 4 11 2 7" xfId="31112" xr:uid="{00000000-0005-0000-0000-0000D9780000}"/>
    <cellStyle name="20% - Accent1 4 11 2 7 2" xfId="31113" xr:uid="{00000000-0005-0000-0000-0000DA780000}"/>
    <cellStyle name="20% - Accent1 4 11 2 8" xfId="31114" xr:uid="{00000000-0005-0000-0000-0000DB780000}"/>
    <cellStyle name="20% - Accent1 4 11 2 8 2" xfId="31115" xr:uid="{00000000-0005-0000-0000-0000DC780000}"/>
    <cellStyle name="20% - Accent1 4 11 2 9" xfId="31116" xr:uid="{00000000-0005-0000-0000-0000DD780000}"/>
    <cellStyle name="20% - Accent1 4 11 3" xfId="31117" xr:uid="{00000000-0005-0000-0000-0000DE780000}"/>
    <cellStyle name="20% - Accent1 4 11 3 2" xfId="31118" xr:uid="{00000000-0005-0000-0000-0000DF780000}"/>
    <cellStyle name="20% - Accent1 4 11 3 2 2" xfId="31119" xr:uid="{00000000-0005-0000-0000-0000E0780000}"/>
    <cellStyle name="20% - Accent1 4 11 3 2 2 2" xfId="31120" xr:uid="{00000000-0005-0000-0000-0000E1780000}"/>
    <cellStyle name="20% - Accent1 4 11 3 2 2 2 2" xfId="31121" xr:uid="{00000000-0005-0000-0000-0000E2780000}"/>
    <cellStyle name="20% - Accent1 4 11 3 2 2 3" xfId="31122" xr:uid="{00000000-0005-0000-0000-0000E3780000}"/>
    <cellStyle name="20% - Accent1 4 11 3 2 3" xfId="31123" xr:uid="{00000000-0005-0000-0000-0000E4780000}"/>
    <cellStyle name="20% - Accent1 4 11 3 2 3 2" xfId="31124" xr:uid="{00000000-0005-0000-0000-0000E5780000}"/>
    <cellStyle name="20% - Accent1 4 11 3 2 4" xfId="31125" xr:uid="{00000000-0005-0000-0000-0000E6780000}"/>
    <cellStyle name="20% - Accent1 4 11 3 3" xfId="31126" xr:uid="{00000000-0005-0000-0000-0000E7780000}"/>
    <cellStyle name="20% - Accent1 4 11 3 3 2" xfId="31127" xr:uid="{00000000-0005-0000-0000-0000E8780000}"/>
    <cellStyle name="20% - Accent1 4 11 3 3 2 2" xfId="31128" xr:uid="{00000000-0005-0000-0000-0000E9780000}"/>
    <cellStyle name="20% - Accent1 4 11 3 3 2 2 2" xfId="31129" xr:uid="{00000000-0005-0000-0000-0000EA780000}"/>
    <cellStyle name="20% - Accent1 4 11 3 3 2 3" xfId="31130" xr:uid="{00000000-0005-0000-0000-0000EB780000}"/>
    <cellStyle name="20% - Accent1 4 11 3 3 3" xfId="31131" xr:uid="{00000000-0005-0000-0000-0000EC780000}"/>
    <cellStyle name="20% - Accent1 4 11 3 3 3 2" xfId="31132" xr:uid="{00000000-0005-0000-0000-0000ED780000}"/>
    <cellStyle name="20% - Accent1 4 11 3 3 4" xfId="31133" xr:uid="{00000000-0005-0000-0000-0000EE780000}"/>
    <cellStyle name="20% - Accent1 4 11 3 4" xfId="31134" xr:uid="{00000000-0005-0000-0000-0000EF780000}"/>
    <cellStyle name="20% - Accent1 4 11 3 4 2" xfId="31135" xr:uid="{00000000-0005-0000-0000-0000F0780000}"/>
    <cellStyle name="20% - Accent1 4 11 3 4 2 2" xfId="31136" xr:uid="{00000000-0005-0000-0000-0000F1780000}"/>
    <cellStyle name="20% - Accent1 4 11 3 4 2 2 2" xfId="31137" xr:uid="{00000000-0005-0000-0000-0000F2780000}"/>
    <cellStyle name="20% - Accent1 4 11 3 4 2 3" xfId="31138" xr:uid="{00000000-0005-0000-0000-0000F3780000}"/>
    <cellStyle name="20% - Accent1 4 11 3 4 3" xfId="31139" xr:uid="{00000000-0005-0000-0000-0000F4780000}"/>
    <cellStyle name="20% - Accent1 4 11 3 4 3 2" xfId="31140" xr:uid="{00000000-0005-0000-0000-0000F5780000}"/>
    <cellStyle name="20% - Accent1 4 11 3 4 4" xfId="31141" xr:uid="{00000000-0005-0000-0000-0000F6780000}"/>
    <cellStyle name="20% - Accent1 4 11 3 5" xfId="31142" xr:uid="{00000000-0005-0000-0000-0000F7780000}"/>
    <cellStyle name="20% - Accent1 4 11 3 5 2" xfId="31143" xr:uid="{00000000-0005-0000-0000-0000F8780000}"/>
    <cellStyle name="20% - Accent1 4 11 3 5 2 2" xfId="31144" xr:uid="{00000000-0005-0000-0000-0000F9780000}"/>
    <cellStyle name="20% - Accent1 4 11 3 5 3" xfId="31145" xr:uid="{00000000-0005-0000-0000-0000FA780000}"/>
    <cellStyle name="20% - Accent1 4 11 3 6" xfId="31146" xr:uid="{00000000-0005-0000-0000-0000FB780000}"/>
    <cellStyle name="20% - Accent1 4 11 3 6 2" xfId="31147" xr:uid="{00000000-0005-0000-0000-0000FC780000}"/>
    <cellStyle name="20% - Accent1 4 11 3 6 2 2" xfId="31148" xr:uid="{00000000-0005-0000-0000-0000FD780000}"/>
    <cellStyle name="20% - Accent1 4 11 3 6 3" xfId="31149" xr:uid="{00000000-0005-0000-0000-0000FE780000}"/>
    <cellStyle name="20% - Accent1 4 11 3 7" xfId="31150" xr:uid="{00000000-0005-0000-0000-0000FF780000}"/>
    <cellStyle name="20% - Accent1 4 11 3 7 2" xfId="31151" xr:uid="{00000000-0005-0000-0000-000000790000}"/>
    <cellStyle name="20% - Accent1 4 11 3 8" xfId="31152" xr:uid="{00000000-0005-0000-0000-000001790000}"/>
    <cellStyle name="20% - Accent1 4 11 3 8 2" xfId="31153" xr:uid="{00000000-0005-0000-0000-000002790000}"/>
    <cellStyle name="20% - Accent1 4 11 3 9" xfId="31154" xr:uid="{00000000-0005-0000-0000-000003790000}"/>
    <cellStyle name="20% - Accent1 4 11 4" xfId="31155" xr:uid="{00000000-0005-0000-0000-000004790000}"/>
    <cellStyle name="20% - Accent1 4 11 4 2" xfId="31156" xr:uid="{00000000-0005-0000-0000-000005790000}"/>
    <cellStyle name="20% - Accent1 4 11 4 2 2" xfId="31157" xr:uid="{00000000-0005-0000-0000-000006790000}"/>
    <cellStyle name="20% - Accent1 4 11 4 2 2 2" xfId="31158" xr:uid="{00000000-0005-0000-0000-000007790000}"/>
    <cellStyle name="20% - Accent1 4 11 4 2 3" xfId="31159" xr:uid="{00000000-0005-0000-0000-000008790000}"/>
    <cellStyle name="20% - Accent1 4 11 4 3" xfId="31160" xr:uid="{00000000-0005-0000-0000-000009790000}"/>
    <cellStyle name="20% - Accent1 4 11 4 3 2" xfId="31161" xr:uid="{00000000-0005-0000-0000-00000A790000}"/>
    <cellStyle name="20% - Accent1 4 11 4 4" xfId="31162" xr:uid="{00000000-0005-0000-0000-00000B790000}"/>
    <cellStyle name="20% - Accent1 4 11 5" xfId="31163" xr:uid="{00000000-0005-0000-0000-00000C790000}"/>
    <cellStyle name="20% - Accent1 4 11 5 2" xfId="31164" xr:uid="{00000000-0005-0000-0000-00000D790000}"/>
    <cellStyle name="20% - Accent1 4 11 5 2 2" xfId="31165" xr:uid="{00000000-0005-0000-0000-00000E790000}"/>
    <cellStyle name="20% - Accent1 4 11 5 2 2 2" xfId="31166" xr:uid="{00000000-0005-0000-0000-00000F790000}"/>
    <cellStyle name="20% - Accent1 4 11 5 2 3" xfId="31167" xr:uid="{00000000-0005-0000-0000-000010790000}"/>
    <cellStyle name="20% - Accent1 4 11 5 3" xfId="31168" xr:uid="{00000000-0005-0000-0000-000011790000}"/>
    <cellStyle name="20% - Accent1 4 11 5 3 2" xfId="31169" xr:uid="{00000000-0005-0000-0000-000012790000}"/>
    <cellStyle name="20% - Accent1 4 11 5 4" xfId="31170" xr:uid="{00000000-0005-0000-0000-000013790000}"/>
    <cellStyle name="20% - Accent1 4 11 6" xfId="31171" xr:uid="{00000000-0005-0000-0000-000014790000}"/>
    <cellStyle name="20% - Accent1 4 11 6 2" xfId="31172" xr:uid="{00000000-0005-0000-0000-000015790000}"/>
    <cellStyle name="20% - Accent1 4 11 6 2 2" xfId="31173" xr:uid="{00000000-0005-0000-0000-000016790000}"/>
    <cellStyle name="20% - Accent1 4 11 6 2 2 2" xfId="31174" xr:uid="{00000000-0005-0000-0000-000017790000}"/>
    <cellStyle name="20% - Accent1 4 11 6 2 3" xfId="31175" xr:uid="{00000000-0005-0000-0000-000018790000}"/>
    <cellStyle name="20% - Accent1 4 11 6 3" xfId="31176" xr:uid="{00000000-0005-0000-0000-000019790000}"/>
    <cellStyle name="20% - Accent1 4 11 6 3 2" xfId="31177" xr:uid="{00000000-0005-0000-0000-00001A790000}"/>
    <cellStyle name="20% - Accent1 4 11 6 4" xfId="31178" xr:uid="{00000000-0005-0000-0000-00001B790000}"/>
    <cellStyle name="20% - Accent1 4 11 7" xfId="31179" xr:uid="{00000000-0005-0000-0000-00001C790000}"/>
    <cellStyle name="20% - Accent1 4 11 7 2" xfId="31180" xr:uid="{00000000-0005-0000-0000-00001D790000}"/>
    <cellStyle name="20% - Accent1 4 11 7 2 2" xfId="31181" xr:uid="{00000000-0005-0000-0000-00001E790000}"/>
    <cellStyle name="20% - Accent1 4 11 7 3" xfId="31182" xr:uid="{00000000-0005-0000-0000-00001F790000}"/>
    <cellStyle name="20% - Accent1 4 11 8" xfId="31183" xr:uid="{00000000-0005-0000-0000-000020790000}"/>
    <cellStyle name="20% - Accent1 4 11 8 2" xfId="31184" xr:uid="{00000000-0005-0000-0000-000021790000}"/>
    <cellStyle name="20% - Accent1 4 11 8 2 2" xfId="31185" xr:uid="{00000000-0005-0000-0000-000022790000}"/>
    <cellStyle name="20% - Accent1 4 11 8 3" xfId="31186" xr:uid="{00000000-0005-0000-0000-000023790000}"/>
    <cellStyle name="20% - Accent1 4 11 9" xfId="31187" xr:uid="{00000000-0005-0000-0000-000024790000}"/>
    <cellStyle name="20% - Accent1 4 11 9 2" xfId="31188" xr:uid="{00000000-0005-0000-0000-000025790000}"/>
    <cellStyle name="20% - Accent1 4 12" xfId="31189" xr:uid="{00000000-0005-0000-0000-000026790000}"/>
    <cellStyle name="20% - Accent1 4 12 2" xfId="31190" xr:uid="{00000000-0005-0000-0000-000027790000}"/>
    <cellStyle name="20% - Accent1 4 12 2 2" xfId="31191" xr:uid="{00000000-0005-0000-0000-000028790000}"/>
    <cellStyle name="20% - Accent1 4 12 2 2 2" xfId="31192" xr:uid="{00000000-0005-0000-0000-000029790000}"/>
    <cellStyle name="20% - Accent1 4 12 2 2 2 2" xfId="31193" xr:uid="{00000000-0005-0000-0000-00002A790000}"/>
    <cellStyle name="20% - Accent1 4 12 2 2 3" xfId="31194" xr:uid="{00000000-0005-0000-0000-00002B790000}"/>
    <cellStyle name="20% - Accent1 4 12 2 3" xfId="31195" xr:uid="{00000000-0005-0000-0000-00002C790000}"/>
    <cellStyle name="20% - Accent1 4 12 2 3 2" xfId="31196" xr:uid="{00000000-0005-0000-0000-00002D790000}"/>
    <cellStyle name="20% - Accent1 4 12 2 4" xfId="31197" xr:uid="{00000000-0005-0000-0000-00002E790000}"/>
    <cellStyle name="20% - Accent1 4 12 3" xfId="31198" xr:uid="{00000000-0005-0000-0000-00002F790000}"/>
    <cellStyle name="20% - Accent1 4 12 3 2" xfId="31199" xr:uid="{00000000-0005-0000-0000-000030790000}"/>
    <cellStyle name="20% - Accent1 4 12 3 2 2" xfId="31200" xr:uid="{00000000-0005-0000-0000-000031790000}"/>
    <cellStyle name="20% - Accent1 4 12 3 2 2 2" xfId="31201" xr:uid="{00000000-0005-0000-0000-000032790000}"/>
    <cellStyle name="20% - Accent1 4 12 3 2 3" xfId="31202" xr:uid="{00000000-0005-0000-0000-000033790000}"/>
    <cellStyle name="20% - Accent1 4 12 3 3" xfId="31203" xr:uid="{00000000-0005-0000-0000-000034790000}"/>
    <cellStyle name="20% - Accent1 4 12 3 3 2" xfId="31204" xr:uid="{00000000-0005-0000-0000-000035790000}"/>
    <cellStyle name="20% - Accent1 4 12 3 4" xfId="31205" xr:uid="{00000000-0005-0000-0000-000036790000}"/>
    <cellStyle name="20% - Accent1 4 12 4" xfId="31206" xr:uid="{00000000-0005-0000-0000-000037790000}"/>
    <cellStyle name="20% - Accent1 4 12 4 2" xfId="31207" xr:uid="{00000000-0005-0000-0000-000038790000}"/>
    <cellStyle name="20% - Accent1 4 12 4 2 2" xfId="31208" xr:uid="{00000000-0005-0000-0000-000039790000}"/>
    <cellStyle name="20% - Accent1 4 12 4 2 2 2" xfId="31209" xr:uid="{00000000-0005-0000-0000-00003A790000}"/>
    <cellStyle name="20% - Accent1 4 12 4 2 3" xfId="31210" xr:uid="{00000000-0005-0000-0000-00003B790000}"/>
    <cellStyle name="20% - Accent1 4 12 4 3" xfId="31211" xr:uid="{00000000-0005-0000-0000-00003C790000}"/>
    <cellStyle name="20% - Accent1 4 12 4 3 2" xfId="31212" xr:uid="{00000000-0005-0000-0000-00003D790000}"/>
    <cellStyle name="20% - Accent1 4 12 4 4" xfId="31213" xr:uid="{00000000-0005-0000-0000-00003E790000}"/>
    <cellStyle name="20% - Accent1 4 12 5" xfId="31214" xr:uid="{00000000-0005-0000-0000-00003F790000}"/>
    <cellStyle name="20% - Accent1 4 12 5 2" xfId="31215" xr:uid="{00000000-0005-0000-0000-000040790000}"/>
    <cellStyle name="20% - Accent1 4 12 5 2 2" xfId="31216" xr:uid="{00000000-0005-0000-0000-000041790000}"/>
    <cellStyle name="20% - Accent1 4 12 5 3" xfId="31217" xr:uid="{00000000-0005-0000-0000-000042790000}"/>
    <cellStyle name="20% - Accent1 4 12 6" xfId="31218" xr:uid="{00000000-0005-0000-0000-000043790000}"/>
    <cellStyle name="20% - Accent1 4 12 6 2" xfId="31219" xr:uid="{00000000-0005-0000-0000-000044790000}"/>
    <cellStyle name="20% - Accent1 4 12 6 2 2" xfId="31220" xr:uid="{00000000-0005-0000-0000-000045790000}"/>
    <cellStyle name="20% - Accent1 4 12 6 3" xfId="31221" xr:uid="{00000000-0005-0000-0000-000046790000}"/>
    <cellStyle name="20% - Accent1 4 12 7" xfId="31222" xr:uid="{00000000-0005-0000-0000-000047790000}"/>
    <cellStyle name="20% - Accent1 4 12 7 2" xfId="31223" xr:uid="{00000000-0005-0000-0000-000048790000}"/>
    <cellStyle name="20% - Accent1 4 12 8" xfId="31224" xr:uid="{00000000-0005-0000-0000-000049790000}"/>
    <cellStyle name="20% - Accent1 4 12 8 2" xfId="31225" xr:uid="{00000000-0005-0000-0000-00004A790000}"/>
    <cellStyle name="20% - Accent1 4 12 9" xfId="31226" xr:uid="{00000000-0005-0000-0000-00004B790000}"/>
    <cellStyle name="20% - Accent1 4 13" xfId="31227" xr:uid="{00000000-0005-0000-0000-00004C790000}"/>
    <cellStyle name="20% - Accent1 4 13 2" xfId="31228" xr:uid="{00000000-0005-0000-0000-00004D790000}"/>
    <cellStyle name="20% - Accent1 4 13 2 2" xfId="31229" xr:uid="{00000000-0005-0000-0000-00004E790000}"/>
    <cellStyle name="20% - Accent1 4 13 2 2 2" xfId="31230" xr:uid="{00000000-0005-0000-0000-00004F790000}"/>
    <cellStyle name="20% - Accent1 4 13 2 2 2 2" xfId="31231" xr:uid="{00000000-0005-0000-0000-000050790000}"/>
    <cellStyle name="20% - Accent1 4 13 2 2 3" xfId="31232" xr:uid="{00000000-0005-0000-0000-000051790000}"/>
    <cellStyle name="20% - Accent1 4 13 2 3" xfId="31233" xr:uid="{00000000-0005-0000-0000-000052790000}"/>
    <cellStyle name="20% - Accent1 4 13 2 3 2" xfId="31234" xr:uid="{00000000-0005-0000-0000-000053790000}"/>
    <cellStyle name="20% - Accent1 4 13 2 4" xfId="31235" xr:uid="{00000000-0005-0000-0000-000054790000}"/>
    <cellStyle name="20% - Accent1 4 13 3" xfId="31236" xr:uid="{00000000-0005-0000-0000-000055790000}"/>
    <cellStyle name="20% - Accent1 4 13 3 2" xfId="31237" xr:uid="{00000000-0005-0000-0000-000056790000}"/>
    <cellStyle name="20% - Accent1 4 13 3 2 2" xfId="31238" xr:uid="{00000000-0005-0000-0000-000057790000}"/>
    <cellStyle name="20% - Accent1 4 13 3 2 2 2" xfId="31239" xr:uid="{00000000-0005-0000-0000-000058790000}"/>
    <cellStyle name="20% - Accent1 4 13 3 2 3" xfId="31240" xr:uid="{00000000-0005-0000-0000-000059790000}"/>
    <cellStyle name="20% - Accent1 4 13 3 3" xfId="31241" xr:uid="{00000000-0005-0000-0000-00005A790000}"/>
    <cellStyle name="20% - Accent1 4 13 3 3 2" xfId="31242" xr:uid="{00000000-0005-0000-0000-00005B790000}"/>
    <cellStyle name="20% - Accent1 4 13 3 4" xfId="31243" xr:uid="{00000000-0005-0000-0000-00005C790000}"/>
    <cellStyle name="20% - Accent1 4 13 4" xfId="31244" xr:uid="{00000000-0005-0000-0000-00005D790000}"/>
    <cellStyle name="20% - Accent1 4 13 4 2" xfId="31245" xr:uid="{00000000-0005-0000-0000-00005E790000}"/>
    <cellStyle name="20% - Accent1 4 13 4 2 2" xfId="31246" xr:uid="{00000000-0005-0000-0000-00005F790000}"/>
    <cellStyle name="20% - Accent1 4 13 4 2 2 2" xfId="31247" xr:uid="{00000000-0005-0000-0000-000060790000}"/>
    <cellStyle name="20% - Accent1 4 13 4 2 3" xfId="31248" xr:uid="{00000000-0005-0000-0000-000061790000}"/>
    <cellStyle name="20% - Accent1 4 13 4 3" xfId="31249" xr:uid="{00000000-0005-0000-0000-000062790000}"/>
    <cellStyle name="20% - Accent1 4 13 4 3 2" xfId="31250" xr:uid="{00000000-0005-0000-0000-000063790000}"/>
    <cellStyle name="20% - Accent1 4 13 4 4" xfId="31251" xr:uid="{00000000-0005-0000-0000-000064790000}"/>
    <cellStyle name="20% - Accent1 4 13 5" xfId="31252" xr:uid="{00000000-0005-0000-0000-000065790000}"/>
    <cellStyle name="20% - Accent1 4 13 5 2" xfId="31253" xr:uid="{00000000-0005-0000-0000-000066790000}"/>
    <cellStyle name="20% - Accent1 4 13 5 2 2" xfId="31254" xr:uid="{00000000-0005-0000-0000-000067790000}"/>
    <cellStyle name="20% - Accent1 4 13 5 3" xfId="31255" xr:uid="{00000000-0005-0000-0000-000068790000}"/>
    <cellStyle name="20% - Accent1 4 13 6" xfId="31256" xr:uid="{00000000-0005-0000-0000-000069790000}"/>
    <cellStyle name="20% - Accent1 4 13 6 2" xfId="31257" xr:uid="{00000000-0005-0000-0000-00006A790000}"/>
    <cellStyle name="20% - Accent1 4 13 6 2 2" xfId="31258" xr:uid="{00000000-0005-0000-0000-00006B790000}"/>
    <cellStyle name="20% - Accent1 4 13 6 3" xfId="31259" xr:uid="{00000000-0005-0000-0000-00006C790000}"/>
    <cellStyle name="20% - Accent1 4 13 7" xfId="31260" xr:uid="{00000000-0005-0000-0000-00006D790000}"/>
    <cellStyle name="20% - Accent1 4 13 7 2" xfId="31261" xr:uid="{00000000-0005-0000-0000-00006E790000}"/>
    <cellStyle name="20% - Accent1 4 13 8" xfId="31262" xr:uid="{00000000-0005-0000-0000-00006F790000}"/>
    <cellStyle name="20% - Accent1 4 13 8 2" xfId="31263" xr:uid="{00000000-0005-0000-0000-000070790000}"/>
    <cellStyle name="20% - Accent1 4 13 9" xfId="31264" xr:uid="{00000000-0005-0000-0000-000071790000}"/>
    <cellStyle name="20% - Accent1 4 14" xfId="31265" xr:uid="{00000000-0005-0000-0000-000072790000}"/>
    <cellStyle name="20% - Accent1 4 14 2" xfId="31266" xr:uid="{00000000-0005-0000-0000-000073790000}"/>
    <cellStyle name="20% - Accent1 4 14 2 2" xfId="31267" xr:uid="{00000000-0005-0000-0000-000074790000}"/>
    <cellStyle name="20% - Accent1 4 14 2 2 2" xfId="31268" xr:uid="{00000000-0005-0000-0000-000075790000}"/>
    <cellStyle name="20% - Accent1 4 14 2 3" xfId="31269" xr:uid="{00000000-0005-0000-0000-000076790000}"/>
    <cellStyle name="20% - Accent1 4 14 3" xfId="31270" xr:uid="{00000000-0005-0000-0000-000077790000}"/>
    <cellStyle name="20% - Accent1 4 14 3 2" xfId="31271" xr:uid="{00000000-0005-0000-0000-000078790000}"/>
    <cellStyle name="20% - Accent1 4 14 4" xfId="31272" xr:uid="{00000000-0005-0000-0000-000079790000}"/>
    <cellStyle name="20% - Accent1 4 15" xfId="31273" xr:uid="{00000000-0005-0000-0000-00007A790000}"/>
    <cellStyle name="20% - Accent1 4 15 2" xfId="31274" xr:uid="{00000000-0005-0000-0000-00007B790000}"/>
    <cellStyle name="20% - Accent1 4 15 2 2" xfId="31275" xr:uid="{00000000-0005-0000-0000-00007C790000}"/>
    <cellStyle name="20% - Accent1 4 15 2 2 2" xfId="31276" xr:uid="{00000000-0005-0000-0000-00007D790000}"/>
    <cellStyle name="20% - Accent1 4 15 2 3" xfId="31277" xr:uid="{00000000-0005-0000-0000-00007E790000}"/>
    <cellStyle name="20% - Accent1 4 15 3" xfId="31278" xr:uid="{00000000-0005-0000-0000-00007F790000}"/>
    <cellStyle name="20% - Accent1 4 15 3 2" xfId="31279" xr:uid="{00000000-0005-0000-0000-000080790000}"/>
    <cellStyle name="20% - Accent1 4 15 4" xfId="31280" xr:uid="{00000000-0005-0000-0000-000081790000}"/>
    <cellStyle name="20% - Accent1 4 16" xfId="31281" xr:uid="{00000000-0005-0000-0000-000082790000}"/>
    <cellStyle name="20% - Accent1 4 16 2" xfId="31282" xr:uid="{00000000-0005-0000-0000-000083790000}"/>
    <cellStyle name="20% - Accent1 4 16 2 2" xfId="31283" xr:uid="{00000000-0005-0000-0000-000084790000}"/>
    <cellStyle name="20% - Accent1 4 16 2 2 2" xfId="31284" xr:uid="{00000000-0005-0000-0000-000085790000}"/>
    <cellStyle name="20% - Accent1 4 16 2 3" xfId="31285" xr:uid="{00000000-0005-0000-0000-000086790000}"/>
    <cellStyle name="20% - Accent1 4 16 3" xfId="31286" xr:uid="{00000000-0005-0000-0000-000087790000}"/>
    <cellStyle name="20% - Accent1 4 16 3 2" xfId="31287" xr:uid="{00000000-0005-0000-0000-000088790000}"/>
    <cellStyle name="20% - Accent1 4 16 4" xfId="31288" xr:uid="{00000000-0005-0000-0000-000089790000}"/>
    <cellStyle name="20% - Accent1 4 17" xfId="31289" xr:uid="{00000000-0005-0000-0000-00008A790000}"/>
    <cellStyle name="20% - Accent1 4 17 2" xfId="31290" xr:uid="{00000000-0005-0000-0000-00008B790000}"/>
    <cellStyle name="20% - Accent1 4 17 2 2" xfId="31291" xr:uid="{00000000-0005-0000-0000-00008C790000}"/>
    <cellStyle name="20% - Accent1 4 17 3" xfId="31292" xr:uid="{00000000-0005-0000-0000-00008D790000}"/>
    <cellStyle name="20% - Accent1 4 18" xfId="31293" xr:uid="{00000000-0005-0000-0000-00008E790000}"/>
    <cellStyle name="20% - Accent1 4 18 2" xfId="31294" xr:uid="{00000000-0005-0000-0000-00008F790000}"/>
    <cellStyle name="20% - Accent1 4 18 2 2" xfId="31295" xr:uid="{00000000-0005-0000-0000-000090790000}"/>
    <cellStyle name="20% - Accent1 4 18 3" xfId="31296" xr:uid="{00000000-0005-0000-0000-000091790000}"/>
    <cellStyle name="20% - Accent1 4 19" xfId="31297" xr:uid="{00000000-0005-0000-0000-000092790000}"/>
    <cellStyle name="20% - Accent1 4 19 2" xfId="31298" xr:uid="{00000000-0005-0000-0000-000093790000}"/>
    <cellStyle name="20% - Accent1 4 2" xfId="31299" xr:uid="{00000000-0005-0000-0000-000094790000}"/>
    <cellStyle name="20% - Accent1 4 2 10" xfId="31300" xr:uid="{00000000-0005-0000-0000-000095790000}"/>
    <cellStyle name="20% - Accent1 4 2 10 10" xfId="31301" xr:uid="{00000000-0005-0000-0000-000096790000}"/>
    <cellStyle name="20% - Accent1 4 2 10 10 2" xfId="31302" xr:uid="{00000000-0005-0000-0000-000097790000}"/>
    <cellStyle name="20% - Accent1 4 2 10 11" xfId="31303" xr:uid="{00000000-0005-0000-0000-000098790000}"/>
    <cellStyle name="20% - Accent1 4 2 10 2" xfId="31304" xr:uid="{00000000-0005-0000-0000-000099790000}"/>
    <cellStyle name="20% - Accent1 4 2 10 2 2" xfId="31305" xr:uid="{00000000-0005-0000-0000-00009A790000}"/>
    <cellStyle name="20% - Accent1 4 2 10 2 2 2" xfId="31306" xr:uid="{00000000-0005-0000-0000-00009B790000}"/>
    <cellStyle name="20% - Accent1 4 2 10 2 2 2 2" xfId="31307" xr:uid="{00000000-0005-0000-0000-00009C790000}"/>
    <cellStyle name="20% - Accent1 4 2 10 2 2 2 2 2" xfId="31308" xr:uid="{00000000-0005-0000-0000-00009D790000}"/>
    <cellStyle name="20% - Accent1 4 2 10 2 2 2 3" xfId="31309" xr:uid="{00000000-0005-0000-0000-00009E790000}"/>
    <cellStyle name="20% - Accent1 4 2 10 2 2 3" xfId="31310" xr:uid="{00000000-0005-0000-0000-00009F790000}"/>
    <cellStyle name="20% - Accent1 4 2 10 2 2 3 2" xfId="31311" xr:uid="{00000000-0005-0000-0000-0000A0790000}"/>
    <cellStyle name="20% - Accent1 4 2 10 2 2 4" xfId="31312" xr:uid="{00000000-0005-0000-0000-0000A1790000}"/>
    <cellStyle name="20% - Accent1 4 2 10 2 3" xfId="31313" xr:uid="{00000000-0005-0000-0000-0000A2790000}"/>
    <cellStyle name="20% - Accent1 4 2 10 2 3 2" xfId="31314" xr:uid="{00000000-0005-0000-0000-0000A3790000}"/>
    <cellStyle name="20% - Accent1 4 2 10 2 3 2 2" xfId="31315" xr:uid="{00000000-0005-0000-0000-0000A4790000}"/>
    <cellStyle name="20% - Accent1 4 2 10 2 3 2 2 2" xfId="31316" xr:uid="{00000000-0005-0000-0000-0000A5790000}"/>
    <cellStyle name="20% - Accent1 4 2 10 2 3 2 3" xfId="31317" xr:uid="{00000000-0005-0000-0000-0000A6790000}"/>
    <cellStyle name="20% - Accent1 4 2 10 2 3 3" xfId="31318" xr:uid="{00000000-0005-0000-0000-0000A7790000}"/>
    <cellStyle name="20% - Accent1 4 2 10 2 3 3 2" xfId="31319" xr:uid="{00000000-0005-0000-0000-0000A8790000}"/>
    <cellStyle name="20% - Accent1 4 2 10 2 3 4" xfId="31320" xr:uid="{00000000-0005-0000-0000-0000A9790000}"/>
    <cellStyle name="20% - Accent1 4 2 10 2 4" xfId="31321" xr:uid="{00000000-0005-0000-0000-0000AA790000}"/>
    <cellStyle name="20% - Accent1 4 2 10 2 4 2" xfId="31322" xr:uid="{00000000-0005-0000-0000-0000AB790000}"/>
    <cellStyle name="20% - Accent1 4 2 10 2 4 2 2" xfId="31323" xr:uid="{00000000-0005-0000-0000-0000AC790000}"/>
    <cellStyle name="20% - Accent1 4 2 10 2 4 2 2 2" xfId="31324" xr:uid="{00000000-0005-0000-0000-0000AD790000}"/>
    <cellStyle name="20% - Accent1 4 2 10 2 4 2 3" xfId="31325" xr:uid="{00000000-0005-0000-0000-0000AE790000}"/>
    <cellStyle name="20% - Accent1 4 2 10 2 4 3" xfId="31326" xr:uid="{00000000-0005-0000-0000-0000AF790000}"/>
    <cellStyle name="20% - Accent1 4 2 10 2 4 3 2" xfId="31327" xr:uid="{00000000-0005-0000-0000-0000B0790000}"/>
    <cellStyle name="20% - Accent1 4 2 10 2 4 4" xfId="31328" xr:uid="{00000000-0005-0000-0000-0000B1790000}"/>
    <cellStyle name="20% - Accent1 4 2 10 2 5" xfId="31329" xr:uid="{00000000-0005-0000-0000-0000B2790000}"/>
    <cellStyle name="20% - Accent1 4 2 10 2 5 2" xfId="31330" xr:uid="{00000000-0005-0000-0000-0000B3790000}"/>
    <cellStyle name="20% - Accent1 4 2 10 2 5 2 2" xfId="31331" xr:uid="{00000000-0005-0000-0000-0000B4790000}"/>
    <cellStyle name="20% - Accent1 4 2 10 2 5 3" xfId="31332" xr:uid="{00000000-0005-0000-0000-0000B5790000}"/>
    <cellStyle name="20% - Accent1 4 2 10 2 6" xfId="31333" xr:uid="{00000000-0005-0000-0000-0000B6790000}"/>
    <cellStyle name="20% - Accent1 4 2 10 2 6 2" xfId="31334" xr:uid="{00000000-0005-0000-0000-0000B7790000}"/>
    <cellStyle name="20% - Accent1 4 2 10 2 6 2 2" xfId="31335" xr:uid="{00000000-0005-0000-0000-0000B8790000}"/>
    <cellStyle name="20% - Accent1 4 2 10 2 6 3" xfId="31336" xr:uid="{00000000-0005-0000-0000-0000B9790000}"/>
    <cellStyle name="20% - Accent1 4 2 10 2 7" xfId="31337" xr:uid="{00000000-0005-0000-0000-0000BA790000}"/>
    <cellStyle name="20% - Accent1 4 2 10 2 7 2" xfId="31338" xr:uid="{00000000-0005-0000-0000-0000BB790000}"/>
    <cellStyle name="20% - Accent1 4 2 10 2 8" xfId="31339" xr:uid="{00000000-0005-0000-0000-0000BC790000}"/>
    <cellStyle name="20% - Accent1 4 2 10 2 8 2" xfId="31340" xr:uid="{00000000-0005-0000-0000-0000BD790000}"/>
    <cellStyle name="20% - Accent1 4 2 10 2 9" xfId="31341" xr:uid="{00000000-0005-0000-0000-0000BE790000}"/>
    <cellStyle name="20% - Accent1 4 2 10 3" xfId="31342" xr:uid="{00000000-0005-0000-0000-0000BF790000}"/>
    <cellStyle name="20% - Accent1 4 2 10 3 2" xfId="31343" xr:uid="{00000000-0005-0000-0000-0000C0790000}"/>
    <cellStyle name="20% - Accent1 4 2 10 3 2 2" xfId="31344" xr:uid="{00000000-0005-0000-0000-0000C1790000}"/>
    <cellStyle name="20% - Accent1 4 2 10 3 2 2 2" xfId="31345" xr:uid="{00000000-0005-0000-0000-0000C2790000}"/>
    <cellStyle name="20% - Accent1 4 2 10 3 2 2 2 2" xfId="31346" xr:uid="{00000000-0005-0000-0000-0000C3790000}"/>
    <cellStyle name="20% - Accent1 4 2 10 3 2 2 3" xfId="31347" xr:uid="{00000000-0005-0000-0000-0000C4790000}"/>
    <cellStyle name="20% - Accent1 4 2 10 3 2 3" xfId="31348" xr:uid="{00000000-0005-0000-0000-0000C5790000}"/>
    <cellStyle name="20% - Accent1 4 2 10 3 2 3 2" xfId="31349" xr:uid="{00000000-0005-0000-0000-0000C6790000}"/>
    <cellStyle name="20% - Accent1 4 2 10 3 2 4" xfId="31350" xr:uid="{00000000-0005-0000-0000-0000C7790000}"/>
    <cellStyle name="20% - Accent1 4 2 10 3 3" xfId="31351" xr:uid="{00000000-0005-0000-0000-0000C8790000}"/>
    <cellStyle name="20% - Accent1 4 2 10 3 3 2" xfId="31352" xr:uid="{00000000-0005-0000-0000-0000C9790000}"/>
    <cellStyle name="20% - Accent1 4 2 10 3 3 2 2" xfId="31353" xr:uid="{00000000-0005-0000-0000-0000CA790000}"/>
    <cellStyle name="20% - Accent1 4 2 10 3 3 2 2 2" xfId="31354" xr:uid="{00000000-0005-0000-0000-0000CB790000}"/>
    <cellStyle name="20% - Accent1 4 2 10 3 3 2 3" xfId="31355" xr:uid="{00000000-0005-0000-0000-0000CC790000}"/>
    <cellStyle name="20% - Accent1 4 2 10 3 3 3" xfId="31356" xr:uid="{00000000-0005-0000-0000-0000CD790000}"/>
    <cellStyle name="20% - Accent1 4 2 10 3 3 3 2" xfId="31357" xr:uid="{00000000-0005-0000-0000-0000CE790000}"/>
    <cellStyle name="20% - Accent1 4 2 10 3 3 4" xfId="31358" xr:uid="{00000000-0005-0000-0000-0000CF790000}"/>
    <cellStyle name="20% - Accent1 4 2 10 3 4" xfId="31359" xr:uid="{00000000-0005-0000-0000-0000D0790000}"/>
    <cellStyle name="20% - Accent1 4 2 10 3 4 2" xfId="31360" xr:uid="{00000000-0005-0000-0000-0000D1790000}"/>
    <cellStyle name="20% - Accent1 4 2 10 3 4 2 2" xfId="31361" xr:uid="{00000000-0005-0000-0000-0000D2790000}"/>
    <cellStyle name="20% - Accent1 4 2 10 3 4 2 2 2" xfId="31362" xr:uid="{00000000-0005-0000-0000-0000D3790000}"/>
    <cellStyle name="20% - Accent1 4 2 10 3 4 2 3" xfId="31363" xr:uid="{00000000-0005-0000-0000-0000D4790000}"/>
    <cellStyle name="20% - Accent1 4 2 10 3 4 3" xfId="31364" xr:uid="{00000000-0005-0000-0000-0000D5790000}"/>
    <cellStyle name="20% - Accent1 4 2 10 3 4 3 2" xfId="31365" xr:uid="{00000000-0005-0000-0000-0000D6790000}"/>
    <cellStyle name="20% - Accent1 4 2 10 3 4 4" xfId="31366" xr:uid="{00000000-0005-0000-0000-0000D7790000}"/>
    <cellStyle name="20% - Accent1 4 2 10 3 5" xfId="31367" xr:uid="{00000000-0005-0000-0000-0000D8790000}"/>
    <cellStyle name="20% - Accent1 4 2 10 3 5 2" xfId="31368" xr:uid="{00000000-0005-0000-0000-0000D9790000}"/>
    <cellStyle name="20% - Accent1 4 2 10 3 5 2 2" xfId="31369" xr:uid="{00000000-0005-0000-0000-0000DA790000}"/>
    <cellStyle name="20% - Accent1 4 2 10 3 5 3" xfId="31370" xr:uid="{00000000-0005-0000-0000-0000DB790000}"/>
    <cellStyle name="20% - Accent1 4 2 10 3 6" xfId="31371" xr:uid="{00000000-0005-0000-0000-0000DC790000}"/>
    <cellStyle name="20% - Accent1 4 2 10 3 6 2" xfId="31372" xr:uid="{00000000-0005-0000-0000-0000DD790000}"/>
    <cellStyle name="20% - Accent1 4 2 10 3 6 2 2" xfId="31373" xr:uid="{00000000-0005-0000-0000-0000DE790000}"/>
    <cellStyle name="20% - Accent1 4 2 10 3 6 3" xfId="31374" xr:uid="{00000000-0005-0000-0000-0000DF790000}"/>
    <cellStyle name="20% - Accent1 4 2 10 3 7" xfId="31375" xr:uid="{00000000-0005-0000-0000-0000E0790000}"/>
    <cellStyle name="20% - Accent1 4 2 10 3 7 2" xfId="31376" xr:uid="{00000000-0005-0000-0000-0000E1790000}"/>
    <cellStyle name="20% - Accent1 4 2 10 3 8" xfId="31377" xr:uid="{00000000-0005-0000-0000-0000E2790000}"/>
    <cellStyle name="20% - Accent1 4 2 10 3 8 2" xfId="31378" xr:uid="{00000000-0005-0000-0000-0000E3790000}"/>
    <cellStyle name="20% - Accent1 4 2 10 3 9" xfId="31379" xr:uid="{00000000-0005-0000-0000-0000E4790000}"/>
    <cellStyle name="20% - Accent1 4 2 10 4" xfId="31380" xr:uid="{00000000-0005-0000-0000-0000E5790000}"/>
    <cellStyle name="20% - Accent1 4 2 10 4 2" xfId="31381" xr:uid="{00000000-0005-0000-0000-0000E6790000}"/>
    <cellStyle name="20% - Accent1 4 2 10 4 2 2" xfId="31382" xr:uid="{00000000-0005-0000-0000-0000E7790000}"/>
    <cellStyle name="20% - Accent1 4 2 10 4 2 2 2" xfId="31383" xr:uid="{00000000-0005-0000-0000-0000E8790000}"/>
    <cellStyle name="20% - Accent1 4 2 10 4 2 3" xfId="31384" xr:uid="{00000000-0005-0000-0000-0000E9790000}"/>
    <cellStyle name="20% - Accent1 4 2 10 4 3" xfId="31385" xr:uid="{00000000-0005-0000-0000-0000EA790000}"/>
    <cellStyle name="20% - Accent1 4 2 10 4 3 2" xfId="31386" xr:uid="{00000000-0005-0000-0000-0000EB790000}"/>
    <cellStyle name="20% - Accent1 4 2 10 4 4" xfId="31387" xr:uid="{00000000-0005-0000-0000-0000EC790000}"/>
    <cellStyle name="20% - Accent1 4 2 10 5" xfId="31388" xr:uid="{00000000-0005-0000-0000-0000ED790000}"/>
    <cellStyle name="20% - Accent1 4 2 10 5 2" xfId="31389" xr:uid="{00000000-0005-0000-0000-0000EE790000}"/>
    <cellStyle name="20% - Accent1 4 2 10 5 2 2" xfId="31390" xr:uid="{00000000-0005-0000-0000-0000EF790000}"/>
    <cellStyle name="20% - Accent1 4 2 10 5 2 2 2" xfId="31391" xr:uid="{00000000-0005-0000-0000-0000F0790000}"/>
    <cellStyle name="20% - Accent1 4 2 10 5 2 3" xfId="31392" xr:uid="{00000000-0005-0000-0000-0000F1790000}"/>
    <cellStyle name="20% - Accent1 4 2 10 5 3" xfId="31393" xr:uid="{00000000-0005-0000-0000-0000F2790000}"/>
    <cellStyle name="20% - Accent1 4 2 10 5 3 2" xfId="31394" xr:uid="{00000000-0005-0000-0000-0000F3790000}"/>
    <cellStyle name="20% - Accent1 4 2 10 5 4" xfId="31395" xr:uid="{00000000-0005-0000-0000-0000F4790000}"/>
    <cellStyle name="20% - Accent1 4 2 10 6" xfId="31396" xr:uid="{00000000-0005-0000-0000-0000F5790000}"/>
    <cellStyle name="20% - Accent1 4 2 10 6 2" xfId="31397" xr:uid="{00000000-0005-0000-0000-0000F6790000}"/>
    <cellStyle name="20% - Accent1 4 2 10 6 2 2" xfId="31398" xr:uid="{00000000-0005-0000-0000-0000F7790000}"/>
    <cellStyle name="20% - Accent1 4 2 10 6 2 2 2" xfId="31399" xr:uid="{00000000-0005-0000-0000-0000F8790000}"/>
    <cellStyle name="20% - Accent1 4 2 10 6 2 3" xfId="31400" xr:uid="{00000000-0005-0000-0000-0000F9790000}"/>
    <cellStyle name="20% - Accent1 4 2 10 6 3" xfId="31401" xr:uid="{00000000-0005-0000-0000-0000FA790000}"/>
    <cellStyle name="20% - Accent1 4 2 10 6 3 2" xfId="31402" xr:uid="{00000000-0005-0000-0000-0000FB790000}"/>
    <cellStyle name="20% - Accent1 4 2 10 6 4" xfId="31403" xr:uid="{00000000-0005-0000-0000-0000FC790000}"/>
    <cellStyle name="20% - Accent1 4 2 10 7" xfId="31404" xr:uid="{00000000-0005-0000-0000-0000FD790000}"/>
    <cellStyle name="20% - Accent1 4 2 10 7 2" xfId="31405" xr:uid="{00000000-0005-0000-0000-0000FE790000}"/>
    <cellStyle name="20% - Accent1 4 2 10 7 2 2" xfId="31406" xr:uid="{00000000-0005-0000-0000-0000FF790000}"/>
    <cellStyle name="20% - Accent1 4 2 10 7 3" xfId="31407" xr:uid="{00000000-0005-0000-0000-0000007A0000}"/>
    <cellStyle name="20% - Accent1 4 2 10 8" xfId="31408" xr:uid="{00000000-0005-0000-0000-0000017A0000}"/>
    <cellStyle name="20% - Accent1 4 2 10 8 2" xfId="31409" xr:uid="{00000000-0005-0000-0000-0000027A0000}"/>
    <cellStyle name="20% - Accent1 4 2 10 8 2 2" xfId="31410" xr:uid="{00000000-0005-0000-0000-0000037A0000}"/>
    <cellStyle name="20% - Accent1 4 2 10 8 3" xfId="31411" xr:uid="{00000000-0005-0000-0000-0000047A0000}"/>
    <cellStyle name="20% - Accent1 4 2 10 9" xfId="31412" xr:uid="{00000000-0005-0000-0000-0000057A0000}"/>
    <cellStyle name="20% - Accent1 4 2 10 9 2" xfId="31413" xr:uid="{00000000-0005-0000-0000-0000067A0000}"/>
    <cellStyle name="20% - Accent1 4 2 11" xfId="31414" xr:uid="{00000000-0005-0000-0000-0000077A0000}"/>
    <cellStyle name="20% - Accent1 4 2 11 2" xfId="31415" xr:uid="{00000000-0005-0000-0000-0000087A0000}"/>
    <cellStyle name="20% - Accent1 4 2 11 2 2" xfId="31416" xr:uid="{00000000-0005-0000-0000-0000097A0000}"/>
    <cellStyle name="20% - Accent1 4 2 11 2 2 2" xfId="31417" xr:uid="{00000000-0005-0000-0000-00000A7A0000}"/>
    <cellStyle name="20% - Accent1 4 2 11 2 2 2 2" xfId="31418" xr:uid="{00000000-0005-0000-0000-00000B7A0000}"/>
    <cellStyle name="20% - Accent1 4 2 11 2 2 3" xfId="31419" xr:uid="{00000000-0005-0000-0000-00000C7A0000}"/>
    <cellStyle name="20% - Accent1 4 2 11 2 3" xfId="31420" xr:uid="{00000000-0005-0000-0000-00000D7A0000}"/>
    <cellStyle name="20% - Accent1 4 2 11 2 3 2" xfId="31421" xr:uid="{00000000-0005-0000-0000-00000E7A0000}"/>
    <cellStyle name="20% - Accent1 4 2 11 2 4" xfId="31422" xr:uid="{00000000-0005-0000-0000-00000F7A0000}"/>
    <cellStyle name="20% - Accent1 4 2 11 3" xfId="31423" xr:uid="{00000000-0005-0000-0000-0000107A0000}"/>
    <cellStyle name="20% - Accent1 4 2 11 3 2" xfId="31424" xr:uid="{00000000-0005-0000-0000-0000117A0000}"/>
    <cellStyle name="20% - Accent1 4 2 11 3 2 2" xfId="31425" xr:uid="{00000000-0005-0000-0000-0000127A0000}"/>
    <cellStyle name="20% - Accent1 4 2 11 3 2 2 2" xfId="31426" xr:uid="{00000000-0005-0000-0000-0000137A0000}"/>
    <cellStyle name="20% - Accent1 4 2 11 3 2 3" xfId="31427" xr:uid="{00000000-0005-0000-0000-0000147A0000}"/>
    <cellStyle name="20% - Accent1 4 2 11 3 3" xfId="31428" xr:uid="{00000000-0005-0000-0000-0000157A0000}"/>
    <cellStyle name="20% - Accent1 4 2 11 3 3 2" xfId="31429" xr:uid="{00000000-0005-0000-0000-0000167A0000}"/>
    <cellStyle name="20% - Accent1 4 2 11 3 4" xfId="31430" xr:uid="{00000000-0005-0000-0000-0000177A0000}"/>
    <cellStyle name="20% - Accent1 4 2 11 4" xfId="31431" xr:uid="{00000000-0005-0000-0000-0000187A0000}"/>
    <cellStyle name="20% - Accent1 4 2 11 4 2" xfId="31432" xr:uid="{00000000-0005-0000-0000-0000197A0000}"/>
    <cellStyle name="20% - Accent1 4 2 11 4 2 2" xfId="31433" xr:uid="{00000000-0005-0000-0000-00001A7A0000}"/>
    <cellStyle name="20% - Accent1 4 2 11 4 2 2 2" xfId="31434" xr:uid="{00000000-0005-0000-0000-00001B7A0000}"/>
    <cellStyle name="20% - Accent1 4 2 11 4 2 3" xfId="31435" xr:uid="{00000000-0005-0000-0000-00001C7A0000}"/>
    <cellStyle name="20% - Accent1 4 2 11 4 3" xfId="31436" xr:uid="{00000000-0005-0000-0000-00001D7A0000}"/>
    <cellStyle name="20% - Accent1 4 2 11 4 3 2" xfId="31437" xr:uid="{00000000-0005-0000-0000-00001E7A0000}"/>
    <cellStyle name="20% - Accent1 4 2 11 4 4" xfId="31438" xr:uid="{00000000-0005-0000-0000-00001F7A0000}"/>
    <cellStyle name="20% - Accent1 4 2 11 5" xfId="31439" xr:uid="{00000000-0005-0000-0000-0000207A0000}"/>
    <cellStyle name="20% - Accent1 4 2 11 5 2" xfId="31440" xr:uid="{00000000-0005-0000-0000-0000217A0000}"/>
    <cellStyle name="20% - Accent1 4 2 11 5 2 2" xfId="31441" xr:uid="{00000000-0005-0000-0000-0000227A0000}"/>
    <cellStyle name="20% - Accent1 4 2 11 5 3" xfId="31442" xr:uid="{00000000-0005-0000-0000-0000237A0000}"/>
    <cellStyle name="20% - Accent1 4 2 11 6" xfId="31443" xr:uid="{00000000-0005-0000-0000-0000247A0000}"/>
    <cellStyle name="20% - Accent1 4 2 11 6 2" xfId="31444" xr:uid="{00000000-0005-0000-0000-0000257A0000}"/>
    <cellStyle name="20% - Accent1 4 2 11 6 2 2" xfId="31445" xr:uid="{00000000-0005-0000-0000-0000267A0000}"/>
    <cellStyle name="20% - Accent1 4 2 11 6 3" xfId="31446" xr:uid="{00000000-0005-0000-0000-0000277A0000}"/>
    <cellStyle name="20% - Accent1 4 2 11 7" xfId="31447" xr:uid="{00000000-0005-0000-0000-0000287A0000}"/>
    <cellStyle name="20% - Accent1 4 2 11 7 2" xfId="31448" xr:uid="{00000000-0005-0000-0000-0000297A0000}"/>
    <cellStyle name="20% - Accent1 4 2 11 8" xfId="31449" xr:uid="{00000000-0005-0000-0000-00002A7A0000}"/>
    <cellStyle name="20% - Accent1 4 2 11 8 2" xfId="31450" xr:uid="{00000000-0005-0000-0000-00002B7A0000}"/>
    <cellStyle name="20% - Accent1 4 2 11 9" xfId="31451" xr:uid="{00000000-0005-0000-0000-00002C7A0000}"/>
    <cellStyle name="20% - Accent1 4 2 12" xfId="31452" xr:uid="{00000000-0005-0000-0000-00002D7A0000}"/>
    <cellStyle name="20% - Accent1 4 2 12 2" xfId="31453" xr:uid="{00000000-0005-0000-0000-00002E7A0000}"/>
    <cellStyle name="20% - Accent1 4 2 12 2 2" xfId="31454" xr:uid="{00000000-0005-0000-0000-00002F7A0000}"/>
    <cellStyle name="20% - Accent1 4 2 12 2 2 2" xfId="31455" xr:uid="{00000000-0005-0000-0000-0000307A0000}"/>
    <cellStyle name="20% - Accent1 4 2 12 2 2 2 2" xfId="31456" xr:uid="{00000000-0005-0000-0000-0000317A0000}"/>
    <cellStyle name="20% - Accent1 4 2 12 2 2 3" xfId="31457" xr:uid="{00000000-0005-0000-0000-0000327A0000}"/>
    <cellStyle name="20% - Accent1 4 2 12 2 3" xfId="31458" xr:uid="{00000000-0005-0000-0000-0000337A0000}"/>
    <cellStyle name="20% - Accent1 4 2 12 2 3 2" xfId="31459" xr:uid="{00000000-0005-0000-0000-0000347A0000}"/>
    <cellStyle name="20% - Accent1 4 2 12 2 4" xfId="31460" xr:uid="{00000000-0005-0000-0000-0000357A0000}"/>
    <cellStyle name="20% - Accent1 4 2 12 3" xfId="31461" xr:uid="{00000000-0005-0000-0000-0000367A0000}"/>
    <cellStyle name="20% - Accent1 4 2 12 3 2" xfId="31462" xr:uid="{00000000-0005-0000-0000-0000377A0000}"/>
    <cellStyle name="20% - Accent1 4 2 12 3 2 2" xfId="31463" xr:uid="{00000000-0005-0000-0000-0000387A0000}"/>
    <cellStyle name="20% - Accent1 4 2 12 3 2 2 2" xfId="31464" xr:uid="{00000000-0005-0000-0000-0000397A0000}"/>
    <cellStyle name="20% - Accent1 4 2 12 3 2 3" xfId="31465" xr:uid="{00000000-0005-0000-0000-00003A7A0000}"/>
    <cellStyle name="20% - Accent1 4 2 12 3 3" xfId="31466" xr:uid="{00000000-0005-0000-0000-00003B7A0000}"/>
    <cellStyle name="20% - Accent1 4 2 12 3 3 2" xfId="31467" xr:uid="{00000000-0005-0000-0000-00003C7A0000}"/>
    <cellStyle name="20% - Accent1 4 2 12 3 4" xfId="31468" xr:uid="{00000000-0005-0000-0000-00003D7A0000}"/>
    <cellStyle name="20% - Accent1 4 2 12 4" xfId="31469" xr:uid="{00000000-0005-0000-0000-00003E7A0000}"/>
    <cellStyle name="20% - Accent1 4 2 12 4 2" xfId="31470" xr:uid="{00000000-0005-0000-0000-00003F7A0000}"/>
    <cellStyle name="20% - Accent1 4 2 12 4 2 2" xfId="31471" xr:uid="{00000000-0005-0000-0000-0000407A0000}"/>
    <cellStyle name="20% - Accent1 4 2 12 4 2 2 2" xfId="31472" xr:uid="{00000000-0005-0000-0000-0000417A0000}"/>
    <cellStyle name="20% - Accent1 4 2 12 4 2 3" xfId="31473" xr:uid="{00000000-0005-0000-0000-0000427A0000}"/>
    <cellStyle name="20% - Accent1 4 2 12 4 3" xfId="31474" xr:uid="{00000000-0005-0000-0000-0000437A0000}"/>
    <cellStyle name="20% - Accent1 4 2 12 4 3 2" xfId="31475" xr:uid="{00000000-0005-0000-0000-0000447A0000}"/>
    <cellStyle name="20% - Accent1 4 2 12 4 4" xfId="31476" xr:uid="{00000000-0005-0000-0000-0000457A0000}"/>
    <cellStyle name="20% - Accent1 4 2 12 5" xfId="31477" xr:uid="{00000000-0005-0000-0000-0000467A0000}"/>
    <cellStyle name="20% - Accent1 4 2 12 5 2" xfId="31478" xr:uid="{00000000-0005-0000-0000-0000477A0000}"/>
    <cellStyle name="20% - Accent1 4 2 12 5 2 2" xfId="31479" xr:uid="{00000000-0005-0000-0000-0000487A0000}"/>
    <cellStyle name="20% - Accent1 4 2 12 5 3" xfId="31480" xr:uid="{00000000-0005-0000-0000-0000497A0000}"/>
    <cellStyle name="20% - Accent1 4 2 12 6" xfId="31481" xr:uid="{00000000-0005-0000-0000-00004A7A0000}"/>
    <cellStyle name="20% - Accent1 4 2 12 6 2" xfId="31482" xr:uid="{00000000-0005-0000-0000-00004B7A0000}"/>
    <cellStyle name="20% - Accent1 4 2 12 6 2 2" xfId="31483" xr:uid="{00000000-0005-0000-0000-00004C7A0000}"/>
    <cellStyle name="20% - Accent1 4 2 12 6 3" xfId="31484" xr:uid="{00000000-0005-0000-0000-00004D7A0000}"/>
    <cellStyle name="20% - Accent1 4 2 12 7" xfId="31485" xr:uid="{00000000-0005-0000-0000-00004E7A0000}"/>
    <cellStyle name="20% - Accent1 4 2 12 7 2" xfId="31486" xr:uid="{00000000-0005-0000-0000-00004F7A0000}"/>
    <cellStyle name="20% - Accent1 4 2 12 8" xfId="31487" xr:uid="{00000000-0005-0000-0000-0000507A0000}"/>
    <cellStyle name="20% - Accent1 4 2 12 8 2" xfId="31488" xr:uid="{00000000-0005-0000-0000-0000517A0000}"/>
    <cellStyle name="20% - Accent1 4 2 12 9" xfId="31489" xr:uid="{00000000-0005-0000-0000-0000527A0000}"/>
    <cellStyle name="20% - Accent1 4 2 13" xfId="31490" xr:uid="{00000000-0005-0000-0000-0000537A0000}"/>
    <cellStyle name="20% - Accent1 4 2 13 2" xfId="31491" xr:uid="{00000000-0005-0000-0000-0000547A0000}"/>
    <cellStyle name="20% - Accent1 4 2 13 2 2" xfId="31492" xr:uid="{00000000-0005-0000-0000-0000557A0000}"/>
    <cellStyle name="20% - Accent1 4 2 13 2 2 2" xfId="31493" xr:uid="{00000000-0005-0000-0000-0000567A0000}"/>
    <cellStyle name="20% - Accent1 4 2 13 2 3" xfId="31494" xr:uid="{00000000-0005-0000-0000-0000577A0000}"/>
    <cellStyle name="20% - Accent1 4 2 13 3" xfId="31495" xr:uid="{00000000-0005-0000-0000-0000587A0000}"/>
    <cellStyle name="20% - Accent1 4 2 13 3 2" xfId="31496" xr:uid="{00000000-0005-0000-0000-0000597A0000}"/>
    <cellStyle name="20% - Accent1 4 2 13 4" xfId="31497" xr:uid="{00000000-0005-0000-0000-00005A7A0000}"/>
    <cellStyle name="20% - Accent1 4 2 14" xfId="31498" xr:uid="{00000000-0005-0000-0000-00005B7A0000}"/>
    <cellStyle name="20% - Accent1 4 2 14 2" xfId="31499" xr:uid="{00000000-0005-0000-0000-00005C7A0000}"/>
    <cellStyle name="20% - Accent1 4 2 14 2 2" xfId="31500" xr:uid="{00000000-0005-0000-0000-00005D7A0000}"/>
    <cellStyle name="20% - Accent1 4 2 14 2 2 2" xfId="31501" xr:uid="{00000000-0005-0000-0000-00005E7A0000}"/>
    <cellStyle name="20% - Accent1 4 2 14 2 3" xfId="31502" xr:uid="{00000000-0005-0000-0000-00005F7A0000}"/>
    <cellStyle name="20% - Accent1 4 2 14 3" xfId="31503" xr:uid="{00000000-0005-0000-0000-0000607A0000}"/>
    <cellStyle name="20% - Accent1 4 2 14 3 2" xfId="31504" xr:uid="{00000000-0005-0000-0000-0000617A0000}"/>
    <cellStyle name="20% - Accent1 4 2 14 4" xfId="31505" xr:uid="{00000000-0005-0000-0000-0000627A0000}"/>
    <cellStyle name="20% - Accent1 4 2 15" xfId="31506" xr:uid="{00000000-0005-0000-0000-0000637A0000}"/>
    <cellStyle name="20% - Accent1 4 2 15 2" xfId="31507" xr:uid="{00000000-0005-0000-0000-0000647A0000}"/>
    <cellStyle name="20% - Accent1 4 2 15 2 2" xfId="31508" xr:uid="{00000000-0005-0000-0000-0000657A0000}"/>
    <cellStyle name="20% - Accent1 4 2 15 2 2 2" xfId="31509" xr:uid="{00000000-0005-0000-0000-0000667A0000}"/>
    <cellStyle name="20% - Accent1 4 2 15 2 3" xfId="31510" xr:uid="{00000000-0005-0000-0000-0000677A0000}"/>
    <cellStyle name="20% - Accent1 4 2 15 3" xfId="31511" xr:uid="{00000000-0005-0000-0000-0000687A0000}"/>
    <cellStyle name="20% - Accent1 4 2 15 3 2" xfId="31512" xr:uid="{00000000-0005-0000-0000-0000697A0000}"/>
    <cellStyle name="20% - Accent1 4 2 15 4" xfId="31513" xr:uid="{00000000-0005-0000-0000-00006A7A0000}"/>
    <cellStyle name="20% - Accent1 4 2 16" xfId="31514" xr:uid="{00000000-0005-0000-0000-00006B7A0000}"/>
    <cellStyle name="20% - Accent1 4 2 16 2" xfId="31515" xr:uid="{00000000-0005-0000-0000-00006C7A0000}"/>
    <cellStyle name="20% - Accent1 4 2 16 2 2" xfId="31516" xr:uid="{00000000-0005-0000-0000-00006D7A0000}"/>
    <cellStyle name="20% - Accent1 4 2 16 3" xfId="31517" xr:uid="{00000000-0005-0000-0000-00006E7A0000}"/>
    <cellStyle name="20% - Accent1 4 2 17" xfId="31518" xr:uid="{00000000-0005-0000-0000-00006F7A0000}"/>
    <cellStyle name="20% - Accent1 4 2 17 2" xfId="31519" xr:uid="{00000000-0005-0000-0000-0000707A0000}"/>
    <cellStyle name="20% - Accent1 4 2 17 2 2" xfId="31520" xr:uid="{00000000-0005-0000-0000-0000717A0000}"/>
    <cellStyle name="20% - Accent1 4 2 17 3" xfId="31521" xr:uid="{00000000-0005-0000-0000-0000727A0000}"/>
    <cellStyle name="20% - Accent1 4 2 18" xfId="31522" xr:uid="{00000000-0005-0000-0000-0000737A0000}"/>
    <cellStyle name="20% - Accent1 4 2 18 2" xfId="31523" xr:uid="{00000000-0005-0000-0000-0000747A0000}"/>
    <cellStyle name="20% - Accent1 4 2 19" xfId="31524" xr:uid="{00000000-0005-0000-0000-0000757A0000}"/>
    <cellStyle name="20% - Accent1 4 2 19 2" xfId="31525" xr:uid="{00000000-0005-0000-0000-0000767A0000}"/>
    <cellStyle name="20% - Accent1 4 2 2" xfId="31526" xr:uid="{00000000-0005-0000-0000-0000777A0000}"/>
    <cellStyle name="20% - Accent1 4 2 2 10" xfId="31527" xr:uid="{00000000-0005-0000-0000-0000787A0000}"/>
    <cellStyle name="20% - Accent1 4 2 2 10 2" xfId="31528" xr:uid="{00000000-0005-0000-0000-0000797A0000}"/>
    <cellStyle name="20% - Accent1 4 2 2 10 2 2" xfId="31529" xr:uid="{00000000-0005-0000-0000-00007A7A0000}"/>
    <cellStyle name="20% - Accent1 4 2 2 10 2 2 2" xfId="31530" xr:uid="{00000000-0005-0000-0000-00007B7A0000}"/>
    <cellStyle name="20% - Accent1 4 2 2 10 2 3" xfId="31531" xr:uid="{00000000-0005-0000-0000-00007C7A0000}"/>
    <cellStyle name="20% - Accent1 4 2 2 10 3" xfId="31532" xr:uid="{00000000-0005-0000-0000-00007D7A0000}"/>
    <cellStyle name="20% - Accent1 4 2 2 10 3 2" xfId="31533" xr:uid="{00000000-0005-0000-0000-00007E7A0000}"/>
    <cellStyle name="20% - Accent1 4 2 2 10 4" xfId="31534" xr:uid="{00000000-0005-0000-0000-00007F7A0000}"/>
    <cellStyle name="20% - Accent1 4 2 2 11" xfId="31535" xr:uid="{00000000-0005-0000-0000-0000807A0000}"/>
    <cellStyle name="20% - Accent1 4 2 2 11 2" xfId="31536" xr:uid="{00000000-0005-0000-0000-0000817A0000}"/>
    <cellStyle name="20% - Accent1 4 2 2 11 2 2" xfId="31537" xr:uid="{00000000-0005-0000-0000-0000827A0000}"/>
    <cellStyle name="20% - Accent1 4 2 2 11 2 2 2" xfId="31538" xr:uid="{00000000-0005-0000-0000-0000837A0000}"/>
    <cellStyle name="20% - Accent1 4 2 2 11 2 3" xfId="31539" xr:uid="{00000000-0005-0000-0000-0000847A0000}"/>
    <cellStyle name="20% - Accent1 4 2 2 11 3" xfId="31540" xr:uid="{00000000-0005-0000-0000-0000857A0000}"/>
    <cellStyle name="20% - Accent1 4 2 2 11 3 2" xfId="31541" xr:uid="{00000000-0005-0000-0000-0000867A0000}"/>
    <cellStyle name="20% - Accent1 4 2 2 11 4" xfId="31542" xr:uid="{00000000-0005-0000-0000-0000877A0000}"/>
    <cellStyle name="20% - Accent1 4 2 2 12" xfId="31543" xr:uid="{00000000-0005-0000-0000-0000887A0000}"/>
    <cellStyle name="20% - Accent1 4 2 2 12 2" xfId="31544" xr:uid="{00000000-0005-0000-0000-0000897A0000}"/>
    <cellStyle name="20% - Accent1 4 2 2 12 2 2" xfId="31545" xr:uid="{00000000-0005-0000-0000-00008A7A0000}"/>
    <cellStyle name="20% - Accent1 4 2 2 12 3" xfId="31546" xr:uid="{00000000-0005-0000-0000-00008B7A0000}"/>
    <cellStyle name="20% - Accent1 4 2 2 13" xfId="31547" xr:uid="{00000000-0005-0000-0000-00008C7A0000}"/>
    <cellStyle name="20% - Accent1 4 2 2 13 2" xfId="31548" xr:uid="{00000000-0005-0000-0000-00008D7A0000}"/>
    <cellStyle name="20% - Accent1 4 2 2 13 2 2" xfId="31549" xr:uid="{00000000-0005-0000-0000-00008E7A0000}"/>
    <cellStyle name="20% - Accent1 4 2 2 13 3" xfId="31550" xr:uid="{00000000-0005-0000-0000-00008F7A0000}"/>
    <cellStyle name="20% - Accent1 4 2 2 14" xfId="31551" xr:uid="{00000000-0005-0000-0000-0000907A0000}"/>
    <cellStyle name="20% - Accent1 4 2 2 14 2" xfId="31552" xr:uid="{00000000-0005-0000-0000-0000917A0000}"/>
    <cellStyle name="20% - Accent1 4 2 2 15" xfId="31553" xr:uid="{00000000-0005-0000-0000-0000927A0000}"/>
    <cellStyle name="20% - Accent1 4 2 2 15 2" xfId="31554" xr:uid="{00000000-0005-0000-0000-0000937A0000}"/>
    <cellStyle name="20% - Accent1 4 2 2 16" xfId="31555" xr:uid="{00000000-0005-0000-0000-0000947A0000}"/>
    <cellStyle name="20% - Accent1 4 2 2 2" xfId="31556" xr:uid="{00000000-0005-0000-0000-0000957A0000}"/>
    <cellStyle name="20% - Accent1 4 2 2 2 10" xfId="31557" xr:uid="{00000000-0005-0000-0000-0000967A0000}"/>
    <cellStyle name="20% - Accent1 4 2 2 2 10 2" xfId="31558" xr:uid="{00000000-0005-0000-0000-0000977A0000}"/>
    <cellStyle name="20% - Accent1 4 2 2 2 10 2 2" xfId="31559" xr:uid="{00000000-0005-0000-0000-0000987A0000}"/>
    <cellStyle name="20% - Accent1 4 2 2 2 10 2 2 2" xfId="31560" xr:uid="{00000000-0005-0000-0000-0000997A0000}"/>
    <cellStyle name="20% - Accent1 4 2 2 2 10 2 3" xfId="31561" xr:uid="{00000000-0005-0000-0000-00009A7A0000}"/>
    <cellStyle name="20% - Accent1 4 2 2 2 10 3" xfId="31562" xr:uid="{00000000-0005-0000-0000-00009B7A0000}"/>
    <cellStyle name="20% - Accent1 4 2 2 2 10 3 2" xfId="31563" xr:uid="{00000000-0005-0000-0000-00009C7A0000}"/>
    <cellStyle name="20% - Accent1 4 2 2 2 10 4" xfId="31564" xr:uid="{00000000-0005-0000-0000-00009D7A0000}"/>
    <cellStyle name="20% - Accent1 4 2 2 2 11" xfId="31565" xr:uid="{00000000-0005-0000-0000-00009E7A0000}"/>
    <cellStyle name="20% - Accent1 4 2 2 2 11 2" xfId="31566" xr:uid="{00000000-0005-0000-0000-00009F7A0000}"/>
    <cellStyle name="20% - Accent1 4 2 2 2 11 2 2" xfId="31567" xr:uid="{00000000-0005-0000-0000-0000A07A0000}"/>
    <cellStyle name="20% - Accent1 4 2 2 2 11 3" xfId="31568" xr:uid="{00000000-0005-0000-0000-0000A17A0000}"/>
    <cellStyle name="20% - Accent1 4 2 2 2 12" xfId="31569" xr:uid="{00000000-0005-0000-0000-0000A27A0000}"/>
    <cellStyle name="20% - Accent1 4 2 2 2 12 2" xfId="31570" xr:uid="{00000000-0005-0000-0000-0000A37A0000}"/>
    <cellStyle name="20% - Accent1 4 2 2 2 12 2 2" xfId="31571" xr:uid="{00000000-0005-0000-0000-0000A47A0000}"/>
    <cellStyle name="20% - Accent1 4 2 2 2 12 3" xfId="31572" xr:uid="{00000000-0005-0000-0000-0000A57A0000}"/>
    <cellStyle name="20% - Accent1 4 2 2 2 13" xfId="31573" xr:uid="{00000000-0005-0000-0000-0000A67A0000}"/>
    <cellStyle name="20% - Accent1 4 2 2 2 13 2" xfId="31574" xr:uid="{00000000-0005-0000-0000-0000A77A0000}"/>
    <cellStyle name="20% - Accent1 4 2 2 2 14" xfId="31575" xr:uid="{00000000-0005-0000-0000-0000A87A0000}"/>
    <cellStyle name="20% - Accent1 4 2 2 2 14 2" xfId="31576" xr:uid="{00000000-0005-0000-0000-0000A97A0000}"/>
    <cellStyle name="20% - Accent1 4 2 2 2 15" xfId="31577" xr:uid="{00000000-0005-0000-0000-0000AA7A0000}"/>
    <cellStyle name="20% - Accent1 4 2 2 2 2" xfId="31578" xr:uid="{00000000-0005-0000-0000-0000AB7A0000}"/>
    <cellStyle name="20% - Accent1 4 2 2 2 2 10" xfId="31579" xr:uid="{00000000-0005-0000-0000-0000AC7A0000}"/>
    <cellStyle name="20% - Accent1 4 2 2 2 2 10 2" xfId="31580" xr:uid="{00000000-0005-0000-0000-0000AD7A0000}"/>
    <cellStyle name="20% - Accent1 4 2 2 2 2 10 2 2" xfId="31581" xr:uid="{00000000-0005-0000-0000-0000AE7A0000}"/>
    <cellStyle name="20% - Accent1 4 2 2 2 2 10 3" xfId="31582" xr:uid="{00000000-0005-0000-0000-0000AF7A0000}"/>
    <cellStyle name="20% - Accent1 4 2 2 2 2 11" xfId="31583" xr:uid="{00000000-0005-0000-0000-0000B07A0000}"/>
    <cellStyle name="20% - Accent1 4 2 2 2 2 11 2" xfId="31584" xr:uid="{00000000-0005-0000-0000-0000B17A0000}"/>
    <cellStyle name="20% - Accent1 4 2 2 2 2 11 2 2" xfId="31585" xr:uid="{00000000-0005-0000-0000-0000B27A0000}"/>
    <cellStyle name="20% - Accent1 4 2 2 2 2 11 3" xfId="31586" xr:uid="{00000000-0005-0000-0000-0000B37A0000}"/>
    <cellStyle name="20% - Accent1 4 2 2 2 2 12" xfId="31587" xr:uid="{00000000-0005-0000-0000-0000B47A0000}"/>
    <cellStyle name="20% - Accent1 4 2 2 2 2 12 2" xfId="31588" xr:uid="{00000000-0005-0000-0000-0000B57A0000}"/>
    <cellStyle name="20% - Accent1 4 2 2 2 2 13" xfId="31589" xr:uid="{00000000-0005-0000-0000-0000B67A0000}"/>
    <cellStyle name="20% - Accent1 4 2 2 2 2 13 2" xfId="31590" xr:uid="{00000000-0005-0000-0000-0000B77A0000}"/>
    <cellStyle name="20% - Accent1 4 2 2 2 2 14" xfId="31591" xr:uid="{00000000-0005-0000-0000-0000B87A0000}"/>
    <cellStyle name="20% - Accent1 4 2 2 2 2 2" xfId="31592" xr:uid="{00000000-0005-0000-0000-0000B97A0000}"/>
    <cellStyle name="20% - Accent1 4 2 2 2 2 2 10" xfId="31593" xr:uid="{00000000-0005-0000-0000-0000BA7A0000}"/>
    <cellStyle name="20% - Accent1 4 2 2 2 2 2 10 2" xfId="31594" xr:uid="{00000000-0005-0000-0000-0000BB7A0000}"/>
    <cellStyle name="20% - Accent1 4 2 2 2 2 2 11" xfId="31595" xr:uid="{00000000-0005-0000-0000-0000BC7A0000}"/>
    <cellStyle name="20% - Accent1 4 2 2 2 2 2 2" xfId="31596" xr:uid="{00000000-0005-0000-0000-0000BD7A0000}"/>
    <cellStyle name="20% - Accent1 4 2 2 2 2 2 2 2" xfId="31597" xr:uid="{00000000-0005-0000-0000-0000BE7A0000}"/>
    <cellStyle name="20% - Accent1 4 2 2 2 2 2 2 2 2" xfId="31598" xr:uid="{00000000-0005-0000-0000-0000BF7A0000}"/>
    <cellStyle name="20% - Accent1 4 2 2 2 2 2 2 2 2 2" xfId="31599" xr:uid="{00000000-0005-0000-0000-0000C07A0000}"/>
    <cellStyle name="20% - Accent1 4 2 2 2 2 2 2 2 2 2 2" xfId="31600" xr:uid="{00000000-0005-0000-0000-0000C17A0000}"/>
    <cellStyle name="20% - Accent1 4 2 2 2 2 2 2 2 2 3" xfId="31601" xr:uid="{00000000-0005-0000-0000-0000C27A0000}"/>
    <cellStyle name="20% - Accent1 4 2 2 2 2 2 2 2 3" xfId="31602" xr:uid="{00000000-0005-0000-0000-0000C37A0000}"/>
    <cellStyle name="20% - Accent1 4 2 2 2 2 2 2 2 3 2" xfId="31603" xr:uid="{00000000-0005-0000-0000-0000C47A0000}"/>
    <cellStyle name="20% - Accent1 4 2 2 2 2 2 2 2 4" xfId="31604" xr:uid="{00000000-0005-0000-0000-0000C57A0000}"/>
    <cellStyle name="20% - Accent1 4 2 2 2 2 2 2 3" xfId="31605" xr:uid="{00000000-0005-0000-0000-0000C67A0000}"/>
    <cellStyle name="20% - Accent1 4 2 2 2 2 2 2 3 2" xfId="31606" xr:uid="{00000000-0005-0000-0000-0000C77A0000}"/>
    <cellStyle name="20% - Accent1 4 2 2 2 2 2 2 3 2 2" xfId="31607" xr:uid="{00000000-0005-0000-0000-0000C87A0000}"/>
    <cellStyle name="20% - Accent1 4 2 2 2 2 2 2 3 2 2 2" xfId="31608" xr:uid="{00000000-0005-0000-0000-0000C97A0000}"/>
    <cellStyle name="20% - Accent1 4 2 2 2 2 2 2 3 2 3" xfId="31609" xr:uid="{00000000-0005-0000-0000-0000CA7A0000}"/>
    <cellStyle name="20% - Accent1 4 2 2 2 2 2 2 3 3" xfId="31610" xr:uid="{00000000-0005-0000-0000-0000CB7A0000}"/>
    <cellStyle name="20% - Accent1 4 2 2 2 2 2 2 3 3 2" xfId="31611" xr:uid="{00000000-0005-0000-0000-0000CC7A0000}"/>
    <cellStyle name="20% - Accent1 4 2 2 2 2 2 2 3 4" xfId="31612" xr:uid="{00000000-0005-0000-0000-0000CD7A0000}"/>
    <cellStyle name="20% - Accent1 4 2 2 2 2 2 2 4" xfId="31613" xr:uid="{00000000-0005-0000-0000-0000CE7A0000}"/>
    <cellStyle name="20% - Accent1 4 2 2 2 2 2 2 4 2" xfId="31614" xr:uid="{00000000-0005-0000-0000-0000CF7A0000}"/>
    <cellStyle name="20% - Accent1 4 2 2 2 2 2 2 4 2 2" xfId="31615" xr:uid="{00000000-0005-0000-0000-0000D07A0000}"/>
    <cellStyle name="20% - Accent1 4 2 2 2 2 2 2 4 2 2 2" xfId="31616" xr:uid="{00000000-0005-0000-0000-0000D17A0000}"/>
    <cellStyle name="20% - Accent1 4 2 2 2 2 2 2 4 2 3" xfId="31617" xr:uid="{00000000-0005-0000-0000-0000D27A0000}"/>
    <cellStyle name="20% - Accent1 4 2 2 2 2 2 2 4 3" xfId="31618" xr:uid="{00000000-0005-0000-0000-0000D37A0000}"/>
    <cellStyle name="20% - Accent1 4 2 2 2 2 2 2 4 3 2" xfId="31619" xr:uid="{00000000-0005-0000-0000-0000D47A0000}"/>
    <cellStyle name="20% - Accent1 4 2 2 2 2 2 2 4 4" xfId="31620" xr:uid="{00000000-0005-0000-0000-0000D57A0000}"/>
    <cellStyle name="20% - Accent1 4 2 2 2 2 2 2 5" xfId="31621" xr:uid="{00000000-0005-0000-0000-0000D67A0000}"/>
    <cellStyle name="20% - Accent1 4 2 2 2 2 2 2 5 2" xfId="31622" xr:uid="{00000000-0005-0000-0000-0000D77A0000}"/>
    <cellStyle name="20% - Accent1 4 2 2 2 2 2 2 5 2 2" xfId="31623" xr:uid="{00000000-0005-0000-0000-0000D87A0000}"/>
    <cellStyle name="20% - Accent1 4 2 2 2 2 2 2 5 3" xfId="31624" xr:uid="{00000000-0005-0000-0000-0000D97A0000}"/>
    <cellStyle name="20% - Accent1 4 2 2 2 2 2 2 6" xfId="31625" xr:uid="{00000000-0005-0000-0000-0000DA7A0000}"/>
    <cellStyle name="20% - Accent1 4 2 2 2 2 2 2 6 2" xfId="31626" xr:uid="{00000000-0005-0000-0000-0000DB7A0000}"/>
    <cellStyle name="20% - Accent1 4 2 2 2 2 2 2 6 2 2" xfId="31627" xr:uid="{00000000-0005-0000-0000-0000DC7A0000}"/>
    <cellStyle name="20% - Accent1 4 2 2 2 2 2 2 6 3" xfId="31628" xr:uid="{00000000-0005-0000-0000-0000DD7A0000}"/>
    <cellStyle name="20% - Accent1 4 2 2 2 2 2 2 7" xfId="31629" xr:uid="{00000000-0005-0000-0000-0000DE7A0000}"/>
    <cellStyle name="20% - Accent1 4 2 2 2 2 2 2 7 2" xfId="31630" xr:uid="{00000000-0005-0000-0000-0000DF7A0000}"/>
    <cellStyle name="20% - Accent1 4 2 2 2 2 2 2 8" xfId="31631" xr:uid="{00000000-0005-0000-0000-0000E07A0000}"/>
    <cellStyle name="20% - Accent1 4 2 2 2 2 2 2 8 2" xfId="31632" xr:uid="{00000000-0005-0000-0000-0000E17A0000}"/>
    <cellStyle name="20% - Accent1 4 2 2 2 2 2 2 9" xfId="31633" xr:uid="{00000000-0005-0000-0000-0000E27A0000}"/>
    <cellStyle name="20% - Accent1 4 2 2 2 2 2 3" xfId="31634" xr:uid="{00000000-0005-0000-0000-0000E37A0000}"/>
    <cellStyle name="20% - Accent1 4 2 2 2 2 2 3 2" xfId="31635" xr:uid="{00000000-0005-0000-0000-0000E47A0000}"/>
    <cellStyle name="20% - Accent1 4 2 2 2 2 2 3 2 2" xfId="31636" xr:uid="{00000000-0005-0000-0000-0000E57A0000}"/>
    <cellStyle name="20% - Accent1 4 2 2 2 2 2 3 2 2 2" xfId="31637" xr:uid="{00000000-0005-0000-0000-0000E67A0000}"/>
    <cellStyle name="20% - Accent1 4 2 2 2 2 2 3 2 2 2 2" xfId="31638" xr:uid="{00000000-0005-0000-0000-0000E77A0000}"/>
    <cellStyle name="20% - Accent1 4 2 2 2 2 2 3 2 2 3" xfId="31639" xr:uid="{00000000-0005-0000-0000-0000E87A0000}"/>
    <cellStyle name="20% - Accent1 4 2 2 2 2 2 3 2 3" xfId="31640" xr:uid="{00000000-0005-0000-0000-0000E97A0000}"/>
    <cellStyle name="20% - Accent1 4 2 2 2 2 2 3 2 3 2" xfId="31641" xr:uid="{00000000-0005-0000-0000-0000EA7A0000}"/>
    <cellStyle name="20% - Accent1 4 2 2 2 2 2 3 2 4" xfId="31642" xr:uid="{00000000-0005-0000-0000-0000EB7A0000}"/>
    <cellStyle name="20% - Accent1 4 2 2 2 2 2 3 3" xfId="31643" xr:uid="{00000000-0005-0000-0000-0000EC7A0000}"/>
    <cellStyle name="20% - Accent1 4 2 2 2 2 2 3 3 2" xfId="31644" xr:uid="{00000000-0005-0000-0000-0000ED7A0000}"/>
    <cellStyle name="20% - Accent1 4 2 2 2 2 2 3 3 2 2" xfId="31645" xr:uid="{00000000-0005-0000-0000-0000EE7A0000}"/>
    <cellStyle name="20% - Accent1 4 2 2 2 2 2 3 3 2 2 2" xfId="31646" xr:uid="{00000000-0005-0000-0000-0000EF7A0000}"/>
    <cellStyle name="20% - Accent1 4 2 2 2 2 2 3 3 2 3" xfId="31647" xr:uid="{00000000-0005-0000-0000-0000F07A0000}"/>
    <cellStyle name="20% - Accent1 4 2 2 2 2 2 3 3 3" xfId="31648" xr:uid="{00000000-0005-0000-0000-0000F17A0000}"/>
    <cellStyle name="20% - Accent1 4 2 2 2 2 2 3 3 3 2" xfId="31649" xr:uid="{00000000-0005-0000-0000-0000F27A0000}"/>
    <cellStyle name="20% - Accent1 4 2 2 2 2 2 3 3 4" xfId="31650" xr:uid="{00000000-0005-0000-0000-0000F37A0000}"/>
    <cellStyle name="20% - Accent1 4 2 2 2 2 2 3 4" xfId="31651" xr:uid="{00000000-0005-0000-0000-0000F47A0000}"/>
    <cellStyle name="20% - Accent1 4 2 2 2 2 2 3 4 2" xfId="31652" xr:uid="{00000000-0005-0000-0000-0000F57A0000}"/>
    <cellStyle name="20% - Accent1 4 2 2 2 2 2 3 4 2 2" xfId="31653" xr:uid="{00000000-0005-0000-0000-0000F67A0000}"/>
    <cellStyle name="20% - Accent1 4 2 2 2 2 2 3 4 2 2 2" xfId="31654" xr:uid="{00000000-0005-0000-0000-0000F77A0000}"/>
    <cellStyle name="20% - Accent1 4 2 2 2 2 2 3 4 2 3" xfId="31655" xr:uid="{00000000-0005-0000-0000-0000F87A0000}"/>
    <cellStyle name="20% - Accent1 4 2 2 2 2 2 3 4 3" xfId="31656" xr:uid="{00000000-0005-0000-0000-0000F97A0000}"/>
    <cellStyle name="20% - Accent1 4 2 2 2 2 2 3 4 3 2" xfId="31657" xr:uid="{00000000-0005-0000-0000-0000FA7A0000}"/>
    <cellStyle name="20% - Accent1 4 2 2 2 2 2 3 4 4" xfId="31658" xr:uid="{00000000-0005-0000-0000-0000FB7A0000}"/>
    <cellStyle name="20% - Accent1 4 2 2 2 2 2 3 5" xfId="31659" xr:uid="{00000000-0005-0000-0000-0000FC7A0000}"/>
    <cellStyle name="20% - Accent1 4 2 2 2 2 2 3 5 2" xfId="31660" xr:uid="{00000000-0005-0000-0000-0000FD7A0000}"/>
    <cellStyle name="20% - Accent1 4 2 2 2 2 2 3 5 2 2" xfId="31661" xr:uid="{00000000-0005-0000-0000-0000FE7A0000}"/>
    <cellStyle name="20% - Accent1 4 2 2 2 2 2 3 5 3" xfId="31662" xr:uid="{00000000-0005-0000-0000-0000FF7A0000}"/>
    <cellStyle name="20% - Accent1 4 2 2 2 2 2 3 6" xfId="31663" xr:uid="{00000000-0005-0000-0000-0000007B0000}"/>
    <cellStyle name="20% - Accent1 4 2 2 2 2 2 3 6 2" xfId="31664" xr:uid="{00000000-0005-0000-0000-0000017B0000}"/>
    <cellStyle name="20% - Accent1 4 2 2 2 2 2 3 6 2 2" xfId="31665" xr:uid="{00000000-0005-0000-0000-0000027B0000}"/>
    <cellStyle name="20% - Accent1 4 2 2 2 2 2 3 6 3" xfId="31666" xr:uid="{00000000-0005-0000-0000-0000037B0000}"/>
    <cellStyle name="20% - Accent1 4 2 2 2 2 2 3 7" xfId="31667" xr:uid="{00000000-0005-0000-0000-0000047B0000}"/>
    <cellStyle name="20% - Accent1 4 2 2 2 2 2 3 7 2" xfId="31668" xr:uid="{00000000-0005-0000-0000-0000057B0000}"/>
    <cellStyle name="20% - Accent1 4 2 2 2 2 2 3 8" xfId="31669" xr:uid="{00000000-0005-0000-0000-0000067B0000}"/>
    <cellStyle name="20% - Accent1 4 2 2 2 2 2 3 8 2" xfId="31670" xr:uid="{00000000-0005-0000-0000-0000077B0000}"/>
    <cellStyle name="20% - Accent1 4 2 2 2 2 2 3 9" xfId="31671" xr:uid="{00000000-0005-0000-0000-0000087B0000}"/>
    <cellStyle name="20% - Accent1 4 2 2 2 2 2 4" xfId="31672" xr:uid="{00000000-0005-0000-0000-0000097B0000}"/>
    <cellStyle name="20% - Accent1 4 2 2 2 2 2 4 2" xfId="31673" xr:uid="{00000000-0005-0000-0000-00000A7B0000}"/>
    <cellStyle name="20% - Accent1 4 2 2 2 2 2 4 2 2" xfId="31674" xr:uid="{00000000-0005-0000-0000-00000B7B0000}"/>
    <cellStyle name="20% - Accent1 4 2 2 2 2 2 4 2 2 2" xfId="31675" xr:uid="{00000000-0005-0000-0000-00000C7B0000}"/>
    <cellStyle name="20% - Accent1 4 2 2 2 2 2 4 2 3" xfId="31676" xr:uid="{00000000-0005-0000-0000-00000D7B0000}"/>
    <cellStyle name="20% - Accent1 4 2 2 2 2 2 4 3" xfId="31677" xr:uid="{00000000-0005-0000-0000-00000E7B0000}"/>
    <cellStyle name="20% - Accent1 4 2 2 2 2 2 4 3 2" xfId="31678" xr:uid="{00000000-0005-0000-0000-00000F7B0000}"/>
    <cellStyle name="20% - Accent1 4 2 2 2 2 2 4 4" xfId="31679" xr:uid="{00000000-0005-0000-0000-0000107B0000}"/>
    <cellStyle name="20% - Accent1 4 2 2 2 2 2 5" xfId="31680" xr:uid="{00000000-0005-0000-0000-0000117B0000}"/>
    <cellStyle name="20% - Accent1 4 2 2 2 2 2 5 2" xfId="31681" xr:uid="{00000000-0005-0000-0000-0000127B0000}"/>
    <cellStyle name="20% - Accent1 4 2 2 2 2 2 5 2 2" xfId="31682" xr:uid="{00000000-0005-0000-0000-0000137B0000}"/>
    <cellStyle name="20% - Accent1 4 2 2 2 2 2 5 2 2 2" xfId="31683" xr:uid="{00000000-0005-0000-0000-0000147B0000}"/>
    <cellStyle name="20% - Accent1 4 2 2 2 2 2 5 2 3" xfId="31684" xr:uid="{00000000-0005-0000-0000-0000157B0000}"/>
    <cellStyle name="20% - Accent1 4 2 2 2 2 2 5 3" xfId="31685" xr:uid="{00000000-0005-0000-0000-0000167B0000}"/>
    <cellStyle name="20% - Accent1 4 2 2 2 2 2 5 3 2" xfId="31686" xr:uid="{00000000-0005-0000-0000-0000177B0000}"/>
    <cellStyle name="20% - Accent1 4 2 2 2 2 2 5 4" xfId="31687" xr:uid="{00000000-0005-0000-0000-0000187B0000}"/>
    <cellStyle name="20% - Accent1 4 2 2 2 2 2 6" xfId="31688" xr:uid="{00000000-0005-0000-0000-0000197B0000}"/>
    <cellStyle name="20% - Accent1 4 2 2 2 2 2 6 2" xfId="31689" xr:uid="{00000000-0005-0000-0000-00001A7B0000}"/>
    <cellStyle name="20% - Accent1 4 2 2 2 2 2 6 2 2" xfId="31690" xr:uid="{00000000-0005-0000-0000-00001B7B0000}"/>
    <cellStyle name="20% - Accent1 4 2 2 2 2 2 6 2 2 2" xfId="31691" xr:uid="{00000000-0005-0000-0000-00001C7B0000}"/>
    <cellStyle name="20% - Accent1 4 2 2 2 2 2 6 2 3" xfId="31692" xr:uid="{00000000-0005-0000-0000-00001D7B0000}"/>
    <cellStyle name="20% - Accent1 4 2 2 2 2 2 6 3" xfId="31693" xr:uid="{00000000-0005-0000-0000-00001E7B0000}"/>
    <cellStyle name="20% - Accent1 4 2 2 2 2 2 6 3 2" xfId="31694" xr:uid="{00000000-0005-0000-0000-00001F7B0000}"/>
    <cellStyle name="20% - Accent1 4 2 2 2 2 2 6 4" xfId="31695" xr:uid="{00000000-0005-0000-0000-0000207B0000}"/>
    <cellStyle name="20% - Accent1 4 2 2 2 2 2 7" xfId="31696" xr:uid="{00000000-0005-0000-0000-0000217B0000}"/>
    <cellStyle name="20% - Accent1 4 2 2 2 2 2 7 2" xfId="31697" xr:uid="{00000000-0005-0000-0000-0000227B0000}"/>
    <cellStyle name="20% - Accent1 4 2 2 2 2 2 7 2 2" xfId="31698" xr:uid="{00000000-0005-0000-0000-0000237B0000}"/>
    <cellStyle name="20% - Accent1 4 2 2 2 2 2 7 3" xfId="31699" xr:uid="{00000000-0005-0000-0000-0000247B0000}"/>
    <cellStyle name="20% - Accent1 4 2 2 2 2 2 8" xfId="31700" xr:uid="{00000000-0005-0000-0000-0000257B0000}"/>
    <cellStyle name="20% - Accent1 4 2 2 2 2 2 8 2" xfId="31701" xr:uid="{00000000-0005-0000-0000-0000267B0000}"/>
    <cellStyle name="20% - Accent1 4 2 2 2 2 2 8 2 2" xfId="31702" xr:uid="{00000000-0005-0000-0000-0000277B0000}"/>
    <cellStyle name="20% - Accent1 4 2 2 2 2 2 8 3" xfId="31703" xr:uid="{00000000-0005-0000-0000-0000287B0000}"/>
    <cellStyle name="20% - Accent1 4 2 2 2 2 2 9" xfId="31704" xr:uid="{00000000-0005-0000-0000-0000297B0000}"/>
    <cellStyle name="20% - Accent1 4 2 2 2 2 2 9 2" xfId="31705" xr:uid="{00000000-0005-0000-0000-00002A7B0000}"/>
    <cellStyle name="20% - Accent1 4 2 2 2 2 3" xfId="31706" xr:uid="{00000000-0005-0000-0000-00002B7B0000}"/>
    <cellStyle name="20% - Accent1 4 2 2 2 2 3 10" xfId="31707" xr:uid="{00000000-0005-0000-0000-00002C7B0000}"/>
    <cellStyle name="20% - Accent1 4 2 2 2 2 3 10 2" xfId="31708" xr:uid="{00000000-0005-0000-0000-00002D7B0000}"/>
    <cellStyle name="20% - Accent1 4 2 2 2 2 3 11" xfId="31709" xr:uid="{00000000-0005-0000-0000-00002E7B0000}"/>
    <cellStyle name="20% - Accent1 4 2 2 2 2 3 2" xfId="31710" xr:uid="{00000000-0005-0000-0000-00002F7B0000}"/>
    <cellStyle name="20% - Accent1 4 2 2 2 2 3 2 2" xfId="31711" xr:uid="{00000000-0005-0000-0000-0000307B0000}"/>
    <cellStyle name="20% - Accent1 4 2 2 2 2 3 2 2 2" xfId="31712" xr:uid="{00000000-0005-0000-0000-0000317B0000}"/>
    <cellStyle name="20% - Accent1 4 2 2 2 2 3 2 2 2 2" xfId="31713" xr:uid="{00000000-0005-0000-0000-0000327B0000}"/>
    <cellStyle name="20% - Accent1 4 2 2 2 2 3 2 2 2 2 2" xfId="31714" xr:uid="{00000000-0005-0000-0000-0000337B0000}"/>
    <cellStyle name="20% - Accent1 4 2 2 2 2 3 2 2 2 3" xfId="31715" xr:uid="{00000000-0005-0000-0000-0000347B0000}"/>
    <cellStyle name="20% - Accent1 4 2 2 2 2 3 2 2 3" xfId="31716" xr:uid="{00000000-0005-0000-0000-0000357B0000}"/>
    <cellStyle name="20% - Accent1 4 2 2 2 2 3 2 2 3 2" xfId="31717" xr:uid="{00000000-0005-0000-0000-0000367B0000}"/>
    <cellStyle name="20% - Accent1 4 2 2 2 2 3 2 2 4" xfId="31718" xr:uid="{00000000-0005-0000-0000-0000377B0000}"/>
    <cellStyle name="20% - Accent1 4 2 2 2 2 3 2 3" xfId="31719" xr:uid="{00000000-0005-0000-0000-0000387B0000}"/>
    <cellStyle name="20% - Accent1 4 2 2 2 2 3 2 3 2" xfId="31720" xr:uid="{00000000-0005-0000-0000-0000397B0000}"/>
    <cellStyle name="20% - Accent1 4 2 2 2 2 3 2 3 2 2" xfId="31721" xr:uid="{00000000-0005-0000-0000-00003A7B0000}"/>
    <cellStyle name="20% - Accent1 4 2 2 2 2 3 2 3 2 2 2" xfId="31722" xr:uid="{00000000-0005-0000-0000-00003B7B0000}"/>
    <cellStyle name="20% - Accent1 4 2 2 2 2 3 2 3 2 3" xfId="31723" xr:uid="{00000000-0005-0000-0000-00003C7B0000}"/>
    <cellStyle name="20% - Accent1 4 2 2 2 2 3 2 3 3" xfId="31724" xr:uid="{00000000-0005-0000-0000-00003D7B0000}"/>
    <cellStyle name="20% - Accent1 4 2 2 2 2 3 2 3 3 2" xfId="31725" xr:uid="{00000000-0005-0000-0000-00003E7B0000}"/>
    <cellStyle name="20% - Accent1 4 2 2 2 2 3 2 3 4" xfId="31726" xr:uid="{00000000-0005-0000-0000-00003F7B0000}"/>
    <cellStyle name="20% - Accent1 4 2 2 2 2 3 2 4" xfId="31727" xr:uid="{00000000-0005-0000-0000-0000407B0000}"/>
    <cellStyle name="20% - Accent1 4 2 2 2 2 3 2 4 2" xfId="31728" xr:uid="{00000000-0005-0000-0000-0000417B0000}"/>
    <cellStyle name="20% - Accent1 4 2 2 2 2 3 2 4 2 2" xfId="31729" xr:uid="{00000000-0005-0000-0000-0000427B0000}"/>
    <cellStyle name="20% - Accent1 4 2 2 2 2 3 2 4 2 2 2" xfId="31730" xr:uid="{00000000-0005-0000-0000-0000437B0000}"/>
    <cellStyle name="20% - Accent1 4 2 2 2 2 3 2 4 2 3" xfId="31731" xr:uid="{00000000-0005-0000-0000-0000447B0000}"/>
    <cellStyle name="20% - Accent1 4 2 2 2 2 3 2 4 3" xfId="31732" xr:uid="{00000000-0005-0000-0000-0000457B0000}"/>
    <cellStyle name="20% - Accent1 4 2 2 2 2 3 2 4 3 2" xfId="31733" xr:uid="{00000000-0005-0000-0000-0000467B0000}"/>
    <cellStyle name="20% - Accent1 4 2 2 2 2 3 2 4 4" xfId="31734" xr:uid="{00000000-0005-0000-0000-0000477B0000}"/>
    <cellStyle name="20% - Accent1 4 2 2 2 2 3 2 5" xfId="31735" xr:uid="{00000000-0005-0000-0000-0000487B0000}"/>
    <cellStyle name="20% - Accent1 4 2 2 2 2 3 2 5 2" xfId="31736" xr:uid="{00000000-0005-0000-0000-0000497B0000}"/>
    <cellStyle name="20% - Accent1 4 2 2 2 2 3 2 5 2 2" xfId="31737" xr:uid="{00000000-0005-0000-0000-00004A7B0000}"/>
    <cellStyle name="20% - Accent1 4 2 2 2 2 3 2 5 3" xfId="31738" xr:uid="{00000000-0005-0000-0000-00004B7B0000}"/>
    <cellStyle name="20% - Accent1 4 2 2 2 2 3 2 6" xfId="31739" xr:uid="{00000000-0005-0000-0000-00004C7B0000}"/>
    <cellStyle name="20% - Accent1 4 2 2 2 2 3 2 6 2" xfId="31740" xr:uid="{00000000-0005-0000-0000-00004D7B0000}"/>
    <cellStyle name="20% - Accent1 4 2 2 2 2 3 2 6 2 2" xfId="31741" xr:uid="{00000000-0005-0000-0000-00004E7B0000}"/>
    <cellStyle name="20% - Accent1 4 2 2 2 2 3 2 6 3" xfId="31742" xr:uid="{00000000-0005-0000-0000-00004F7B0000}"/>
    <cellStyle name="20% - Accent1 4 2 2 2 2 3 2 7" xfId="31743" xr:uid="{00000000-0005-0000-0000-0000507B0000}"/>
    <cellStyle name="20% - Accent1 4 2 2 2 2 3 2 7 2" xfId="31744" xr:uid="{00000000-0005-0000-0000-0000517B0000}"/>
    <cellStyle name="20% - Accent1 4 2 2 2 2 3 2 8" xfId="31745" xr:uid="{00000000-0005-0000-0000-0000527B0000}"/>
    <cellStyle name="20% - Accent1 4 2 2 2 2 3 2 8 2" xfId="31746" xr:uid="{00000000-0005-0000-0000-0000537B0000}"/>
    <cellStyle name="20% - Accent1 4 2 2 2 2 3 2 9" xfId="31747" xr:uid="{00000000-0005-0000-0000-0000547B0000}"/>
    <cellStyle name="20% - Accent1 4 2 2 2 2 3 3" xfId="31748" xr:uid="{00000000-0005-0000-0000-0000557B0000}"/>
    <cellStyle name="20% - Accent1 4 2 2 2 2 3 3 2" xfId="31749" xr:uid="{00000000-0005-0000-0000-0000567B0000}"/>
    <cellStyle name="20% - Accent1 4 2 2 2 2 3 3 2 2" xfId="31750" xr:uid="{00000000-0005-0000-0000-0000577B0000}"/>
    <cellStyle name="20% - Accent1 4 2 2 2 2 3 3 2 2 2" xfId="31751" xr:uid="{00000000-0005-0000-0000-0000587B0000}"/>
    <cellStyle name="20% - Accent1 4 2 2 2 2 3 3 2 2 2 2" xfId="31752" xr:uid="{00000000-0005-0000-0000-0000597B0000}"/>
    <cellStyle name="20% - Accent1 4 2 2 2 2 3 3 2 2 3" xfId="31753" xr:uid="{00000000-0005-0000-0000-00005A7B0000}"/>
    <cellStyle name="20% - Accent1 4 2 2 2 2 3 3 2 3" xfId="31754" xr:uid="{00000000-0005-0000-0000-00005B7B0000}"/>
    <cellStyle name="20% - Accent1 4 2 2 2 2 3 3 2 3 2" xfId="31755" xr:uid="{00000000-0005-0000-0000-00005C7B0000}"/>
    <cellStyle name="20% - Accent1 4 2 2 2 2 3 3 2 4" xfId="31756" xr:uid="{00000000-0005-0000-0000-00005D7B0000}"/>
    <cellStyle name="20% - Accent1 4 2 2 2 2 3 3 3" xfId="31757" xr:uid="{00000000-0005-0000-0000-00005E7B0000}"/>
    <cellStyle name="20% - Accent1 4 2 2 2 2 3 3 3 2" xfId="31758" xr:uid="{00000000-0005-0000-0000-00005F7B0000}"/>
    <cellStyle name="20% - Accent1 4 2 2 2 2 3 3 3 2 2" xfId="31759" xr:uid="{00000000-0005-0000-0000-0000607B0000}"/>
    <cellStyle name="20% - Accent1 4 2 2 2 2 3 3 3 2 2 2" xfId="31760" xr:uid="{00000000-0005-0000-0000-0000617B0000}"/>
    <cellStyle name="20% - Accent1 4 2 2 2 2 3 3 3 2 3" xfId="31761" xr:uid="{00000000-0005-0000-0000-0000627B0000}"/>
    <cellStyle name="20% - Accent1 4 2 2 2 2 3 3 3 3" xfId="31762" xr:uid="{00000000-0005-0000-0000-0000637B0000}"/>
    <cellStyle name="20% - Accent1 4 2 2 2 2 3 3 3 3 2" xfId="31763" xr:uid="{00000000-0005-0000-0000-0000647B0000}"/>
    <cellStyle name="20% - Accent1 4 2 2 2 2 3 3 3 4" xfId="31764" xr:uid="{00000000-0005-0000-0000-0000657B0000}"/>
    <cellStyle name="20% - Accent1 4 2 2 2 2 3 3 4" xfId="31765" xr:uid="{00000000-0005-0000-0000-0000667B0000}"/>
    <cellStyle name="20% - Accent1 4 2 2 2 2 3 3 4 2" xfId="31766" xr:uid="{00000000-0005-0000-0000-0000677B0000}"/>
    <cellStyle name="20% - Accent1 4 2 2 2 2 3 3 4 2 2" xfId="31767" xr:uid="{00000000-0005-0000-0000-0000687B0000}"/>
    <cellStyle name="20% - Accent1 4 2 2 2 2 3 3 4 2 2 2" xfId="31768" xr:uid="{00000000-0005-0000-0000-0000697B0000}"/>
    <cellStyle name="20% - Accent1 4 2 2 2 2 3 3 4 2 3" xfId="31769" xr:uid="{00000000-0005-0000-0000-00006A7B0000}"/>
    <cellStyle name="20% - Accent1 4 2 2 2 2 3 3 4 3" xfId="31770" xr:uid="{00000000-0005-0000-0000-00006B7B0000}"/>
    <cellStyle name="20% - Accent1 4 2 2 2 2 3 3 4 3 2" xfId="31771" xr:uid="{00000000-0005-0000-0000-00006C7B0000}"/>
    <cellStyle name="20% - Accent1 4 2 2 2 2 3 3 4 4" xfId="31772" xr:uid="{00000000-0005-0000-0000-00006D7B0000}"/>
    <cellStyle name="20% - Accent1 4 2 2 2 2 3 3 5" xfId="31773" xr:uid="{00000000-0005-0000-0000-00006E7B0000}"/>
    <cellStyle name="20% - Accent1 4 2 2 2 2 3 3 5 2" xfId="31774" xr:uid="{00000000-0005-0000-0000-00006F7B0000}"/>
    <cellStyle name="20% - Accent1 4 2 2 2 2 3 3 5 2 2" xfId="31775" xr:uid="{00000000-0005-0000-0000-0000707B0000}"/>
    <cellStyle name="20% - Accent1 4 2 2 2 2 3 3 5 3" xfId="31776" xr:uid="{00000000-0005-0000-0000-0000717B0000}"/>
    <cellStyle name="20% - Accent1 4 2 2 2 2 3 3 6" xfId="31777" xr:uid="{00000000-0005-0000-0000-0000727B0000}"/>
    <cellStyle name="20% - Accent1 4 2 2 2 2 3 3 6 2" xfId="31778" xr:uid="{00000000-0005-0000-0000-0000737B0000}"/>
    <cellStyle name="20% - Accent1 4 2 2 2 2 3 3 6 2 2" xfId="31779" xr:uid="{00000000-0005-0000-0000-0000747B0000}"/>
    <cellStyle name="20% - Accent1 4 2 2 2 2 3 3 6 3" xfId="31780" xr:uid="{00000000-0005-0000-0000-0000757B0000}"/>
    <cellStyle name="20% - Accent1 4 2 2 2 2 3 3 7" xfId="31781" xr:uid="{00000000-0005-0000-0000-0000767B0000}"/>
    <cellStyle name="20% - Accent1 4 2 2 2 2 3 3 7 2" xfId="31782" xr:uid="{00000000-0005-0000-0000-0000777B0000}"/>
    <cellStyle name="20% - Accent1 4 2 2 2 2 3 3 8" xfId="31783" xr:uid="{00000000-0005-0000-0000-0000787B0000}"/>
    <cellStyle name="20% - Accent1 4 2 2 2 2 3 3 8 2" xfId="31784" xr:uid="{00000000-0005-0000-0000-0000797B0000}"/>
    <cellStyle name="20% - Accent1 4 2 2 2 2 3 3 9" xfId="31785" xr:uid="{00000000-0005-0000-0000-00007A7B0000}"/>
    <cellStyle name="20% - Accent1 4 2 2 2 2 3 4" xfId="31786" xr:uid="{00000000-0005-0000-0000-00007B7B0000}"/>
    <cellStyle name="20% - Accent1 4 2 2 2 2 3 4 2" xfId="31787" xr:uid="{00000000-0005-0000-0000-00007C7B0000}"/>
    <cellStyle name="20% - Accent1 4 2 2 2 2 3 4 2 2" xfId="31788" xr:uid="{00000000-0005-0000-0000-00007D7B0000}"/>
    <cellStyle name="20% - Accent1 4 2 2 2 2 3 4 2 2 2" xfId="31789" xr:uid="{00000000-0005-0000-0000-00007E7B0000}"/>
    <cellStyle name="20% - Accent1 4 2 2 2 2 3 4 2 3" xfId="31790" xr:uid="{00000000-0005-0000-0000-00007F7B0000}"/>
    <cellStyle name="20% - Accent1 4 2 2 2 2 3 4 3" xfId="31791" xr:uid="{00000000-0005-0000-0000-0000807B0000}"/>
    <cellStyle name="20% - Accent1 4 2 2 2 2 3 4 3 2" xfId="31792" xr:uid="{00000000-0005-0000-0000-0000817B0000}"/>
    <cellStyle name="20% - Accent1 4 2 2 2 2 3 4 4" xfId="31793" xr:uid="{00000000-0005-0000-0000-0000827B0000}"/>
    <cellStyle name="20% - Accent1 4 2 2 2 2 3 5" xfId="31794" xr:uid="{00000000-0005-0000-0000-0000837B0000}"/>
    <cellStyle name="20% - Accent1 4 2 2 2 2 3 5 2" xfId="31795" xr:uid="{00000000-0005-0000-0000-0000847B0000}"/>
    <cellStyle name="20% - Accent1 4 2 2 2 2 3 5 2 2" xfId="31796" xr:uid="{00000000-0005-0000-0000-0000857B0000}"/>
    <cellStyle name="20% - Accent1 4 2 2 2 2 3 5 2 2 2" xfId="31797" xr:uid="{00000000-0005-0000-0000-0000867B0000}"/>
    <cellStyle name="20% - Accent1 4 2 2 2 2 3 5 2 3" xfId="31798" xr:uid="{00000000-0005-0000-0000-0000877B0000}"/>
    <cellStyle name="20% - Accent1 4 2 2 2 2 3 5 3" xfId="31799" xr:uid="{00000000-0005-0000-0000-0000887B0000}"/>
    <cellStyle name="20% - Accent1 4 2 2 2 2 3 5 3 2" xfId="31800" xr:uid="{00000000-0005-0000-0000-0000897B0000}"/>
    <cellStyle name="20% - Accent1 4 2 2 2 2 3 5 4" xfId="31801" xr:uid="{00000000-0005-0000-0000-00008A7B0000}"/>
    <cellStyle name="20% - Accent1 4 2 2 2 2 3 6" xfId="31802" xr:uid="{00000000-0005-0000-0000-00008B7B0000}"/>
    <cellStyle name="20% - Accent1 4 2 2 2 2 3 6 2" xfId="31803" xr:uid="{00000000-0005-0000-0000-00008C7B0000}"/>
    <cellStyle name="20% - Accent1 4 2 2 2 2 3 6 2 2" xfId="31804" xr:uid="{00000000-0005-0000-0000-00008D7B0000}"/>
    <cellStyle name="20% - Accent1 4 2 2 2 2 3 6 2 2 2" xfId="31805" xr:uid="{00000000-0005-0000-0000-00008E7B0000}"/>
    <cellStyle name="20% - Accent1 4 2 2 2 2 3 6 2 3" xfId="31806" xr:uid="{00000000-0005-0000-0000-00008F7B0000}"/>
    <cellStyle name="20% - Accent1 4 2 2 2 2 3 6 3" xfId="31807" xr:uid="{00000000-0005-0000-0000-0000907B0000}"/>
    <cellStyle name="20% - Accent1 4 2 2 2 2 3 6 3 2" xfId="31808" xr:uid="{00000000-0005-0000-0000-0000917B0000}"/>
    <cellStyle name="20% - Accent1 4 2 2 2 2 3 6 4" xfId="31809" xr:uid="{00000000-0005-0000-0000-0000927B0000}"/>
    <cellStyle name="20% - Accent1 4 2 2 2 2 3 7" xfId="31810" xr:uid="{00000000-0005-0000-0000-0000937B0000}"/>
    <cellStyle name="20% - Accent1 4 2 2 2 2 3 7 2" xfId="31811" xr:uid="{00000000-0005-0000-0000-0000947B0000}"/>
    <cellStyle name="20% - Accent1 4 2 2 2 2 3 7 2 2" xfId="31812" xr:uid="{00000000-0005-0000-0000-0000957B0000}"/>
    <cellStyle name="20% - Accent1 4 2 2 2 2 3 7 3" xfId="31813" xr:uid="{00000000-0005-0000-0000-0000967B0000}"/>
    <cellStyle name="20% - Accent1 4 2 2 2 2 3 8" xfId="31814" xr:uid="{00000000-0005-0000-0000-0000977B0000}"/>
    <cellStyle name="20% - Accent1 4 2 2 2 2 3 8 2" xfId="31815" xr:uid="{00000000-0005-0000-0000-0000987B0000}"/>
    <cellStyle name="20% - Accent1 4 2 2 2 2 3 8 2 2" xfId="31816" xr:uid="{00000000-0005-0000-0000-0000997B0000}"/>
    <cellStyle name="20% - Accent1 4 2 2 2 2 3 8 3" xfId="31817" xr:uid="{00000000-0005-0000-0000-00009A7B0000}"/>
    <cellStyle name="20% - Accent1 4 2 2 2 2 3 9" xfId="31818" xr:uid="{00000000-0005-0000-0000-00009B7B0000}"/>
    <cellStyle name="20% - Accent1 4 2 2 2 2 3 9 2" xfId="31819" xr:uid="{00000000-0005-0000-0000-00009C7B0000}"/>
    <cellStyle name="20% - Accent1 4 2 2 2 2 4" xfId="31820" xr:uid="{00000000-0005-0000-0000-00009D7B0000}"/>
    <cellStyle name="20% - Accent1 4 2 2 2 2 4 10" xfId="31821" xr:uid="{00000000-0005-0000-0000-00009E7B0000}"/>
    <cellStyle name="20% - Accent1 4 2 2 2 2 4 10 2" xfId="31822" xr:uid="{00000000-0005-0000-0000-00009F7B0000}"/>
    <cellStyle name="20% - Accent1 4 2 2 2 2 4 11" xfId="31823" xr:uid="{00000000-0005-0000-0000-0000A07B0000}"/>
    <cellStyle name="20% - Accent1 4 2 2 2 2 4 2" xfId="31824" xr:uid="{00000000-0005-0000-0000-0000A17B0000}"/>
    <cellStyle name="20% - Accent1 4 2 2 2 2 4 2 2" xfId="31825" xr:uid="{00000000-0005-0000-0000-0000A27B0000}"/>
    <cellStyle name="20% - Accent1 4 2 2 2 2 4 2 2 2" xfId="31826" xr:uid="{00000000-0005-0000-0000-0000A37B0000}"/>
    <cellStyle name="20% - Accent1 4 2 2 2 2 4 2 2 2 2" xfId="31827" xr:uid="{00000000-0005-0000-0000-0000A47B0000}"/>
    <cellStyle name="20% - Accent1 4 2 2 2 2 4 2 2 2 2 2" xfId="31828" xr:uid="{00000000-0005-0000-0000-0000A57B0000}"/>
    <cellStyle name="20% - Accent1 4 2 2 2 2 4 2 2 2 3" xfId="31829" xr:uid="{00000000-0005-0000-0000-0000A67B0000}"/>
    <cellStyle name="20% - Accent1 4 2 2 2 2 4 2 2 3" xfId="31830" xr:uid="{00000000-0005-0000-0000-0000A77B0000}"/>
    <cellStyle name="20% - Accent1 4 2 2 2 2 4 2 2 3 2" xfId="31831" xr:uid="{00000000-0005-0000-0000-0000A87B0000}"/>
    <cellStyle name="20% - Accent1 4 2 2 2 2 4 2 2 4" xfId="31832" xr:uid="{00000000-0005-0000-0000-0000A97B0000}"/>
    <cellStyle name="20% - Accent1 4 2 2 2 2 4 2 3" xfId="31833" xr:uid="{00000000-0005-0000-0000-0000AA7B0000}"/>
    <cellStyle name="20% - Accent1 4 2 2 2 2 4 2 3 2" xfId="31834" xr:uid="{00000000-0005-0000-0000-0000AB7B0000}"/>
    <cellStyle name="20% - Accent1 4 2 2 2 2 4 2 3 2 2" xfId="31835" xr:uid="{00000000-0005-0000-0000-0000AC7B0000}"/>
    <cellStyle name="20% - Accent1 4 2 2 2 2 4 2 3 2 2 2" xfId="31836" xr:uid="{00000000-0005-0000-0000-0000AD7B0000}"/>
    <cellStyle name="20% - Accent1 4 2 2 2 2 4 2 3 2 3" xfId="31837" xr:uid="{00000000-0005-0000-0000-0000AE7B0000}"/>
    <cellStyle name="20% - Accent1 4 2 2 2 2 4 2 3 3" xfId="31838" xr:uid="{00000000-0005-0000-0000-0000AF7B0000}"/>
    <cellStyle name="20% - Accent1 4 2 2 2 2 4 2 3 3 2" xfId="31839" xr:uid="{00000000-0005-0000-0000-0000B07B0000}"/>
    <cellStyle name="20% - Accent1 4 2 2 2 2 4 2 3 4" xfId="31840" xr:uid="{00000000-0005-0000-0000-0000B17B0000}"/>
    <cellStyle name="20% - Accent1 4 2 2 2 2 4 2 4" xfId="31841" xr:uid="{00000000-0005-0000-0000-0000B27B0000}"/>
    <cellStyle name="20% - Accent1 4 2 2 2 2 4 2 4 2" xfId="31842" xr:uid="{00000000-0005-0000-0000-0000B37B0000}"/>
    <cellStyle name="20% - Accent1 4 2 2 2 2 4 2 4 2 2" xfId="31843" xr:uid="{00000000-0005-0000-0000-0000B47B0000}"/>
    <cellStyle name="20% - Accent1 4 2 2 2 2 4 2 4 2 2 2" xfId="31844" xr:uid="{00000000-0005-0000-0000-0000B57B0000}"/>
    <cellStyle name="20% - Accent1 4 2 2 2 2 4 2 4 2 3" xfId="31845" xr:uid="{00000000-0005-0000-0000-0000B67B0000}"/>
    <cellStyle name="20% - Accent1 4 2 2 2 2 4 2 4 3" xfId="31846" xr:uid="{00000000-0005-0000-0000-0000B77B0000}"/>
    <cellStyle name="20% - Accent1 4 2 2 2 2 4 2 4 3 2" xfId="31847" xr:uid="{00000000-0005-0000-0000-0000B87B0000}"/>
    <cellStyle name="20% - Accent1 4 2 2 2 2 4 2 4 4" xfId="31848" xr:uid="{00000000-0005-0000-0000-0000B97B0000}"/>
    <cellStyle name="20% - Accent1 4 2 2 2 2 4 2 5" xfId="31849" xr:uid="{00000000-0005-0000-0000-0000BA7B0000}"/>
    <cellStyle name="20% - Accent1 4 2 2 2 2 4 2 5 2" xfId="31850" xr:uid="{00000000-0005-0000-0000-0000BB7B0000}"/>
    <cellStyle name="20% - Accent1 4 2 2 2 2 4 2 5 2 2" xfId="31851" xr:uid="{00000000-0005-0000-0000-0000BC7B0000}"/>
    <cellStyle name="20% - Accent1 4 2 2 2 2 4 2 5 3" xfId="31852" xr:uid="{00000000-0005-0000-0000-0000BD7B0000}"/>
    <cellStyle name="20% - Accent1 4 2 2 2 2 4 2 6" xfId="31853" xr:uid="{00000000-0005-0000-0000-0000BE7B0000}"/>
    <cellStyle name="20% - Accent1 4 2 2 2 2 4 2 6 2" xfId="31854" xr:uid="{00000000-0005-0000-0000-0000BF7B0000}"/>
    <cellStyle name="20% - Accent1 4 2 2 2 2 4 2 6 2 2" xfId="31855" xr:uid="{00000000-0005-0000-0000-0000C07B0000}"/>
    <cellStyle name="20% - Accent1 4 2 2 2 2 4 2 6 3" xfId="31856" xr:uid="{00000000-0005-0000-0000-0000C17B0000}"/>
    <cellStyle name="20% - Accent1 4 2 2 2 2 4 2 7" xfId="31857" xr:uid="{00000000-0005-0000-0000-0000C27B0000}"/>
    <cellStyle name="20% - Accent1 4 2 2 2 2 4 2 7 2" xfId="31858" xr:uid="{00000000-0005-0000-0000-0000C37B0000}"/>
    <cellStyle name="20% - Accent1 4 2 2 2 2 4 2 8" xfId="31859" xr:uid="{00000000-0005-0000-0000-0000C47B0000}"/>
    <cellStyle name="20% - Accent1 4 2 2 2 2 4 2 8 2" xfId="31860" xr:uid="{00000000-0005-0000-0000-0000C57B0000}"/>
    <cellStyle name="20% - Accent1 4 2 2 2 2 4 2 9" xfId="31861" xr:uid="{00000000-0005-0000-0000-0000C67B0000}"/>
    <cellStyle name="20% - Accent1 4 2 2 2 2 4 3" xfId="31862" xr:uid="{00000000-0005-0000-0000-0000C77B0000}"/>
    <cellStyle name="20% - Accent1 4 2 2 2 2 4 3 2" xfId="31863" xr:uid="{00000000-0005-0000-0000-0000C87B0000}"/>
    <cellStyle name="20% - Accent1 4 2 2 2 2 4 3 2 2" xfId="31864" xr:uid="{00000000-0005-0000-0000-0000C97B0000}"/>
    <cellStyle name="20% - Accent1 4 2 2 2 2 4 3 2 2 2" xfId="31865" xr:uid="{00000000-0005-0000-0000-0000CA7B0000}"/>
    <cellStyle name="20% - Accent1 4 2 2 2 2 4 3 2 2 2 2" xfId="31866" xr:uid="{00000000-0005-0000-0000-0000CB7B0000}"/>
    <cellStyle name="20% - Accent1 4 2 2 2 2 4 3 2 2 3" xfId="31867" xr:uid="{00000000-0005-0000-0000-0000CC7B0000}"/>
    <cellStyle name="20% - Accent1 4 2 2 2 2 4 3 2 3" xfId="31868" xr:uid="{00000000-0005-0000-0000-0000CD7B0000}"/>
    <cellStyle name="20% - Accent1 4 2 2 2 2 4 3 2 3 2" xfId="31869" xr:uid="{00000000-0005-0000-0000-0000CE7B0000}"/>
    <cellStyle name="20% - Accent1 4 2 2 2 2 4 3 2 4" xfId="31870" xr:uid="{00000000-0005-0000-0000-0000CF7B0000}"/>
    <cellStyle name="20% - Accent1 4 2 2 2 2 4 3 3" xfId="31871" xr:uid="{00000000-0005-0000-0000-0000D07B0000}"/>
    <cellStyle name="20% - Accent1 4 2 2 2 2 4 3 3 2" xfId="31872" xr:uid="{00000000-0005-0000-0000-0000D17B0000}"/>
    <cellStyle name="20% - Accent1 4 2 2 2 2 4 3 3 2 2" xfId="31873" xr:uid="{00000000-0005-0000-0000-0000D27B0000}"/>
    <cellStyle name="20% - Accent1 4 2 2 2 2 4 3 3 2 2 2" xfId="31874" xr:uid="{00000000-0005-0000-0000-0000D37B0000}"/>
    <cellStyle name="20% - Accent1 4 2 2 2 2 4 3 3 2 3" xfId="31875" xr:uid="{00000000-0005-0000-0000-0000D47B0000}"/>
    <cellStyle name="20% - Accent1 4 2 2 2 2 4 3 3 3" xfId="31876" xr:uid="{00000000-0005-0000-0000-0000D57B0000}"/>
    <cellStyle name="20% - Accent1 4 2 2 2 2 4 3 3 3 2" xfId="31877" xr:uid="{00000000-0005-0000-0000-0000D67B0000}"/>
    <cellStyle name="20% - Accent1 4 2 2 2 2 4 3 3 4" xfId="31878" xr:uid="{00000000-0005-0000-0000-0000D77B0000}"/>
    <cellStyle name="20% - Accent1 4 2 2 2 2 4 3 4" xfId="31879" xr:uid="{00000000-0005-0000-0000-0000D87B0000}"/>
    <cellStyle name="20% - Accent1 4 2 2 2 2 4 3 4 2" xfId="31880" xr:uid="{00000000-0005-0000-0000-0000D97B0000}"/>
    <cellStyle name="20% - Accent1 4 2 2 2 2 4 3 4 2 2" xfId="31881" xr:uid="{00000000-0005-0000-0000-0000DA7B0000}"/>
    <cellStyle name="20% - Accent1 4 2 2 2 2 4 3 4 2 2 2" xfId="31882" xr:uid="{00000000-0005-0000-0000-0000DB7B0000}"/>
    <cellStyle name="20% - Accent1 4 2 2 2 2 4 3 4 2 3" xfId="31883" xr:uid="{00000000-0005-0000-0000-0000DC7B0000}"/>
    <cellStyle name="20% - Accent1 4 2 2 2 2 4 3 4 3" xfId="31884" xr:uid="{00000000-0005-0000-0000-0000DD7B0000}"/>
    <cellStyle name="20% - Accent1 4 2 2 2 2 4 3 4 3 2" xfId="31885" xr:uid="{00000000-0005-0000-0000-0000DE7B0000}"/>
    <cellStyle name="20% - Accent1 4 2 2 2 2 4 3 4 4" xfId="31886" xr:uid="{00000000-0005-0000-0000-0000DF7B0000}"/>
    <cellStyle name="20% - Accent1 4 2 2 2 2 4 3 5" xfId="31887" xr:uid="{00000000-0005-0000-0000-0000E07B0000}"/>
    <cellStyle name="20% - Accent1 4 2 2 2 2 4 3 5 2" xfId="31888" xr:uid="{00000000-0005-0000-0000-0000E17B0000}"/>
    <cellStyle name="20% - Accent1 4 2 2 2 2 4 3 5 2 2" xfId="31889" xr:uid="{00000000-0005-0000-0000-0000E27B0000}"/>
    <cellStyle name="20% - Accent1 4 2 2 2 2 4 3 5 3" xfId="31890" xr:uid="{00000000-0005-0000-0000-0000E37B0000}"/>
    <cellStyle name="20% - Accent1 4 2 2 2 2 4 3 6" xfId="31891" xr:uid="{00000000-0005-0000-0000-0000E47B0000}"/>
    <cellStyle name="20% - Accent1 4 2 2 2 2 4 3 6 2" xfId="31892" xr:uid="{00000000-0005-0000-0000-0000E57B0000}"/>
    <cellStyle name="20% - Accent1 4 2 2 2 2 4 3 6 2 2" xfId="31893" xr:uid="{00000000-0005-0000-0000-0000E67B0000}"/>
    <cellStyle name="20% - Accent1 4 2 2 2 2 4 3 6 3" xfId="31894" xr:uid="{00000000-0005-0000-0000-0000E77B0000}"/>
    <cellStyle name="20% - Accent1 4 2 2 2 2 4 3 7" xfId="31895" xr:uid="{00000000-0005-0000-0000-0000E87B0000}"/>
    <cellStyle name="20% - Accent1 4 2 2 2 2 4 3 7 2" xfId="31896" xr:uid="{00000000-0005-0000-0000-0000E97B0000}"/>
    <cellStyle name="20% - Accent1 4 2 2 2 2 4 3 8" xfId="31897" xr:uid="{00000000-0005-0000-0000-0000EA7B0000}"/>
    <cellStyle name="20% - Accent1 4 2 2 2 2 4 3 8 2" xfId="31898" xr:uid="{00000000-0005-0000-0000-0000EB7B0000}"/>
    <cellStyle name="20% - Accent1 4 2 2 2 2 4 3 9" xfId="31899" xr:uid="{00000000-0005-0000-0000-0000EC7B0000}"/>
    <cellStyle name="20% - Accent1 4 2 2 2 2 4 4" xfId="31900" xr:uid="{00000000-0005-0000-0000-0000ED7B0000}"/>
    <cellStyle name="20% - Accent1 4 2 2 2 2 4 4 2" xfId="31901" xr:uid="{00000000-0005-0000-0000-0000EE7B0000}"/>
    <cellStyle name="20% - Accent1 4 2 2 2 2 4 4 2 2" xfId="31902" xr:uid="{00000000-0005-0000-0000-0000EF7B0000}"/>
    <cellStyle name="20% - Accent1 4 2 2 2 2 4 4 2 2 2" xfId="31903" xr:uid="{00000000-0005-0000-0000-0000F07B0000}"/>
    <cellStyle name="20% - Accent1 4 2 2 2 2 4 4 2 3" xfId="31904" xr:uid="{00000000-0005-0000-0000-0000F17B0000}"/>
    <cellStyle name="20% - Accent1 4 2 2 2 2 4 4 3" xfId="31905" xr:uid="{00000000-0005-0000-0000-0000F27B0000}"/>
    <cellStyle name="20% - Accent1 4 2 2 2 2 4 4 3 2" xfId="31906" xr:uid="{00000000-0005-0000-0000-0000F37B0000}"/>
    <cellStyle name="20% - Accent1 4 2 2 2 2 4 4 4" xfId="31907" xr:uid="{00000000-0005-0000-0000-0000F47B0000}"/>
    <cellStyle name="20% - Accent1 4 2 2 2 2 4 5" xfId="31908" xr:uid="{00000000-0005-0000-0000-0000F57B0000}"/>
    <cellStyle name="20% - Accent1 4 2 2 2 2 4 5 2" xfId="31909" xr:uid="{00000000-0005-0000-0000-0000F67B0000}"/>
    <cellStyle name="20% - Accent1 4 2 2 2 2 4 5 2 2" xfId="31910" xr:uid="{00000000-0005-0000-0000-0000F77B0000}"/>
    <cellStyle name="20% - Accent1 4 2 2 2 2 4 5 2 2 2" xfId="31911" xr:uid="{00000000-0005-0000-0000-0000F87B0000}"/>
    <cellStyle name="20% - Accent1 4 2 2 2 2 4 5 2 3" xfId="31912" xr:uid="{00000000-0005-0000-0000-0000F97B0000}"/>
    <cellStyle name="20% - Accent1 4 2 2 2 2 4 5 3" xfId="31913" xr:uid="{00000000-0005-0000-0000-0000FA7B0000}"/>
    <cellStyle name="20% - Accent1 4 2 2 2 2 4 5 3 2" xfId="31914" xr:uid="{00000000-0005-0000-0000-0000FB7B0000}"/>
    <cellStyle name="20% - Accent1 4 2 2 2 2 4 5 4" xfId="31915" xr:uid="{00000000-0005-0000-0000-0000FC7B0000}"/>
    <cellStyle name="20% - Accent1 4 2 2 2 2 4 6" xfId="31916" xr:uid="{00000000-0005-0000-0000-0000FD7B0000}"/>
    <cellStyle name="20% - Accent1 4 2 2 2 2 4 6 2" xfId="31917" xr:uid="{00000000-0005-0000-0000-0000FE7B0000}"/>
    <cellStyle name="20% - Accent1 4 2 2 2 2 4 6 2 2" xfId="31918" xr:uid="{00000000-0005-0000-0000-0000FF7B0000}"/>
    <cellStyle name="20% - Accent1 4 2 2 2 2 4 6 2 2 2" xfId="31919" xr:uid="{00000000-0005-0000-0000-0000007C0000}"/>
    <cellStyle name="20% - Accent1 4 2 2 2 2 4 6 2 3" xfId="31920" xr:uid="{00000000-0005-0000-0000-0000017C0000}"/>
    <cellStyle name="20% - Accent1 4 2 2 2 2 4 6 3" xfId="31921" xr:uid="{00000000-0005-0000-0000-0000027C0000}"/>
    <cellStyle name="20% - Accent1 4 2 2 2 2 4 6 3 2" xfId="31922" xr:uid="{00000000-0005-0000-0000-0000037C0000}"/>
    <cellStyle name="20% - Accent1 4 2 2 2 2 4 6 4" xfId="31923" xr:uid="{00000000-0005-0000-0000-0000047C0000}"/>
    <cellStyle name="20% - Accent1 4 2 2 2 2 4 7" xfId="31924" xr:uid="{00000000-0005-0000-0000-0000057C0000}"/>
    <cellStyle name="20% - Accent1 4 2 2 2 2 4 7 2" xfId="31925" xr:uid="{00000000-0005-0000-0000-0000067C0000}"/>
    <cellStyle name="20% - Accent1 4 2 2 2 2 4 7 2 2" xfId="31926" xr:uid="{00000000-0005-0000-0000-0000077C0000}"/>
    <cellStyle name="20% - Accent1 4 2 2 2 2 4 7 3" xfId="31927" xr:uid="{00000000-0005-0000-0000-0000087C0000}"/>
    <cellStyle name="20% - Accent1 4 2 2 2 2 4 8" xfId="31928" xr:uid="{00000000-0005-0000-0000-0000097C0000}"/>
    <cellStyle name="20% - Accent1 4 2 2 2 2 4 8 2" xfId="31929" xr:uid="{00000000-0005-0000-0000-00000A7C0000}"/>
    <cellStyle name="20% - Accent1 4 2 2 2 2 4 8 2 2" xfId="31930" xr:uid="{00000000-0005-0000-0000-00000B7C0000}"/>
    <cellStyle name="20% - Accent1 4 2 2 2 2 4 8 3" xfId="31931" xr:uid="{00000000-0005-0000-0000-00000C7C0000}"/>
    <cellStyle name="20% - Accent1 4 2 2 2 2 4 9" xfId="31932" xr:uid="{00000000-0005-0000-0000-00000D7C0000}"/>
    <cellStyle name="20% - Accent1 4 2 2 2 2 4 9 2" xfId="31933" xr:uid="{00000000-0005-0000-0000-00000E7C0000}"/>
    <cellStyle name="20% - Accent1 4 2 2 2 2 5" xfId="31934" xr:uid="{00000000-0005-0000-0000-00000F7C0000}"/>
    <cellStyle name="20% - Accent1 4 2 2 2 2 5 2" xfId="31935" xr:uid="{00000000-0005-0000-0000-0000107C0000}"/>
    <cellStyle name="20% - Accent1 4 2 2 2 2 5 2 2" xfId="31936" xr:uid="{00000000-0005-0000-0000-0000117C0000}"/>
    <cellStyle name="20% - Accent1 4 2 2 2 2 5 2 2 2" xfId="31937" xr:uid="{00000000-0005-0000-0000-0000127C0000}"/>
    <cellStyle name="20% - Accent1 4 2 2 2 2 5 2 2 2 2" xfId="31938" xr:uid="{00000000-0005-0000-0000-0000137C0000}"/>
    <cellStyle name="20% - Accent1 4 2 2 2 2 5 2 2 3" xfId="31939" xr:uid="{00000000-0005-0000-0000-0000147C0000}"/>
    <cellStyle name="20% - Accent1 4 2 2 2 2 5 2 3" xfId="31940" xr:uid="{00000000-0005-0000-0000-0000157C0000}"/>
    <cellStyle name="20% - Accent1 4 2 2 2 2 5 2 3 2" xfId="31941" xr:uid="{00000000-0005-0000-0000-0000167C0000}"/>
    <cellStyle name="20% - Accent1 4 2 2 2 2 5 2 4" xfId="31942" xr:uid="{00000000-0005-0000-0000-0000177C0000}"/>
    <cellStyle name="20% - Accent1 4 2 2 2 2 5 3" xfId="31943" xr:uid="{00000000-0005-0000-0000-0000187C0000}"/>
    <cellStyle name="20% - Accent1 4 2 2 2 2 5 3 2" xfId="31944" xr:uid="{00000000-0005-0000-0000-0000197C0000}"/>
    <cellStyle name="20% - Accent1 4 2 2 2 2 5 3 2 2" xfId="31945" xr:uid="{00000000-0005-0000-0000-00001A7C0000}"/>
    <cellStyle name="20% - Accent1 4 2 2 2 2 5 3 2 2 2" xfId="31946" xr:uid="{00000000-0005-0000-0000-00001B7C0000}"/>
    <cellStyle name="20% - Accent1 4 2 2 2 2 5 3 2 3" xfId="31947" xr:uid="{00000000-0005-0000-0000-00001C7C0000}"/>
    <cellStyle name="20% - Accent1 4 2 2 2 2 5 3 3" xfId="31948" xr:uid="{00000000-0005-0000-0000-00001D7C0000}"/>
    <cellStyle name="20% - Accent1 4 2 2 2 2 5 3 3 2" xfId="31949" xr:uid="{00000000-0005-0000-0000-00001E7C0000}"/>
    <cellStyle name="20% - Accent1 4 2 2 2 2 5 3 4" xfId="31950" xr:uid="{00000000-0005-0000-0000-00001F7C0000}"/>
    <cellStyle name="20% - Accent1 4 2 2 2 2 5 4" xfId="31951" xr:uid="{00000000-0005-0000-0000-0000207C0000}"/>
    <cellStyle name="20% - Accent1 4 2 2 2 2 5 4 2" xfId="31952" xr:uid="{00000000-0005-0000-0000-0000217C0000}"/>
    <cellStyle name="20% - Accent1 4 2 2 2 2 5 4 2 2" xfId="31953" xr:uid="{00000000-0005-0000-0000-0000227C0000}"/>
    <cellStyle name="20% - Accent1 4 2 2 2 2 5 4 2 2 2" xfId="31954" xr:uid="{00000000-0005-0000-0000-0000237C0000}"/>
    <cellStyle name="20% - Accent1 4 2 2 2 2 5 4 2 3" xfId="31955" xr:uid="{00000000-0005-0000-0000-0000247C0000}"/>
    <cellStyle name="20% - Accent1 4 2 2 2 2 5 4 3" xfId="31956" xr:uid="{00000000-0005-0000-0000-0000257C0000}"/>
    <cellStyle name="20% - Accent1 4 2 2 2 2 5 4 3 2" xfId="31957" xr:uid="{00000000-0005-0000-0000-0000267C0000}"/>
    <cellStyle name="20% - Accent1 4 2 2 2 2 5 4 4" xfId="31958" xr:uid="{00000000-0005-0000-0000-0000277C0000}"/>
    <cellStyle name="20% - Accent1 4 2 2 2 2 5 5" xfId="31959" xr:uid="{00000000-0005-0000-0000-0000287C0000}"/>
    <cellStyle name="20% - Accent1 4 2 2 2 2 5 5 2" xfId="31960" xr:uid="{00000000-0005-0000-0000-0000297C0000}"/>
    <cellStyle name="20% - Accent1 4 2 2 2 2 5 5 2 2" xfId="31961" xr:uid="{00000000-0005-0000-0000-00002A7C0000}"/>
    <cellStyle name="20% - Accent1 4 2 2 2 2 5 5 3" xfId="31962" xr:uid="{00000000-0005-0000-0000-00002B7C0000}"/>
    <cellStyle name="20% - Accent1 4 2 2 2 2 5 6" xfId="31963" xr:uid="{00000000-0005-0000-0000-00002C7C0000}"/>
    <cellStyle name="20% - Accent1 4 2 2 2 2 5 6 2" xfId="31964" xr:uid="{00000000-0005-0000-0000-00002D7C0000}"/>
    <cellStyle name="20% - Accent1 4 2 2 2 2 5 6 2 2" xfId="31965" xr:uid="{00000000-0005-0000-0000-00002E7C0000}"/>
    <cellStyle name="20% - Accent1 4 2 2 2 2 5 6 3" xfId="31966" xr:uid="{00000000-0005-0000-0000-00002F7C0000}"/>
    <cellStyle name="20% - Accent1 4 2 2 2 2 5 7" xfId="31967" xr:uid="{00000000-0005-0000-0000-0000307C0000}"/>
    <cellStyle name="20% - Accent1 4 2 2 2 2 5 7 2" xfId="31968" xr:uid="{00000000-0005-0000-0000-0000317C0000}"/>
    <cellStyle name="20% - Accent1 4 2 2 2 2 5 8" xfId="31969" xr:uid="{00000000-0005-0000-0000-0000327C0000}"/>
    <cellStyle name="20% - Accent1 4 2 2 2 2 5 8 2" xfId="31970" xr:uid="{00000000-0005-0000-0000-0000337C0000}"/>
    <cellStyle name="20% - Accent1 4 2 2 2 2 5 9" xfId="31971" xr:uid="{00000000-0005-0000-0000-0000347C0000}"/>
    <cellStyle name="20% - Accent1 4 2 2 2 2 6" xfId="31972" xr:uid="{00000000-0005-0000-0000-0000357C0000}"/>
    <cellStyle name="20% - Accent1 4 2 2 2 2 6 2" xfId="31973" xr:uid="{00000000-0005-0000-0000-0000367C0000}"/>
    <cellStyle name="20% - Accent1 4 2 2 2 2 6 2 2" xfId="31974" xr:uid="{00000000-0005-0000-0000-0000377C0000}"/>
    <cellStyle name="20% - Accent1 4 2 2 2 2 6 2 2 2" xfId="31975" xr:uid="{00000000-0005-0000-0000-0000387C0000}"/>
    <cellStyle name="20% - Accent1 4 2 2 2 2 6 2 2 2 2" xfId="31976" xr:uid="{00000000-0005-0000-0000-0000397C0000}"/>
    <cellStyle name="20% - Accent1 4 2 2 2 2 6 2 2 3" xfId="31977" xr:uid="{00000000-0005-0000-0000-00003A7C0000}"/>
    <cellStyle name="20% - Accent1 4 2 2 2 2 6 2 3" xfId="31978" xr:uid="{00000000-0005-0000-0000-00003B7C0000}"/>
    <cellStyle name="20% - Accent1 4 2 2 2 2 6 2 3 2" xfId="31979" xr:uid="{00000000-0005-0000-0000-00003C7C0000}"/>
    <cellStyle name="20% - Accent1 4 2 2 2 2 6 2 4" xfId="31980" xr:uid="{00000000-0005-0000-0000-00003D7C0000}"/>
    <cellStyle name="20% - Accent1 4 2 2 2 2 6 3" xfId="31981" xr:uid="{00000000-0005-0000-0000-00003E7C0000}"/>
    <cellStyle name="20% - Accent1 4 2 2 2 2 6 3 2" xfId="31982" xr:uid="{00000000-0005-0000-0000-00003F7C0000}"/>
    <cellStyle name="20% - Accent1 4 2 2 2 2 6 3 2 2" xfId="31983" xr:uid="{00000000-0005-0000-0000-0000407C0000}"/>
    <cellStyle name="20% - Accent1 4 2 2 2 2 6 3 2 2 2" xfId="31984" xr:uid="{00000000-0005-0000-0000-0000417C0000}"/>
    <cellStyle name="20% - Accent1 4 2 2 2 2 6 3 2 3" xfId="31985" xr:uid="{00000000-0005-0000-0000-0000427C0000}"/>
    <cellStyle name="20% - Accent1 4 2 2 2 2 6 3 3" xfId="31986" xr:uid="{00000000-0005-0000-0000-0000437C0000}"/>
    <cellStyle name="20% - Accent1 4 2 2 2 2 6 3 3 2" xfId="31987" xr:uid="{00000000-0005-0000-0000-0000447C0000}"/>
    <cellStyle name="20% - Accent1 4 2 2 2 2 6 3 4" xfId="31988" xr:uid="{00000000-0005-0000-0000-0000457C0000}"/>
    <cellStyle name="20% - Accent1 4 2 2 2 2 6 4" xfId="31989" xr:uid="{00000000-0005-0000-0000-0000467C0000}"/>
    <cellStyle name="20% - Accent1 4 2 2 2 2 6 4 2" xfId="31990" xr:uid="{00000000-0005-0000-0000-0000477C0000}"/>
    <cellStyle name="20% - Accent1 4 2 2 2 2 6 4 2 2" xfId="31991" xr:uid="{00000000-0005-0000-0000-0000487C0000}"/>
    <cellStyle name="20% - Accent1 4 2 2 2 2 6 4 2 2 2" xfId="31992" xr:uid="{00000000-0005-0000-0000-0000497C0000}"/>
    <cellStyle name="20% - Accent1 4 2 2 2 2 6 4 2 3" xfId="31993" xr:uid="{00000000-0005-0000-0000-00004A7C0000}"/>
    <cellStyle name="20% - Accent1 4 2 2 2 2 6 4 3" xfId="31994" xr:uid="{00000000-0005-0000-0000-00004B7C0000}"/>
    <cellStyle name="20% - Accent1 4 2 2 2 2 6 4 3 2" xfId="31995" xr:uid="{00000000-0005-0000-0000-00004C7C0000}"/>
    <cellStyle name="20% - Accent1 4 2 2 2 2 6 4 4" xfId="31996" xr:uid="{00000000-0005-0000-0000-00004D7C0000}"/>
    <cellStyle name="20% - Accent1 4 2 2 2 2 6 5" xfId="31997" xr:uid="{00000000-0005-0000-0000-00004E7C0000}"/>
    <cellStyle name="20% - Accent1 4 2 2 2 2 6 5 2" xfId="31998" xr:uid="{00000000-0005-0000-0000-00004F7C0000}"/>
    <cellStyle name="20% - Accent1 4 2 2 2 2 6 5 2 2" xfId="31999" xr:uid="{00000000-0005-0000-0000-0000507C0000}"/>
    <cellStyle name="20% - Accent1 4 2 2 2 2 6 5 3" xfId="32000" xr:uid="{00000000-0005-0000-0000-0000517C0000}"/>
    <cellStyle name="20% - Accent1 4 2 2 2 2 6 6" xfId="32001" xr:uid="{00000000-0005-0000-0000-0000527C0000}"/>
    <cellStyle name="20% - Accent1 4 2 2 2 2 6 6 2" xfId="32002" xr:uid="{00000000-0005-0000-0000-0000537C0000}"/>
    <cellStyle name="20% - Accent1 4 2 2 2 2 6 6 2 2" xfId="32003" xr:uid="{00000000-0005-0000-0000-0000547C0000}"/>
    <cellStyle name="20% - Accent1 4 2 2 2 2 6 6 3" xfId="32004" xr:uid="{00000000-0005-0000-0000-0000557C0000}"/>
    <cellStyle name="20% - Accent1 4 2 2 2 2 6 7" xfId="32005" xr:uid="{00000000-0005-0000-0000-0000567C0000}"/>
    <cellStyle name="20% - Accent1 4 2 2 2 2 6 7 2" xfId="32006" xr:uid="{00000000-0005-0000-0000-0000577C0000}"/>
    <cellStyle name="20% - Accent1 4 2 2 2 2 6 8" xfId="32007" xr:uid="{00000000-0005-0000-0000-0000587C0000}"/>
    <cellStyle name="20% - Accent1 4 2 2 2 2 6 8 2" xfId="32008" xr:uid="{00000000-0005-0000-0000-0000597C0000}"/>
    <cellStyle name="20% - Accent1 4 2 2 2 2 6 9" xfId="32009" xr:uid="{00000000-0005-0000-0000-00005A7C0000}"/>
    <cellStyle name="20% - Accent1 4 2 2 2 2 7" xfId="32010" xr:uid="{00000000-0005-0000-0000-00005B7C0000}"/>
    <cellStyle name="20% - Accent1 4 2 2 2 2 7 2" xfId="32011" xr:uid="{00000000-0005-0000-0000-00005C7C0000}"/>
    <cellStyle name="20% - Accent1 4 2 2 2 2 7 2 2" xfId="32012" xr:uid="{00000000-0005-0000-0000-00005D7C0000}"/>
    <cellStyle name="20% - Accent1 4 2 2 2 2 7 2 2 2" xfId="32013" xr:uid="{00000000-0005-0000-0000-00005E7C0000}"/>
    <cellStyle name="20% - Accent1 4 2 2 2 2 7 2 3" xfId="32014" xr:uid="{00000000-0005-0000-0000-00005F7C0000}"/>
    <cellStyle name="20% - Accent1 4 2 2 2 2 7 3" xfId="32015" xr:uid="{00000000-0005-0000-0000-0000607C0000}"/>
    <cellStyle name="20% - Accent1 4 2 2 2 2 7 3 2" xfId="32016" xr:uid="{00000000-0005-0000-0000-0000617C0000}"/>
    <cellStyle name="20% - Accent1 4 2 2 2 2 7 4" xfId="32017" xr:uid="{00000000-0005-0000-0000-0000627C0000}"/>
    <cellStyle name="20% - Accent1 4 2 2 2 2 8" xfId="32018" xr:uid="{00000000-0005-0000-0000-0000637C0000}"/>
    <cellStyle name="20% - Accent1 4 2 2 2 2 8 2" xfId="32019" xr:uid="{00000000-0005-0000-0000-0000647C0000}"/>
    <cellStyle name="20% - Accent1 4 2 2 2 2 8 2 2" xfId="32020" xr:uid="{00000000-0005-0000-0000-0000657C0000}"/>
    <cellStyle name="20% - Accent1 4 2 2 2 2 8 2 2 2" xfId="32021" xr:uid="{00000000-0005-0000-0000-0000667C0000}"/>
    <cellStyle name="20% - Accent1 4 2 2 2 2 8 2 3" xfId="32022" xr:uid="{00000000-0005-0000-0000-0000677C0000}"/>
    <cellStyle name="20% - Accent1 4 2 2 2 2 8 3" xfId="32023" xr:uid="{00000000-0005-0000-0000-0000687C0000}"/>
    <cellStyle name="20% - Accent1 4 2 2 2 2 8 3 2" xfId="32024" xr:uid="{00000000-0005-0000-0000-0000697C0000}"/>
    <cellStyle name="20% - Accent1 4 2 2 2 2 8 4" xfId="32025" xr:uid="{00000000-0005-0000-0000-00006A7C0000}"/>
    <cellStyle name="20% - Accent1 4 2 2 2 2 9" xfId="32026" xr:uid="{00000000-0005-0000-0000-00006B7C0000}"/>
    <cellStyle name="20% - Accent1 4 2 2 2 2 9 2" xfId="32027" xr:uid="{00000000-0005-0000-0000-00006C7C0000}"/>
    <cellStyle name="20% - Accent1 4 2 2 2 2 9 2 2" xfId="32028" xr:uid="{00000000-0005-0000-0000-00006D7C0000}"/>
    <cellStyle name="20% - Accent1 4 2 2 2 2 9 2 2 2" xfId="32029" xr:uid="{00000000-0005-0000-0000-00006E7C0000}"/>
    <cellStyle name="20% - Accent1 4 2 2 2 2 9 2 3" xfId="32030" xr:uid="{00000000-0005-0000-0000-00006F7C0000}"/>
    <cellStyle name="20% - Accent1 4 2 2 2 2 9 3" xfId="32031" xr:uid="{00000000-0005-0000-0000-0000707C0000}"/>
    <cellStyle name="20% - Accent1 4 2 2 2 2 9 3 2" xfId="32032" xr:uid="{00000000-0005-0000-0000-0000717C0000}"/>
    <cellStyle name="20% - Accent1 4 2 2 2 2 9 4" xfId="32033" xr:uid="{00000000-0005-0000-0000-0000727C0000}"/>
    <cellStyle name="20% - Accent1 4 2 2 2 3" xfId="32034" xr:uid="{00000000-0005-0000-0000-0000737C0000}"/>
    <cellStyle name="20% - Accent1 4 2 2 2 3 10" xfId="32035" xr:uid="{00000000-0005-0000-0000-0000747C0000}"/>
    <cellStyle name="20% - Accent1 4 2 2 2 3 10 2" xfId="32036" xr:uid="{00000000-0005-0000-0000-0000757C0000}"/>
    <cellStyle name="20% - Accent1 4 2 2 2 3 11" xfId="32037" xr:uid="{00000000-0005-0000-0000-0000767C0000}"/>
    <cellStyle name="20% - Accent1 4 2 2 2 3 2" xfId="32038" xr:uid="{00000000-0005-0000-0000-0000777C0000}"/>
    <cellStyle name="20% - Accent1 4 2 2 2 3 2 2" xfId="32039" xr:uid="{00000000-0005-0000-0000-0000787C0000}"/>
    <cellStyle name="20% - Accent1 4 2 2 2 3 2 2 2" xfId="32040" xr:uid="{00000000-0005-0000-0000-0000797C0000}"/>
    <cellStyle name="20% - Accent1 4 2 2 2 3 2 2 2 2" xfId="32041" xr:uid="{00000000-0005-0000-0000-00007A7C0000}"/>
    <cellStyle name="20% - Accent1 4 2 2 2 3 2 2 2 2 2" xfId="32042" xr:uid="{00000000-0005-0000-0000-00007B7C0000}"/>
    <cellStyle name="20% - Accent1 4 2 2 2 3 2 2 2 3" xfId="32043" xr:uid="{00000000-0005-0000-0000-00007C7C0000}"/>
    <cellStyle name="20% - Accent1 4 2 2 2 3 2 2 3" xfId="32044" xr:uid="{00000000-0005-0000-0000-00007D7C0000}"/>
    <cellStyle name="20% - Accent1 4 2 2 2 3 2 2 3 2" xfId="32045" xr:uid="{00000000-0005-0000-0000-00007E7C0000}"/>
    <cellStyle name="20% - Accent1 4 2 2 2 3 2 2 4" xfId="32046" xr:uid="{00000000-0005-0000-0000-00007F7C0000}"/>
    <cellStyle name="20% - Accent1 4 2 2 2 3 2 3" xfId="32047" xr:uid="{00000000-0005-0000-0000-0000807C0000}"/>
    <cellStyle name="20% - Accent1 4 2 2 2 3 2 3 2" xfId="32048" xr:uid="{00000000-0005-0000-0000-0000817C0000}"/>
    <cellStyle name="20% - Accent1 4 2 2 2 3 2 3 2 2" xfId="32049" xr:uid="{00000000-0005-0000-0000-0000827C0000}"/>
    <cellStyle name="20% - Accent1 4 2 2 2 3 2 3 2 2 2" xfId="32050" xr:uid="{00000000-0005-0000-0000-0000837C0000}"/>
    <cellStyle name="20% - Accent1 4 2 2 2 3 2 3 2 3" xfId="32051" xr:uid="{00000000-0005-0000-0000-0000847C0000}"/>
    <cellStyle name="20% - Accent1 4 2 2 2 3 2 3 3" xfId="32052" xr:uid="{00000000-0005-0000-0000-0000857C0000}"/>
    <cellStyle name="20% - Accent1 4 2 2 2 3 2 3 3 2" xfId="32053" xr:uid="{00000000-0005-0000-0000-0000867C0000}"/>
    <cellStyle name="20% - Accent1 4 2 2 2 3 2 3 4" xfId="32054" xr:uid="{00000000-0005-0000-0000-0000877C0000}"/>
    <cellStyle name="20% - Accent1 4 2 2 2 3 2 4" xfId="32055" xr:uid="{00000000-0005-0000-0000-0000887C0000}"/>
    <cellStyle name="20% - Accent1 4 2 2 2 3 2 4 2" xfId="32056" xr:uid="{00000000-0005-0000-0000-0000897C0000}"/>
    <cellStyle name="20% - Accent1 4 2 2 2 3 2 4 2 2" xfId="32057" xr:uid="{00000000-0005-0000-0000-00008A7C0000}"/>
    <cellStyle name="20% - Accent1 4 2 2 2 3 2 4 2 2 2" xfId="32058" xr:uid="{00000000-0005-0000-0000-00008B7C0000}"/>
    <cellStyle name="20% - Accent1 4 2 2 2 3 2 4 2 3" xfId="32059" xr:uid="{00000000-0005-0000-0000-00008C7C0000}"/>
    <cellStyle name="20% - Accent1 4 2 2 2 3 2 4 3" xfId="32060" xr:uid="{00000000-0005-0000-0000-00008D7C0000}"/>
    <cellStyle name="20% - Accent1 4 2 2 2 3 2 4 3 2" xfId="32061" xr:uid="{00000000-0005-0000-0000-00008E7C0000}"/>
    <cellStyle name="20% - Accent1 4 2 2 2 3 2 4 4" xfId="32062" xr:uid="{00000000-0005-0000-0000-00008F7C0000}"/>
    <cellStyle name="20% - Accent1 4 2 2 2 3 2 5" xfId="32063" xr:uid="{00000000-0005-0000-0000-0000907C0000}"/>
    <cellStyle name="20% - Accent1 4 2 2 2 3 2 5 2" xfId="32064" xr:uid="{00000000-0005-0000-0000-0000917C0000}"/>
    <cellStyle name="20% - Accent1 4 2 2 2 3 2 5 2 2" xfId="32065" xr:uid="{00000000-0005-0000-0000-0000927C0000}"/>
    <cellStyle name="20% - Accent1 4 2 2 2 3 2 5 3" xfId="32066" xr:uid="{00000000-0005-0000-0000-0000937C0000}"/>
    <cellStyle name="20% - Accent1 4 2 2 2 3 2 6" xfId="32067" xr:uid="{00000000-0005-0000-0000-0000947C0000}"/>
    <cellStyle name="20% - Accent1 4 2 2 2 3 2 6 2" xfId="32068" xr:uid="{00000000-0005-0000-0000-0000957C0000}"/>
    <cellStyle name="20% - Accent1 4 2 2 2 3 2 6 2 2" xfId="32069" xr:uid="{00000000-0005-0000-0000-0000967C0000}"/>
    <cellStyle name="20% - Accent1 4 2 2 2 3 2 6 3" xfId="32070" xr:uid="{00000000-0005-0000-0000-0000977C0000}"/>
    <cellStyle name="20% - Accent1 4 2 2 2 3 2 7" xfId="32071" xr:uid="{00000000-0005-0000-0000-0000987C0000}"/>
    <cellStyle name="20% - Accent1 4 2 2 2 3 2 7 2" xfId="32072" xr:uid="{00000000-0005-0000-0000-0000997C0000}"/>
    <cellStyle name="20% - Accent1 4 2 2 2 3 2 8" xfId="32073" xr:uid="{00000000-0005-0000-0000-00009A7C0000}"/>
    <cellStyle name="20% - Accent1 4 2 2 2 3 2 8 2" xfId="32074" xr:uid="{00000000-0005-0000-0000-00009B7C0000}"/>
    <cellStyle name="20% - Accent1 4 2 2 2 3 2 9" xfId="32075" xr:uid="{00000000-0005-0000-0000-00009C7C0000}"/>
    <cellStyle name="20% - Accent1 4 2 2 2 3 3" xfId="32076" xr:uid="{00000000-0005-0000-0000-00009D7C0000}"/>
    <cellStyle name="20% - Accent1 4 2 2 2 3 3 2" xfId="32077" xr:uid="{00000000-0005-0000-0000-00009E7C0000}"/>
    <cellStyle name="20% - Accent1 4 2 2 2 3 3 2 2" xfId="32078" xr:uid="{00000000-0005-0000-0000-00009F7C0000}"/>
    <cellStyle name="20% - Accent1 4 2 2 2 3 3 2 2 2" xfId="32079" xr:uid="{00000000-0005-0000-0000-0000A07C0000}"/>
    <cellStyle name="20% - Accent1 4 2 2 2 3 3 2 2 2 2" xfId="32080" xr:uid="{00000000-0005-0000-0000-0000A17C0000}"/>
    <cellStyle name="20% - Accent1 4 2 2 2 3 3 2 2 3" xfId="32081" xr:uid="{00000000-0005-0000-0000-0000A27C0000}"/>
    <cellStyle name="20% - Accent1 4 2 2 2 3 3 2 3" xfId="32082" xr:uid="{00000000-0005-0000-0000-0000A37C0000}"/>
    <cellStyle name="20% - Accent1 4 2 2 2 3 3 2 3 2" xfId="32083" xr:uid="{00000000-0005-0000-0000-0000A47C0000}"/>
    <cellStyle name="20% - Accent1 4 2 2 2 3 3 2 4" xfId="32084" xr:uid="{00000000-0005-0000-0000-0000A57C0000}"/>
    <cellStyle name="20% - Accent1 4 2 2 2 3 3 3" xfId="32085" xr:uid="{00000000-0005-0000-0000-0000A67C0000}"/>
    <cellStyle name="20% - Accent1 4 2 2 2 3 3 3 2" xfId="32086" xr:uid="{00000000-0005-0000-0000-0000A77C0000}"/>
    <cellStyle name="20% - Accent1 4 2 2 2 3 3 3 2 2" xfId="32087" xr:uid="{00000000-0005-0000-0000-0000A87C0000}"/>
    <cellStyle name="20% - Accent1 4 2 2 2 3 3 3 2 2 2" xfId="32088" xr:uid="{00000000-0005-0000-0000-0000A97C0000}"/>
    <cellStyle name="20% - Accent1 4 2 2 2 3 3 3 2 3" xfId="32089" xr:uid="{00000000-0005-0000-0000-0000AA7C0000}"/>
    <cellStyle name="20% - Accent1 4 2 2 2 3 3 3 3" xfId="32090" xr:uid="{00000000-0005-0000-0000-0000AB7C0000}"/>
    <cellStyle name="20% - Accent1 4 2 2 2 3 3 3 3 2" xfId="32091" xr:uid="{00000000-0005-0000-0000-0000AC7C0000}"/>
    <cellStyle name="20% - Accent1 4 2 2 2 3 3 3 4" xfId="32092" xr:uid="{00000000-0005-0000-0000-0000AD7C0000}"/>
    <cellStyle name="20% - Accent1 4 2 2 2 3 3 4" xfId="32093" xr:uid="{00000000-0005-0000-0000-0000AE7C0000}"/>
    <cellStyle name="20% - Accent1 4 2 2 2 3 3 4 2" xfId="32094" xr:uid="{00000000-0005-0000-0000-0000AF7C0000}"/>
    <cellStyle name="20% - Accent1 4 2 2 2 3 3 4 2 2" xfId="32095" xr:uid="{00000000-0005-0000-0000-0000B07C0000}"/>
    <cellStyle name="20% - Accent1 4 2 2 2 3 3 4 2 2 2" xfId="32096" xr:uid="{00000000-0005-0000-0000-0000B17C0000}"/>
    <cellStyle name="20% - Accent1 4 2 2 2 3 3 4 2 3" xfId="32097" xr:uid="{00000000-0005-0000-0000-0000B27C0000}"/>
    <cellStyle name="20% - Accent1 4 2 2 2 3 3 4 3" xfId="32098" xr:uid="{00000000-0005-0000-0000-0000B37C0000}"/>
    <cellStyle name="20% - Accent1 4 2 2 2 3 3 4 3 2" xfId="32099" xr:uid="{00000000-0005-0000-0000-0000B47C0000}"/>
    <cellStyle name="20% - Accent1 4 2 2 2 3 3 4 4" xfId="32100" xr:uid="{00000000-0005-0000-0000-0000B57C0000}"/>
    <cellStyle name="20% - Accent1 4 2 2 2 3 3 5" xfId="32101" xr:uid="{00000000-0005-0000-0000-0000B67C0000}"/>
    <cellStyle name="20% - Accent1 4 2 2 2 3 3 5 2" xfId="32102" xr:uid="{00000000-0005-0000-0000-0000B77C0000}"/>
    <cellStyle name="20% - Accent1 4 2 2 2 3 3 5 2 2" xfId="32103" xr:uid="{00000000-0005-0000-0000-0000B87C0000}"/>
    <cellStyle name="20% - Accent1 4 2 2 2 3 3 5 3" xfId="32104" xr:uid="{00000000-0005-0000-0000-0000B97C0000}"/>
    <cellStyle name="20% - Accent1 4 2 2 2 3 3 6" xfId="32105" xr:uid="{00000000-0005-0000-0000-0000BA7C0000}"/>
    <cellStyle name="20% - Accent1 4 2 2 2 3 3 6 2" xfId="32106" xr:uid="{00000000-0005-0000-0000-0000BB7C0000}"/>
    <cellStyle name="20% - Accent1 4 2 2 2 3 3 6 2 2" xfId="32107" xr:uid="{00000000-0005-0000-0000-0000BC7C0000}"/>
    <cellStyle name="20% - Accent1 4 2 2 2 3 3 6 3" xfId="32108" xr:uid="{00000000-0005-0000-0000-0000BD7C0000}"/>
    <cellStyle name="20% - Accent1 4 2 2 2 3 3 7" xfId="32109" xr:uid="{00000000-0005-0000-0000-0000BE7C0000}"/>
    <cellStyle name="20% - Accent1 4 2 2 2 3 3 7 2" xfId="32110" xr:uid="{00000000-0005-0000-0000-0000BF7C0000}"/>
    <cellStyle name="20% - Accent1 4 2 2 2 3 3 8" xfId="32111" xr:uid="{00000000-0005-0000-0000-0000C07C0000}"/>
    <cellStyle name="20% - Accent1 4 2 2 2 3 3 8 2" xfId="32112" xr:uid="{00000000-0005-0000-0000-0000C17C0000}"/>
    <cellStyle name="20% - Accent1 4 2 2 2 3 3 9" xfId="32113" xr:uid="{00000000-0005-0000-0000-0000C27C0000}"/>
    <cellStyle name="20% - Accent1 4 2 2 2 3 4" xfId="32114" xr:uid="{00000000-0005-0000-0000-0000C37C0000}"/>
    <cellStyle name="20% - Accent1 4 2 2 2 3 4 2" xfId="32115" xr:uid="{00000000-0005-0000-0000-0000C47C0000}"/>
    <cellStyle name="20% - Accent1 4 2 2 2 3 4 2 2" xfId="32116" xr:uid="{00000000-0005-0000-0000-0000C57C0000}"/>
    <cellStyle name="20% - Accent1 4 2 2 2 3 4 2 2 2" xfId="32117" xr:uid="{00000000-0005-0000-0000-0000C67C0000}"/>
    <cellStyle name="20% - Accent1 4 2 2 2 3 4 2 3" xfId="32118" xr:uid="{00000000-0005-0000-0000-0000C77C0000}"/>
    <cellStyle name="20% - Accent1 4 2 2 2 3 4 3" xfId="32119" xr:uid="{00000000-0005-0000-0000-0000C87C0000}"/>
    <cellStyle name="20% - Accent1 4 2 2 2 3 4 3 2" xfId="32120" xr:uid="{00000000-0005-0000-0000-0000C97C0000}"/>
    <cellStyle name="20% - Accent1 4 2 2 2 3 4 4" xfId="32121" xr:uid="{00000000-0005-0000-0000-0000CA7C0000}"/>
    <cellStyle name="20% - Accent1 4 2 2 2 3 5" xfId="32122" xr:uid="{00000000-0005-0000-0000-0000CB7C0000}"/>
    <cellStyle name="20% - Accent1 4 2 2 2 3 5 2" xfId="32123" xr:uid="{00000000-0005-0000-0000-0000CC7C0000}"/>
    <cellStyle name="20% - Accent1 4 2 2 2 3 5 2 2" xfId="32124" xr:uid="{00000000-0005-0000-0000-0000CD7C0000}"/>
    <cellStyle name="20% - Accent1 4 2 2 2 3 5 2 2 2" xfId="32125" xr:uid="{00000000-0005-0000-0000-0000CE7C0000}"/>
    <cellStyle name="20% - Accent1 4 2 2 2 3 5 2 3" xfId="32126" xr:uid="{00000000-0005-0000-0000-0000CF7C0000}"/>
    <cellStyle name="20% - Accent1 4 2 2 2 3 5 3" xfId="32127" xr:uid="{00000000-0005-0000-0000-0000D07C0000}"/>
    <cellStyle name="20% - Accent1 4 2 2 2 3 5 3 2" xfId="32128" xr:uid="{00000000-0005-0000-0000-0000D17C0000}"/>
    <cellStyle name="20% - Accent1 4 2 2 2 3 5 4" xfId="32129" xr:uid="{00000000-0005-0000-0000-0000D27C0000}"/>
    <cellStyle name="20% - Accent1 4 2 2 2 3 6" xfId="32130" xr:uid="{00000000-0005-0000-0000-0000D37C0000}"/>
    <cellStyle name="20% - Accent1 4 2 2 2 3 6 2" xfId="32131" xr:uid="{00000000-0005-0000-0000-0000D47C0000}"/>
    <cellStyle name="20% - Accent1 4 2 2 2 3 6 2 2" xfId="32132" xr:uid="{00000000-0005-0000-0000-0000D57C0000}"/>
    <cellStyle name="20% - Accent1 4 2 2 2 3 6 2 2 2" xfId="32133" xr:uid="{00000000-0005-0000-0000-0000D67C0000}"/>
    <cellStyle name="20% - Accent1 4 2 2 2 3 6 2 3" xfId="32134" xr:uid="{00000000-0005-0000-0000-0000D77C0000}"/>
    <cellStyle name="20% - Accent1 4 2 2 2 3 6 3" xfId="32135" xr:uid="{00000000-0005-0000-0000-0000D87C0000}"/>
    <cellStyle name="20% - Accent1 4 2 2 2 3 6 3 2" xfId="32136" xr:uid="{00000000-0005-0000-0000-0000D97C0000}"/>
    <cellStyle name="20% - Accent1 4 2 2 2 3 6 4" xfId="32137" xr:uid="{00000000-0005-0000-0000-0000DA7C0000}"/>
    <cellStyle name="20% - Accent1 4 2 2 2 3 7" xfId="32138" xr:uid="{00000000-0005-0000-0000-0000DB7C0000}"/>
    <cellStyle name="20% - Accent1 4 2 2 2 3 7 2" xfId="32139" xr:uid="{00000000-0005-0000-0000-0000DC7C0000}"/>
    <cellStyle name="20% - Accent1 4 2 2 2 3 7 2 2" xfId="32140" xr:uid="{00000000-0005-0000-0000-0000DD7C0000}"/>
    <cellStyle name="20% - Accent1 4 2 2 2 3 7 3" xfId="32141" xr:uid="{00000000-0005-0000-0000-0000DE7C0000}"/>
    <cellStyle name="20% - Accent1 4 2 2 2 3 8" xfId="32142" xr:uid="{00000000-0005-0000-0000-0000DF7C0000}"/>
    <cellStyle name="20% - Accent1 4 2 2 2 3 8 2" xfId="32143" xr:uid="{00000000-0005-0000-0000-0000E07C0000}"/>
    <cellStyle name="20% - Accent1 4 2 2 2 3 8 2 2" xfId="32144" xr:uid="{00000000-0005-0000-0000-0000E17C0000}"/>
    <cellStyle name="20% - Accent1 4 2 2 2 3 8 3" xfId="32145" xr:uid="{00000000-0005-0000-0000-0000E27C0000}"/>
    <cellStyle name="20% - Accent1 4 2 2 2 3 9" xfId="32146" xr:uid="{00000000-0005-0000-0000-0000E37C0000}"/>
    <cellStyle name="20% - Accent1 4 2 2 2 3 9 2" xfId="32147" xr:uid="{00000000-0005-0000-0000-0000E47C0000}"/>
    <cellStyle name="20% - Accent1 4 2 2 2 4" xfId="32148" xr:uid="{00000000-0005-0000-0000-0000E57C0000}"/>
    <cellStyle name="20% - Accent1 4 2 2 2 4 10" xfId="32149" xr:uid="{00000000-0005-0000-0000-0000E67C0000}"/>
    <cellStyle name="20% - Accent1 4 2 2 2 4 10 2" xfId="32150" xr:uid="{00000000-0005-0000-0000-0000E77C0000}"/>
    <cellStyle name="20% - Accent1 4 2 2 2 4 11" xfId="32151" xr:uid="{00000000-0005-0000-0000-0000E87C0000}"/>
    <cellStyle name="20% - Accent1 4 2 2 2 4 2" xfId="32152" xr:uid="{00000000-0005-0000-0000-0000E97C0000}"/>
    <cellStyle name="20% - Accent1 4 2 2 2 4 2 2" xfId="32153" xr:uid="{00000000-0005-0000-0000-0000EA7C0000}"/>
    <cellStyle name="20% - Accent1 4 2 2 2 4 2 2 2" xfId="32154" xr:uid="{00000000-0005-0000-0000-0000EB7C0000}"/>
    <cellStyle name="20% - Accent1 4 2 2 2 4 2 2 2 2" xfId="32155" xr:uid="{00000000-0005-0000-0000-0000EC7C0000}"/>
    <cellStyle name="20% - Accent1 4 2 2 2 4 2 2 2 2 2" xfId="32156" xr:uid="{00000000-0005-0000-0000-0000ED7C0000}"/>
    <cellStyle name="20% - Accent1 4 2 2 2 4 2 2 2 3" xfId="32157" xr:uid="{00000000-0005-0000-0000-0000EE7C0000}"/>
    <cellStyle name="20% - Accent1 4 2 2 2 4 2 2 3" xfId="32158" xr:uid="{00000000-0005-0000-0000-0000EF7C0000}"/>
    <cellStyle name="20% - Accent1 4 2 2 2 4 2 2 3 2" xfId="32159" xr:uid="{00000000-0005-0000-0000-0000F07C0000}"/>
    <cellStyle name="20% - Accent1 4 2 2 2 4 2 2 4" xfId="32160" xr:uid="{00000000-0005-0000-0000-0000F17C0000}"/>
    <cellStyle name="20% - Accent1 4 2 2 2 4 2 3" xfId="32161" xr:uid="{00000000-0005-0000-0000-0000F27C0000}"/>
    <cellStyle name="20% - Accent1 4 2 2 2 4 2 3 2" xfId="32162" xr:uid="{00000000-0005-0000-0000-0000F37C0000}"/>
    <cellStyle name="20% - Accent1 4 2 2 2 4 2 3 2 2" xfId="32163" xr:uid="{00000000-0005-0000-0000-0000F47C0000}"/>
    <cellStyle name="20% - Accent1 4 2 2 2 4 2 3 2 2 2" xfId="32164" xr:uid="{00000000-0005-0000-0000-0000F57C0000}"/>
    <cellStyle name="20% - Accent1 4 2 2 2 4 2 3 2 3" xfId="32165" xr:uid="{00000000-0005-0000-0000-0000F67C0000}"/>
    <cellStyle name="20% - Accent1 4 2 2 2 4 2 3 3" xfId="32166" xr:uid="{00000000-0005-0000-0000-0000F77C0000}"/>
    <cellStyle name="20% - Accent1 4 2 2 2 4 2 3 3 2" xfId="32167" xr:uid="{00000000-0005-0000-0000-0000F87C0000}"/>
    <cellStyle name="20% - Accent1 4 2 2 2 4 2 3 4" xfId="32168" xr:uid="{00000000-0005-0000-0000-0000F97C0000}"/>
    <cellStyle name="20% - Accent1 4 2 2 2 4 2 4" xfId="32169" xr:uid="{00000000-0005-0000-0000-0000FA7C0000}"/>
    <cellStyle name="20% - Accent1 4 2 2 2 4 2 4 2" xfId="32170" xr:uid="{00000000-0005-0000-0000-0000FB7C0000}"/>
    <cellStyle name="20% - Accent1 4 2 2 2 4 2 4 2 2" xfId="32171" xr:uid="{00000000-0005-0000-0000-0000FC7C0000}"/>
    <cellStyle name="20% - Accent1 4 2 2 2 4 2 4 2 2 2" xfId="32172" xr:uid="{00000000-0005-0000-0000-0000FD7C0000}"/>
    <cellStyle name="20% - Accent1 4 2 2 2 4 2 4 2 3" xfId="32173" xr:uid="{00000000-0005-0000-0000-0000FE7C0000}"/>
    <cellStyle name="20% - Accent1 4 2 2 2 4 2 4 3" xfId="32174" xr:uid="{00000000-0005-0000-0000-0000FF7C0000}"/>
    <cellStyle name="20% - Accent1 4 2 2 2 4 2 4 3 2" xfId="32175" xr:uid="{00000000-0005-0000-0000-0000007D0000}"/>
    <cellStyle name="20% - Accent1 4 2 2 2 4 2 4 4" xfId="32176" xr:uid="{00000000-0005-0000-0000-0000017D0000}"/>
    <cellStyle name="20% - Accent1 4 2 2 2 4 2 5" xfId="32177" xr:uid="{00000000-0005-0000-0000-0000027D0000}"/>
    <cellStyle name="20% - Accent1 4 2 2 2 4 2 5 2" xfId="32178" xr:uid="{00000000-0005-0000-0000-0000037D0000}"/>
    <cellStyle name="20% - Accent1 4 2 2 2 4 2 5 2 2" xfId="32179" xr:uid="{00000000-0005-0000-0000-0000047D0000}"/>
    <cellStyle name="20% - Accent1 4 2 2 2 4 2 5 3" xfId="32180" xr:uid="{00000000-0005-0000-0000-0000057D0000}"/>
    <cellStyle name="20% - Accent1 4 2 2 2 4 2 6" xfId="32181" xr:uid="{00000000-0005-0000-0000-0000067D0000}"/>
    <cellStyle name="20% - Accent1 4 2 2 2 4 2 6 2" xfId="32182" xr:uid="{00000000-0005-0000-0000-0000077D0000}"/>
    <cellStyle name="20% - Accent1 4 2 2 2 4 2 6 2 2" xfId="32183" xr:uid="{00000000-0005-0000-0000-0000087D0000}"/>
    <cellStyle name="20% - Accent1 4 2 2 2 4 2 6 3" xfId="32184" xr:uid="{00000000-0005-0000-0000-0000097D0000}"/>
    <cellStyle name="20% - Accent1 4 2 2 2 4 2 7" xfId="32185" xr:uid="{00000000-0005-0000-0000-00000A7D0000}"/>
    <cellStyle name="20% - Accent1 4 2 2 2 4 2 7 2" xfId="32186" xr:uid="{00000000-0005-0000-0000-00000B7D0000}"/>
    <cellStyle name="20% - Accent1 4 2 2 2 4 2 8" xfId="32187" xr:uid="{00000000-0005-0000-0000-00000C7D0000}"/>
    <cellStyle name="20% - Accent1 4 2 2 2 4 2 8 2" xfId="32188" xr:uid="{00000000-0005-0000-0000-00000D7D0000}"/>
    <cellStyle name="20% - Accent1 4 2 2 2 4 2 9" xfId="32189" xr:uid="{00000000-0005-0000-0000-00000E7D0000}"/>
    <cellStyle name="20% - Accent1 4 2 2 2 4 3" xfId="32190" xr:uid="{00000000-0005-0000-0000-00000F7D0000}"/>
    <cellStyle name="20% - Accent1 4 2 2 2 4 3 2" xfId="32191" xr:uid="{00000000-0005-0000-0000-0000107D0000}"/>
    <cellStyle name="20% - Accent1 4 2 2 2 4 3 2 2" xfId="32192" xr:uid="{00000000-0005-0000-0000-0000117D0000}"/>
    <cellStyle name="20% - Accent1 4 2 2 2 4 3 2 2 2" xfId="32193" xr:uid="{00000000-0005-0000-0000-0000127D0000}"/>
    <cellStyle name="20% - Accent1 4 2 2 2 4 3 2 2 2 2" xfId="32194" xr:uid="{00000000-0005-0000-0000-0000137D0000}"/>
    <cellStyle name="20% - Accent1 4 2 2 2 4 3 2 2 3" xfId="32195" xr:uid="{00000000-0005-0000-0000-0000147D0000}"/>
    <cellStyle name="20% - Accent1 4 2 2 2 4 3 2 3" xfId="32196" xr:uid="{00000000-0005-0000-0000-0000157D0000}"/>
    <cellStyle name="20% - Accent1 4 2 2 2 4 3 2 3 2" xfId="32197" xr:uid="{00000000-0005-0000-0000-0000167D0000}"/>
    <cellStyle name="20% - Accent1 4 2 2 2 4 3 2 4" xfId="32198" xr:uid="{00000000-0005-0000-0000-0000177D0000}"/>
    <cellStyle name="20% - Accent1 4 2 2 2 4 3 3" xfId="32199" xr:uid="{00000000-0005-0000-0000-0000187D0000}"/>
    <cellStyle name="20% - Accent1 4 2 2 2 4 3 3 2" xfId="32200" xr:uid="{00000000-0005-0000-0000-0000197D0000}"/>
    <cellStyle name="20% - Accent1 4 2 2 2 4 3 3 2 2" xfId="32201" xr:uid="{00000000-0005-0000-0000-00001A7D0000}"/>
    <cellStyle name="20% - Accent1 4 2 2 2 4 3 3 2 2 2" xfId="32202" xr:uid="{00000000-0005-0000-0000-00001B7D0000}"/>
    <cellStyle name="20% - Accent1 4 2 2 2 4 3 3 2 3" xfId="32203" xr:uid="{00000000-0005-0000-0000-00001C7D0000}"/>
    <cellStyle name="20% - Accent1 4 2 2 2 4 3 3 3" xfId="32204" xr:uid="{00000000-0005-0000-0000-00001D7D0000}"/>
    <cellStyle name="20% - Accent1 4 2 2 2 4 3 3 3 2" xfId="32205" xr:uid="{00000000-0005-0000-0000-00001E7D0000}"/>
    <cellStyle name="20% - Accent1 4 2 2 2 4 3 3 4" xfId="32206" xr:uid="{00000000-0005-0000-0000-00001F7D0000}"/>
    <cellStyle name="20% - Accent1 4 2 2 2 4 3 4" xfId="32207" xr:uid="{00000000-0005-0000-0000-0000207D0000}"/>
    <cellStyle name="20% - Accent1 4 2 2 2 4 3 4 2" xfId="32208" xr:uid="{00000000-0005-0000-0000-0000217D0000}"/>
    <cellStyle name="20% - Accent1 4 2 2 2 4 3 4 2 2" xfId="32209" xr:uid="{00000000-0005-0000-0000-0000227D0000}"/>
    <cellStyle name="20% - Accent1 4 2 2 2 4 3 4 2 2 2" xfId="32210" xr:uid="{00000000-0005-0000-0000-0000237D0000}"/>
    <cellStyle name="20% - Accent1 4 2 2 2 4 3 4 2 3" xfId="32211" xr:uid="{00000000-0005-0000-0000-0000247D0000}"/>
    <cellStyle name="20% - Accent1 4 2 2 2 4 3 4 3" xfId="32212" xr:uid="{00000000-0005-0000-0000-0000257D0000}"/>
    <cellStyle name="20% - Accent1 4 2 2 2 4 3 4 3 2" xfId="32213" xr:uid="{00000000-0005-0000-0000-0000267D0000}"/>
    <cellStyle name="20% - Accent1 4 2 2 2 4 3 4 4" xfId="32214" xr:uid="{00000000-0005-0000-0000-0000277D0000}"/>
    <cellStyle name="20% - Accent1 4 2 2 2 4 3 5" xfId="32215" xr:uid="{00000000-0005-0000-0000-0000287D0000}"/>
    <cellStyle name="20% - Accent1 4 2 2 2 4 3 5 2" xfId="32216" xr:uid="{00000000-0005-0000-0000-0000297D0000}"/>
    <cellStyle name="20% - Accent1 4 2 2 2 4 3 5 2 2" xfId="32217" xr:uid="{00000000-0005-0000-0000-00002A7D0000}"/>
    <cellStyle name="20% - Accent1 4 2 2 2 4 3 5 3" xfId="32218" xr:uid="{00000000-0005-0000-0000-00002B7D0000}"/>
    <cellStyle name="20% - Accent1 4 2 2 2 4 3 6" xfId="32219" xr:uid="{00000000-0005-0000-0000-00002C7D0000}"/>
    <cellStyle name="20% - Accent1 4 2 2 2 4 3 6 2" xfId="32220" xr:uid="{00000000-0005-0000-0000-00002D7D0000}"/>
    <cellStyle name="20% - Accent1 4 2 2 2 4 3 6 2 2" xfId="32221" xr:uid="{00000000-0005-0000-0000-00002E7D0000}"/>
    <cellStyle name="20% - Accent1 4 2 2 2 4 3 6 3" xfId="32222" xr:uid="{00000000-0005-0000-0000-00002F7D0000}"/>
    <cellStyle name="20% - Accent1 4 2 2 2 4 3 7" xfId="32223" xr:uid="{00000000-0005-0000-0000-0000307D0000}"/>
    <cellStyle name="20% - Accent1 4 2 2 2 4 3 7 2" xfId="32224" xr:uid="{00000000-0005-0000-0000-0000317D0000}"/>
    <cellStyle name="20% - Accent1 4 2 2 2 4 3 8" xfId="32225" xr:uid="{00000000-0005-0000-0000-0000327D0000}"/>
    <cellStyle name="20% - Accent1 4 2 2 2 4 3 8 2" xfId="32226" xr:uid="{00000000-0005-0000-0000-0000337D0000}"/>
    <cellStyle name="20% - Accent1 4 2 2 2 4 3 9" xfId="32227" xr:uid="{00000000-0005-0000-0000-0000347D0000}"/>
    <cellStyle name="20% - Accent1 4 2 2 2 4 4" xfId="32228" xr:uid="{00000000-0005-0000-0000-0000357D0000}"/>
    <cellStyle name="20% - Accent1 4 2 2 2 4 4 2" xfId="32229" xr:uid="{00000000-0005-0000-0000-0000367D0000}"/>
    <cellStyle name="20% - Accent1 4 2 2 2 4 4 2 2" xfId="32230" xr:uid="{00000000-0005-0000-0000-0000377D0000}"/>
    <cellStyle name="20% - Accent1 4 2 2 2 4 4 2 2 2" xfId="32231" xr:uid="{00000000-0005-0000-0000-0000387D0000}"/>
    <cellStyle name="20% - Accent1 4 2 2 2 4 4 2 3" xfId="32232" xr:uid="{00000000-0005-0000-0000-0000397D0000}"/>
    <cellStyle name="20% - Accent1 4 2 2 2 4 4 3" xfId="32233" xr:uid="{00000000-0005-0000-0000-00003A7D0000}"/>
    <cellStyle name="20% - Accent1 4 2 2 2 4 4 3 2" xfId="32234" xr:uid="{00000000-0005-0000-0000-00003B7D0000}"/>
    <cellStyle name="20% - Accent1 4 2 2 2 4 4 4" xfId="32235" xr:uid="{00000000-0005-0000-0000-00003C7D0000}"/>
    <cellStyle name="20% - Accent1 4 2 2 2 4 5" xfId="32236" xr:uid="{00000000-0005-0000-0000-00003D7D0000}"/>
    <cellStyle name="20% - Accent1 4 2 2 2 4 5 2" xfId="32237" xr:uid="{00000000-0005-0000-0000-00003E7D0000}"/>
    <cellStyle name="20% - Accent1 4 2 2 2 4 5 2 2" xfId="32238" xr:uid="{00000000-0005-0000-0000-00003F7D0000}"/>
    <cellStyle name="20% - Accent1 4 2 2 2 4 5 2 2 2" xfId="32239" xr:uid="{00000000-0005-0000-0000-0000407D0000}"/>
    <cellStyle name="20% - Accent1 4 2 2 2 4 5 2 3" xfId="32240" xr:uid="{00000000-0005-0000-0000-0000417D0000}"/>
    <cellStyle name="20% - Accent1 4 2 2 2 4 5 3" xfId="32241" xr:uid="{00000000-0005-0000-0000-0000427D0000}"/>
    <cellStyle name="20% - Accent1 4 2 2 2 4 5 3 2" xfId="32242" xr:uid="{00000000-0005-0000-0000-0000437D0000}"/>
    <cellStyle name="20% - Accent1 4 2 2 2 4 5 4" xfId="32243" xr:uid="{00000000-0005-0000-0000-0000447D0000}"/>
    <cellStyle name="20% - Accent1 4 2 2 2 4 6" xfId="32244" xr:uid="{00000000-0005-0000-0000-0000457D0000}"/>
    <cellStyle name="20% - Accent1 4 2 2 2 4 6 2" xfId="32245" xr:uid="{00000000-0005-0000-0000-0000467D0000}"/>
    <cellStyle name="20% - Accent1 4 2 2 2 4 6 2 2" xfId="32246" xr:uid="{00000000-0005-0000-0000-0000477D0000}"/>
    <cellStyle name="20% - Accent1 4 2 2 2 4 6 2 2 2" xfId="32247" xr:uid="{00000000-0005-0000-0000-0000487D0000}"/>
    <cellStyle name="20% - Accent1 4 2 2 2 4 6 2 3" xfId="32248" xr:uid="{00000000-0005-0000-0000-0000497D0000}"/>
    <cellStyle name="20% - Accent1 4 2 2 2 4 6 3" xfId="32249" xr:uid="{00000000-0005-0000-0000-00004A7D0000}"/>
    <cellStyle name="20% - Accent1 4 2 2 2 4 6 3 2" xfId="32250" xr:uid="{00000000-0005-0000-0000-00004B7D0000}"/>
    <cellStyle name="20% - Accent1 4 2 2 2 4 6 4" xfId="32251" xr:uid="{00000000-0005-0000-0000-00004C7D0000}"/>
    <cellStyle name="20% - Accent1 4 2 2 2 4 7" xfId="32252" xr:uid="{00000000-0005-0000-0000-00004D7D0000}"/>
    <cellStyle name="20% - Accent1 4 2 2 2 4 7 2" xfId="32253" xr:uid="{00000000-0005-0000-0000-00004E7D0000}"/>
    <cellStyle name="20% - Accent1 4 2 2 2 4 7 2 2" xfId="32254" xr:uid="{00000000-0005-0000-0000-00004F7D0000}"/>
    <cellStyle name="20% - Accent1 4 2 2 2 4 7 3" xfId="32255" xr:uid="{00000000-0005-0000-0000-0000507D0000}"/>
    <cellStyle name="20% - Accent1 4 2 2 2 4 8" xfId="32256" xr:uid="{00000000-0005-0000-0000-0000517D0000}"/>
    <cellStyle name="20% - Accent1 4 2 2 2 4 8 2" xfId="32257" xr:uid="{00000000-0005-0000-0000-0000527D0000}"/>
    <cellStyle name="20% - Accent1 4 2 2 2 4 8 2 2" xfId="32258" xr:uid="{00000000-0005-0000-0000-0000537D0000}"/>
    <cellStyle name="20% - Accent1 4 2 2 2 4 8 3" xfId="32259" xr:uid="{00000000-0005-0000-0000-0000547D0000}"/>
    <cellStyle name="20% - Accent1 4 2 2 2 4 9" xfId="32260" xr:uid="{00000000-0005-0000-0000-0000557D0000}"/>
    <cellStyle name="20% - Accent1 4 2 2 2 4 9 2" xfId="32261" xr:uid="{00000000-0005-0000-0000-0000567D0000}"/>
    <cellStyle name="20% - Accent1 4 2 2 2 5" xfId="32262" xr:uid="{00000000-0005-0000-0000-0000577D0000}"/>
    <cellStyle name="20% - Accent1 4 2 2 2 5 10" xfId="32263" xr:uid="{00000000-0005-0000-0000-0000587D0000}"/>
    <cellStyle name="20% - Accent1 4 2 2 2 5 10 2" xfId="32264" xr:uid="{00000000-0005-0000-0000-0000597D0000}"/>
    <cellStyle name="20% - Accent1 4 2 2 2 5 11" xfId="32265" xr:uid="{00000000-0005-0000-0000-00005A7D0000}"/>
    <cellStyle name="20% - Accent1 4 2 2 2 5 2" xfId="32266" xr:uid="{00000000-0005-0000-0000-00005B7D0000}"/>
    <cellStyle name="20% - Accent1 4 2 2 2 5 2 2" xfId="32267" xr:uid="{00000000-0005-0000-0000-00005C7D0000}"/>
    <cellStyle name="20% - Accent1 4 2 2 2 5 2 2 2" xfId="32268" xr:uid="{00000000-0005-0000-0000-00005D7D0000}"/>
    <cellStyle name="20% - Accent1 4 2 2 2 5 2 2 2 2" xfId="32269" xr:uid="{00000000-0005-0000-0000-00005E7D0000}"/>
    <cellStyle name="20% - Accent1 4 2 2 2 5 2 2 2 2 2" xfId="32270" xr:uid="{00000000-0005-0000-0000-00005F7D0000}"/>
    <cellStyle name="20% - Accent1 4 2 2 2 5 2 2 2 3" xfId="32271" xr:uid="{00000000-0005-0000-0000-0000607D0000}"/>
    <cellStyle name="20% - Accent1 4 2 2 2 5 2 2 3" xfId="32272" xr:uid="{00000000-0005-0000-0000-0000617D0000}"/>
    <cellStyle name="20% - Accent1 4 2 2 2 5 2 2 3 2" xfId="32273" xr:uid="{00000000-0005-0000-0000-0000627D0000}"/>
    <cellStyle name="20% - Accent1 4 2 2 2 5 2 2 4" xfId="32274" xr:uid="{00000000-0005-0000-0000-0000637D0000}"/>
    <cellStyle name="20% - Accent1 4 2 2 2 5 2 3" xfId="32275" xr:uid="{00000000-0005-0000-0000-0000647D0000}"/>
    <cellStyle name="20% - Accent1 4 2 2 2 5 2 3 2" xfId="32276" xr:uid="{00000000-0005-0000-0000-0000657D0000}"/>
    <cellStyle name="20% - Accent1 4 2 2 2 5 2 3 2 2" xfId="32277" xr:uid="{00000000-0005-0000-0000-0000667D0000}"/>
    <cellStyle name="20% - Accent1 4 2 2 2 5 2 3 2 2 2" xfId="32278" xr:uid="{00000000-0005-0000-0000-0000677D0000}"/>
    <cellStyle name="20% - Accent1 4 2 2 2 5 2 3 2 3" xfId="32279" xr:uid="{00000000-0005-0000-0000-0000687D0000}"/>
    <cellStyle name="20% - Accent1 4 2 2 2 5 2 3 3" xfId="32280" xr:uid="{00000000-0005-0000-0000-0000697D0000}"/>
    <cellStyle name="20% - Accent1 4 2 2 2 5 2 3 3 2" xfId="32281" xr:uid="{00000000-0005-0000-0000-00006A7D0000}"/>
    <cellStyle name="20% - Accent1 4 2 2 2 5 2 3 4" xfId="32282" xr:uid="{00000000-0005-0000-0000-00006B7D0000}"/>
    <cellStyle name="20% - Accent1 4 2 2 2 5 2 4" xfId="32283" xr:uid="{00000000-0005-0000-0000-00006C7D0000}"/>
    <cellStyle name="20% - Accent1 4 2 2 2 5 2 4 2" xfId="32284" xr:uid="{00000000-0005-0000-0000-00006D7D0000}"/>
    <cellStyle name="20% - Accent1 4 2 2 2 5 2 4 2 2" xfId="32285" xr:uid="{00000000-0005-0000-0000-00006E7D0000}"/>
    <cellStyle name="20% - Accent1 4 2 2 2 5 2 4 2 2 2" xfId="32286" xr:uid="{00000000-0005-0000-0000-00006F7D0000}"/>
    <cellStyle name="20% - Accent1 4 2 2 2 5 2 4 2 3" xfId="32287" xr:uid="{00000000-0005-0000-0000-0000707D0000}"/>
    <cellStyle name="20% - Accent1 4 2 2 2 5 2 4 3" xfId="32288" xr:uid="{00000000-0005-0000-0000-0000717D0000}"/>
    <cellStyle name="20% - Accent1 4 2 2 2 5 2 4 3 2" xfId="32289" xr:uid="{00000000-0005-0000-0000-0000727D0000}"/>
    <cellStyle name="20% - Accent1 4 2 2 2 5 2 4 4" xfId="32290" xr:uid="{00000000-0005-0000-0000-0000737D0000}"/>
    <cellStyle name="20% - Accent1 4 2 2 2 5 2 5" xfId="32291" xr:uid="{00000000-0005-0000-0000-0000747D0000}"/>
    <cellStyle name="20% - Accent1 4 2 2 2 5 2 5 2" xfId="32292" xr:uid="{00000000-0005-0000-0000-0000757D0000}"/>
    <cellStyle name="20% - Accent1 4 2 2 2 5 2 5 2 2" xfId="32293" xr:uid="{00000000-0005-0000-0000-0000767D0000}"/>
    <cellStyle name="20% - Accent1 4 2 2 2 5 2 5 3" xfId="32294" xr:uid="{00000000-0005-0000-0000-0000777D0000}"/>
    <cellStyle name="20% - Accent1 4 2 2 2 5 2 6" xfId="32295" xr:uid="{00000000-0005-0000-0000-0000787D0000}"/>
    <cellStyle name="20% - Accent1 4 2 2 2 5 2 6 2" xfId="32296" xr:uid="{00000000-0005-0000-0000-0000797D0000}"/>
    <cellStyle name="20% - Accent1 4 2 2 2 5 2 6 2 2" xfId="32297" xr:uid="{00000000-0005-0000-0000-00007A7D0000}"/>
    <cellStyle name="20% - Accent1 4 2 2 2 5 2 6 3" xfId="32298" xr:uid="{00000000-0005-0000-0000-00007B7D0000}"/>
    <cellStyle name="20% - Accent1 4 2 2 2 5 2 7" xfId="32299" xr:uid="{00000000-0005-0000-0000-00007C7D0000}"/>
    <cellStyle name="20% - Accent1 4 2 2 2 5 2 7 2" xfId="32300" xr:uid="{00000000-0005-0000-0000-00007D7D0000}"/>
    <cellStyle name="20% - Accent1 4 2 2 2 5 2 8" xfId="32301" xr:uid="{00000000-0005-0000-0000-00007E7D0000}"/>
    <cellStyle name="20% - Accent1 4 2 2 2 5 2 8 2" xfId="32302" xr:uid="{00000000-0005-0000-0000-00007F7D0000}"/>
    <cellStyle name="20% - Accent1 4 2 2 2 5 2 9" xfId="32303" xr:uid="{00000000-0005-0000-0000-0000807D0000}"/>
    <cellStyle name="20% - Accent1 4 2 2 2 5 3" xfId="32304" xr:uid="{00000000-0005-0000-0000-0000817D0000}"/>
    <cellStyle name="20% - Accent1 4 2 2 2 5 3 2" xfId="32305" xr:uid="{00000000-0005-0000-0000-0000827D0000}"/>
    <cellStyle name="20% - Accent1 4 2 2 2 5 3 2 2" xfId="32306" xr:uid="{00000000-0005-0000-0000-0000837D0000}"/>
    <cellStyle name="20% - Accent1 4 2 2 2 5 3 2 2 2" xfId="32307" xr:uid="{00000000-0005-0000-0000-0000847D0000}"/>
    <cellStyle name="20% - Accent1 4 2 2 2 5 3 2 2 2 2" xfId="32308" xr:uid="{00000000-0005-0000-0000-0000857D0000}"/>
    <cellStyle name="20% - Accent1 4 2 2 2 5 3 2 2 3" xfId="32309" xr:uid="{00000000-0005-0000-0000-0000867D0000}"/>
    <cellStyle name="20% - Accent1 4 2 2 2 5 3 2 3" xfId="32310" xr:uid="{00000000-0005-0000-0000-0000877D0000}"/>
    <cellStyle name="20% - Accent1 4 2 2 2 5 3 2 3 2" xfId="32311" xr:uid="{00000000-0005-0000-0000-0000887D0000}"/>
    <cellStyle name="20% - Accent1 4 2 2 2 5 3 2 4" xfId="32312" xr:uid="{00000000-0005-0000-0000-0000897D0000}"/>
    <cellStyle name="20% - Accent1 4 2 2 2 5 3 3" xfId="32313" xr:uid="{00000000-0005-0000-0000-00008A7D0000}"/>
    <cellStyle name="20% - Accent1 4 2 2 2 5 3 3 2" xfId="32314" xr:uid="{00000000-0005-0000-0000-00008B7D0000}"/>
    <cellStyle name="20% - Accent1 4 2 2 2 5 3 3 2 2" xfId="32315" xr:uid="{00000000-0005-0000-0000-00008C7D0000}"/>
    <cellStyle name="20% - Accent1 4 2 2 2 5 3 3 2 2 2" xfId="32316" xr:uid="{00000000-0005-0000-0000-00008D7D0000}"/>
    <cellStyle name="20% - Accent1 4 2 2 2 5 3 3 2 3" xfId="32317" xr:uid="{00000000-0005-0000-0000-00008E7D0000}"/>
    <cellStyle name="20% - Accent1 4 2 2 2 5 3 3 3" xfId="32318" xr:uid="{00000000-0005-0000-0000-00008F7D0000}"/>
    <cellStyle name="20% - Accent1 4 2 2 2 5 3 3 3 2" xfId="32319" xr:uid="{00000000-0005-0000-0000-0000907D0000}"/>
    <cellStyle name="20% - Accent1 4 2 2 2 5 3 3 4" xfId="32320" xr:uid="{00000000-0005-0000-0000-0000917D0000}"/>
    <cellStyle name="20% - Accent1 4 2 2 2 5 3 4" xfId="32321" xr:uid="{00000000-0005-0000-0000-0000927D0000}"/>
    <cellStyle name="20% - Accent1 4 2 2 2 5 3 4 2" xfId="32322" xr:uid="{00000000-0005-0000-0000-0000937D0000}"/>
    <cellStyle name="20% - Accent1 4 2 2 2 5 3 4 2 2" xfId="32323" xr:uid="{00000000-0005-0000-0000-0000947D0000}"/>
    <cellStyle name="20% - Accent1 4 2 2 2 5 3 4 2 2 2" xfId="32324" xr:uid="{00000000-0005-0000-0000-0000957D0000}"/>
    <cellStyle name="20% - Accent1 4 2 2 2 5 3 4 2 3" xfId="32325" xr:uid="{00000000-0005-0000-0000-0000967D0000}"/>
    <cellStyle name="20% - Accent1 4 2 2 2 5 3 4 3" xfId="32326" xr:uid="{00000000-0005-0000-0000-0000977D0000}"/>
    <cellStyle name="20% - Accent1 4 2 2 2 5 3 4 3 2" xfId="32327" xr:uid="{00000000-0005-0000-0000-0000987D0000}"/>
    <cellStyle name="20% - Accent1 4 2 2 2 5 3 4 4" xfId="32328" xr:uid="{00000000-0005-0000-0000-0000997D0000}"/>
    <cellStyle name="20% - Accent1 4 2 2 2 5 3 5" xfId="32329" xr:uid="{00000000-0005-0000-0000-00009A7D0000}"/>
    <cellStyle name="20% - Accent1 4 2 2 2 5 3 5 2" xfId="32330" xr:uid="{00000000-0005-0000-0000-00009B7D0000}"/>
    <cellStyle name="20% - Accent1 4 2 2 2 5 3 5 2 2" xfId="32331" xr:uid="{00000000-0005-0000-0000-00009C7D0000}"/>
    <cellStyle name="20% - Accent1 4 2 2 2 5 3 5 3" xfId="32332" xr:uid="{00000000-0005-0000-0000-00009D7D0000}"/>
    <cellStyle name="20% - Accent1 4 2 2 2 5 3 6" xfId="32333" xr:uid="{00000000-0005-0000-0000-00009E7D0000}"/>
    <cellStyle name="20% - Accent1 4 2 2 2 5 3 6 2" xfId="32334" xr:uid="{00000000-0005-0000-0000-00009F7D0000}"/>
    <cellStyle name="20% - Accent1 4 2 2 2 5 3 6 2 2" xfId="32335" xr:uid="{00000000-0005-0000-0000-0000A07D0000}"/>
    <cellStyle name="20% - Accent1 4 2 2 2 5 3 6 3" xfId="32336" xr:uid="{00000000-0005-0000-0000-0000A17D0000}"/>
    <cellStyle name="20% - Accent1 4 2 2 2 5 3 7" xfId="32337" xr:uid="{00000000-0005-0000-0000-0000A27D0000}"/>
    <cellStyle name="20% - Accent1 4 2 2 2 5 3 7 2" xfId="32338" xr:uid="{00000000-0005-0000-0000-0000A37D0000}"/>
    <cellStyle name="20% - Accent1 4 2 2 2 5 3 8" xfId="32339" xr:uid="{00000000-0005-0000-0000-0000A47D0000}"/>
    <cellStyle name="20% - Accent1 4 2 2 2 5 3 8 2" xfId="32340" xr:uid="{00000000-0005-0000-0000-0000A57D0000}"/>
    <cellStyle name="20% - Accent1 4 2 2 2 5 3 9" xfId="32341" xr:uid="{00000000-0005-0000-0000-0000A67D0000}"/>
    <cellStyle name="20% - Accent1 4 2 2 2 5 4" xfId="32342" xr:uid="{00000000-0005-0000-0000-0000A77D0000}"/>
    <cellStyle name="20% - Accent1 4 2 2 2 5 4 2" xfId="32343" xr:uid="{00000000-0005-0000-0000-0000A87D0000}"/>
    <cellStyle name="20% - Accent1 4 2 2 2 5 4 2 2" xfId="32344" xr:uid="{00000000-0005-0000-0000-0000A97D0000}"/>
    <cellStyle name="20% - Accent1 4 2 2 2 5 4 2 2 2" xfId="32345" xr:uid="{00000000-0005-0000-0000-0000AA7D0000}"/>
    <cellStyle name="20% - Accent1 4 2 2 2 5 4 2 3" xfId="32346" xr:uid="{00000000-0005-0000-0000-0000AB7D0000}"/>
    <cellStyle name="20% - Accent1 4 2 2 2 5 4 3" xfId="32347" xr:uid="{00000000-0005-0000-0000-0000AC7D0000}"/>
    <cellStyle name="20% - Accent1 4 2 2 2 5 4 3 2" xfId="32348" xr:uid="{00000000-0005-0000-0000-0000AD7D0000}"/>
    <cellStyle name="20% - Accent1 4 2 2 2 5 4 4" xfId="32349" xr:uid="{00000000-0005-0000-0000-0000AE7D0000}"/>
    <cellStyle name="20% - Accent1 4 2 2 2 5 5" xfId="32350" xr:uid="{00000000-0005-0000-0000-0000AF7D0000}"/>
    <cellStyle name="20% - Accent1 4 2 2 2 5 5 2" xfId="32351" xr:uid="{00000000-0005-0000-0000-0000B07D0000}"/>
    <cellStyle name="20% - Accent1 4 2 2 2 5 5 2 2" xfId="32352" xr:uid="{00000000-0005-0000-0000-0000B17D0000}"/>
    <cellStyle name="20% - Accent1 4 2 2 2 5 5 2 2 2" xfId="32353" xr:uid="{00000000-0005-0000-0000-0000B27D0000}"/>
    <cellStyle name="20% - Accent1 4 2 2 2 5 5 2 3" xfId="32354" xr:uid="{00000000-0005-0000-0000-0000B37D0000}"/>
    <cellStyle name="20% - Accent1 4 2 2 2 5 5 3" xfId="32355" xr:uid="{00000000-0005-0000-0000-0000B47D0000}"/>
    <cellStyle name="20% - Accent1 4 2 2 2 5 5 3 2" xfId="32356" xr:uid="{00000000-0005-0000-0000-0000B57D0000}"/>
    <cellStyle name="20% - Accent1 4 2 2 2 5 5 4" xfId="32357" xr:uid="{00000000-0005-0000-0000-0000B67D0000}"/>
    <cellStyle name="20% - Accent1 4 2 2 2 5 6" xfId="32358" xr:uid="{00000000-0005-0000-0000-0000B77D0000}"/>
    <cellStyle name="20% - Accent1 4 2 2 2 5 6 2" xfId="32359" xr:uid="{00000000-0005-0000-0000-0000B87D0000}"/>
    <cellStyle name="20% - Accent1 4 2 2 2 5 6 2 2" xfId="32360" xr:uid="{00000000-0005-0000-0000-0000B97D0000}"/>
    <cellStyle name="20% - Accent1 4 2 2 2 5 6 2 2 2" xfId="32361" xr:uid="{00000000-0005-0000-0000-0000BA7D0000}"/>
    <cellStyle name="20% - Accent1 4 2 2 2 5 6 2 3" xfId="32362" xr:uid="{00000000-0005-0000-0000-0000BB7D0000}"/>
    <cellStyle name="20% - Accent1 4 2 2 2 5 6 3" xfId="32363" xr:uid="{00000000-0005-0000-0000-0000BC7D0000}"/>
    <cellStyle name="20% - Accent1 4 2 2 2 5 6 3 2" xfId="32364" xr:uid="{00000000-0005-0000-0000-0000BD7D0000}"/>
    <cellStyle name="20% - Accent1 4 2 2 2 5 6 4" xfId="32365" xr:uid="{00000000-0005-0000-0000-0000BE7D0000}"/>
    <cellStyle name="20% - Accent1 4 2 2 2 5 7" xfId="32366" xr:uid="{00000000-0005-0000-0000-0000BF7D0000}"/>
    <cellStyle name="20% - Accent1 4 2 2 2 5 7 2" xfId="32367" xr:uid="{00000000-0005-0000-0000-0000C07D0000}"/>
    <cellStyle name="20% - Accent1 4 2 2 2 5 7 2 2" xfId="32368" xr:uid="{00000000-0005-0000-0000-0000C17D0000}"/>
    <cellStyle name="20% - Accent1 4 2 2 2 5 7 3" xfId="32369" xr:uid="{00000000-0005-0000-0000-0000C27D0000}"/>
    <cellStyle name="20% - Accent1 4 2 2 2 5 8" xfId="32370" xr:uid="{00000000-0005-0000-0000-0000C37D0000}"/>
    <cellStyle name="20% - Accent1 4 2 2 2 5 8 2" xfId="32371" xr:uid="{00000000-0005-0000-0000-0000C47D0000}"/>
    <cellStyle name="20% - Accent1 4 2 2 2 5 8 2 2" xfId="32372" xr:uid="{00000000-0005-0000-0000-0000C57D0000}"/>
    <cellStyle name="20% - Accent1 4 2 2 2 5 8 3" xfId="32373" xr:uid="{00000000-0005-0000-0000-0000C67D0000}"/>
    <cellStyle name="20% - Accent1 4 2 2 2 5 9" xfId="32374" xr:uid="{00000000-0005-0000-0000-0000C77D0000}"/>
    <cellStyle name="20% - Accent1 4 2 2 2 5 9 2" xfId="32375" xr:uid="{00000000-0005-0000-0000-0000C87D0000}"/>
    <cellStyle name="20% - Accent1 4 2 2 2 6" xfId="32376" xr:uid="{00000000-0005-0000-0000-0000C97D0000}"/>
    <cellStyle name="20% - Accent1 4 2 2 2 6 2" xfId="32377" xr:uid="{00000000-0005-0000-0000-0000CA7D0000}"/>
    <cellStyle name="20% - Accent1 4 2 2 2 6 2 2" xfId="32378" xr:uid="{00000000-0005-0000-0000-0000CB7D0000}"/>
    <cellStyle name="20% - Accent1 4 2 2 2 6 2 2 2" xfId="32379" xr:uid="{00000000-0005-0000-0000-0000CC7D0000}"/>
    <cellStyle name="20% - Accent1 4 2 2 2 6 2 2 2 2" xfId="32380" xr:uid="{00000000-0005-0000-0000-0000CD7D0000}"/>
    <cellStyle name="20% - Accent1 4 2 2 2 6 2 2 3" xfId="32381" xr:uid="{00000000-0005-0000-0000-0000CE7D0000}"/>
    <cellStyle name="20% - Accent1 4 2 2 2 6 2 3" xfId="32382" xr:uid="{00000000-0005-0000-0000-0000CF7D0000}"/>
    <cellStyle name="20% - Accent1 4 2 2 2 6 2 3 2" xfId="32383" xr:uid="{00000000-0005-0000-0000-0000D07D0000}"/>
    <cellStyle name="20% - Accent1 4 2 2 2 6 2 4" xfId="32384" xr:uid="{00000000-0005-0000-0000-0000D17D0000}"/>
    <cellStyle name="20% - Accent1 4 2 2 2 6 3" xfId="32385" xr:uid="{00000000-0005-0000-0000-0000D27D0000}"/>
    <cellStyle name="20% - Accent1 4 2 2 2 6 3 2" xfId="32386" xr:uid="{00000000-0005-0000-0000-0000D37D0000}"/>
    <cellStyle name="20% - Accent1 4 2 2 2 6 3 2 2" xfId="32387" xr:uid="{00000000-0005-0000-0000-0000D47D0000}"/>
    <cellStyle name="20% - Accent1 4 2 2 2 6 3 2 2 2" xfId="32388" xr:uid="{00000000-0005-0000-0000-0000D57D0000}"/>
    <cellStyle name="20% - Accent1 4 2 2 2 6 3 2 3" xfId="32389" xr:uid="{00000000-0005-0000-0000-0000D67D0000}"/>
    <cellStyle name="20% - Accent1 4 2 2 2 6 3 3" xfId="32390" xr:uid="{00000000-0005-0000-0000-0000D77D0000}"/>
    <cellStyle name="20% - Accent1 4 2 2 2 6 3 3 2" xfId="32391" xr:uid="{00000000-0005-0000-0000-0000D87D0000}"/>
    <cellStyle name="20% - Accent1 4 2 2 2 6 3 4" xfId="32392" xr:uid="{00000000-0005-0000-0000-0000D97D0000}"/>
    <cellStyle name="20% - Accent1 4 2 2 2 6 4" xfId="32393" xr:uid="{00000000-0005-0000-0000-0000DA7D0000}"/>
    <cellStyle name="20% - Accent1 4 2 2 2 6 4 2" xfId="32394" xr:uid="{00000000-0005-0000-0000-0000DB7D0000}"/>
    <cellStyle name="20% - Accent1 4 2 2 2 6 4 2 2" xfId="32395" xr:uid="{00000000-0005-0000-0000-0000DC7D0000}"/>
    <cellStyle name="20% - Accent1 4 2 2 2 6 4 2 2 2" xfId="32396" xr:uid="{00000000-0005-0000-0000-0000DD7D0000}"/>
    <cellStyle name="20% - Accent1 4 2 2 2 6 4 2 3" xfId="32397" xr:uid="{00000000-0005-0000-0000-0000DE7D0000}"/>
    <cellStyle name="20% - Accent1 4 2 2 2 6 4 3" xfId="32398" xr:uid="{00000000-0005-0000-0000-0000DF7D0000}"/>
    <cellStyle name="20% - Accent1 4 2 2 2 6 4 3 2" xfId="32399" xr:uid="{00000000-0005-0000-0000-0000E07D0000}"/>
    <cellStyle name="20% - Accent1 4 2 2 2 6 4 4" xfId="32400" xr:uid="{00000000-0005-0000-0000-0000E17D0000}"/>
    <cellStyle name="20% - Accent1 4 2 2 2 6 5" xfId="32401" xr:uid="{00000000-0005-0000-0000-0000E27D0000}"/>
    <cellStyle name="20% - Accent1 4 2 2 2 6 5 2" xfId="32402" xr:uid="{00000000-0005-0000-0000-0000E37D0000}"/>
    <cellStyle name="20% - Accent1 4 2 2 2 6 5 2 2" xfId="32403" xr:uid="{00000000-0005-0000-0000-0000E47D0000}"/>
    <cellStyle name="20% - Accent1 4 2 2 2 6 5 3" xfId="32404" xr:uid="{00000000-0005-0000-0000-0000E57D0000}"/>
    <cellStyle name="20% - Accent1 4 2 2 2 6 6" xfId="32405" xr:uid="{00000000-0005-0000-0000-0000E67D0000}"/>
    <cellStyle name="20% - Accent1 4 2 2 2 6 6 2" xfId="32406" xr:uid="{00000000-0005-0000-0000-0000E77D0000}"/>
    <cellStyle name="20% - Accent1 4 2 2 2 6 6 2 2" xfId="32407" xr:uid="{00000000-0005-0000-0000-0000E87D0000}"/>
    <cellStyle name="20% - Accent1 4 2 2 2 6 6 3" xfId="32408" xr:uid="{00000000-0005-0000-0000-0000E97D0000}"/>
    <cellStyle name="20% - Accent1 4 2 2 2 6 7" xfId="32409" xr:uid="{00000000-0005-0000-0000-0000EA7D0000}"/>
    <cellStyle name="20% - Accent1 4 2 2 2 6 7 2" xfId="32410" xr:uid="{00000000-0005-0000-0000-0000EB7D0000}"/>
    <cellStyle name="20% - Accent1 4 2 2 2 6 8" xfId="32411" xr:uid="{00000000-0005-0000-0000-0000EC7D0000}"/>
    <cellStyle name="20% - Accent1 4 2 2 2 6 8 2" xfId="32412" xr:uid="{00000000-0005-0000-0000-0000ED7D0000}"/>
    <cellStyle name="20% - Accent1 4 2 2 2 6 9" xfId="32413" xr:uid="{00000000-0005-0000-0000-0000EE7D0000}"/>
    <cellStyle name="20% - Accent1 4 2 2 2 7" xfId="32414" xr:uid="{00000000-0005-0000-0000-0000EF7D0000}"/>
    <cellStyle name="20% - Accent1 4 2 2 2 7 2" xfId="32415" xr:uid="{00000000-0005-0000-0000-0000F07D0000}"/>
    <cellStyle name="20% - Accent1 4 2 2 2 7 2 2" xfId="32416" xr:uid="{00000000-0005-0000-0000-0000F17D0000}"/>
    <cellStyle name="20% - Accent1 4 2 2 2 7 2 2 2" xfId="32417" xr:uid="{00000000-0005-0000-0000-0000F27D0000}"/>
    <cellStyle name="20% - Accent1 4 2 2 2 7 2 2 2 2" xfId="32418" xr:uid="{00000000-0005-0000-0000-0000F37D0000}"/>
    <cellStyle name="20% - Accent1 4 2 2 2 7 2 2 3" xfId="32419" xr:uid="{00000000-0005-0000-0000-0000F47D0000}"/>
    <cellStyle name="20% - Accent1 4 2 2 2 7 2 3" xfId="32420" xr:uid="{00000000-0005-0000-0000-0000F57D0000}"/>
    <cellStyle name="20% - Accent1 4 2 2 2 7 2 3 2" xfId="32421" xr:uid="{00000000-0005-0000-0000-0000F67D0000}"/>
    <cellStyle name="20% - Accent1 4 2 2 2 7 2 4" xfId="32422" xr:uid="{00000000-0005-0000-0000-0000F77D0000}"/>
    <cellStyle name="20% - Accent1 4 2 2 2 7 3" xfId="32423" xr:uid="{00000000-0005-0000-0000-0000F87D0000}"/>
    <cellStyle name="20% - Accent1 4 2 2 2 7 3 2" xfId="32424" xr:uid="{00000000-0005-0000-0000-0000F97D0000}"/>
    <cellStyle name="20% - Accent1 4 2 2 2 7 3 2 2" xfId="32425" xr:uid="{00000000-0005-0000-0000-0000FA7D0000}"/>
    <cellStyle name="20% - Accent1 4 2 2 2 7 3 2 2 2" xfId="32426" xr:uid="{00000000-0005-0000-0000-0000FB7D0000}"/>
    <cellStyle name="20% - Accent1 4 2 2 2 7 3 2 3" xfId="32427" xr:uid="{00000000-0005-0000-0000-0000FC7D0000}"/>
    <cellStyle name="20% - Accent1 4 2 2 2 7 3 3" xfId="32428" xr:uid="{00000000-0005-0000-0000-0000FD7D0000}"/>
    <cellStyle name="20% - Accent1 4 2 2 2 7 3 3 2" xfId="32429" xr:uid="{00000000-0005-0000-0000-0000FE7D0000}"/>
    <cellStyle name="20% - Accent1 4 2 2 2 7 3 4" xfId="32430" xr:uid="{00000000-0005-0000-0000-0000FF7D0000}"/>
    <cellStyle name="20% - Accent1 4 2 2 2 7 4" xfId="32431" xr:uid="{00000000-0005-0000-0000-0000007E0000}"/>
    <cellStyle name="20% - Accent1 4 2 2 2 7 4 2" xfId="32432" xr:uid="{00000000-0005-0000-0000-0000017E0000}"/>
    <cellStyle name="20% - Accent1 4 2 2 2 7 4 2 2" xfId="32433" xr:uid="{00000000-0005-0000-0000-0000027E0000}"/>
    <cellStyle name="20% - Accent1 4 2 2 2 7 4 2 2 2" xfId="32434" xr:uid="{00000000-0005-0000-0000-0000037E0000}"/>
    <cellStyle name="20% - Accent1 4 2 2 2 7 4 2 3" xfId="32435" xr:uid="{00000000-0005-0000-0000-0000047E0000}"/>
    <cellStyle name="20% - Accent1 4 2 2 2 7 4 3" xfId="32436" xr:uid="{00000000-0005-0000-0000-0000057E0000}"/>
    <cellStyle name="20% - Accent1 4 2 2 2 7 4 3 2" xfId="32437" xr:uid="{00000000-0005-0000-0000-0000067E0000}"/>
    <cellStyle name="20% - Accent1 4 2 2 2 7 4 4" xfId="32438" xr:uid="{00000000-0005-0000-0000-0000077E0000}"/>
    <cellStyle name="20% - Accent1 4 2 2 2 7 5" xfId="32439" xr:uid="{00000000-0005-0000-0000-0000087E0000}"/>
    <cellStyle name="20% - Accent1 4 2 2 2 7 5 2" xfId="32440" xr:uid="{00000000-0005-0000-0000-0000097E0000}"/>
    <cellStyle name="20% - Accent1 4 2 2 2 7 5 2 2" xfId="32441" xr:uid="{00000000-0005-0000-0000-00000A7E0000}"/>
    <cellStyle name="20% - Accent1 4 2 2 2 7 5 3" xfId="32442" xr:uid="{00000000-0005-0000-0000-00000B7E0000}"/>
    <cellStyle name="20% - Accent1 4 2 2 2 7 6" xfId="32443" xr:uid="{00000000-0005-0000-0000-00000C7E0000}"/>
    <cellStyle name="20% - Accent1 4 2 2 2 7 6 2" xfId="32444" xr:uid="{00000000-0005-0000-0000-00000D7E0000}"/>
    <cellStyle name="20% - Accent1 4 2 2 2 7 6 2 2" xfId="32445" xr:uid="{00000000-0005-0000-0000-00000E7E0000}"/>
    <cellStyle name="20% - Accent1 4 2 2 2 7 6 3" xfId="32446" xr:uid="{00000000-0005-0000-0000-00000F7E0000}"/>
    <cellStyle name="20% - Accent1 4 2 2 2 7 7" xfId="32447" xr:uid="{00000000-0005-0000-0000-0000107E0000}"/>
    <cellStyle name="20% - Accent1 4 2 2 2 7 7 2" xfId="32448" xr:uid="{00000000-0005-0000-0000-0000117E0000}"/>
    <cellStyle name="20% - Accent1 4 2 2 2 7 8" xfId="32449" xr:uid="{00000000-0005-0000-0000-0000127E0000}"/>
    <cellStyle name="20% - Accent1 4 2 2 2 7 8 2" xfId="32450" xr:uid="{00000000-0005-0000-0000-0000137E0000}"/>
    <cellStyle name="20% - Accent1 4 2 2 2 7 9" xfId="32451" xr:uid="{00000000-0005-0000-0000-0000147E0000}"/>
    <cellStyle name="20% - Accent1 4 2 2 2 8" xfId="32452" xr:uid="{00000000-0005-0000-0000-0000157E0000}"/>
    <cellStyle name="20% - Accent1 4 2 2 2 8 2" xfId="32453" xr:uid="{00000000-0005-0000-0000-0000167E0000}"/>
    <cellStyle name="20% - Accent1 4 2 2 2 8 2 2" xfId="32454" xr:uid="{00000000-0005-0000-0000-0000177E0000}"/>
    <cellStyle name="20% - Accent1 4 2 2 2 8 2 2 2" xfId="32455" xr:uid="{00000000-0005-0000-0000-0000187E0000}"/>
    <cellStyle name="20% - Accent1 4 2 2 2 8 2 3" xfId="32456" xr:uid="{00000000-0005-0000-0000-0000197E0000}"/>
    <cellStyle name="20% - Accent1 4 2 2 2 8 3" xfId="32457" xr:uid="{00000000-0005-0000-0000-00001A7E0000}"/>
    <cellStyle name="20% - Accent1 4 2 2 2 8 3 2" xfId="32458" xr:uid="{00000000-0005-0000-0000-00001B7E0000}"/>
    <cellStyle name="20% - Accent1 4 2 2 2 8 4" xfId="32459" xr:uid="{00000000-0005-0000-0000-00001C7E0000}"/>
    <cellStyle name="20% - Accent1 4 2 2 2 9" xfId="32460" xr:uid="{00000000-0005-0000-0000-00001D7E0000}"/>
    <cellStyle name="20% - Accent1 4 2 2 2 9 2" xfId="32461" xr:uid="{00000000-0005-0000-0000-00001E7E0000}"/>
    <cellStyle name="20% - Accent1 4 2 2 2 9 2 2" xfId="32462" xr:uid="{00000000-0005-0000-0000-00001F7E0000}"/>
    <cellStyle name="20% - Accent1 4 2 2 2 9 2 2 2" xfId="32463" xr:uid="{00000000-0005-0000-0000-0000207E0000}"/>
    <cellStyle name="20% - Accent1 4 2 2 2 9 2 3" xfId="32464" xr:uid="{00000000-0005-0000-0000-0000217E0000}"/>
    <cellStyle name="20% - Accent1 4 2 2 2 9 3" xfId="32465" xr:uid="{00000000-0005-0000-0000-0000227E0000}"/>
    <cellStyle name="20% - Accent1 4 2 2 2 9 3 2" xfId="32466" xr:uid="{00000000-0005-0000-0000-0000237E0000}"/>
    <cellStyle name="20% - Accent1 4 2 2 2 9 4" xfId="32467" xr:uid="{00000000-0005-0000-0000-0000247E0000}"/>
    <cellStyle name="20% - Accent1 4 2 2 3" xfId="32468" xr:uid="{00000000-0005-0000-0000-0000257E0000}"/>
    <cellStyle name="20% - Accent1 4 2 2 3 10" xfId="32469" xr:uid="{00000000-0005-0000-0000-0000267E0000}"/>
    <cellStyle name="20% - Accent1 4 2 2 3 10 2" xfId="32470" xr:uid="{00000000-0005-0000-0000-0000277E0000}"/>
    <cellStyle name="20% - Accent1 4 2 2 3 10 2 2" xfId="32471" xr:uid="{00000000-0005-0000-0000-0000287E0000}"/>
    <cellStyle name="20% - Accent1 4 2 2 3 10 3" xfId="32472" xr:uid="{00000000-0005-0000-0000-0000297E0000}"/>
    <cellStyle name="20% - Accent1 4 2 2 3 11" xfId="32473" xr:uid="{00000000-0005-0000-0000-00002A7E0000}"/>
    <cellStyle name="20% - Accent1 4 2 2 3 11 2" xfId="32474" xr:uid="{00000000-0005-0000-0000-00002B7E0000}"/>
    <cellStyle name="20% - Accent1 4 2 2 3 11 2 2" xfId="32475" xr:uid="{00000000-0005-0000-0000-00002C7E0000}"/>
    <cellStyle name="20% - Accent1 4 2 2 3 11 3" xfId="32476" xr:uid="{00000000-0005-0000-0000-00002D7E0000}"/>
    <cellStyle name="20% - Accent1 4 2 2 3 12" xfId="32477" xr:uid="{00000000-0005-0000-0000-00002E7E0000}"/>
    <cellStyle name="20% - Accent1 4 2 2 3 12 2" xfId="32478" xr:uid="{00000000-0005-0000-0000-00002F7E0000}"/>
    <cellStyle name="20% - Accent1 4 2 2 3 13" xfId="32479" xr:uid="{00000000-0005-0000-0000-0000307E0000}"/>
    <cellStyle name="20% - Accent1 4 2 2 3 13 2" xfId="32480" xr:uid="{00000000-0005-0000-0000-0000317E0000}"/>
    <cellStyle name="20% - Accent1 4 2 2 3 14" xfId="32481" xr:uid="{00000000-0005-0000-0000-0000327E0000}"/>
    <cellStyle name="20% - Accent1 4 2 2 3 2" xfId="32482" xr:uid="{00000000-0005-0000-0000-0000337E0000}"/>
    <cellStyle name="20% - Accent1 4 2 2 3 2 10" xfId="32483" xr:uid="{00000000-0005-0000-0000-0000347E0000}"/>
    <cellStyle name="20% - Accent1 4 2 2 3 2 10 2" xfId="32484" xr:uid="{00000000-0005-0000-0000-0000357E0000}"/>
    <cellStyle name="20% - Accent1 4 2 2 3 2 11" xfId="32485" xr:uid="{00000000-0005-0000-0000-0000367E0000}"/>
    <cellStyle name="20% - Accent1 4 2 2 3 2 2" xfId="32486" xr:uid="{00000000-0005-0000-0000-0000377E0000}"/>
    <cellStyle name="20% - Accent1 4 2 2 3 2 2 2" xfId="32487" xr:uid="{00000000-0005-0000-0000-0000387E0000}"/>
    <cellStyle name="20% - Accent1 4 2 2 3 2 2 2 2" xfId="32488" xr:uid="{00000000-0005-0000-0000-0000397E0000}"/>
    <cellStyle name="20% - Accent1 4 2 2 3 2 2 2 2 2" xfId="32489" xr:uid="{00000000-0005-0000-0000-00003A7E0000}"/>
    <cellStyle name="20% - Accent1 4 2 2 3 2 2 2 2 2 2" xfId="32490" xr:uid="{00000000-0005-0000-0000-00003B7E0000}"/>
    <cellStyle name="20% - Accent1 4 2 2 3 2 2 2 2 3" xfId="32491" xr:uid="{00000000-0005-0000-0000-00003C7E0000}"/>
    <cellStyle name="20% - Accent1 4 2 2 3 2 2 2 3" xfId="32492" xr:uid="{00000000-0005-0000-0000-00003D7E0000}"/>
    <cellStyle name="20% - Accent1 4 2 2 3 2 2 2 3 2" xfId="32493" xr:uid="{00000000-0005-0000-0000-00003E7E0000}"/>
    <cellStyle name="20% - Accent1 4 2 2 3 2 2 2 4" xfId="32494" xr:uid="{00000000-0005-0000-0000-00003F7E0000}"/>
    <cellStyle name="20% - Accent1 4 2 2 3 2 2 3" xfId="32495" xr:uid="{00000000-0005-0000-0000-0000407E0000}"/>
    <cellStyle name="20% - Accent1 4 2 2 3 2 2 3 2" xfId="32496" xr:uid="{00000000-0005-0000-0000-0000417E0000}"/>
    <cellStyle name="20% - Accent1 4 2 2 3 2 2 3 2 2" xfId="32497" xr:uid="{00000000-0005-0000-0000-0000427E0000}"/>
    <cellStyle name="20% - Accent1 4 2 2 3 2 2 3 2 2 2" xfId="32498" xr:uid="{00000000-0005-0000-0000-0000437E0000}"/>
    <cellStyle name="20% - Accent1 4 2 2 3 2 2 3 2 3" xfId="32499" xr:uid="{00000000-0005-0000-0000-0000447E0000}"/>
    <cellStyle name="20% - Accent1 4 2 2 3 2 2 3 3" xfId="32500" xr:uid="{00000000-0005-0000-0000-0000457E0000}"/>
    <cellStyle name="20% - Accent1 4 2 2 3 2 2 3 3 2" xfId="32501" xr:uid="{00000000-0005-0000-0000-0000467E0000}"/>
    <cellStyle name="20% - Accent1 4 2 2 3 2 2 3 4" xfId="32502" xr:uid="{00000000-0005-0000-0000-0000477E0000}"/>
    <cellStyle name="20% - Accent1 4 2 2 3 2 2 4" xfId="32503" xr:uid="{00000000-0005-0000-0000-0000487E0000}"/>
    <cellStyle name="20% - Accent1 4 2 2 3 2 2 4 2" xfId="32504" xr:uid="{00000000-0005-0000-0000-0000497E0000}"/>
    <cellStyle name="20% - Accent1 4 2 2 3 2 2 4 2 2" xfId="32505" xr:uid="{00000000-0005-0000-0000-00004A7E0000}"/>
    <cellStyle name="20% - Accent1 4 2 2 3 2 2 4 2 2 2" xfId="32506" xr:uid="{00000000-0005-0000-0000-00004B7E0000}"/>
    <cellStyle name="20% - Accent1 4 2 2 3 2 2 4 2 3" xfId="32507" xr:uid="{00000000-0005-0000-0000-00004C7E0000}"/>
    <cellStyle name="20% - Accent1 4 2 2 3 2 2 4 3" xfId="32508" xr:uid="{00000000-0005-0000-0000-00004D7E0000}"/>
    <cellStyle name="20% - Accent1 4 2 2 3 2 2 4 3 2" xfId="32509" xr:uid="{00000000-0005-0000-0000-00004E7E0000}"/>
    <cellStyle name="20% - Accent1 4 2 2 3 2 2 4 4" xfId="32510" xr:uid="{00000000-0005-0000-0000-00004F7E0000}"/>
    <cellStyle name="20% - Accent1 4 2 2 3 2 2 5" xfId="32511" xr:uid="{00000000-0005-0000-0000-0000507E0000}"/>
    <cellStyle name="20% - Accent1 4 2 2 3 2 2 5 2" xfId="32512" xr:uid="{00000000-0005-0000-0000-0000517E0000}"/>
    <cellStyle name="20% - Accent1 4 2 2 3 2 2 5 2 2" xfId="32513" xr:uid="{00000000-0005-0000-0000-0000527E0000}"/>
    <cellStyle name="20% - Accent1 4 2 2 3 2 2 5 3" xfId="32514" xr:uid="{00000000-0005-0000-0000-0000537E0000}"/>
    <cellStyle name="20% - Accent1 4 2 2 3 2 2 6" xfId="32515" xr:uid="{00000000-0005-0000-0000-0000547E0000}"/>
    <cellStyle name="20% - Accent1 4 2 2 3 2 2 6 2" xfId="32516" xr:uid="{00000000-0005-0000-0000-0000557E0000}"/>
    <cellStyle name="20% - Accent1 4 2 2 3 2 2 6 2 2" xfId="32517" xr:uid="{00000000-0005-0000-0000-0000567E0000}"/>
    <cellStyle name="20% - Accent1 4 2 2 3 2 2 6 3" xfId="32518" xr:uid="{00000000-0005-0000-0000-0000577E0000}"/>
    <cellStyle name="20% - Accent1 4 2 2 3 2 2 7" xfId="32519" xr:uid="{00000000-0005-0000-0000-0000587E0000}"/>
    <cellStyle name="20% - Accent1 4 2 2 3 2 2 7 2" xfId="32520" xr:uid="{00000000-0005-0000-0000-0000597E0000}"/>
    <cellStyle name="20% - Accent1 4 2 2 3 2 2 8" xfId="32521" xr:uid="{00000000-0005-0000-0000-00005A7E0000}"/>
    <cellStyle name="20% - Accent1 4 2 2 3 2 2 8 2" xfId="32522" xr:uid="{00000000-0005-0000-0000-00005B7E0000}"/>
    <cellStyle name="20% - Accent1 4 2 2 3 2 2 9" xfId="32523" xr:uid="{00000000-0005-0000-0000-00005C7E0000}"/>
    <cellStyle name="20% - Accent1 4 2 2 3 2 3" xfId="32524" xr:uid="{00000000-0005-0000-0000-00005D7E0000}"/>
    <cellStyle name="20% - Accent1 4 2 2 3 2 3 2" xfId="32525" xr:uid="{00000000-0005-0000-0000-00005E7E0000}"/>
    <cellStyle name="20% - Accent1 4 2 2 3 2 3 2 2" xfId="32526" xr:uid="{00000000-0005-0000-0000-00005F7E0000}"/>
    <cellStyle name="20% - Accent1 4 2 2 3 2 3 2 2 2" xfId="32527" xr:uid="{00000000-0005-0000-0000-0000607E0000}"/>
    <cellStyle name="20% - Accent1 4 2 2 3 2 3 2 2 2 2" xfId="32528" xr:uid="{00000000-0005-0000-0000-0000617E0000}"/>
    <cellStyle name="20% - Accent1 4 2 2 3 2 3 2 2 3" xfId="32529" xr:uid="{00000000-0005-0000-0000-0000627E0000}"/>
    <cellStyle name="20% - Accent1 4 2 2 3 2 3 2 3" xfId="32530" xr:uid="{00000000-0005-0000-0000-0000637E0000}"/>
    <cellStyle name="20% - Accent1 4 2 2 3 2 3 2 3 2" xfId="32531" xr:uid="{00000000-0005-0000-0000-0000647E0000}"/>
    <cellStyle name="20% - Accent1 4 2 2 3 2 3 2 4" xfId="32532" xr:uid="{00000000-0005-0000-0000-0000657E0000}"/>
    <cellStyle name="20% - Accent1 4 2 2 3 2 3 3" xfId="32533" xr:uid="{00000000-0005-0000-0000-0000667E0000}"/>
    <cellStyle name="20% - Accent1 4 2 2 3 2 3 3 2" xfId="32534" xr:uid="{00000000-0005-0000-0000-0000677E0000}"/>
    <cellStyle name="20% - Accent1 4 2 2 3 2 3 3 2 2" xfId="32535" xr:uid="{00000000-0005-0000-0000-0000687E0000}"/>
    <cellStyle name="20% - Accent1 4 2 2 3 2 3 3 2 2 2" xfId="32536" xr:uid="{00000000-0005-0000-0000-0000697E0000}"/>
    <cellStyle name="20% - Accent1 4 2 2 3 2 3 3 2 3" xfId="32537" xr:uid="{00000000-0005-0000-0000-00006A7E0000}"/>
    <cellStyle name="20% - Accent1 4 2 2 3 2 3 3 3" xfId="32538" xr:uid="{00000000-0005-0000-0000-00006B7E0000}"/>
    <cellStyle name="20% - Accent1 4 2 2 3 2 3 3 3 2" xfId="32539" xr:uid="{00000000-0005-0000-0000-00006C7E0000}"/>
    <cellStyle name="20% - Accent1 4 2 2 3 2 3 3 4" xfId="32540" xr:uid="{00000000-0005-0000-0000-00006D7E0000}"/>
    <cellStyle name="20% - Accent1 4 2 2 3 2 3 4" xfId="32541" xr:uid="{00000000-0005-0000-0000-00006E7E0000}"/>
    <cellStyle name="20% - Accent1 4 2 2 3 2 3 4 2" xfId="32542" xr:uid="{00000000-0005-0000-0000-00006F7E0000}"/>
    <cellStyle name="20% - Accent1 4 2 2 3 2 3 4 2 2" xfId="32543" xr:uid="{00000000-0005-0000-0000-0000707E0000}"/>
    <cellStyle name="20% - Accent1 4 2 2 3 2 3 4 2 2 2" xfId="32544" xr:uid="{00000000-0005-0000-0000-0000717E0000}"/>
    <cellStyle name="20% - Accent1 4 2 2 3 2 3 4 2 3" xfId="32545" xr:uid="{00000000-0005-0000-0000-0000727E0000}"/>
    <cellStyle name="20% - Accent1 4 2 2 3 2 3 4 3" xfId="32546" xr:uid="{00000000-0005-0000-0000-0000737E0000}"/>
    <cellStyle name="20% - Accent1 4 2 2 3 2 3 4 3 2" xfId="32547" xr:uid="{00000000-0005-0000-0000-0000747E0000}"/>
    <cellStyle name="20% - Accent1 4 2 2 3 2 3 4 4" xfId="32548" xr:uid="{00000000-0005-0000-0000-0000757E0000}"/>
    <cellStyle name="20% - Accent1 4 2 2 3 2 3 5" xfId="32549" xr:uid="{00000000-0005-0000-0000-0000767E0000}"/>
    <cellStyle name="20% - Accent1 4 2 2 3 2 3 5 2" xfId="32550" xr:uid="{00000000-0005-0000-0000-0000777E0000}"/>
    <cellStyle name="20% - Accent1 4 2 2 3 2 3 5 2 2" xfId="32551" xr:uid="{00000000-0005-0000-0000-0000787E0000}"/>
    <cellStyle name="20% - Accent1 4 2 2 3 2 3 5 3" xfId="32552" xr:uid="{00000000-0005-0000-0000-0000797E0000}"/>
    <cellStyle name="20% - Accent1 4 2 2 3 2 3 6" xfId="32553" xr:uid="{00000000-0005-0000-0000-00007A7E0000}"/>
    <cellStyle name="20% - Accent1 4 2 2 3 2 3 6 2" xfId="32554" xr:uid="{00000000-0005-0000-0000-00007B7E0000}"/>
    <cellStyle name="20% - Accent1 4 2 2 3 2 3 6 2 2" xfId="32555" xr:uid="{00000000-0005-0000-0000-00007C7E0000}"/>
    <cellStyle name="20% - Accent1 4 2 2 3 2 3 6 3" xfId="32556" xr:uid="{00000000-0005-0000-0000-00007D7E0000}"/>
    <cellStyle name="20% - Accent1 4 2 2 3 2 3 7" xfId="32557" xr:uid="{00000000-0005-0000-0000-00007E7E0000}"/>
    <cellStyle name="20% - Accent1 4 2 2 3 2 3 7 2" xfId="32558" xr:uid="{00000000-0005-0000-0000-00007F7E0000}"/>
    <cellStyle name="20% - Accent1 4 2 2 3 2 3 8" xfId="32559" xr:uid="{00000000-0005-0000-0000-0000807E0000}"/>
    <cellStyle name="20% - Accent1 4 2 2 3 2 3 8 2" xfId="32560" xr:uid="{00000000-0005-0000-0000-0000817E0000}"/>
    <cellStyle name="20% - Accent1 4 2 2 3 2 3 9" xfId="32561" xr:uid="{00000000-0005-0000-0000-0000827E0000}"/>
    <cellStyle name="20% - Accent1 4 2 2 3 2 4" xfId="32562" xr:uid="{00000000-0005-0000-0000-0000837E0000}"/>
    <cellStyle name="20% - Accent1 4 2 2 3 2 4 2" xfId="32563" xr:uid="{00000000-0005-0000-0000-0000847E0000}"/>
    <cellStyle name="20% - Accent1 4 2 2 3 2 4 2 2" xfId="32564" xr:uid="{00000000-0005-0000-0000-0000857E0000}"/>
    <cellStyle name="20% - Accent1 4 2 2 3 2 4 2 2 2" xfId="32565" xr:uid="{00000000-0005-0000-0000-0000867E0000}"/>
    <cellStyle name="20% - Accent1 4 2 2 3 2 4 2 3" xfId="32566" xr:uid="{00000000-0005-0000-0000-0000877E0000}"/>
    <cellStyle name="20% - Accent1 4 2 2 3 2 4 3" xfId="32567" xr:uid="{00000000-0005-0000-0000-0000887E0000}"/>
    <cellStyle name="20% - Accent1 4 2 2 3 2 4 3 2" xfId="32568" xr:uid="{00000000-0005-0000-0000-0000897E0000}"/>
    <cellStyle name="20% - Accent1 4 2 2 3 2 4 4" xfId="32569" xr:uid="{00000000-0005-0000-0000-00008A7E0000}"/>
    <cellStyle name="20% - Accent1 4 2 2 3 2 5" xfId="32570" xr:uid="{00000000-0005-0000-0000-00008B7E0000}"/>
    <cellStyle name="20% - Accent1 4 2 2 3 2 5 2" xfId="32571" xr:uid="{00000000-0005-0000-0000-00008C7E0000}"/>
    <cellStyle name="20% - Accent1 4 2 2 3 2 5 2 2" xfId="32572" xr:uid="{00000000-0005-0000-0000-00008D7E0000}"/>
    <cellStyle name="20% - Accent1 4 2 2 3 2 5 2 2 2" xfId="32573" xr:uid="{00000000-0005-0000-0000-00008E7E0000}"/>
    <cellStyle name="20% - Accent1 4 2 2 3 2 5 2 3" xfId="32574" xr:uid="{00000000-0005-0000-0000-00008F7E0000}"/>
    <cellStyle name="20% - Accent1 4 2 2 3 2 5 3" xfId="32575" xr:uid="{00000000-0005-0000-0000-0000907E0000}"/>
    <cellStyle name="20% - Accent1 4 2 2 3 2 5 3 2" xfId="32576" xr:uid="{00000000-0005-0000-0000-0000917E0000}"/>
    <cellStyle name="20% - Accent1 4 2 2 3 2 5 4" xfId="32577" xr:uid="{00000000-0005-0000-0000-0000927E0000}"/>
    <cellStyle name="20% - Accent1 4 2 2 3 2 6" xfId="32578" xr:uid="{00000000-0005-0000-0000-0000937E0000}"/>
    <cellStyle name="20% - Accent1 4 2 2 3 2 6 2" xfId="32579" xr:uid="{00000000-0005-0000-0000-0000947E0000}"/>
    <cellStyle name="20% - Accent1 4 2 2 3 2 6 2 2" xfId="32580" xr:uid="{00000000-0005-0000-0000-0000957E0000}"/>
    <cellStyle name="20% - Accent1 4 2 2 3 2 6 2 2 2" xfId="32581" xr:uid="{00000000-0005-0000-0000-0000967E0000}"/>
    <cellStyle name="20% - Accent1 4 2 2 3 2 6 2 3" xfId="32582" xr:uid="{00000000-0005-0000-0000-0000977E0000}"/>
    <cellStyle name="20% - Accent1 4 2 2 3 2 6 3" xfId="32583" xr:uid="{00000000-0005-0000-0000-0000987E0000}"/>
    <cellStyle name="20% - Accent1 4 2 2 3 2 6 3 2" xfId="32584" xr:uid="{00000000-0005-0000-0000-0000997E0000}"/>
    <cellStyle name="20% - Accent1 4 2 2 3 2 6 4" xfId="32585" xr:uid="{00000000-0005-0000-0000-00009A7E0000}"/>
    <cellStyle name="20% - Accent1 4 2 2 3 2 7" xfId="32586" xr:uid="{00000000-0005-0000-0000-00009B7E0000}"/>
    <cellStyle name="20% - Accent1 4 2 2 3 2 7 2" xfId="32587" xr:uid="{00000000-0005-0000-0000-00009C7E0000}"/>
    <cellStyle name="20% - Accent1 4 2 2 3 2 7 2 2" xfId="32588" xr:uid="{00000000-0005-0000-0000-00009D7E0000}"/>
    <cellStyle name="20% - Accent1 4 2 2 3 2 7 3" xfId="32589" xr:uid="{00000000-0005-0000-0000-00009E7E0000}"/>
    <cellStyle name="20% - Accent1 4 2 2 3 2 8" xfId="32590" xr:uid="{00000000-0005-0000-0000-00009F7E0000}"/>
    <cellStyle name="20% - Accent1 4 2 2 3 2 8 2" xfId="32591" xr:uid="{00000000-0005-0000-0000-0000A07E0000}"/>
    <cellStyle name="20% - Accent1 4 2 2 3 2 8 2 2" xfId="32592" xr:uid="{00000000-0005-0000-0000-0000A17E0000}"/>
    <cellStyle name="20% - Accent1 4 2 2 3 2 8 3" xfId="32593" xr:uid="{00000000-0005-0000-0000-0000A27E0000}"/>
    <cellStyle name="20% - Accent1 4 2 2 3 2 9" xfId="32594" xr:uid="{00000000-0005-0000-0000-0000A37E0000}"/>
    <cellStyle name="20% - Accent1 4 2 2 3 2 9 2" xfId="32595" xr:uid="{00000000-0005-0000-0000-0000A47E0000}"/>
    <cellStyle name="20% - Accent1 4 2 2 3 3" xfId="32596" xr:uid="{00000000-0005-0000-0000-0000A57E0000}"/>
    <cellStyle name="20% - Accent1 4 2 2 3 3 10" xfId="32597" xr:uid="{00000000-0005-0000-0000-0000A67E0000}"/>
    <cellStyle name="20% - Accent1 4 2 2 3 3 10 2" xfId="32598" xr:uid="{00000000-0005-0000-0000-0000A77E0000}"/>
    <cellStyle name="20% - Accent1 4 2 2 3 3 11" xfId="32599" xr:uid="{00000000-0005-0000-0000-0000A87E0000}"/>
    <cellStyle name="20% - Accent1 4 2 2 3 3 2" xfId="32600" xr:uid="{00000000-0005-0000-0000-0000A97E0000}"/>
    <cellStyle name="20% - Accent1 4 2 2 3 3 2 2" xfId="32601" xr:uid="{00000000-0005-0000-0000-0000AA7E0000}"/>
    <cellStyle name="20% - Accent1 4 2 2 3 3 2 2 2" xfId="32602" xr:uid="{00000000-0005-0000-0000-0000AB7E0000}"/>
    <cellStyle name="20% - Accent1 4 2 2 3 3 2 2 2 2" xfId="32603" xr:uid="{00000000-0005-0000-0000-0000AC7E0000}"/>
    <cellStyle name="20% - Accent1 4 2 2 3 3 2 2 2 2 2" xfId="32604" xr:uid="{00000000-0005-0000-0000-0000AD7E0000}"/>
    <cellStyle name="20% - Accent1 4 2 2 3 3 2 2 2 3" xfId="32605" xr:uid="{00000000-0005-0000-0000-0000AE7E0000}"/>
    <cellStyle name="20% - Accent1 4 2 2 3 3 2 2 3" xfId="32606" xr:uid="{00000000-0005-0000-0000-0000AF7E0000}"/>
    <cellStyle name="20% - Accent1 4 2 2 3 3 2 2 3 2" xfId="32607" xr:uid="{00000000-0005-0000-0000-0000B07E0000}"/>
    <cellStyle name="20% - Accent1 4 2 2 3 3 2 2 4" xfId="32608" xr:uid="{00000000-0005-0000-0000-0000B17E0000}"/>
    <cellStyle name="20% - Accent1 4 2 2 3 3 2 3" xfId="32609" xr:uid="{00000000-0005-0000-0000-0000B27E0000}"/>
    <cellStyle name="20% - Accent1 4 2 2 3 3 2 3 2" xfId="32610" xr:uid="{00000000-0005-0000-0000-0000B37E0000}"/>
    <cellStyle name="20% - Accent1 4 2 2 3 3 2 3 2 2" xfId="32611" xr:uid="{00000000-0005-0000-0000-0000B47E0000}"/>
    <cellStyle name="20% - Accent1 4 2 2 3 3 2 3 2 2 2" xfId="32612" xr:uid="{00000000-0005-0000-0000-0000B57E0000}"/>
    <cellStyle name="20% - Accent1 4 2 2 3 3 2 3 2 3" xfId="32613" xr:uid="{00000000-0005-0000-0000-0000B67E0000}"/>
    <cellStyle name="20% - Accent1 4 2 2 3 3 2 3 3" xfId="32614" xr:uid="{00000000-0005-0000-0000-0000B77E0000}"/>
    <cellStyle name="20% - Accent1 4 2 2 3 3 2 3 3 2" xfId="32615" xr:uid="{00000000-0005-0000-0000-0000B87E0000}"/>
    <cellStyle name="20% - Accent1 4 2 2 3 3 2 3 4" xfId="32616" xr:uid="{00000000-0005-0000-0000-0000B97E0000}"/>
    <cellStyle name="20% - Accent1 4 2 2 3 3 2 4" xfId="32617" xr:uid="{00000000-0005-0000-0000-0000BA7E0000}"/>
    <cellStyle name="20% - Accent1 4 2 2 3 3 2 4 2" xfId="32618" xr:uid="{00000000-0005-0000-0000-0000BB7E0000}"/>
    <cellStyle name="20% - Accent1 4 2 2 3 3 2 4 2 2" xfId="32619" xr:uid="{00000000-0005-0000-0000-0000BC7E0000}"/>
    <cellStyle name="20% - Accent1 4 2 2 3 3 2 4 2 2 2" xfId="32620" xr:uid="{00000000-0005-0000-0000-0000BD7E0000}"/>
    <cellStyle name="20% - Accent1 4 2 2 3 3 2 4 2 3" xfId="32621" xr:uid="{00000000-0005-0000-0000-0000BE7E0000}"/>
    <cellStyle name="20% - Accent1 4 2 2 3 3 2 4 3" xfId="32622" xr:uid="{00000000-0005-0000-0000-0000BF7E0000}"/>
    <cellStyle name="20% - Accent1 4 2 2 3 3 2 4 3 2" xfId="32623" xr:uid="{00000000-0005-0000-0000-0000C07E0000}"/>
    <cellStyle name="20% - Accent1 4 2 2 3 3 2 4 4" xfId="32624" xr:uid="{00000000-0005-0000-0000-0000C17E0000}"/>
    <cellStyle name="20% - Accent1 4 2 2 3 3 2 5" xfId="32625" xr:uid="{00000000-0005-0000-0000-0000C27E0000}"/>
    <cellStyle name="20% - Accent1 4 2 2 3 3 2 5 2" xfId="32626" xr:uid="{00000000-0005-0000-0000-0000C37E0000}"/>
    <cellStyle name="20% - Accent1 4 2 2 3 3 2 5 2 2" xfId="32627" xr:uid="{00000000-0005-0000-0000-0000C47E0000}"/>
    <cellStyle name="20% - Accent1 4 2 2 3 3 2 5 3" xfId="32628" xr:uid="{00000000-0005-0000-0000-0000C57E0000}"/>
    <cellStyle name="20% - Accent1 4 2 2 3 3 2 6" xfId="32629" xr:uid="{00000000-0005-0000-0000-0000C67E0000}"/>
    <cellStyle name="20% - Accent1 4 2 2 3 3 2 6 2" xfId="32630" xr:uid="{00000000-0005-0000-0000-0000C77E0000}"/>
    <cellStyle name="20% - Accent1 4 2 2 3 3 2 6 2 2" xfId="32631" xr:uid="{00000000-0005-0000-0000-0000C87E0000}"/>
    <cellStyle name="20% - Accent1 4 2 2 3 3 2 6 3" xfId="32632" xr:uid="{00000000-0005-0000-0000-0000C97E0000}"/>
    <cellStyle name="20% - Accent1 4 2 2 3 3 2 7" xfId="32633" xr:uid="{00000000-0005-0000-0000-0000CA7E0000}"/>
    <cellStyle name="20% - Accent1 4 2 2 3 3 2 7 2" xfId="32634" xr:uid="{00000000-0005-0000-0000-0000CB7E0000}"/>
    <cellStyle name="20% - Accent1 4 2 2 3 3 2 8" xfId="32635" xr:uid="{00000000-0005-0000-0000-0000CC7E0000}"/>
    <cellStyle name="20% - Accent1 4 2 2 3 3 2 8 2" xfId="32636" xr:uid="{00000000-0005-0000-0000-0000CD7E0000}"/>
    <cellStyle name="20% - Accent1 4 2 2 3 3 2 9" xfId="32637" xr:uid="{00000000-0005-0000-0000-0000CE7E0000}"/>
    <cellStyle name="20% - Accent1 4 2 2 3 3 3" xfId="32638" xr:uid="{00000000-0005-0000-0000-0000CF7E0000}"/>
    <cellStyle name="20% - Accent1 4 2 2 3 3 3 2" xfId="32639" xr:uid="{00000000-0005-0000-0000-0000D07E0000}"/>
    <cellStyle name="20% - Accent1 4 2 2 3 3 3 2 2" xfId="32640" xr:uid="{00000000-0005-0000-0000-0000D17E0000}"/>
    <cellStyle name="20% - Accent1 4 2 2 3 3 3 2 2 2" xfId="32641" xr:uid="{00000000-0005-0000-0000-0000D27E0000}"/>
    <cellStyle name="20% - Accent1 4 2 2 3 3 3 2 2 2 2" xfId="32642" xr:uid="{00000000-0005-0000-0000-0000D37E0000}"/>
    <cellStyle name="20% - Accent1 4 2 2 3 3 3 2 2 3" xfId="32643" xr:uid="{00000000-0005-0000-0000-0000D47E0000}"/>
    <cellStyle name="20% - Accent1 4 2 2 3 3 3 2 3" xfId="32644" xr:uid="{00000000-0005-0000-0000-0000D57E0000}"/>
    <cellStyle name="20% - Accent1 4 2 2 3 3 3 2 3 2" xfId="32645" xr:uid="{00000000-0005-0000-0000-0000D67E0000}"/>
    <cellStyle name="20% - Accent1 4 2 2 3 3 3 2 4" xfId="32646" xr:uid="{00000000-0005-0000-0000-0000D77E0000}"/>
    <cellStyle name="20% - Accent1 4 2 2 3 3 3 3" xfId="32647" xr:uid="{00000000-0005-0000-0000-0000D87E0000}"/>
    <cellStyle name="20% - Accent1 4 2 2 3 3 3 3 2" xfId="32648" xr:uid="{00000000-0005-0000-0000-0000D97E0000}"/>
    <cellStyle name="20% - Accent1 4 2 2 3 3 3 3 2 2" xfId="32649" xr:uid="{00000000-0005-0000-0000-0000DA7E0000}"/>
    <cellStyle name="20% - Accent1 4 2 2 3 3 3 3 2 2 2" xfId="32650" xr:uid="{00000000-0005-0000-0000-0000DB7E0000}"/>
    <cellStyle name="20% - Accent1 4 2 2 3 3 3 3 2 3" xfId="32651" xr:uid="{00000000-0005-0000-0000-0000DC7E0000}"/>
    <cellStyle name="20% - Accent1 4 2 2 3 3 3 3 3" xfId="32652" xr:uid="{00000000-0005-0000-0000-0000DD7E0000}"/>
    <cellStyle name="20% - Accent1 4 2 2 3 3 3 3 3 2" xfId="32653" xr:uid="{00000000-0005-0000-0000-0000DE7E0000}"/>
    <cellStyle name="20% - Accent1 4 2 2 3 3 3 3 4" xfId="32654" xr:uid="{00000000-0005-0000-0000-0000DF7E0000}"/>
    <cellStyle name="20% - Accent1 4 2 2 3 3 3 4" xfId="32655" xr:uid="{00000000-0005-0000-0000-0000E07E0000}"/>
    <cellStyle name="20% - Accent1 4 2 2 3 3 3 4 2" xfId="32656" xr:uid="{00000000-0005-0000-0000-0000E17E0000}"/>
    <cellStyle name="20% - Accent1 4 2 2 3 3 3 4 2 2" xfId="32657" xr:uid="{00000000-0005-0000-0000-0000E27E0000}"/>
    <cellStyle name="20% - Accent1 4 2 2 3 3 3 4 2 2 2" xfId="32658" xr:uid="{00000000-0005-0000-0000-0000E37E0000}"/>
    <cellStyle name="20% - Accent1 4 2 2 3 3 3 4 2 3" xfId="32659" xr:uid="{00000000-0005-0000-0000-0000E47E0000}"/>
    <cellStyle name="20% - Accent1 4 2 2 3 3 3 4 3" xfId="32660" xr:uid="{00000000-0005-0000-0000-0000E57E0000}"/>
    <cellStyle name="20% - Accent1 4 2 2 3 3 3 4 3 2" xfId="32661" xr:uid="{00000000-0005-0000-0000-0000E67E0000}"/>
    <cellStyle name="20% - Accent1 4 2 2 3 3 3 4 4" xfId="32662" xr:uid="{00000000-0005-0000-0000-0000E77E0000}"/>
    <cellStyle name="20% - Accent1 4 2 2 3 3 3 5" xfId="32663" xr:uid="{00000000-0005-0000-0000-0000E87E0000}"/>
    <cellStyle name="20% - Accent1 4 2 2 3 3 3 5 2" xfId="32664" xr:uid="{00000000-0005-0000-0000-0000E97E0000}"/>
    <cellStyle name="20% - Accent1 4 2 2 3 3 3 5 2 2" xfId="32665" xr:uid="{00000000-0005-0000-0000-0000EA7E0000}"/>
    <cellStyle name="20% - Accent1 4 2 2 3 3 3 5 3" xfId="32666" xr:uid="{00000000-0005-0000-0000-0000EB7E0000}"/>
    <cellStyle name="20% - Accent1 4 2 2 3 3 3 6" xfId="32667" xr:uid="{00000000-0005-0000-0000-0000EC7E0000}"/>
    <cellStyle name="20% - Accent1 4 2 2 3 3 3 6 2" xfId="32668" xr:uid="{00000000-0005-0000-0000-0000ED7E0000}"/>
    <cellStyle name="20% - Accent1 4 2 2 3 3 3 6 2 2" xfId="32669" xr:uid="{00000000-0005-0000-0000-0000EE7E0000}"/>
    <cellStyle name="20% - Accent1 4 2 2 3 3 3 6 3" xfId="32670" xr:uid="{00000000-0005-0000-0000-0000EF7E0000}"/>
    <cellStyle name="20% - Accent1 4 2 2 3 3 3 7" xfId="32671" xr:uid="{00000000-0005-0000-0000-0000F07E0000}"/>
    <cellStyle name="20% - Accent1 4 2 2 3 3 3 7 2" xfId="32672" xr:uid="{00000000-0005-0000-0000-0000F17E0000}"/>
    <cellStyle name="20% - Accent1 4 2 2 3 3 3 8" xfId="32673" xr:uid="{00000000-0005-0000-0000-0000F27E0000}"/>
    <cellStyle name="20% - Accent1 4 2 2 3 3 3 8 2" xfId="32674" xr:uid="{00000000-0005-0000-0000-0000F37E0000}"/>
    <cellStyle name="20% - Accent1 4 2 2 3 3 3 9" xfId="32675" xr:uid="{00000000-0005-0000-0000-0000F47E0000}"/>
    <cellStyle name="20% - Accent1 4 2 2 3 3 4" xfId="32676" xr:uid="{00000000-0005-0000-0000-0000F57E0000}"/>
    <cellStyle name="20% - Accent1 4 2 2 3 3 4 2" xfId="32677" xr:uid="{00000000-0005-0000-0000-0000F67E0000}"/>
    <cellStyle name="20% - Accent1 4 2 2 3 3 4 2 2" xfId="32678" xr:uid="{00000000-0005-0000-0000-0000F77E0000}"/>
    <cellStyle name="20% - Accent1 4 2 2 3 3 4 2 2 2" xfId="32679" xr:uid="{00000000-0005-0000-0000-0000F87E0000}"/>
    <cellStyle name="20% - Accent1 4 2 2 3 3 4 2 3" xfId="32680" xr:uid="{00000000-0005-0000-0000-0000F97E0000}"/>
    <cellStyle name="20% - Accent1 4 2 2 3 3 4 3" xfId="32681" xr:uid="{00000000-0005-0000-0000-0000FA7E0000}"/>
    <cellStyle name="20% - Accent1 4 2 2 3 3 4 3 2" xfId="32682" xr:uid="{00000000-0005-0000-0000-0000FB7E0000}"/>
    <cellStyle name="20% - Accent1 4 2 2 3 3 4 4" xfId="32683" xr:uid="{00000000-0005-0000-0000-0000FC7E0000}"/>
    <cellStyle name="20% - Accent1 4 2 2 3 3 5" xfId="32684" xr:uid="{00000000-0005-0000-0000-0000FD7E0000}"/>
    <cellStyle name="20% - Accent1 4 2 2 3 3 5 2" xfId="32685" xr:uid="{00000000-0005-0000-0000-0000FE7E0000}"/>
    <cellStyle name="20% - Accent1 4 2 2 3 3 5 2 2" xfId="32686" xr:uid="{00000000-0005-0000-0000-0000FF7E0000}"/>
    <cellStyle name="20% - Accent1 4 2 2 3 3 5 2 2 2" xfId="32687" xr:uid="{00000000-0005-0000-0000-0000007F0000}"/>
    <cellStyle name="20% - Accent1 4 2 2 3 3 5 2 3" xfId="32688" xr:uid="{00000000-0005-0000-0000-0000017F0000}"/>
    <cellStyle name="20% - Accent1 4 2 2 3 3 5 3" xfId="32689" xr:uid="{00000000-0005-0000-0000-0000027F0000}"/>
    <cellStyle name="20% - Accent1 4 2 2 3 3 5 3 2" xfId="32690" xr:uid="{00000000-0005-0000-0000-0000037F0000}"/>
    <cellStyle name="20% - Accent1 4 2 2 3 3 5 4" xfId="32691" xr:uid="{00000000-0005-0000-0000-0000047F0000}"/>
    <cellStyle name="20% - Accent1 4 2 2 3 3 6" xfId="32692" xr:uid="{00000000-0005-0000-0000-0000057F0000}"/>
    <cellStyle name="20% - Accent1 4 2 2 3 3 6 2" xfId="32693" xr:uid="{00000000-0005-0000-0000-0000067F0000}"/>
    <cellStyle name="20% - Accent1 4 2 2 3 3 6 2 2" xfId="32694" xr:uid="{00000000-0005-0000-0000-0000077F0000}"/>
    <cellStyle name="20% - Accent1 4 2 2 3 3 6 2 2 2" xfId="32695" xr:uid="{00000000-0005-0000-0000-0000087F0000}"/>
    <cellStyle name="20% - Accent1 4 2 2 3 3 6 2 3" xfId="32696" xr:uid="{00000000-0005-0000-0000-0000097F0000}"/>
    <cellStyle name="20% - Accent1 4 2 2 3 3 6 3" xfId="32697" xr:uid="{00000000-0005-0000-0000-00000A7F0000}"/>
    <cellStyle name="20% - Accent1 4 2 2 3 3 6 3 2" xfId="32698" xr:uid="{00000000-0005-0000-0000-00000B7F0000}"/>
    <cellStyle name="20% - Accent1 4 2 2 3 3 6 4" xfId="32699" xr:uid="{00000000-0005-0000-0000-00000C7F0000}"/>
    <cellStyle name="20% - Accent1 4 2 2 3 3 7" xfId="32700" xr:uid="{00000000-0005-0000-0000-00000D7F0000}"/>
    <cellStyle name="20% - Accent1 4 2 2 3 3 7 2" xfId="32701" xr:uid="{00000000-0005-0000-0000-00000E7F0000}"/>
    <cellStyle name="20% - Accent1 4 2 2 3 3 7 2 2" xfId="32702" xr:uid="{00000000-0005-0000-0000-00000F7F0000}"/>
    <cellStyle name="20% - Accent1 4 2 2 3 3 7 3" xfId="32703" xr:uid="{00000000-0005-0000-0000-0000107F0000}"/>
    <cellStyle name="20% - Accent1 4 2 2 3 3 8" xfId="32704" xr:uid="{00000000-0005-0000-0000-0000117F0000}"/>
    <cellStyle name="20% - Accent1 4 2 2 3 3 8 2" xfId="32705" xr:uid="{00000000-0005-0000-0000-0000127F0000}"/>
    <cellStyle name="20% - Accent1 4 2 2 3 3 8 2 2" xfId="32706" xr:uid="{00000000-0005-0000-0000-0000137F0000}"/>
    <cellStyle name="20% - Accent1 4 2 2 3 3 8 3" xfId="32707" xr:uid="{00000000-0005-0000-0000-0000147F0000}"/>
    <cellStyle name="20% - Accent1 4 2 2 3 3 9" xfId="32708" xr:uid="{00000000-0005-0000-0000-0000157F0000}"/>
    <cellStyle name="20% - Accent1 4 2 2 3 3 9 2" xfId="32709" xr:uid="{00000000-0005-0000-0000-0000167F0000}"/>
    <cellStyle name="20% - Accent1 4 2 2 3 4" xfId="32710" xr:uid="{00000000-0005-0000-0000-0000177F0000}"/>
    <cellStyle name="20% - Accent1 4 2 2 3 4 10" xfId="32711" xr:uid="{00000000-0005-0000-0000-0000187F0000}"/>
    <cellStyle name="20% - Accent1 4 2 2 3 4 10 2" xfId="32712" xr:uid="{00000000-0005-0000-0000-0000197F0000}"/>
    <cellStyle name="20% - Accent1 4 2 2 3 4 11" xfId="32713" xr:uid="{00000000-0005-0000-0000-00001A7F0000}"/>
    <cellStyle name="20% - Accent1 4 2 2 3 4 2" xfId="32714" xr:uid="{00000000-0005-0000-0000-00001B7F0000}"/>
    <cellStyle name="20% - Accent1 4 2 2 3 4 2 2" xfId="32715" xr:uid="{00000000-0005-0000-0000-00001C7F0000}"/>
    <cellStyle name="20% - Accent1 4 2 2 3 4 2 2 2" xfId="32716" xr:uid="{00000000-0005-0000-0000-00001D7F0000}"/>
    <cellStyle name="20% - Accent1 4 2 2 3 4 2 2 2 2" xfId="32717" xr:uid="{00000000-0005-0000-0000-00001E7F0000}"/>
    <cellStyle name="20% - Accent1 4 2 2 3 4 2 2 2 2 2" xfId="32718" xr:uid="{00000000-0005-0000-0000-00001F7F0000}"/>
    <cellStyle name="20% - Accent1 4 2 2 3 4 2 2 2 3" xfId="32719" xr:uid="{00000000-0005-0000-0000-0000207F0000}"/>
    <cellStyle name="20% - Accent1 4 2 2 3 4 2 2 3" xfId="32720" xr:uid="{00000000-0005-0000-0000-0000217F0000}"/>
    <cellStyle name="20% - Accent1 4 2 2 3 4 2 2 3 2" xfId="32721" xr:uid="{00000000-0005-0000-0000-0000227F0000}"/>
    <cellStyle name="20% - Accent1 4 2 2 3 4 2 2 4" xfId="32722" xr:uid="{00000000-0005-0000-0000-0000237F0000}"/>
    <cellStyle name="20% - Accent1 4 2 2 3 4 2 3" xfId="32723" xr:uid="{00000000-0005-0000-0000-0000247F0000}"/>
    <cellStyle name="20% - Accent1 4 2 2 3 4 2 3 2" xfId="32724" xr:uid="{00000000-0005-0000-0000-0000257F0000}"/>
    <cellStyle name="20% - Accent1 4 2 2 3 4 2 3 2 2" xfId="32725" xr:uid="{00000000-0005-0000-0000-0000267F0000}"/>
    <cellStyle name="20% - Accent1 4 2 2 3 4 2 3 2 2 2" xfId="32726" xr:uid="{00000000-0005-0000-0000-0000277F0000}"/>
    <cellStyle name="20% - Accent1 4 2 2 3 4 2 3 2 3" xfId="32727" xr:uid="{00000000-0005-0000-0000-0000287F0000}"/>
    <cellStyle name="20% - Accent1 4 2 2 3 4 2 3 3" xfId="32728" xr:uid="{00000000-0005-0000-0000-0000297F0000}"/>
    <cellStyle name="20% - Accent1 4 2 2 3 4 2 3 3 2" xfId="32729" xr:uid="{00000000-0005-0000-0000-00002A7F0000}"/>
    <cellStyle name="20% - Accent1 4 2 2 3 4 2 3 4" xfId="32730" xr:uid="{00000000-0005-0000-0000-00002B7F0000}"/>
    <cellStyle name="20% - Accent1 4 2 2 3 4 2 4" xfId="32731" xr:uid="{00000000-0005-0000-0000-00002C7F0000}"/>
    <cellStyle name="20% - Accent1 4 2 2 3 4 2 4 2" xfId="32732" xr:uid="{00000000-0005-0000-0000-00002D7F0000}"/>
    <cellStyle name="20% - Accent1 4 2 2 3 4 2 4 2 2" xfId="32733" xr:uid="{00000000-0005-0000-0000-00002E7F0000}"/>
    <cellStyle name="20% - Accent1 4 2 2 3 4 2 4 2 2 2" xfId="32734" xr:uid="{00000000-0005-0000-0000-00002F7F0000}"/>
    <cellStyle name="20% - Accent1 4 2 2 3 4 2 4 2 3" xfId="32735" xr:uid="{00000000-0005-0000-0000-0000307F0000}"/>
    <cellStyle name="20% - Accent1 4 2 2 3 4 2 4 3" xfId="32736" xr:uid="{00000000-0005-0000-0000-0000317F0000}"/>
    <cellStyle name="20% - Accent1 4 2 2 3 4 2 4 3 2" xfId="32737" xr:uid="{00000000-0005-0000-0000-0000327F0000}"/>
    <cellStyle name="20% - Accent1 4 2 2 3 4 2 4 4" xfId="32738" xr:uid="{00000000-0005-0000-0000-0000337F0000}"/>
    <cellStyle name="20% - Accent1 4 2 2 3 4 2 5" xfId="32739" xr:uid="{00000000-0005-0000-0000-0000347F0000}"/>
    <cellStyle name="20% - Accent1 4 2 2 3 4 2 5 2" xfId="32740" xr:uid="{00000000-0005-0000-0000-0000357F0000}"/>
    <cellStyle name="20% - Accent1 4 2 2 3 4 2 5 2 2" xfId="32741" xr:uid="{00000000-0005-0000-0000-0000367F0000}"/>
    <cellStyle name="20% - Accent1 4 2 2 3 4 2 5 3" xfId="32742" xr:uid="{00000000-0005-0000-0000-0000377F0000}"/>
    <cellStyle name="20% - Accent1 4 2 2 3 4 2 6" xfId="32743" xr:uid="{00000000-0005-0000-0000-0000387F0000}"/>
    <cellStyle name="20% - Accent1 4 2 2 3 4 2 6 2" xfId="32744" xr:uid="{00000000-0005-0000-0000-0000397F0000}"/>
    <cellStyle name="20% - Accent1 4 2 2 3 4 2 6 2 2" xfId="32745" xr:uid="{00000000-0005-0000-0000-00003A7F0000}"/>
    <cellStyle name="20% - Accent1 4 2 2 3 4 2 6 3" xfId="32746" xr:uid="{00000000-0005-0000-0000-00003B7F0000}"/>
    <cellStyle name="20% - Accent1 4 2 2 3 4 2 7" xfId="32747" xr:uid="{00000000-0005-0000-0000-00003C7F0000}"/>
    <cellStyle name="20% - Accent1 4 2 2 3 4 2 7 2" xfId="32748" xr:uid="{00000000-0005-0000-0000-00003D7F0000}"/>
    <cellStyle name="20% - Accent1 4 2 2 3 4 2 8" xfId="32749" xr:uid="{00000000-0005-0000-0000-00003E7F0000}"/>
    <cellStyle name="20% - Accent1 4 2 2 3 4 2 8 2" xfId="32750" xr:uid="{00000000-0005-0000-0000-00003F7F0000}"/>
    <cellStyle name="20% - Accent1 4 2 2 3 4 2 9" xfId="32751" xr:uid="{00000000-0005-0000-0000-0000407F0000}"/>
    <cellStyle name="20% - Accent1 4 2 2 3 4 3" xfId="32752" xr:uid="{00000000-0005-0000-0000-0000417F0000}"/>
    <cellStyle name="20% - Accent1 4 2 2 3 4 3 2" xfId="32753" xr:uid="{00000000-0005-0000-0000-0000427F0000}"/>
    <cellStyle name="20% - Accent1 4 2 2 3 4 3 2 2" xfId="32754" xr:uid="{00000000-0005-0000-0000-0000437F0000}"/>
    <cellStyle name="20% - Accent1 4 2 2 3 4 3 2 2 2" xfId="32755" xr:uid="{00000000-0005-0000-0000-0000447F0000}"/>
    <cellStyle name="20% - Accent1 4 2 2 3 4 3 2 2 2 2" xfId="32756" xr:uid="{00000000-0005-0000-0000-0000457F0000}"/>
    <cellStyle name="20% - Accent1 4 2 2 3 4 3 2 2 3" xfId="32757" xr:uid="{00000000-0005-0000-0000-0000467F0000}"/>
    <cellStyle name="20% - Accent1 4 2 2 3 4 3 2 3" xfId="32758" xr:uid="{00000000-0005-0000-0000-0000477F0000}"/>
    <cellStyle name="20% - Accent1 4 2 2 3 4 3 2 3 2" xfId="32759" xr:uid="{00000000-0005-0000-0000-0000487F0000}"/>
    <cellStyle name="20% - Accent1 4 2 2 3 4 3 2 4" xfId="32760" xr:uid="{00000000-0005-0000-0000-0000497F0000}"/>
    <cellStyle name="20% - Accent1 4 2 2 3 4 3 3" xfId="32761" xr:uid="{00000000-0005-0000-0000-00004A7F0000}"/>
    <cellStyle name="20% - Accent1 4 2 2 3 4 3 3 2" xfId="32762" xr:uid="{00000000-0005-0000-0000-00004B7F0000}"/>
    <cellStyle name="20% - Accent1 4 2 2 3 4 3 3 2 2" xfId="32763" xr:uid="{00000000-0005-0000-0000-00004C7F0000}"/>
    <cellStyle name="20% - Accent1 4 2 2 3 4 3 3 2 2 2" xfId="32764" xr:uid="{00000000-0005-0000-0000-00004D7F0000}"/>
    <cellStyle name="20% - Accent1 4 2 2 3 4 3 3 2 3" xfId="32765" xr:uid="{00000000-0005-0000-0000-00004E7F0000}"/>
    <cellStyle name="20% - Accent1 4 2 2 3 4 3 3 3" xfId="32766" xr:uid="{00000000-0005-0000-0000-00004F7F0000}"/>
    <cellStyle name="20% - Accent1 4 2 2 3 4 3 3 3 2" xfId="32767" xr:uid="{00000000-0005-0000-0000-0000507F0000}"/>
    <cellStyle name="20% - Accent1 4 2 2 3 4 3 3 4" xfId="32768" xr:uid="{00000000-0005-0000-0000-0000517F0000}"/>
    <cellStyle name="20% - Accent1 4 2 2 3 4 3 4" xfId="32769" xr:uid="{00000000-0005-0000-0000-0000527F0000}"/>
    <cellStyle name="20% - Accent1 4 2 2 3 4 3 4 2" xfId="32770" xr:uid="{00000000-0005-0000-0000-0000537F0000}"/>
    <cellStyle name="20% - Accent1 4 2 2 3 4 3 4 2 2" xfId="32771" xr:uid="{00000000-0005-0000-0000-0000547F0000}"/>
    <cellStyle name="20% - Accent1 4 2 2 3 4 3 4 2 2 2" xfId="32772" xr:uid="{00000000-0005-0000-0000-0000557F0000}"/>
    <cellStyle name="20% - Accent1 4 2 2 3 4 3 4 2 3" xfId="32773" xr:uid="{00000000-0005-0000-0000-0000567F0000}"/>
    <cellStyle name="20% - Accent1 4 2 2 3 4 3 4 3" xfId="32774" xr:uid="{00000000-0005-0000-0000-0000577F0000}"/>
    <cellStyle name="20% - Accent1 4 2 2 3 4 3 4 3 2" xfId="32775" xr:uid="{00000000-0005-0000-0000-0000587F0000}"/>
    <cellStyle name="20% - Accent1 4 2 2 3 4 3 4 4" xfId="32776" xr:uid="{00000000-0005-0000-0000-0000597F0000}"/>
    <cellStyle name="20% - Accent1 4 2 2 3 4 3 5" xfId="32777" xr:uid="{00000000-0005-0000-0000-00005A7F0000}"/>
    <cellStyle name="20% - Accent1 4 2 2 3 4 3 5 2" xfId="32778" xr:uid="{00000000-0005-0000-0000-00005B7F0000}"/>
    <cellStyle name="20% - Accent1 4 2 2 3 4 3 5 2 2" xfId="32779" xr:uid="{00000000-0005-0000-0000-00005C7F0000}"/>
    <cellStyle name="20% - Accent1 4 2 2 3 4 3 5 3" xfId="32780" xr:uid="{00000000-0005-0000-0000-00005D7F0000}"/>
    <cellStyle name="20% - Accent1 4 2 2 3 4 3 6" xfId="32781" xr:uid="{00000000-0005-0000-0000-00005E7F0000}"/>
    <cellStyle name="20% - Accent1 4 2 2 3 4 3 6 2" xfId="32782" xr:uid="{00000000-0005-0000-0000-00005F7F0000}"/>
    <cellStyle name="20% - Accent1 4 2 2 3 4 3 6 2 2" xfId="32783" xr:uid="{00000000-0005-0000-0000-0000607F0000}"/>
    <cellStyle name="20% - Accent1 4 2 2 3 4 3 6 3" xfId="32784" xr:uid="{00000000-0005-0000-0000-0000617F0000}"/>
    <cellStyle name="20% - Accent1 4 2 2 3 4 3 7" xfId="32785" xr:uid="{00000000-0005-0000-0000-0000627F0000}"/>
    <cellStyle name="20% - Accent1 4 2 2 3 4 3 7 2" xfId="32786" xr:uid="{00000000-0005-0000-0000-0000637F0000}"/>
    <cellStyle name="20% - Accent1 4 2 2 3 4 3 8" xfId="32787" xr:uid="{00000000-0005-0000-0000-0000647F0000}"/>
    <cellStyle name="20% - Accent1 4 2 2 3 4 3 8 2" xfId="32788" xr:uid="{00000000-0005-0000-0000-0000657F0000}"/>
    <cellStyle name="20% - Accent1 4 2 2 3 4 3 9" xfId="32789" xr:uid="{00000000-0005-0000-0000-0000667F0000}"/>
    <cellStyle name="20% - Accent1 4 2 2 3 4 4" xfId="32790" xr:uid="{00000000-0005-0000-0000-0000677F0000}"/>
    <cellStyle name="20% - Accent1 4 2 2 3 4 4 2" xfId="32791" xr:uid="{00000000-0005-0000-0000-0000687F0000}"/>
    <cellStyle name="20% - Accent1 4 2 2 3 4 4 2 2" xfId="32792" xr:uid="{00000000-0005-0000-0000-0000697F0000}"/>
    <cellStyle name="20% - Accent1 4 2 2 3 4 4 2 2 2" xfId="32793" xr:uid="{00000000-0005-0000-0000-00006A7F0000}"/>
    <cellStyle name="20% - Accent1 4 2 2 3 4 4 2 3" xfId="32794" xr:uid="{00000000-0005-0000-0000-00006B7F0000}"/>
    <cellStyle name="20% - Accent1 4 2 2 3 4 4 3" xfId="32795" xr:uid="{00000000-0005-0000-0000-00006C7F0000}"/>
    <cellStyle name="20% - Accent1 4 2 2 3 4 4 3 2" xfId="32796" xr:uid="{00000000-0005-0000-0000-00006D7F0000}"/>
    <cellStyle name="20% - Accent1 4 2 2 3 4 4 4" xfId="32797" xr:uid="{00000000-0005-0000-0000-00006E7F0000}"/>
    <cellStyle name="20% - Accent1 4 2 2 3 4 5" xfId="32798" xr:uid="{00000000-0005-0000-0000-00006F7F0000}"/>
    <cellStyle name="20% - Accent1 4 2 2 3 4 5 2" xfId="32799" xr:uid="{00000000-0005-0000-0000-0000707F0000}"/>
    <cellStyle name="20% - Accent1 4 2 2 3 4 5 2 2" xfId="32800" xr:uid="{00000000-0005-0000-0000-0000717F0000}"/>
    <cellStyle name="20% - Accent1 4 2 2 3 4 5 2 2 2" xfId="32801" xr:uid="{00000000-0005-0000-0000-0000727F0000}"/>
    <cellStyle name="20% - Accent1 4 2 2 3 4 5 2 3" xfId="32802" xr:uid="{00000000-0005-0000-0000-0000737F0000}"/>
    <cellStyle name="20% - Accent1 4 2 2 3 4 5 3" xfId="32803" xr:uid="{00000000-0005-0000-0000-0000747F0000}"/>
    <cellStyle name="20% - Accent1 4 2 2 3 4 5 3 2" xfId="32804" xr:uid="{00000000-0005-0000-0000-0000757F0000}"/>
    <cellStyle name="20% - Accent1 4 2 2 3 4 5 4" xfId="32805" xr:uid="{00000000-0005-0000-0000-0000767F0000}"/>
    <cellStyle name="20% - Accent1 4 2 2 3 4 6" xfId="32806" xr:uid="{00000000-0005-0000-0000-0000777F0000}"/>
    <cellStyle name="20% - Accent1 4 2 2 3 4 6 2" xfId="32807" xr:uid="{00000000-0005-0000-0000-0000787F0000}"/>
    <cellStyle name="20% - Accent1 4 2 2 3 4 6 2 2" xfId="32808" xr:uid="{00000000-0005-0000-0000-0000797F0000}"/>
    <cellStyle name="20% - Accent1 4 2 2 3 4 6 2 2 2" xfId="32809" xr:uid="{00000000-0005-0000-0000-00007A7F0000}"/>
    <cellStyle name="20% - Accent1 4 2 2 3 4 6 2 3" xfId="32810" xr:uid="{00000000-0005-0000-0000-00007B7F0000}"/>
    <cellStyle name="20% - Accent1 4 2 2 3 4 6 3" xfId="32811" xr:uid="{00000000-0005-0000-0000-00007C7F0000}"/>
    <cellStyle name="20% - Accent1 4 2 2 3 4 6 3 2" xfId="32812" xr:uid="{00000000-0005-0000-0000-00007D7F0000}"/>
    <cellStyle name="20% - Accent1 4 2 2 3 4 6 4" xfId="32813" xr:uid="{00000000-0005-0000-0000-00007E7F0000}"/>
    <cellStyle name="20% - Accent1 4 2 2 3 4 7" xfId="32814" xr:uid="{00000000-0005-0000-0000-00007F7F0000}"/>
    <cellStyle name="20% - Accent1 4 2 2 3 4 7 2" xfId="32815" xr:uid="{00000000-0005-0000-0000-0000807F0000}"/>
    <cellStyle name="20% - Accent1 4 2 2 3 4 7 2 2" xfId="32816" xr:uid="{00000000-0005-0000-0000-0000817F0000}"/>
    <cellStyle name="20% - Accent1 4 2 2 3 4 7 3" xfId="32817" xr:uid="{00000000-0005-0000-0000-0000827F0000}"/>
    <cellStyle name="20% - Accent1 4 2 2 3 4 8" xfId="32818" xr:uid="{00000000-0005-0000-0000-0000837F0000}"/>
    <cellStyle name="20% - Accent1 4 2 2 3 4 8 2" xfId="32819" xr:uid="{00000000-0005-0000-0000-0000847F0000}"/>
    <cellStyle name="20% - Accent1 4 2 2 3 4 8 2 2" xfId="32820" xr:uid="{00000000-0005-0000-0000-0000857F0000}"/>
    <cellStyle name="20% - Accent1 4 2 2 3 4 8 3" xfId="32821" xr:uid="{00000000-0005-0000-0000-0000867F0000}"/>
    <cellStyle name="20% - Accent1 4 2 2 3 4 9" xfId="32822" xr:uid="{00000000-0005-0000-0000-0000877F0000}"/>
    <cellStyle name="20% - Accent1 4 2 2 3 4 9 2" xfId="32823" xr:uid="{00000000-0005-0000-0000-0000887F0000}"/>
    <cellStyle name="20% - Accent1 4 2 2 3 5" xfId="32824" xr:uid="{00000000-0005-0000-0000-0000897F0000}"/>
    <cellStyle name="20% - Accent1 4 2 2 3 5 2" xfId="32825" xr:uid="{00000000-0005-0000-0000-00008A7F0000}"/>
    <cellStyle name="20% - Accent1 4 2 2 3 5 2 2" xfId="32826" xr:uid="{00000000-0005-0000-0000-00008B7F0000}"/>
    <cellStyle name="20% - Accent1 4 2 2 3 5 2 2 2" xfId="32827" xr:uid="{00000000-0005-0000-0000-00008C7F0000}"/>
    <cellStyle name="20% - Accent1 4 2 2 3 5 2 2 2 2" xfId="32828" xr:uid="{00000000-0005-0000-0000-00008D7F0000}"/>
    <cellStyle name="20% - Accent1 4 2 2 3 5 2 2 3" xfId="32829" xr:uid="{00000000-0005-0000-0000-00008E7F0000}"/>
    <cellStyle name="20% - Accent1 4 2 2 3 5 2 3" xfId="32830" xr:uid="{00000000-0005-0000-0000-00008F7F0000}"/>
    <cellStyle name="20% - Accent1 4 2 2 3 5 2 3 2" xfId="32831" xr:uid="{00000000-0005-0000-0000-0000907F0000}"/>
    <cellStyle name="20% - Accent1 4 2 2 3 5 2 4" xfId="32832" xr:uid="{00000000-0005-0000-0000-0000917F0000}"/>
    <cellStyle name="20% - Accent1 4 2 2 3 5 3" xfId="32833" xr:uid="{00000000-0005-0000-0000-0000927F0000}"/>
    <cellStyle name="20% - Accent1 4 2 2 3 5 3 2" xfId="32834" xr:uid="{00000000-0005-0000-0000-0000937F0000}"/>
    <cellStyle name="20% - Accent1 4 2 2 3 5 3 2 2" xfId="32835" xr:uid="{00000000-0005-0000-0000-0000947F0000}"/>
    <cellStyle name="20% - Accent1 4 2 2 3 5 3 2 2 2" xfId="32836" xr:uid="{00000000-0005-0000-0000-0000957F0000}"/>
    <cellStyle name="20% - Accent1 4 2 2 3 5 3 2 3" xfId="32837" xr:uid="{00000000-0005-0000-0000-0000967F0000}"/>
    <cellStyle name="20% - Accent1 4 2 2 3 5 3 3" xfId="32838" xr:uid="{00000000-0005-0000-0000-0000977F0000}"/>
    <cellStyle name="20% - Accent1 4 2 2 3 5 3 3 2" xfId="32839" xr:uid="{00000000-0005-0000-0000-0000987F0000}"/>
    <cellStyle name="20% - Accent1 4 2 2 3 5 3 4" xfId="32840" xr:uid="{00000000-0005-0000-0000-0000997F0000}"/>
    <cellStyle name="20% - Accent1 4 2 2 3 5 4" xfId="32841" xr:uid="{00000000-0005-0000-0000-00009A7F0000}"/>
    <cellStyle name="20% - Accent1 4 2 2 3 5 4 2" xfId="32842" xr:uid="{00000000-0005-0000-0000-00009B7F0000}"/>
    <cellStyle name="20% - Accent1 4 2 2 3 5 4 2 2" xfId="32843" xr:uid="{00000000-0005-0000-0000-00009C7F0000}"/>
    <cellStyle name="20% - Accent1 4 2 2 3 5 4 2 2 2" xfId="32844" xr:uid="{00000000-0005-0000-0000-00009D7F0000}"/>
    <cellStyle name="20% - Accent1 4 2 2 3 5 4 2 3" xfId="32845" xr:uid="{00000000-0005-0000-0000-00009E7F0000}"/>
    <cellStyle name="20% - Accent1 4 2 2 3 5 4 3" xfId="32846" xr:uid="{00000000-0005-0000-0000-00009F7F0000}"/>
    <cellStyle name="20% - Accent1 4 2 2 3 5 4 3 2" xfId="32847" xr:uid="{00000000-0005-0000-0000-0000A07F0000}"/>
    <cellStyle name="20% - Accent1 4 2 2 3 5 4 4" xfId="32848" xr:uid="{00000000-0005-0000-0000-0000A17F0000}"/>
    <cellStyle name="20% - Accent1 4 2 2 3 5 5" xfId="32849" xr:uid="{00000000-0005-0000-0000-0000A27F0000}"/>
    <cellStyle name="20% - Accent1 4 2 2 3 5 5 2" xfId="32850" xr:uid="{00000000-0005-0000-0000-0000A37F0000}"/>
    <cellStyle name="20% - Accent1 4 2 2 3 5 5 2 2" xfId="32851" xr:uid="{00000000-0005-0000-0000-0000A47F0000}"/>
    <cellStyle name="20% - Accent1 4 2 2 3 5 5 3" xfId="32852" xr:uid="{00000000-0005-0000-0000-0000A57F0000}"/>
    <cellStyle name="20% - Accent1 4 2 2 3 5 6" xfId="32853" xr:uid="{00000000-0005-0000-0000-0000A67F0000}"/>
    <cellStyle name="20% - Accent1 4 2 2 3 5 6 2" xfId="32854" xr:uid="{00000000-0005-0000-0000-0000A77F0000}"/>
    <cellStyle name="20% - Accent1 4 2 2 3 5 6 2 2" xfId="32855" xr:uid="{00000000-0005-0000-0000-0000A87F0000}"/>
    <cellStyle name="20% - Accent1 4 2 2 3 5 6 3" xfId="32856" xr:uid="{00000000-0005-0000-0000-0000A97F0000}"/>
    <cellStyle name="20% - Accent1 4 2 2 3 5 7" xfId="32857" xr:uid="{00000000-0005-0000-0000-0000AA7F0000}"/>
    <cellStyle name="20% - Accent1 4 2 2 3 5 7 2" xfId="32858" xr:uid="{00000000-0005-0000-0000-0000AB7F0000}"/>
    <cellStyle name="20% - Accent1 4 2 2 3 5 8" xfId="32859" xr:uid="{00000000-0005-0000-0000-0000AC7F0000}"/>
    <cellStyle name="20% - Accent1 4 2 2 3 5 8 2" xfId="32860" xr:uid="{00000000-0005-0000-0000-0000AD7F0000}"/>
    <cellStyle name="20% - Accent1 4 2 2 3 5 9" xfId="32861" xr:uid="{00000000-0005-0000-0000-0000AE7F0000}"/>
    <cellStyle name="20% - Accent1 4 2 2 3 6" xfId="32862" xr:uid="{00000000-0005-0000-0000-0000AF7F0000}"/>
    <cellStyle name="20% - Accent1 4 2 2 3 6 2" xfId="32863" xr:uid="{00000000-0005-0000-0000-0000B07F0000}"/>
    <cellStyle name="20% - Accent1 4 2 2 3 6 2 2" xfId="32864" xr:uid="{00000000-0005-0000-0000-0000B17F0000}"/>
    <cellStyle name="20% - Accent1 4 2 2 3 6 2 2 2" xfId="32865" xr:uid="{00000000-0005-0000-0000-0000B27F0000}"/>
    <cellStyle name="20% - Accent1 4 2 2 3 6 2 2 2 2" xfId="32866" xr:uid="{00000000-0005-0000-0000-0000B37F0000}"/>
    <cellStyle name="20% - Accent1 4 2 2 3 6 2 2 3" xfId="32867" xr:uid="{00000000-0005-0000-0000-0000B47F0000}"/>
    <cellStyle name="20% - Accent1 4 2 2 3 6 2 3" xfId="32868" xr:uid="{00000000-0005-0000-0000-0000B57F0000}"/>
    <cellStyle name="20% - Accent1 4 2 2 3 6 2 3 2" xfId="32869" xr:uid="{00000000-0005-0000-0000-0000B67F0000}"/>
    <cellStyle name="20% - Accent1 4 2 2 3 6 2 4" xfId="32870" xr:uid="{00000000-0005-0000-0000-0000B77F0000}"/>
    <cellStyle name="20% - Accent1 4 2 2 3 6 3" xfId="32871" xr:uid="{00000000-0005-0000-0000-0000B87F0000}"/>
    <cellStyle name="20% - Accent1 4 2 2 3 6 3 2" xfId="32872" xr:uid="{00000000-0005-0000-0000-0000B97F0000}"/>
    <cellStyle name="20% - Accent1 4 2 2 3 6 3 2 2" xfId="32873" xr:uid="{00000000-0005-0000-0000-0000BA7F0000}"/>
    <cellStyle name="20% - Accent1 4 2 2 3 6 3 2 2 2" xfId="32874" xr:uid="{00000000-0005-0000-0000-0000BB7F0000}"/>
    <cellStyle name="20% - Accent1 4 2 2 3 6 3 2 3" xfId="32875" xr:uid="{00000000-0005-0000-0000-0000BC7F0000}"/>
    <cellStyle name="20% - Accent1 4 2 2 3 6 3 3" xfId="32876" xr:uid="{00000000-0005-0000-0000-0000BD7F0000}"/>
    <cellStyle name="20% - Accent1 4 2 2 3 6 3 3 2" xfId="32877" xr:uid="{00000000-0005-0000-0000-0000BE7F0000}"/>
    <cellStyle name="20% - Accent1 4 2 2 3 6 3 4" xfId="32878" xr:uid="{00000000-0005-0000-0000-0000BF7F0000}"/>
    <cellStyle name="20% - Accent1 4 2 2 3 6 4" xfId="32879" xr:uid="{00000000-0005-0000-0000-0000C07F0000}"/>
    <cellStyle name="20% - Accent1 4 2 2 3 6 4 2" xfId="32880" xr:uid="{00000000-0005-0000-0000-0000C17F0000}"/>
    <cellStyle name="20% - Accent1 4 2 2 3 6 4 2 2" xfId="32881" xr:uid="{00000000-0005-0000-0000-0000C27F0000}"/>
    <cellStyle name="20% - Accent1 4 2 2 3 6 4 2 2 2" xfId="32882" xr:uid="{00000000-0005-0000-0000-0000C37F0000}"/>
    <cellStyle name="20% - Accent1 4 2 2 3 6 4 2 3" xfId="32883" xr:uid="{00000000-0005-0000-0000-0000C47F0000}"/>
    <cellStyle name="20% - Accent1 4 2 2 3 6 4 3" xfId="32884" xr:uid="{00000000-0005-0000-0000-0000C57F0000}"/>
    <cellStyle name="20% - Accent1 4 2 2 3 6 4 3 2" xfId="32885" xr:uid="{00000000-0005-0000-0000-0000C67F0000}"/>
    <cellStyle name="20% - Accent1 4 2 2 3 6 4 4" xfId="32886" xr:uid="{00000000-0005-0000-0000-0000C77F0000}"/>
    <cellStyle name="20% - Accent1 4 2 2 3 6 5" xfId="32887" xr:uid="{00000000-0005-0000-0000-0000C87F0000}"/>
    <cellStyle name="20% - Accent1 4 2 2 3 6 5 2" xfId="32888" xr:uid="{00000000-0005-0000-0000-0000C97F0000}"/>
    <cellStyle name="20% - Accent1 4 2 2 3 6 5 2 2" xfId="32889" xr:uid="{00000000-0005-0000-0000-0000CA7F0000}"/>
    <cellStyle name="20% - Accent1 4 2 2 3 6 5 3" xfId="32890" xr:uid="{00000000-0005-0000-0000-0000CB7F0000}"/>
    <cellStyle name="20% - Accent1 4 2 2 3 6 6" xfId="32891" xr:uid="{00000000-0005-0000-0000-0000CC7F0000}"/>
    <cellStyle name="20% - Accent1 4 2 2 3 6 6 2" xfId="32892" xr:uid="{00000000-0005-0000-0000-0000CD7F0000}"/>
    <cellStyle name="20% - Accent1 4 2 2 3 6 6 2 2" xfId="32893" xr:uid="{00000000-0005-0000-0000-0000CE7F0000}"/>
    <cellStyle name="20% - Accent1 4 2 2 3 6 6 3" xfId="32894" xr:uid="{00000000-0005-0000-0000-0000CF7F0000}"/>
    <cellStyle name="20% - Accent1 4 2 2 3 6 7" xfId="32895" xr:uid="{00000000-0005-0000-0000-0000D07F0000}"/>
    <cellStyle name="20% - Accent1 4 2 2 3 6 7 2" xfId="32896" xr:uid="{00000000-0005-0000-0000-0000D17F0000}"/>
    <cellStyle name="20% - Accent1 4 2 2 3 6 8" xfId="32897" xr:uid="{00000000-0005-0000-0000-0000D27F0000}"/>
    <cellStyle name="20% - Accent1 4 2 2 3 6 8 2" xfId="32898" xr:uid="{00000000-0005-0000-0000-0000D37F0000}"/>
    <cellStyle name="20% - Accent1 4 2 2 3 6 9" xfId="32899" xr:uid="{00000000-0005-0000-0000-0000D47F0000}"/>
    <cellStyle name="20% - Accent1 4 2 2 3 7" xfId="32900" xr:uid="{00000000-0005-0000-0000-0000D57F0000}"/>
    <cellStyle name="20% - Accent1 4 2 2 3 7 2" xfId="32901" xr:uid="{00000000-0005-0000-0000-0000D67F0000}"/>
    <cellStyle name="20% - Accent1 4 2 2 3 7 2 2" xfId="32902" xr:uid="{00000000-0005-0000-0000-0000D77F0000}"/>
    <cellStyle name="20% - Accent1 4 2 2 3 7 2 2 2" xfId="32903" xr:uid="{00000000-0005-0000-0000-0000D87F0000}"/>
    <cellStyle name="20% - Accent1 4 2 2 3 7 2 3" xfId="32904" xr:uid="{00000000-0005-0000-0000-0000D97F0000}"/>
    <cellStyle name="20% - Accent1 4 2 2 3 7 3" xfId="32905" xr:uid="{00000000-0005-0000-0000-0000DA7F0000}"/>
    <cellStyle name="20% - Accent1 4 2 2 3 7 3 2" xfId="32906" xr:uid="{00000000-0005-0000-0000-0000DB7F0000}"/>
    <cellStyle name="20% - Accent1 4 2 2 3 7 4" xfId="32907" xr:uid="{00000000-0005-0000-0000-0000DC7F0000}"/>
    <cellStyle name="20% - Accent1 4 2 2 3 8" xfId="32908" xr:uid="{00000000-0005-0000-0000-0000DD7F0000}"/>
    <cellStyle name="20% - Accent1 4 2 2 3 8 2" xfId="32909" xr:uid="{00000000-0005-0000-0000-0000DE7F0000}"/>
    <cellStyle name="20% - Accent1 4 2 2 3 8 2 2" xfId="32910" xr:uid="{00000000-0005-0000-0000-0000DF7F0000}"/>
    <cellStyle name="20% - Accent1 4 2 2 3 8 2 2 2" xfId="32911" xr:uid="{00000000-0005-0000-0000-0000E07F0000}"/>
    <cellStyle name="20% - Accent1 4 2 2 3 8 2 3" xfId="32912" xr:uid="{00000000-0005-0000-0000-0000E17F0000}"/>
    <cellStyle name="20% - Accent1 4 2 2 3 8 3" xfId="32913" xr:uid="{00000000-0005-0000-0000-0000E27F0000}"/>
    <cellStyle name="20% - Accent1 4 2 2 3 8 3 2" xfId="32914" xr:uid="{00000000-0005-0000-0000-0000E37F0000}"/>
    <cellStyle name="20% - Accent1 4 2 2 3 8 4" xfId="32915" xr:uid="{00000000-0005-0000-0000-0000E47F0000}"/>
    <cellStyle name="20% - Accent1 4 2 2 3 9" xfId="32916" xr:uid="{00000000-0005-0000-0000-0000E57F0000}"/>
    <cellStyle name="20% - Accent1 4 2 2 3 9 2" xfId="32917" xr:uid="{00000000-0005-0000-0000-0000E67F0000}"/>
    <cellStyle name="20% - Accent1 4 2 2 3 9 2 2" xfId="32918" xr:uid="{00000000-0005-0000-0000-0000E77F0000}"/>
    <cellStyle name="20% - Accent1 4 2 2 3 9 2 2 2" xfId="32919" xr:uid="{00000000-0005-0000-0000-0000E87F0000}"/>
    <cellStyle name="20% - Accent1 4 2 2 3 9 2 3" xfId="32920" xr:uid="{00000000-0005-0000-0000-0000E97F0000}"/>
    <cellStyle name="20% - Accent1 4 2 2 3 9 3" xfId="32921" xr:uid="{00000000-0005-0000-0000-0000EA7F0000}"/>
    <cellStyle name="20% - Accent1 4 2 2 3 9 3 2" xfId="32922" xr:uid="{00000000-0005-0000-0000-0000EB7F0000}"/>
    <cellStyle name="20% - Accent1 4 2 2 3 9 4" xfId="32923" xr:uid="{00000000-0005-0000-0000-0000EC7F0000}"/>
    <cellStyle name="20% - Accent1 4 2 2 4" xfId="32924" xr:uid="{00000000-0005-0000-0000-0000ED7F0000}"/>
    <cellStyle name="20% - Accent1 4 2 2 4 10" xfId="32925" xr:uid="{00000000-0005-0000-0000-0000EE7F0000}"/>
    <cellStyle name="20% - Accent1 4 2 2 4 10 2" xfId="32926" xr:uid="{00000000-0005-0000-0000-0000EF7F0000}"/>
    <cellStyle name="20% - Accent1 4 2 2 4 11" xfId="32927" xr:uid="{00000000-0005-0000-0000-0000F07F0000}"/>
    <cellStyle name="20% - Accent1 4 2 2 4 2" xfId="32928" xr:uid="{00000000-0005-0000-0000-0000F17F0000}"/>
    <cellStyle name="20% - Accent1 4 2 2 4 2 2" xfId="32929" xr:uid="{00000000-0005-0000-0000-0000F27F0000}"/>
    <cellStyle name="20% - Accent1 4 2 2 4 2 2 2" xfId="32930" xr:uid="{00000000-0005-0000-0000-0000F37F0000}"/>
    <cellStyle name="20% - Accent1 4 2 2 4 2 2 2 2" xfId="32931" xr:uid="{00000000-0005-0000-0000-0000F47F0000}"/>
    <cellStyle name="20% - Accent1 4 2 2 4 2 2 2 2 2" xfId="32932" xr:uid="{00000000-0005-0000-0000-0000F57F0000}"/>
    <cellStyle name="20% - Accent1 4 2 2 4 2 2 2 3" xfId="32933" xr:uid="{00000000-0005-0000-0000-0000F67F0000}"/>
    <cellStyle name="20% - Accent1 4 2 2 4 2 2 3" xfId="32934" xr:uid="{00000000-0005-0000-0000-0000F77F0000}"/>
    <cellStyle name="20% - Accent1 4 2 2 4 2 2 3 2" xfId="32935" xr:uid="{00000000-0005-0000-0000-0000F87F0000}"/>
    <cellStyle name="20% - Accent1 4 2 2 4 2 2 4" xfId="32936" xr:uid="{00000000-0005-0000-0000-0000F97F0000}"/>
    <cellStyle name="20% - Accent1 4 2 2 4 2 3" xfId="32937" xr:uid="{00000000-0005-0000-0000-0000FA7F0000}"/>
    <cellStyle name="20% - Accent1 4 2 2 4 2 3 2" xfId="32938" xr:uid="{00000000-0005-0000-0000-0000FB7F0000}"/>
    <cellStyle name="20% - Accent1 4 2 2 4 2 3 2 2" xfId="32939" xr:uid="{00000000-0005-0000-0000-0000FC7F0000}"/>
    <cellStyle name="20% - Accent1 4 2 2 4 2 3 2 2 2" xfId="32940" xr:uid="{00000000-0005-0000-0000-0000FD7F0000}"/>
    <cellStyle name="20% - Accent1 4 2 2 4 2 3 2 3" xfId="32941" xr:uid="{00000000-0005-0000-0000-0000FE7F0000}"/>
    <cellStyle name="20% - Accent1 4 2 2 4 2 3 3" xfId="32942" xr:uid="{00000000-0005-0000-0000-0000FF7F0000}"/>
    <cellStyle name="20% - Accent1 4 2 2 4 2 3 3 2" xfId="32943" xr:uid="{00000000-0005-0000-0000-000000800000}"/>
    <cellStyle name="20% - Accent1 4 2 2 4 2 3 4" xfId="32944" xr:uid="{00000000-0005-0000-0000-000001800000}"/>
    <cellStyle name="20% - Accent1 4 2 2 4 2 4" xfId="32945" xr:uid="{00000000-0005-0000-0000-000002800000}"/>
    <cellStyle name="20% - Accent1 4 2 2 4 2 4 2" xfId="32946" xr:uid="{00000000-0005-0000-0000-000003800000}"/>
    <cellStyle name="20% - Accent1 4 2 2 4 2 4 2 2" xfId="32947" xr:uid="{00000000-0005-0000-0000-000004800000}"/>
    <cellStyle name="20% - Accent1 4 2 2 4 2 4 2 2 2" xfId="32948" xr:uid="{00000000-0005-0000-0000-000005800000}"/>
    <cellStyle name="20% - Accent1 4 2 2 4 2 4 2 3" xfId="32949" xr:uid="{00000000-0005-0000-0000-000006800000}"/>
    <cellStyle name="20% - Accent1 4 2 2 4 2 4 3" xfId="32950" xr:uid="{00000000-0005-0000-0000-000007800000}"/>
    <cellStyle name="20% - Accent1 4 2 2 4 2 4 3 2" xfId="32951" xr:uid="{00000000-0005-0000-0000-000008800000}"/>
    <cellStyle name="20% - Accent1 4 2 2 4 2 4 4" xfId="32952" xr:uid="{00000000-0005-0000-0000-000009800000}"/>
    <cellStyle name="20% - Accent1 4 2 2 4 2 5" xfId="32953" xr:uid="{00000000-0005-0000-0000-00000A800000}"/>
    <cellStyle name="20% - Accent1 4 2 2 4 2 5 2" xfId="32954" xr:uid="{00000000-0005-0000-0000-00000B800000}"/>
    <cellStyle name="20% - Accent1 4 2 2 4 2 5 2 2" xfId="32955" xr:uid="{00000000-0005-0000-0000-00000C800000}"/>
    <cellStyle name="20% - Accent1 4 2 2 4 2 5 3" xfId="32956" xr:uid="{00000000-0005-0000-0000-00000D800000}"/>
    <cellStyle name="20% - Accent1 4 2 2 4 2 6" xfId="32957" xr:uid="{00000000-0005-0000-0000-00000E800000}"/>
    <cellStyle name="20% - Accent1 4 2 2 4 2 6 2" xfId="32958" xr:uid="{00000000-0005-0000-0000-00000F800000}"/>
    <cellStyle name="20% - Accent1 4 2 2 4 2 6 2 2" xfId="32959" xr:uid="{00000000-0005-0000-0000-000010800000}"/>
    <cellStyle name="20% - Accent1 4 2 2 4 2 6 3" xfId="32960" xr:uid="{00000000-0005-0000-0000-000011800000}"/>
    <cellStyle name="20% - Accent1 4 2 2 4 2 7" xfId="32961" xr:uid="{00000000-0005-0000-0000-000012800000}"/>
    <cellStyle name="20% - Accent1 4 2 2 4 2 7 2" xfId="32962" xr:uid="{00000000-0005-0000-0000-000013800000}"/>
    <cellStyle name="20% - Accent1 4 2 2 4 2 8" xfId="32963" xr:uid="{00000000-0005-0000-0000-000014800000}"/>
    <cellStyle name="20% - Accent1 4 2 2 4 2 8 2" xfId="32964" xr:uid="{00000000-0005-0000-0000-000015800000}"/>
    <cellStyle name="20% - Accent1 4 2 2 4 2 9" xfId="32965" xr:uid="{00000000-0005-0000-0000-000016800000}"/>
    <cellStyle name="20% - Accent1 4 2 2 4 3" xfId="32966" xr:uid="{00000000-0005-0000-0000-000017800000}"/>
    <cellStyle name="20% - Accent1 4 2 2 4 3 2" xfId="32967" xr:uid="{00000000-0005-0000-0000-000018800000}"/>
    <cellStyle name="20% - Accent1 4 2 2 4 3 2 2" xfId="32968" xr:uid="{00000000-0005-0000-0000-000019800000}"/>
    <cellStyle name="20% - Accent1 4 2 2 4 3 2 2 2" xfId="32969" xr:uid="{00000000-0005-0000-0000-00001A800000}"/>
    <cellStyle name="20% - Accent1 4 2 2 4 3 2 2 2 2" xfId="32970" xr:uid="{00000000-0005-0000-0000-00001B800000}"/>
    <cellStyle name="20% - Accent1 4 2 2 4 3 2 2 3" xfId="32971" xr:uid="{00000000-0005-0000-0000-00001C800000}"/>
    <cellStyle name="20% - Accent1 4 2 2 4 3 2 3" xfId="32972" xr:uid="{00000000-0005-0000-0000-00001D800000}"/>
    <cellStyle name="20% - Accent1 4 2 2 4 3 2 3 2" xfId="32973" xr:uid="{00000000-0005-0000-0000-00001E800000}"/>
    <cellStyle name="20% - Accent1 4 2 2 4 3 2 4" xfId="32974" xr:uid="{00000000-0005-0000-0000-00001F800000}"/>
    <cellStyle name="20% - Accent1 4 2 2 4 3 3" xfId="32975" xr:uid="{00000000-0005-0000-0000-000020800000}"/>
    <cellStyle name="20% - Accent1 4 2 2 4 3 3 2" xfId="32976" xr:uid="{00000000-0005-0000-0000-000021800000}"/>
    <cellStyle name="20% - Accent1 4 2 2 4 3 3 2 2" xfId="32977" xr:uid="{00000000-0005-0000-0000-000022800000}"/>
    <cellStyle name="20% - Accent1 4 2 2 4 3 3 2 2 2" xfId="32978" xr:uid="{00000000-0005-0000-0000-000023800000}"/>
    <cellStyle name="20% - Accent1 4 2 2 4 3 3 2 3" xfId="32979" xr:uid="{00000000-0005-0000-0000-000024800000}"/>
    <cellStyle name="20% - Accent1 4 2 2 4 3 3 3" xfId="32980" xr:uid="{00000000-0005-0000-0000-000025800000}"/>
    <cellStyle name="20% - Accent1 4 2 2 4 3 3 3 2" xfId="32981" xr:uid="{00000000-0005-0000-0000-000026800000}"/>
    <cellStyle name="20% - Accent1 4 2 2 4 3 3 4" xfId="32982" xr:uid="{00000000-0005-0000-0000-000027800000}"/>
    <cellStyle name="20% - Accent1 4 2 2 4 3 4" xfId="32983" xr:uid="{00000000-0005-0000-0000-000028800000}"/>
    <cellStyle name="20% - Accent1 4 2 2 4 3 4 2" xfId="32984" xr:uid="{00000000-0005-0000-0000-000029800000}"/>
    <cellStyle name="20% - Accent1 4 2 2 4 3 4 2 2" xfId="32985" xr:uid="{00000000-0005-0000-0000-00002A800000}"/>
    <cellStyle name="20% - Accent1 4 2 2 4 3 4 2 2 2" xfId="32986" xr:uid="{00000000-0005-0000-0000-00002B800000}"/>
    <cellStyle name="20% - Accent1 4 2 2 4 3 4 2 3" xfId="32987" xr:uid="{00000000-0005-0000-0000-00002C800000}"/>
    <cellStyle name="20% - Accent1 4 2 2 4 3 4 3" xfId="32988" xr:uid="{00000000-0005-0000-0000-00002D800000}"/>
    <cellStyle name="20% - Accent1 4 2 2 4 3 4 3 2" xfId="32989" xr:uid="{00000000-0005-0000-0000-00002E800000}"/>
    <cellStyle name="20% - Accent1 4 2 2 4 3 4 4" xfId="32990" xr:uid="{00000000-0005-0000-0000-00002F800000}"/>
    <cellStyle name="20% - Accent1 4 2 2 4 3 5" xfId="32991" xr:uid="{00000000-0005-0000-0000-000030800000}"/>
    <cellStyle name="20% - Accent1 4 2 2 4 3 5 2" xfId="32992" xr:uid="{00000000-0005-0000-0000-000031800000}"/>
    <cellStyle name="20% - Accent1 4 2 2 4 3 5 2 2" xfId="32993" xr:uid="{00000000-0005-0000-0000-000032800000}"/>
    <cellStyle name="20% - Accent1 4 2 2 4 3 5 3" xfId="32994" xr:uid="{00000000-0005-0000-0000-000033800000}"/>
    <cellStyle name="20% - Accent1 4 2 2 4 3 6" xfId="32995" xr:uid="{00000000-0005-0000-0000-000034800000}"/>
    <cellStyle name="20% - Accent1 4 2 2 4 3 6 2" xfId="32996" xr:uid="{00000000-0005-0000-0000-000035800000}"/>
    <cellStyle name="20% - Accent1 4 2 2 4 3 6 2 2" xfId="32997" xr:uid="{00000000-0005-0000-0000-000036800000}"/>
    <cellStyle name="20% - Accent1 4 2 2 4 3 6 3" xfId="32998" xr:uid="{00000000-0005-0000-0000-000037800000}"/>
    <cellStyle name="20% - Accent1 4 2 2 4 3 7" xfId="32999" xr:uid="{00000000-0005-0000-0000-000038800000}"/>
    <cellStyle name="20% - Accent1 4 2 2 4 3 7 2" xfId="33000" xr:uid="{00000000-0005-0000-0000-000039800000}"/>
    <cellStyle name="20% - Accent1 4 2 2 4 3 8" xfId="33001" xr:uid="{00000000-0005-0000-0000-00003A800000}"/>
    <cellStyle name="20% - Accent1 4 2 2 4 3 8 2" xfId="33002" xr:uid="{00000000-0005-0000-0000-00003B800000}"/>
    <cellStyle name="20% - Accent1 4 2 2 4 3 9" xfId="33003" xr:uid="{00000000-0005-0000-0000-00003C800000}"/>
    <cellStyle name="20% - Accent1 4 2 2 4 4" xfId="33004" xr:uid="{00000000-0005-0000-0000-00003D800000}"/>
    <cellStyle name="20% - Accent1 4 2 2 4 4 2" xfId="33005" xr:uid="{00000000-0005-0000-0000-00003E800000}"/>
    <cellStyle name="20% - Accent1 4 2 2 4 4 2 2" xfId="33006" xr:uid="{00000000-0005-0000-0000-00003F800000}"/>
    <cellStyle name="20% - Accent1 4 2 2 4 4 2 2 2" xfId="33007" xr:uid="{00000000-0005-0000-0000-000040800000}"/>
    <cellStyle name="20% - Accent1 4 2 2 4 4 2 3" xfId="33008" xr:uid="{00000000-0005-0000-0000-000041800000}"/>
    <cellStyle name="20% - Accent1 4 2 2 4 4 3" xfId="33009" xr:uid="{00000000-0005-0000-0000-000042800000}"/>
    <cellStyle name="20% - Accent1 4 2 2 4 4 3 2" xfId="33010" xr:uid="{00000000-0005-0000-0000-000043800000}"/>
    <cellStyle name="20% - Accent1 4 2 2 4 4 4" xfId="33011" xr:uid="{00000000-0005-0000-0000-000044800000}"/>
    <cellStyle name="20% - Accent1 4 2 2 4 5" xfId="33012" xr:uid="{00000000-0005-0000-0000-000045800000}"/>
    <cellStyle name="20% - Accent1 4 2 2 4 5 2" xfId="33013" xr:uid="{00000000-0005-0000-0000-000046800000}"/>
    <cellStyle name="20% - Accent1 4 2 2 4 5 2 2" xfId="33014" xr:uid="{00000000-0005-0000-0000-000047800000}"/>
    <cellStyle name="20% - Accent1 4 2 2 4 5 2 2 2" xfId="33015" xr:uid="{00000000-0005-0000-0000-000048800000}"/>
    <cellStyle name="20% - Accent1 4 2 2 4 5 2 3" xfId="33016" xr:uid="{00000000-0005-0000-0000-000049800000}"/>
    <cellStyle name="20% - Accent1 4 2 2 4 5 3" xfId="33017" xr:uid="{00000000-0005-0000-0000-00004A800000}"/>
    <cellStyle name="20% - Accent1 4 2 2 4 5 3 2" xfId="33018" xr:uid="{00000000-0005-0000-0000-00004B800000}"/>
    <cellStyle name="20% - Accent1 4 2 2 4 5 4" xfId="33019" xr:uid="{00000000-0005-0000-0000-00004C800000}"/>
    <cellStyle name="20% - Accent1 4 2 2 4 6" xfId="33020" xr:uid="{00000000-0005-0000-0000-00004D800000}"/>
    <cellStyle name="20% - Accent1 4 2 2 4 6 2" xfId="33021" xr:uid="{00000000-0005-0000-0000-00004E800000}"/>
    <cellStyle name="20% - Accent1 4 2 2 4 6 2 2" xfId="33022" xr:uid="{00000000-0005-0000-0000-00004F800000}"/>
    <cellStyle name="20% - Accent1 4 2 2 4 6 2 2 2" xfId="33023" xr:uid="{00000000-0005-0000-0000-000050800000}"/>
    <cellStyle name="20% - Accent1 4 2 2 4 6 2 3" xfId="33024" xr:uid="{00000000-0005-0000-0000-000051800000}"/>
    <cellStyle name="20% - Accent1 4 2 2 4 6 3" xfId="33025" xr:uid="{00000000-0005-0000-0000-000052800000}"/>
    <cellStyle name="20% - Accent1 4 2 2 4 6 3 2" xfId="33026" xr:uid="{00000000-0005-0000-0000-000053800000}"/>
    <cellStyle name="20% - Accent1 4 2 2 4 6 4" xfId="33027" xr:uid="{00000000-0005-0000-0000-000054800000}"/>
    <cellStyle name="20% - Accent1 4 2 2 4 7" xfId="33028" xr:uid="{00000000-0005-0000-0000-000055800000}"/>
    <cellStyle name="20% - Accent1 4 2 2 4 7 2" xfId="33029" xr:uid="{00000000-0005-0000-0000-000056800000}"/>
    <cellStyle name="20% - Accent1 4 2 2 4 7 2 2" xfId="33030" xr:uid="{00000000-0005-0000-0000-000057800000}"/>
    <cellStyle name="20% - Accent1 4 2 2 4 7 3" xfId="33031" xr:uid="{00000000-0005-0000-0000-000058800000}"/>
    <cellStyle name="20% - Accent1 4 2 2 4 8" xfId="33032" xr:uid="{00000000-0005-0000-0000-000059800000}"/>
    <cellStyle name="20% - Accent1 4 2 2 4 8 2" xfId="33033" xr:uid="{00000000-0005-0000-0000-00005A800000}"/>
    <cellStyle name="20% - Accent1 4 2 2 4 8 2 2" xfId="33034" xr:uid="{00000000-0005-0000-0000-00005B800000}"/>
    <cellStyle name="20% - Accent1 4 2 2 4 8 3" xfId="33035" xr:uid="{00000000-0005-0000-0000-00005C800000}"/>
    <cellStyle name="20% - Accent1 4 2 2 4 9" xfId="33036" xr:uid="{00000000-0005-0000-0000-00005D800000}"/>
    <cellStyle name="20% - Accent1 4 2 2 4 9 2" xfId="33037" xr:uid="{00000000-0005-0000-0000-00005E800000}"/>
    <cellStyle name="20% - Accent1 4 2 2 5" xfId="33038" xr:uid="{00000000-0005-0000-0000-00005F800000}"/>
    <cellStyle name="20% - Accent1 4 2 2 5 10" xfId="33039" xr:uid="{00000000-0005-0000-0000-000060800000}"/>
    <cellStyle name="20% - Accent1 4 2 2 5 10 2" xfId="33040" xr:uid="{00000000-0005-0000-0000-000061800000}"/>
    <cellStyle name="20% - Accent1 4 2 2 5 11" xfId="33041" xr:uid="{00000000-0005-0000-0000-000062800000}"/>
    <cellStyle name="20% - Accent1 4 2 2 5 2" xfId="33042" xr:uid="{00000000-0005-0000-0000-000063800000}"/>
    <cellStyle name="20% - Accent1 4 2 2 5 2 2" xfId="33043" xr:uid="{00000000-0005-0000-0000-000064800000}"/>
    <cellStyle name="20% - Accent1 4 2 2 5 2 2 2" xfId="33044" xr:uid="{00000000-0005-0000-0000-000065800000}"/>
    <cellStyle name="20% - Accent1 4 2 2 5 2 2 2 2" xfId="33045" xr:uid="{00000000-0005-0000-0000-000066800000}"/>
    <cellStyle name="20% - Accent1 4 2 2 5 2 2 2 2 2" xfId="33046" xr:uid="{00000000-0005-0000-0000-000067800000}"/>
    <cellStyle name="20% - Accent1 4 2 2 5 2 2 2 3" xfId="33047" xr:uid="{00000000-0005-0000-0000-000068800000}"/>
    <cellStyle name="20% - Accent1 4 2 2 5 2 2 3" xfId="33048" xr:uid="{00000000-0005-0000-0000-000069800000}"/>
    <cellStyle name="20% - Accent1 4 2 2 5 2 2 3 2" xfId="33049" xr:uid="{00000000-0005-0000-0000-00006A800000}"/>
    <cellStyle name="20% - Accent1 4 2 2 5 2 2 4" xfId="33050" xr:uid="{00000000-0005-0000-0000-00006B800000}"/>
    <cellStyle name="20% - Accent1 4 2 2 5 2 3" xfId="33051" xr:uid="{00000000-0005-0000-0000-00006C800000}"/>
    <cellStyle name="20% - Accent1 4 2 2 5 2 3 2" xfId="33052" xr:uid="{00000000-0005-0000-0000-00006D800000}"/>
    <cellStyle name="20% - Accent1 4 2 2 5 2 3 2 2" xfId="33053" xr:uid="{00000000-0005-0000-0000-00006E800000}"/>
    <cellStyle name="20% - Accent1 4 2 2 5 2 3 2 2 2" xfId="33054" xr:uid="{00000000-0005-0000-0000-00006F800000}"/>
    <cellStyle name="20% - Accent1 4 2 2 5 2 3 2 3" xfId="33055" xr:uid="{00000000-0005-0000-0000-000070800000}"/>
    <cellStyle name="20% - Accent1 4 2 2 5 2 3 3" xfId="33056" xr:uid="{00000000-0005-0000-0000-000071800000}"/>
    <cellStyle name="20% - Accent1 4 2 2 5 2 3 3 2" xfId="33057" xr:uid="{00000000-0005-0000-0000-000072800000}"/>
    <cellStyle name="20% - Accent1 4 2 2 5 2 3 4" xfId="33058" xr:uid="{00000000-0005-0000-0000-000073800000}"/>
    <cellStyle name="20% - Accent1 4 2 2 5 2 4" xfId="33059" xr:uid="{00000000-0005-0000-0000-000074800000}"/>
    <cellStyle name="20% - Accent1 4 2 2 5 2 4 2" xfId="33060" xr:uid="{00000000-0005-0000-0000-000075800000}"/>
    <cellStyle name="20% - Accent1 4 2 2 5 2 4 2 2" xfId="33061" xr:uid="{00000000-0005-0000-0000-000076800000}"/>
    <cellStyle name="20% - Accent1 4 2 2 5 2 4 2 2 2" xfId="33062" xr:uid="{00000000-0005-0000-0000-000077800000}"/>
    <cellStyle name="20% - Accent1 4 2 2 5 2 4 2 3" xfId="33063" xr:uid="{00000000-0005-0000-0000-000078800000}"/>
    <cellStyle name="20% - Accent1 4 2 2 5 2 4 3" xfId="33064" xr:uid="{00000000-0005-0000-0000-000079800000}"/>
    <cellStyle name="20% - Accent1 4 2 2 5 2 4 3 2" xfId="33065" xr:uid="{00000000-0005-0000-0000-00007A800000}"/>
    <cellStyle name="20% - Accent1 4 2 2 5 2 4 4" xfId="33066" xr:uid="{00000000-0005-0000-0000-00007B800000}"/>
    <cellStyle name="20% - Accent1 4 2 2 5 2 5" xfId="33067" xr:uid="{00000000-0005-0000-0000-00007C800000}"/>
    <cellStyle name="20% - Accent1 4 2 2 5 2 5 2" xfId="33068" xr:uid="{00000000-0005-0000-0000-00007D800000}"/>
    <cellStyle name="20% - Accent1 4 2 2 5 2 5 2 2" xfId="33069" xr:uid="{00000000-0005-0000-0000-00007E800000}"/>
    <cellStyle name="20% - Accent1 4 2 2 5 2 5 3" xfId="33070" xr:uid="{00000000-0005-0000-0000-00007F800000}"/>
    <cellStyle name="20% - Accent1 4 2 2 5 2 6" xfId="33071" xr:uid="{00000000-0005-0000-0000-000080800000}"/>
    <cellStyle name="20% - Accent1 4 2 2 5 2 6 2" xfId="33072" xr:uid="{00000000-0005-0000-0000-000081800000}"/>
    <cellStyle name="20% - Accent1 4 2 2 5 2 6 2 2" xfId="33073" xr:uid="{00000000-0005-0000-0000-000082800000}"/>
    <cellStyle name="20% - Accent1 4 2 2 5 2 6 3" xfId="33074" xr:uid="{00000000-0005-0000-0000-000083800000}"/>
    <cellStyle name="20% - Accent1 4 2 2 5 2 7" xfId="33075" xr:uid="{00000000-0005-0000-0000-000084800000}"/>
    <cellStyle name="20% - Accent1 4 2 2 5 2 7 2" xfId="33076" xr:uid="{00000000-0005-0000-0000-000085800000}"/>
    <cellStyle name="20% - Accent1 4 2 2 5 2 8" xfId="33077" xr:uid="{00000000-0005-0000-0000-000086800000}"/>
    <cellStyle name="20% - Accent1 4 2 2 5 2 8 2" xfId="33078" xr:uid="{00000000-0005-0000-0000-000087800000}"/>
    <cellStyle name="20% - Accent1 4 2 2 5 2 9" xfId="33079" xr:uid="{00000000-0005-0000-0000-000088800000}"/>
    <cellStyle name="20% - Accent1 4 2 2 5 3" xfId="33080" xr:uid="{00000000-0005-0000-0000-000089800000}"/>
    <cellStyle name="20% - Accent1 4 2 2 5 3 2" xfId="33081" xr:uid="{00000000-0005-0000-0000-00008A800000}"/>
    <cellStyle name="20% - Accent1 4 2 2 5 3 2 2" xfId="33082" xr:uid="{00000000-0005-0000-0000-00008B800000}"/>
    <cellStyle name="20% - Accent1 4 2 2 5 3 2 2 2" xfId="33083" xr:uid="{00000000-0005-0000-0000-00008C800000}"/>
    <cellStyle name="20% - Accent1 4 2 2 5 3 2 2 2 2" xfId="33084" xr:uid="{00000000-0005-0000-0000-00008D800000}"/>
    <cellStyle name="20% - Accent1 4 2 2 5 3 2 2 3" xfId="33085" xr:uid="{00000000-0005-0000-0000-00008E800000}"/>
    <cellStyle name="20% - Accent1 4 2 2 5 3 2 3" xfId="33086" xr:uid="{00000000-0005-0000-0000-00008F800000}"/>
    <cellStyle name="20% - Accent1 4 2 2 5 3 2 3 2" xfId="33087" xr:uid="{00000000-0005-0000-0000-000090800000}"/>
    <cellStyle name="20% - Accent1 4 2 2 5 3 2 4" xfId="33088" xr:uid="{00000000-0005-0000-0000-000091800000}"/>
    <cellStyle name="20% - Accent1 4 2 2 5 3 3" xfId="33089" xr:uid="{00000000-0005-0000-0000-000092800000}"/>
    <cellStyle name="20% - Accent1 4 2 2 5 3 3 2" xfId="33090" xr:uid="{00000000-0005-0000-0000-000093800000}"/>
    <cellStyle name="20% - Accent1 4 2 2 5 3 3 2 2" xfId="33091" xr:uid="{00000000-0005-0000-0000-000094800000}"/>
    <cellStyle name="20% - Accent1 4 2 2 5 3 3 2 2 2" xfId="33092" xr:uid="{00000000-0005-0000-0000-000095800000}"/>
    <cellStyle name="20% - Accent1 4 2 2 5 3 3 2 3" xfId="33093" xr:uid="{00000000-0005-0000-0000-000096800000}"/>
    <cellStyle name="20% - Accent1 4 2 2 5 3 3 3" xfId="33094" xr:uid="{00000000-0005-0000-0000-000097800000}"/>
    <cellStyle name="20% - Accent1 4 2 2 5 3 3 3 2" xfId="33095" xr:uid="{00000000-0005-0000-0000-000098800000}"/>
    <cellStyle name="20% - Accent1 4 2 2 5 3 3 4" xfId="33096" xr:uid="{00000000-0005-0000-0000-000099800000}"/>
    <cellStyle name="20% - Accent1 4 2 2 5 3 4" xfId="33097" xr:uid="{00000000-0005-0000-0000-00009A800000}"/>
    <cellStyle name="20% - Accent1 4 2 2 5 3 4 2" xfId="33098" xr:uid="{00000000-0005-0000-0000-00009B800000}"/>
    <cellStyle name="20% - Accent1 4 2 2 5 3 4 2 2" xfId="33099" xr:uid="{00000000-0005-0000-0000-00009C800000}"/>
    <cellStyle name="20% - Accent1 4 2 2 5 3 4 2 2 2" xfId="33100" xr:uid="{00000000-0005-0000-0000-00009D800000}"/>
    <cellStyle name="20% - Accent1 4 2 2 5 3 4 2 3" xfId="33101" xr:uid="{00000000-0005-0000-0000-00009E800000}"/>
    <cellStyle name="20% - Accent1 4 2 2 5 3 4 3" xfId="33102" xr:uid="{00000000-0005-0000-0000-00009F800000}"/>
    <cellStyle name="20% - Accent1 4 2 2 5 3 4 3 2" xfId="33103" xr:uid="{00000000-0005-0000-0000-0000A0800000}"/>
    <cellStyle name="20% - Accent1 4 2 2 5 3 4 4" xfId="33104" xr:uid="{00000000-0005-0000-0000-0000A1800000}"/>
    <cellStyle name="20% - Accent1 4 2 2 5 3 5" xfId="33105" xr:uid="{00000000-0005-0000-0000-0000A2800000}"/>
    <cellStyle name="20% - Accent1 4 2 2 5 3 5 2" xfId="33106" xr:uid="{00000000-0005-0000-0000-0000A3800000}"/>
    <cellStyle name="20% - Accent1 4 2 2 5 3 5 2 2" xfId="33107" xr:uid="{00000000-0005-0000-0000-0000A4800000}"/>
    <cellStyle name="20% - Accent1 4 2 2 5 3 5 3" xfId="33108" xr:uid="{00000000-0005-0000-0000-0000A5800000}"/>
    <cellStyle name="20% - Accent1 4 2 2 5 3 6" xfId="33109" xr:uid="{00000000-0005-0000-0000-0000A6800000}"/>
    <cellStyle name="20% - Accent1 4 2 2 5 3 6 2" xfId="33110" xr:uid="{00000000-0005-0000-0000-0000A7800000}"/>
    <cellStyle name="20% - Accent1 4 2 2 5 3 6 2 2" xfId="33111" xr:uid="{00000000-0005-0000-0000-0000A8800000}"/>
    <cellStyle name="20% - Accent1 4 2 2 5 3 6 3" xfId="33112" xr:uid="{00000000-0005-0000-0000-0000A9800000}"/>
    <cellStyle name="20% - Accent1 4 2 2 5 3 7" xfId="33113" xr:uid="{00000000-0005-0000-0000-0000AA800000}"/>
    <cellStyle name="20% - Accent1 4 2 2 5 3 7 2" xfId="33114" xr:uid="{00000000-0005-0000-0000-0000AB800000}"/>
    <cellStyle name="20% - Accent1 4 2 2 5 3 8" xfId="33115" xr:uid="{00000000-0005-0000-0000-0000AC800000}"/>
    <cellStyle name="20% - Accent1 4 2 2 5 3 8 2" xfId="33116" xr:uid="{00000000-0005-0000-0000-0000AD800000}"/>
    <cellStyle name="20% - Accent1 4 2 2 5 3 9" xfId="33117" xr:uid="{00000000-0005-0000-0000-0000AE800000}"/>
    <cellStyle name="20% - Accent1 4 2 2 5 4" xfId="33118" xr:uid="{00000000-0005-0000-0000-0000AF800000}"/>
    <cellStyle name="20% - Accent1 4 2 2 5 4 2" xfId="33119" xr:uid="{00000000-0005-0000-0000-0000B0800000}"/>
    <cellStyle name="20% - Accent1 4 2 2 5 4 2 2" xfId="33120" xr:uid="{00000000-0005-0000-0000-0000B1800000}"/>
    <cellStyle name="20% - Accent1 4 2 2 5 4 2 2 2" xfId="33121" xr:uid="{00000000-0005-0000-0000-0000B2800000}"/>
    <cellStyle name="20% - Accent1 4 2 2 5 4 2 3" xfId="33122" xr:uid="{00000000-0005-0000-0000-0000B3800000}"/>
    <cellStyle name="20% - Accent1 4 2 2 5 4 3" xfId="33123" xr:uid="{00000000-0005-0000-0000-0000B4800000}"/>
    <cellStyle name="20% - Accent1 4 2 2 5 4 3 2" xfId="33124" xr:uid="{00000000-0005-0000-0000-0000B5800000}"/>
    <cellStyle name="20% - Accent1 4 2 2 5 4 4" xfId="33125" xr:uid="{00000000-0005-0000-0000-0000B6800000}"/>
    <cellStyle name="20% - Accent1 4 2 2 5 5" xfId="33126" xr:uid="{00000000-0005-0000-0000-0000B7800000}"/>
    <cellStyle name="20% - Accent1 4 2 2 5 5 2" xfId="33127" xr:uid="{00000000-0005-0000-0000-0000B8800000}"/>
    <cellStyle name="20% - Accent1 4 2 2 5 5 2 2" xfId="33128" xr:uid="{00000000-0005-0000-0000-0000B9800000}"/>
    <cellStyle name="20% - Accent1 4 2 2 5 5 2 2 2" xfId="33129" xr:uid="{00000000-0005-0000-0000-0000BA800000}"/>
    <cellStyle name="20% - Accent1 4 2 2 5 5 2 3" xfId="33130" xr:uid="{00000000-0005-0000-0000-0000BB800000}"/>
    <cellStyle name="20% - Accent1 4 2 2 5 5 3" xfId="33131" xr:uid="{00000000-0005-0000-0000-0000BC800000}"/>
    <cellStyle name="20% - Accent1 4 2 2 5 5 3 2" xfId="33132" xr:uid="{00000000-0005-0000-0000-0000BD800000}"/>
    <cellStyle name="20% - Accent1 4 2 2 5 5 4" xfId="33133" xr:uid="{00000000-0005-0000-0000-0000BE800000}"/>
    <cellStyle name="20% - Accent1 4 2 2 5 6" xfId="33134" xr:uid="{00000000-0005-0000-0000-0000BF800000}"/>
    <cellStyle name="20% - Accent1 4 2 2 5 6 2" xfId="33135" xr:uid="{00000000-0005-0000-0000-0000C0800000}"/>
    <cellStyle name="20% - Accent1 4 2 2 5 6 2 2" xfId="33136" xr:uid="{00000000-0005-0000-0000-0000C1800000}"/>
    <cellStyle name="20% - Accent1 4 2 2 5 6 2 2 2" xfId="33137" xr:uid="{00000000-0005-0000-0000-0000C2800000}"/>
    <cellStyle name="20% - Accent1 4 2 2 5 6 2 3" xfId="33138" xr:uid="{00000000-0005-0000-0000-0000C3800000}"/>
    <cellStyle name="20% - Accent1 4 2 2 5 6 3" xfId="33139" xr:uid="{00000000-0005-0000-0000-0000C4800000}"/>
    <cellStyle name="20% - Accent1 4 2 2 5 6 3 2" xfId="33140" xr:uid="{00000000-0005-0000-0000-0000C5800000}"/>
    <cellStyle name="20% - Accent1 4 2 2 5 6 4" xfId="33141" xr:uid="{00000000-0005-0000-0000-0000C6800000}"/>
    <cellStyle name="20% - Accent1 4 2 2 5 7" xfId="33142" xr:uid="{00000000-0005-0000-0000-0000C7800000}"/>
    <cellStyle name="20% - Accent1 4 2 2 5 7 2" xfId="33143" xr:uid="{00000000-0005-0000-0000-0000C8800000}"/>
    <cellStyle name="20% - Accent1 4 2 2 5 7 2 2" xfId="33144" xr:uid="{00000000-0005-0000-0000-0000C9800000}"/>
    <cellStyle name="20% - Accent1 4 2 2 5 7 3" xfId="33145" xr:uid="{00000000-0005-0000-0000-0000CA800000}"/>
    <cellStyle name="20% - Accent1 4 2 2 5 8" xfId="33146" xr:uid="{00000000-0005-0000-0000-0000CB800000}"/>
    <cellStyle name="20% - Accent1 4 2 2 5 8 2" xfId="33147" xr:uid="{00000000-0005-0000-0000-0000CC800000}"/>
    <cellStyle name="20% - Accent1 4 2 2 5 8 2 2" xfId="33148" xr:uid="{00000000-0005-0000-0000-0000CD800000}"/>
    <cellStyle name="20% - Accent1 4 2 2 5 8 3" xfId="33149" xr:uid="{00000000-0005-0000-0000-0000CE800000}"/>
    <cellStyle name="20% - Accent1 4 2 2 5 9" xfId="33150" xr:uid="{00000000-0005-0000-0000-0000CF800000}"/>
    <cellStyle name="20% - Accent1 4 2 2 5 9 2" xfId="33151" xr:uid="{00000000-0005-0000-0000-0000D0800000}"/>
    <cellStyle name="20% - Accent1 4 2 2 6" xfId="33152" xr:uid="{00000000-0005-0000-0000-0000D1800000}"/>
    <cellStyle name="20% - Accent1 4 2 2 6 10" xfId="33153" xr:uid="{00000000-0005-0000-0000-0000D2800000}"/>
    <cellStyle name="20% - Accent1 4 2 2 6 10 2" xfId="33154" xr:uid="{00000000-0005-0000-0000-0000D3800000}"/>
    <cellStyle name="20% - Accent1 4 2 2 6 11" xfId="33155" xr:uid="{00000000-0005-0000-0000-0000D4800000}"/>
    <cellStyle name="20% - Accent1 4 2 2 6 2" xfId="33156" xr:uid="{00000000-0005-0000-0000-0000D5800000}"/>
    <cellStyle name="20% - Accent1 4 2 2 6 2 2" xfId="33157" xr:uid="{00000000-0005-0000-0000-0000D6800000}"/>
    <cellStyle name="20% - Accent1 4 2 2 6 2 2 2" xfId="33158" xr:uid="{00000000-0005-0000-0000-0000D7800000}"/>
    <cellStyle name="20% - Accent1 4 2 2 6 2 2 2 2" xfId="33159" xr:uid="{00000000-0005-0000-0000-0000D8800000}"/>
    <cellStyle name="20% - Accent1 4 2 2 6 2 2 2 2 2" xfId="33160" xr:uid="{00000000-0005-0000-0000-0000D9800000}"/>
    <cellStyle name="20% - Accent1 4 2 2 6 2 2 2 3" xfId="33161" xr:uid="{00000000-0005-0000-0000-0000DA800000}"/>
    <cellStyle name="20% - Accent1 4 2 2 6 2 2 3" xfId="33162" xr:uid="{00000000-0005-0000-0000-0000DB800000}"/>
    <cellStyle name="20% - Accent1 4 2 2 6 2 2 3 2" xfId="33163" xr:uid="{00000000-0005-0000-0000-0000DC800000}"/>
    <cellStyle name="20% - Accent1 4 2 2 6 2 2 4" xfId="33164" xr:uid="{00000000-0005-0000-0000-0000DD800000}"/>
    <cellStyle name="20% - Accent1 4 2 2 6 2 3" xfId="33165" xr:uid="{00000000-0005-0000-0000-0000DE800000}"/>
    <cellStyle name="20% - Accent1 4 2 2 6 2 3 2" xfId="33166" xr:uid="{00000000-0005-0000-0000-0000DF800000}"/>
    <cellStyle name="20% - Accent1 4 2 2 6 2 3 2 2" xfId="33167" xr:uid="{00000000-0005-0000-0000-0000E0800000}"/>
    <cellStyle name="20% - Accent1 4 2 2 6 2 3 2 2 2" xfId="33168" xr:uid="{00000000-0005-0000-0000-0000E1800000}"/>
    <cellStyle name="20% - Accent1 4 2 2 6 2 3 2 3" xfId="33169" xr:uid="{00000000-0005-0000-0000-0000E2800000}"/>
    <cellStyle name="20% - Accent1 4 2 2 6 2 3 3" xfId="33170" xr:uid="{00000000-0005-0000-0000-0000E3800000}"/>
    <cellStyle name="20% - Accent1 4 2 2 6 2 3 3 2" xfId="33171" xr:uid="{00000000-0005-0000-0000-0000E4800000}"/>
    <cellStyle name="20% - Accent1 4 2 2 6 2 3 4" xfId="33172" xr:uid="{00000000-0005-0000-0000-0000E5800000}"/>
    <cellStyle name="20% - Accent1 4 2 2 6 2 4" xfId="33173" xr:uid="{00000000-0005-0000-0000-0000E6800000}"/>
    <cellStyle name="20% - Accent1 4 2 2 6 2 4 2" xfId="33174" xr:uid="{00000000-0005-0000-0000-0000E7800000}"/>
    <cellStyle name="20% - Accent1 4 2 2 6 2 4 2 2" xfId="33175" xr:uid="{00000000-0005-0000-0000-0000E8800000}"/>
    <cellStyle name="20% - Accent1 4 2 2 6 2 4 2 2 2" xfId="33176" xr:uid="{00000000-0005-0000-0000-0000E9800000}"/>
    <cellStyle name="20% - Accent1 4 2 2 6 2 4 2 3" xfId="33177" xr:uid="{00000000-0005-0000-0000-0000EA800000}"/>
    <cellStyle name="20% - Accent1 4 2 2 6 2 4 3" xfId="33178" xr:uid="{00000000-0005-0000-0000-0000EB800000}"/>
    <cellStyle name="20% - Accent1 4 2 2 6 2 4 3 2" xfId="33179" xr:uid="{00000000-0005-0000-0000-0000EC800000}"/>
    <cellStyle name="20% - Accent1 4 2 2 6 2 4 4" xfId="33180" xr:uid="{00000000-0005-0000-0000-0000ED800000}"/>
    <cellStyle name="20% - Accent1 4 2 2 6 2 5" xfId="33181" xr:uid="{00000000-0005-0000-0000-0000EE800000}"/>
    <cellStyle name="20% - Accent1 4 2 2 6 2 5 2" xfId="33182" xr:uid="{00000000-0005-0000-0000-0000EF800000}"/>
    <cellStyle name="20% - Accent1 4 2 2 6 2 5 2 2" xfId="33183" xr:uid="{00000000-0005-0000-0000-0000F0800000}"/>
    <cellStyle name="20% - Accent1 4 2 2 6 2 5 3" xfId="33184" xr:uid="{00000000-0005-0000-0000-0000F1800000}"/>
    <cellStyle name="20% - Accent1 4 2 2 6 2 6" xfId="33185" xr:uid="{00000000-0005-0000-0000-0000F2800000}"/>
    <cellStyle name="20% - Accent1 4 2 2 6 2 6 2" xfId="33186" xr:uid="{00000000-0005-0000-0000-0000F3800000}"/>
    <cellStyle name="20% - Accent1 4 2 2 6 2 6 2 2" xfId="33187" xr:uid="{00000000-0005-0000-0000-0000F4800000}"/>
    <cellStyle name="20% - Accent1 4 2 2 6 2 6 3" xfId="33188" xr:uid="{00000000-0005-0000-0000-0000F5800000}"/>
    <cellStyle name="20% - Accent1 4 2 2 6 2 7" xfId="33189" xr:uid="{00000000-0005-0000-0000-0000F6800000}"/>
    <cellStyle name="20% - Accent1 4 2 2 6 2 7 2" xfId="33190" xr:uid="{00000000-0005-0000-0000-0000F7800000}"/>
    <cellStyle name="20% - Accent1 4 2 2 6 2 8" xfId="33191" xr:uid="{00000000-0005-0000-0000-0000F8800000}"/>
    <cellStyle name="20% - Accent1 4 2 2 6 2 8 2" xfId="33192" xr:uid="{00000000-0005-0000-0000-0000F9800000}"/>
    <cellStyle name="20% - Accent1 4 2 2 6 2 9" xfId="33193" xr:uid="{00000000-0005-0000-0000-0000FA800000}"/>
    <cellStyle name="20% - Accent1 4 2 2 6 3" xfId="33194" xr:uid="{00000000-0005-0000-0000-0000FB800000}"/>
    <cellStyle name="20% - Accent1 4 2 2 6 3 2" xfId="33195" xr:uid="{00000000-0005-0000-0000-0000FC800000}"/>
    <cellStyle name="20% - Accent1 4 2 2 6 3 2 2" xfId="33196" xr:uid="{00000000-0005-0000-0000-0000FD800000}"/>
    <cellStyle name="20% - Accent1 4 2 2 6 3 2 2 2" xfId="33197" xr:uid="{00000000-0005-0000-0000-0000FE800000}"/>
    <cellStyle name="20% - Accent1 4 2 2 6 3 2 2 2 2" xfId="33198" xr:uid="{00000000-0005-0000-0000-0000FF800000}"/>
    <cellStyle name="20% - Accent1 4 2 2 6 3 2 2 3" xfId="33199" xr:uid="{00000000-0005-0000-0000-000000810000}"/>
    <cellStyle name="20% - Accent1 4 2 2 6 3 2 3" xfId="33200" xr:uid="{00000000-0005-0000-0000-000001810000}"/>
    <cellStyle name="20% - Accent1 4 2 2 6 3 2 3 2" xfId="33201" xr:uid="{00000000-0005-0000-0000-000002810000}"/>
    <cellStyle name="20% - Accent1 4 2 2 6 3 2 4" xfId="33202" xr:uid="{00000000-0005-0000-0000-000003810000}"/>
    <cellStyle name="20% - Accent1 4 2 2 6 3 3" xfId="33203" xr:uid="{00000000-0005-0000-0000-000004810000}"/>
    <cellStyle name="20% - Accent1 4 2 2 6 3 3 2" xfId="33204" xr:uid="{00000000-0005-0000-0000-000005810000}"/>
    <cellStyle name="20% - Accent1 4 2 2 6 3 3 2 2" xfId="33205" xr:uid="{00000000-0005-0000-0000-000006810000}"/>
    <cellStyle name="20% - Accent1 4 2 2 6 3 3 2 2 2" xfId="33206" xr:uid="{00000000-0005-0000-0000-000007810000}"/>
    <cellStyle name="20% - Accent1 4 2 2 6 3 3 2 3" xfId="33207" xr:uid="{00000000-0005-0000-0000-000008810000}"/>
    <cellStyle name="20% - Accent1 4 2 2 6 3 3 3" xfId="33208" xr:uid="{00000000-0005-0000-0000-000009810000}"/>
    <cellStyle name="20% - Accent1 4 2 2 6 3 3 3 2" xfId="33209" xr:uid="{00000000-0005-0000-0000-00000A810000}"/>
    <cellStyle name="20% - Accent1 4 2 2 6 3 3 4" xfId="33210" xr:uid="{00000000-0005-0000-0000-00000B810000}"/>
    <cellStyle name="20% - Accent1 4 2 2 6 3 4" xfId="33211" xr:uid="{00000000-0005-0000-0000-00000C810000}"/>
    <cellStyle name="20% - Accent1 4 2 2 6 3 4 2" xfId="33212" xr:uid="{00000000-0005-0000-0000-00000D810000}"/>
    <cellStyle name="20% - Accent1 4 2 2 6 3 4 2 2" xfId="33213" xr:uid="{00000000-0005-0000-0000-00000E810000}"/>
    <cellStyle name="20% - Accent1 4 2 2 6 3 4 2 2 2" xfId="33214" xr:uid="{00000000-0005-0000-0000-00000F810000}"/>
    <cellStyle name="20% - Accent1 4 2 2 6 3 4 2 3" xfId="33215" xr:uid="{00000000-0005-0000-0000-000010810000}"/>
    <cellStyle name="20% - Accent1 4 2 2 6 3 4 3" xfId="33216" xr:uid="{00000000-0005-0000-0000-000011810000}"/>
    <cellStyle name="20% - Accent1 4 2 2 6 3 4 3 2" xfId="33217" xr:uid="{00000000-0005-0000-0000-000012810000}"/>
    <cellStyle name="20% - Accent1 4 2 2 6 3 4 4" xfId="33218" xr:uid="{00000000-0005-0000-0000-000013810000}"/>
    <cellStyle name="20% - Accent1 4 2 2 6 3 5" xfId="33219" xr:uid="{00000000-0005-0000-0000-000014810000}"/>
    <cellStyle name="20% - Accent1 4 2 2 6 3 5 2" xfId="33220" xr:uid="{00000000-0005-0000-0000-000015810000}"/>
    <cellStyle name="20% - Accent1 4 2 2 6 3 5 2 2" xfId="33221" xr:uid="{00000000-0005-0000-0000-000016810000}"/>
    <cellStyle name="20% - Accent1 4 2 2 6 3 5 3" xfId="33222" xr:uid="{00000000-0005-0000-0000-000017810000}"/>
    <cellStyle name="20% - Accent1 4 2 2 6 3 6" xfId="33223" xr:uid="{00000000-0005-0000-0000-000018810000}"/>
    <cellStyle name="20% - Accent1 4 2 2 6 3 6 2" xfId="33224" xr:uid="{00000000-0005-0000-0000-000019810000}"/>
    <cellStyle name="20% - Accent1 4 2 2 6 3 6 2 2" xfId="33225" xr:uid="{00000000-0005-0000-0000-00001A810000}"/>
    <cellStyle name="20% - Accent1 4 2 2 6 3 6 3" xfId="33226" xr:uid="{00000000-0005-0000-0000-00001B810000}"/>
    <cellStyle name="20% - Accent1 4 2 2 6 3 7" xfId="33227" xr:uid="{00000000-0005-0000-0000-00001C810000}"/>
    <cellStyle name="20% - Accent1 4 2 2 6 3 7 2" xfId="33228" xr:uid="{00000000-0005-0000-0000-00001D810000}"/>
    <cellStyle name="20% - Accent1 4 2 2 6 3 8" xfId="33229" xr:uid="{00000000-0005-0000-0000-00001E810000}"/>
    <cellStyle name="20% - Accent1 4 2 2 6 3 8 2" xfId="33230" xr:uid="{00000000-0005-0000-0000-00001F810000}"/>
    <cellStyle name="20% - Accent1 4 2 2 6 3 9" xfId="33231" xr:uid="{00000000-0005-0000-0000-000020810000}"/>
    <cellStyle name="20% - Accent1 4 2 2 6 4" xfId="33232" xr:uid="{00000000-0005-0000-0000-000021810000}"/>
    <cellStyle name="20% - Accent1 4 2 2 6 4 2" xfId="33233" xr:uid="{00000000-0005-0000-0000-000022810000}"/>
    <cellStyle name="20% - Accent1 4 2 2 6 4 2 2" xfId="33234" xr:uid="{00000000-0005-0000-0000-000023810000}"/>
    <cellStyle name="20% - Accent1 4 2 2 6 4 2 2 2" xfId="33235" xr:uid="{00000000-0005-0000-0000-000024810000}"/>
    <cellStyle name="20% - Accent1 4 2 2 6 4 2 3" xfId="33236" xr:uid="{00000000-0005-0000-0000-000025810000}"/>
    <cellStyle name="20% - Accent1 4 2 2 6 4 3" xfId="33237" xr:uid="{00000000-0005-0000-0000-000026810000}"/>
    <cellStyle name="20% - Accent1 4 2 2 6 4 3 2" xfId="33238" xr:uid="{00000000-0005-0000-0000-000027810000}"/>
    <cellStyle name="20% - Accent1 4 2 2 6 4 4" xfId="33239" xr:uid="{00000000-0005-0000-0000-000028810000}"/>
    <cellStyle name="20% - Accent1 4 2 2 6 5" xfId="33240" xr:uid="{00000000-0005-0000-0000-000029810000}"/>
    <cellStyle name="20% - Accent1 4 2 2 6 5 2" xfId="33241" xr:uid="{00000000-0005-0000-0000-00002A810000}"/>
    <cellStyle name="20% - Accent1 4 2 2 6 5 2 2" xfId="33242" xr:uid="{00000000-0005-0000-0000-00002B810000}"/>
    <cellStyle name="20% - Accent1 4 2 2 6 5 2 2 2" xfId="33243" xr:uid="{00000000-0005-0000-0000-00002C810000}"/>
    <cellStyle name="20% - Accent1 4 2 2 6 5 2 3" xfId="33244" xr:uid="{00000000-0005-0000-0000-00002D810000}"/>
    <cellStyle name="20% - Accent1 4 2 2 6 5 3" xfId="33245" xr:uid="{00000000-0005-0000-0000-00002E810000}"/>
    <cellStyle name="20% - Accent1 4 2 2 6 5 3 2" xfId="33246" xr:uid="{00000000-0005-0000-0000-00002F810000}"/>
    <cellStyle name="20% - Accent1 4 2 2 6 5 4" xfId="33247" xr:uid="{00000000-0005-0000-0000-000030810000}"/>
    <cellStyle name="20% - Accent1 4 2 2 6 6" xfId="33248" xr:uid="{00000000-0005-0000-0000-000031810000}"/>
    <cellStyle name="20% - Accent1 4 2 2 6 6 2" xfId="33249" xr:uid="{00000000-0005-0000-0000-000032810000}"/>
    <cellStyle name="20% - Accent1 4 2 2 6 6 2 2" xfId="33250" xr:uid="{00000000-0005-0000-0000-000033810000}"/>
    <cellStyle name="20% - Accent1 4 2 2 6 6 2 2 2" xfId="33251" xr:uid="{00000000-0005-0000-0000-000034810000}"/>
    <cellStyle name="20% - Accent1 4 2 2 6 6 2 3" xfId="33252" xr:uid="{00000000-0005-0000-0000-000035810000}"/>
    <cellStyle name="20% - Accent1 4 2 2 6 6 3" xfId="33253" xr:uid="{00000000-0005-0000-0000-000036810000}"/>
    <cellStyle name="20% - Accent1 4 2 2 6 6 3 2" xfId="33254" xr:uid="{00000000-0005-0000-0000-000037810000}"/>
    <cellStyle name="20% - Accent1 4 2 2 6 6 4" xfId="33255" xr:uid="{00000000-0005-0000-0000-000038810000}"/>
    <cellStyle name="20% - Accent1 4 2 2 6 7" xfId="33256" xr:uid="{00000000-0005-0000-0000-000039810000}"/>
    <cellStyle name="20% - Accent1 4 2 2 6 7 2" xfId="33257" xr:uid="{00000000-0005-0000-0000-00003A810000}"/>
    <cellStyle name="20% - Accent1 4 2 2 6 7 2 2" xfId="33258" xr:uid="{00000000-0005-0000-0000-00003B810000}"/>
    <cellStyle name="20% - Accent1 4 2 2 6 7 3" xfId="33259" xr:uid="{00000000-0005-0000-0000-00003C810000}"/>
    <cellStyle name="20% - Accent1 4 2 2 6 8" xfId="33260" xr:uid="{00000000-0005-0000-0000-00003D810000}"/>
    <cellStyle name="20% - Accent1 4 2 2 6 8 2" xfId="33261" xr:uid="{00000000-0005-0000-0000-00003E810000}"/>
    <cellStyle name="20% - Accent1 4 2 2 6 8 2 2" xfId="33262" xr:uid="{00000000-0005-0000-0000-00003F810000}"/>
    <cellStyle name="20% - Accent1 4 2 2 6 8 3" xfId="33263" xr:uid="{00000000-0005-0000-0000-000040810000}"/>
    <cellStyle name="20% - Accent1 4 2 2 6 9" xfId="33264" xr:uid="{00000000-0005-0000-0000-000041810000}"/>
    <cellStyle name="20% - Accent1 4 2 2 6 9 2" xfId="33265" xr:uid="{00000000-0005-0000-0000-000042810000}"/>
    <cellStyle name="20% - Accent1 4 2 2 7" xfId="33266" xr:uid="{00000000-0005-0000-0000-000043810000}"/>
    <cellStyle name="20% - Accent1 4 2 2 7 2" xfId="33267" xr:uid="{00000000-0005-0000-0000-000044810000}"/>
    <cellStyle name="20% - Accent1 4 2 2 7 2 2" xfId="33268" xr:uid="{00000000-0005-0000-0000-000045810000}"/>
    <cellStyle name="20% - Accent1 4 2 2 7 2 2 2" xfId="33269" xr:uid="{00000000-0005-0000-0000-000046810000}"/>
    <cellStyle name="20% - Accent1 4 2 2 7 2 2 2 2" xfId="33270" xr:uid="{00000000-0005-0000-0000-000047810000}"/>
    <cellStyle name="20% - Accent1 4 2 2 7 2 2 3" xfId="33271" xr:uid="{00000000-0005-0000-0000-000048810000}"/>
    <cellStyle name="20% - Accent1 4 2 2 7 2 3" xfId="33272" xr:uid="{00000000-0005-0000-0000-000049810000}"/>
    <cellStyle name="20% - Accent1 4 2 2 7 2 3 2" xfId="33273" xr:uid="{00000000-0005-0000-0000-00004A810000}"/>
    <cellStyle name="20% - Accent1 4 2 2 7 2 4" xfId="33274" xr:uid="{00000000-0005-0000-0000-00004B810000}"/>
    <cellStyle name="20% - Accent1 4 2 2 7 3" xfId="33275" xr:uid="{00000000-0005-0000-0000-00004C810000}"/>
    <cellStyle name="20% - Accent1 4 2 2 7 3 2" xfId="33276" xr:uid="{00000000-0005-0000-0000-00004D810000}"/>
    <cellStyle name="20% - Accent1 4 2 2 7 3 2 2" xfId="33277" xr:uid="{00000000-0005-0000-0000-00004E810000}"/>
    <cellStyle name="20% - Accent1 4 2 2 7 3 2 2 2" xfId="33278" xr:uid="{00000000-0005-0000-0000-00004F810000}"/>
    <cellStyle name="20% - Accent1 4 2 2 7 3 2 3" xfId="33279" xr:uid="{00000000-0005-0000-0000-000050810000}"/>
    <cellStyle name="20% - Accent1 4 2 2 7 3 3" xfId="33280" xr:uid="{00000000-0005-0000-0000-000051810000}"/>
    <cellStyle name="20% - Accent1 4 2 2 7 3 3 2" xfId="33281" xr:uid="{00000000-0005-0000-0000-000052810000}"/>
    <cellStyle name="20% - Accent1 4 2 2 7 3 4" xfId="33282" xr:uid="{00000000-0005-0000-0000-000053810000}"/>
    <cellStyle name="20% - Accent1 4 2 2 7 4" xfId="33283" xr:uid="{00000000-0005-0000-0000-000054810000}"/>
    <cellStyle name="20% - Accent1 4 2 2 7 4 2" xfId="33284" xr:uid="{00000000-0005-0000-0000-000055810000}"/>
    <cellStyle name="20% - Accent1 4 2 2 7 4 2 2" xfId="33285" xr:uid="{00000000-0005-0000-0000-000056810000}"/>
    <cellStyle name="20% - Accent1 4 2 2 7 4 2 2 2" xfId="33286" xr:uid="{00000000-0005-0000-0000-000057810000}"/>
    <cellStyle name="20% - Accent1 4 2 2 7 4 2 3" xfId="33287" xr:uid="{00000000-0005-0000-0000-000058810000}"/>
    <cellStyle name="20% - Accent1 4 2 2 7 4 3" xfId="33288" xr:uid="{00000000-0005-0000-0000-000059810000}"/>
    <cellStyle name="20% - Accent1 4 2 2 7 4 3 2" xfId="33289" xr:uid="{00000000-0005-0000-0000-00005A810000}"/>
    <cellStyle name="20% - Accent1 4 2 2 7 4 4" xfId="33290" xr:uid="{00000000-0005-0000-0000-00005B810000}"/>
    <cellStyle name="20% - Accent1 4 2 2 7 5" xfId="33291" xr:uid="{00000000-0005-0000-0000-00005C810000}"/>
    <cellStyle name="20% - Accent1 4 2 2 7 5 2" xfId="33292" xr:uid="{00000000-0005-0000-0000-00005D810000}"/>
    <cellStyle name="20% - Accent1 4 2 2 7 5 2 2" xfId="33293" xr:uid="{00000000-0005-0000-0000-00005E810000}"/>
    <cellStyle name="20% - Accent1 4 2 2 7 5 3" xfId="33294" xr:uid="{00000000-0005-0000-0000-00005F810000}"/>
    <cellStyle name="20% - Accent1 4 2 2 7 6" xfId="33295" xr:uid="{00000000-0005-0000-0000-000060810000}"/>
    <cellStyle name="20% - Accent1 4 2 2 7 6 2" xfId="33296" xr:uid="{00000000-0005-0000-0000-000061810000}"/>
    <cellStyle name="20% - Accent1 4 2 2 7 6 2 2" xfId="33297" xr:uid="{00000000-0005-0000-0000-000062810000}"/>
    <cellStyle name="20% - Accent1 4 2 2 7 6 3" xfId="33298" xr:uid="{00000000-0005-0000-0000-000063810000}"/>
    <cellStyle name="20% - Accent1 4 2 2 7 7" xfId="33299" xr:uid="{00000000-0005-0000-0000-000064810000}"/>
    <cellStyle name="20% - Accent1 4 2 2 7 7 2" xfId="33300" xr:uid="{00000000-0005-0000-0000-000065810000}"/>
    <cellStyle name="20% - Accent1 4 2 2 7 8" xfId="33301" xr:uid="{00000000-0005-0000-0000-000066810000}"/>
    <cellStyle name="20% - Accent1 4 2 2 7 8 2" xfId="33302" xr:uid="{00000000-0005-0000-0000-000067810000}"/>
    <cellStyle name="20% - Accent1 4 2 2 7 9" xfId="33303" xr:uid="{00000000-0005-0000-0000-000068810000}"/>
    <cellStyle name="20% - Accent1 4 2 2 8" xfId="33304" xr:uid="{00000000-0005-0000-0000-000069810000}"/>
    <cellStyle name="20% - Accent1 4 2 2 8 2" xfId="33305" xr:uid="{00000000-0005-0000-0000-00006A810000}"/>
    <cellStyle name="20% - Accent1 4 2 2 8 2 2" xfId="33306" xr:uid="{00000000-0005-0000-0000-00006B810000}"/>
    <cellStyle name="20% - Accent1 4 2 2 8 2 2 2" xfId="33307" xr:uid="{00000000-0005-0000-0000-00006C810000}"/>
    <cellStyle name="20% - Accent1 4 2 2 8 2 2 2 2" xfId="33308" xr:uid="{00000000-0005-0000-0000-00006D810000}"/>
    <cellStyle name="20% - Accent1 4 2 2 8 2 2 3" xfId="33309" xr:uid="{00000000-0005-0000-0000-00006E810000}"/>
    <cellStyle name="20% - Accent1 4 2 2 8 2 3" xfId="33310" xr:uid="{00000000-0005-0000-0000-00006F810000}"/>
    <cellStyle name="20% - Accent1 4 2 2 8 2 3 2" xfId="33311" xr:uid="{00000000-0005-0000-0000-000070810000}"/>
    <cellStyle name="20% - Accent1 4 2 2 8 2 4" xfId="33312" xr:uid="{00000000-0005-0000-0000-000071810000}"/>
    <cellStyle name="20% - Accent1 4 2 2 8 3" xfId="33313" xr:uid="{00000000-0005-0000-0000-000072810000}"/>
    <cellStyle name="20% - Accent1 4 2 2 8 3 2" xfId="33314" xr:uid="{00000000-0005-0000-0000-000073810000}"/>
    <cellStyle name="20% - Accent1 4 2 2 8 3 2 2" xfId="33315" xr:uid="{00000000-0005-0000-0000-000074810000}"/>
    <cellStyle name="20% - Accent1 4 2 2 8 3 2 2 2" xfId="33316" xr:uid="{00000000-0005-0000-0000-000075810000}"/>
    <cellStyle name="20% - Accent1 4 2 2 8 3 2 3" xfId="33317" xr:uid="{00000000-0005-0000-0000-000076810000}"/>
    <cellStyle name="20% - Accent1 4 2 2 8 3 3" xfId="33318" xr:uid="{00000000-0005-0000-0000-000077810000}"/>
    <cellStyle name="20% - Accent1 4 2 2 8 3 3 2" xfId="33319" xr:uid="{00000000-0005-0000-0000-000078810000}"/>
    <cellStyle name="20% - Accent1 4 2 2 8 3 4" xfId="33320" xr:uid="{00000000-0005-0000-0000-000079810000}"/>
    <cellStyle name="20% - Accent1 4 2 2 8 4" xfId="33321" xr:uid="{00000000-0005-0000-0000-00007A810000}"/>
    <cellStyle name="20% - Accent1 4 2 2 8 4 2" xfId="33322" xr:uid="{00000000-0005-0000-0000-00007B810000}"/>
    <cellStyle name="20% - Accent1 4 2 2 8 4 2 2" xfId="33323" xr:uid="{00000000-0005-0000-0000-00007C810000}"/>
    <cellStyle name="20% - Accent1 4 2 2 8 4 2 2 2" xfId="33324" xr:uid="{00000000-0005-0000-0000-00007D810000}"/>
    <cellStyle name="20% - Accent1 4 2 2 8 4 2 3" xfId="33325" xr:uid="{00000000-0005-0000-0000-00007E810000}"/>
    <cellStyle name="20% - Accent1 4 2 2 8 4 3" xfId="33326" xr:uid="{00000000-0005-0000-0000-00007F810000}"/>
    <cellStyle name="20% - Accent1 4 2 2 8 4 3 2" xfId="33327" xr:uid="{00000000-0005-0000-0000-000080810000}"/>
    <cellStyle name="20% - Accent1 4 2 2 8 4 4" xfId="33328" xr:uid="{00000000-0005-0000-0000-000081810000}"/>
    <cellStyle name="20% - Accent1 4 2 2 8 5" xfId="33329" xr:uid="{00000000-0005-0000-0000-000082810000}"/>
    <cellStyle name="20% - Accent1 4 2 2 8 5 2" xfId="33330" xr:uid="{00000000-0005-0000-0000-000083810000}"/>
    <cellStyle name="20% - Accent1 4 2 2 8 5 2 2" xfId="33331" xr:uid="{00000000-0005-0000-0000-000084810000}"/>
    <cellStyle name="20% - Accent1 4 2 2 8 5 3" xfId="33332" xr:uid="{00000000-0005-0000-0000-000085810000}"/>
    <cellStyle name="20% - Accent1 4 2 2 8 6" xfId="33333" xr:uid="{00000000-0005-0000-0000-000086810000}"/>
    <cellStyle name="20% - Accent1 4 2 2 8 6 2" xfId="33334" xr:uid="{00000000-0005-0000-0000-000087810000}"/>
    <cellStyle name="20% - Accent1 4 2 2 8 6 2 2" xfId="33335" xr:uid="{00000000-0005-0000-0000-000088810000}"/>
    <cellStyle name="20% - Accent1 4 2 2 8 6 3" xfId="33336" xr:uid="{00000000-0005-0000-0000-000089810000}"/>
    <cellStyle name="20% - Accent1 4 2 2 8 7" xfId="33337" xr:uid="{00000000-0005-0000-0000-00008A810000}"/>
    <cellStyle name="20% - Accent1 4 2 2 8 7 2" xfId="33338" xr:uid="{00000000-0005-0000-0000-00008B810000}"/>
    <cellStyle name="20% - Accent1 4 2 2 8 8" xfId="33339" xr:uid="{00000000-0005-0000-0000-00008C810000}"/>
    <cellStyle name="20% - Accent1 4 2 2 8 8 2" xfId="33340" xr:uid="{00000000-0005-0000-0000-00008D810000}"/>
    <cellStyle name="20% - Accent1 4 2 2 8 9" xfId="33341" xr:uid="{00000000-0005-0000-0000-00008E810000}"/>
    <cellStyle name="20% - Accent1 4 2 2 9" xfId="33342" xr:uid="{00000000-0005-0000-0000-00008F810000}"/>
    <cellStyle name="20% - Accent1 4 2 2 9 2" xfId="33343" xr:uid="{00000000-0005-0000-0000-000090810000}"/>
    <cellStyle name="20% - Accent1 4 2 2 9 2 2" xfId="33344" xr:uid="{00000000-0005-0000-0000-000091810000}"/>
    <cellStyle name="20% - Accent1 4 2 2 9 2 2 2" xfId="33345" xr:uid="{00000000-0005-0000-0000-000092810000}"/>
    <cellStyle name="20% - Accent1 4 2 2 9 2 3" xfId="33346" xr:uid="{00000000-0005-0000-0000-000093810000}"/>
    <cellStyle name="20% - Accent1 4 2 2 9 3" xfId="33347" xr:uid="{00000000-0005-0000-0000-000094810000}"/>
    <cellStyle name="20% - Accent1 4 2 2 9 3 2" xfId="33348" xr:uid="{00000000-0005-0000-0000-000095810000}"/>
    <cellStyle name="20% - Accent1 4 2 2 9 4" xfId="33349" xr:uid="{00000000-0005-0000-0000-000096810000}"/>
    <cellStyle name="20% - Accent1 4 2 20" xfId="33350" xr:uid="{00000000-0005-0000-0000-000097810000}"/>
    <cellStyle name="20% - Accent1 4 2 3" xfId="33351" xr:uid="{00000000-0005-0000-0000-000098810000}"/>
    <cellStyle name="20% - Accent1 4 2 3 10" xfId="33352" xr:uid="{00000000-0005-0000-0000-000099810000}"/>
    <cellStyle name="20% - Accent1 4 2 3 10 2" xfId="33353" xr:uid="{00000000-0005-0000-0000-00009A810000}"/>
    <cellStyle name="20% - Accent1 4 2 3 10 2 2" xfId="33354" xr:uid="{00000000-0005-0000-0000-00009B810000}"/>
    <cellStyle name="20% - Accent1 4 2 3 10 2 2 2" xfId="33355" xr:uid="{00000000-0005-0000-0000-00009C810000}"/>
    <cellStyle name="20% - Accent1 4 2 3 10 2 3" xfId="33356" xr:uid="{00000000-0005-0000-0000-00009D810000}"/>
    <cellStyle name="20% - Accent1 4 2 3 10 3" xfId="33357" xr:uid="{00000000-0005-0000-0000-00009E810000}"/>
    <cellStyle name="20% - Accent1 4 2 3 10 3 2" xfId="33358" xr:uid="{00000000-0005-0000-0000-00009F810000}"/>
    <cellStyle name="20% - Accent1 4 2 3 10 4" xfId="33359" xr:uid="{00000000-0005-0000-0000-0000A0810000}"/>
    <cellStyle name="20% - Accent1 4 2 3 11" xfId="33360" xr:uid="{00000000-0005-0000-0000-0000A1810000}"/>
    <cellStyle name="20% - Accent1 4 2 3 11 2" xfId="33361" xr:uid="{00000000-0005-0000-0000-0000A2810000}"/>
    <cellStyle name="20% - Accent1 4 2 3 11 2 2" xfId="33362" xr:uid="{00000000-0005-0000-0000-0000A3810000}"/>
    <cellStyle name="20% - Accent1 4 2 3 11 2 2 2" xfId="33363" xr:uid="{00000000-0005-0000-0000-0000A4810000}"/>
    <cellStyle name="20% - Accent1 4 2 3 11 2 3" xfId="33364" xr:uid="{00000000-0005-0000-0000-0000A5810000}"/>
    <cellStyle name="20% - Accent1 4 2 3 11 3" xfId="33365" xr:uid="{00000000-0005-0000-0000-0000A6810000}"/>
    <cellStyle name="20% - Accent1 4 2 3 11 3 2" xfId="33366" xr:uid="{00000000-0005-0000-0000-0000A7810000}"/>
    <cellStyle name="20% - Accent1 4 2 3 11 4" xfId="33367" xr:uid="{00000000-0005-0000-0000-0000A8810000}"/>
    <cellStyle name="20% - Accent1 4 2 3 12" xfId="33368" xr:uid="{00000000-0005-0000-0000-0000A9810000}"/>
    <cellStyle name="20% - Accent1 4 2 3 12 2" xfId="33369" xr:uid="{00000000-0005-0000-0000-0000AA810000}"/>
    <cellStyle name="20% - Accent1 4 2 3 12 2 2" xfId="33370" xr:uid="{00000000-0005-0000-0000-0000AB810000}"/>
    <cellStyle name="20% - Accent1 4 2 3 12 3" xfId="33371" xr:uid="{00000000-0005-0000-0000-0000AC810000}"/>
    <cellStyle name="20% - Accent1 4 2 3 13" xfId="33372" xr:uid="{00000000-0005-0000-0000-0000AD810000}"/>
    <cellStyle name="20% - Accent1 4 2 3 13 2" xfId="33373" xr:uid="{00000000-0005-0000-0000-0000AE810000}"/>
    <cellStyle name="20% - Accent1 4 2 3 13 2 2" xfId="33374" xr:uid="{00000000-0005-0000-0000-0000AF810000}"/>
    <cellStyle name="20% - Accent1 4 2 3 13 3" xfId="33375" xr:uid="{00000000-0005-0000-0000-0000B0810000}"/>
    <cellStyle name="20% - Accent1 4 2 3 14" xfId="33376" xr:uid="{00000000-0005-0000-0000-0000B1810000}"/>
    <cellStyle name="20% - Accent1 4 2 3 14 2" xfId="33377" xr:uid="{00000000-0005-0000-0000-0000B2810000}"/>
    <cellStyle name="20% - Accent1 4 2 3 15" xfId="33378" xr:uid="{00000000-0005-0000-0000-0000B3810000}"/>
    <cellStyle name="20% - Accent1 4 2 3 15 2" xfId="33379" xr:uid="{00000000-0005-0000-0000-0000B4810000}"/>
    <cellStyle name="20% - Accent1 4 2 3 16" xfId="33380" xr:uid="{00000000-0005-0000-0000-0000B5810000}"/>
    <cellStyle name="20% - Accent1 4 2 3 2" xfId="33381" xr:uid="{00000000-0005-0000-0000-0000B6810000}"/>
    <cellStyle name="20% - Accent1 4 2 3 2 10" xfId="33382" xr:uid="{00000000-0005-0000-0000-0000B7810000}"/>
    <cellStyle name="20% - Accent1 4 2 3 2 10 2" xfId="33383" xr:uid="{00000000-0005-0000-0000-0000B8810000}"/>
    <cellStyle name="20% - Accent1 4 2 3 2 10 2 2" xfId="33384" xr:uid="{00000000-0005-0000-0000-0000B9810000}"/>
    <cellStyle name="20% - Accent1 4 2 3 2 10 2 2 2" xfId="33385" xr:uid="{00000000-0005-0000-0000-0000BA810000}"/>
    <cellStyle name="20% - Accent1 4 2 3 2 10 2 3" xfId="33386" xr:uid="{00000000-0005-0000-0000-0000BB810000}"/>
    <cellStyle name="20% - Accent1 4 2 3 2 10 3" xfId="33387" xr:uid="{00000000-0005-0000-0000-0000BC810000}"/>
    <cellStyle name="20% - Accent1 4 2 3 2 10 3 2" xfId="33388" xr:uid="{00000000-0005-0000-0000-0000BD810000}"/>
    <cellStyle name="20% - Accent1 4 2 3 2 10 4" xfId="33389" xr:uid="{00000000-0005-0000-0000-0000BE810000}"/>
    <cellStyle name="20% - Accent1 4 2 3 2 11" xfId="33390" xr:uid="{00000000-0005-0000-0000-0000BF810000}"/>
    <cellStyle name="20% - Accent1 4 2 3 2 11 2" xfId="33391" xr:uid="{00000000-0005-0000-0000-0000C0810000}"/>
    <cellStyle name="20% - Accent1 4 2 3 2 11 2 2" xfId="33392" xr:uid="{00000000-0005-0000-0000-0000C1810000}"/>
    <cellStyle name="20% - Accent1 4 2 3 2 11 3" xfId="33393" xr:uid="{00000000-0005-0000-0000-0000C2810000}"/>
    <cellStyle name="20% - Accent1 4 2 3 2 12" xfId="33394" xr:uid="{00000000-0005-0000-0000-0000C3810000}"/>
    <cellStyle name="20% - Accent1 4 2 3 2 12 2" xfId="33395" xr:uid="{00000000-0005-0000-0000-0000C4810000}"/>
    <cellStyle name="20% - Accent1 4 2 3 2 12 2 2" xfId="33396" xr:uid="{00000000-0005-0000-0000-0000C5810000}"/>
    <cellStyle name="20% - Accent1 4 2 3 2 12 3" xfId="33397" xr:uid="{00000000-0005-0000-0000-0000C6810000}"/>
    <cellStyle name="20% - Accent1 4 2 3 2 13" xfId="33398" xr:uid="{00000000-0005-0000-0000-0000C7810000}"/>
    <cellStyle name="20% - Accent1 4 2 3 2 13 2" xfId="33399" xr:uid="{00000000-0005-0000-0000-0000C8810000}"/>
    <cellStyle name="20% - Accent1 4 2 3 2 14" xfId="33400" xr:uid="{00000000-0005-0000-0000-0000C9810000}"/>
    <cellStyle name="20% - Accent1 4 2 3 2 14 2" xfId="33401" xr:uid="{00000000-0005-0000-0000-0000CA810000}"/>
    <cellStyle name="20% - Accent1 4 2 3 2 15" xfId="33402" xr:uid="{00000000-0005-0000-0000-0000CB810000}"/>
    <cellStyle name="20% - Accent1 4 2 3 2 2" xfId="33403" xr:uid="{00000000-0005-0000-0000-0000CC810000}"/>
    <cellStyle name="20% - Accent1 4 2 3 2 2 10" xfId="33404" xr:uid="{00000000-0005-0000-0000-0000CD810000}"/>
    <cellStyle name="20% - Accent1 4 2 3 2 2 10 2" xfId="33405" xr:uid="{00000000-0005-0000-0000-0000CE810000}"/>
    <cellStyle name="20% - Accent1 4 2 3 2 2 10 2 2" xfId="33406" xr:uid="{00000000-0005-0000-0000-0000CF810000}"/>
    <cellStyle name="20% - Accent1 4 2 3 2 2 10 3" xfId="33407" xr:uid="{00000000-0005-0000-0000-0000D0810000}"/>
    <cellStyle name="20% - Accent1 4 2 3 2 2 11" xfId="33408" xr:uid="{00000000-0005-0000-0000-0000D1810000}"/>
    <cellStyle name="20% - Accent1 4 2 3 2 2 11 2" xfId="33409" xr:uid="{00000000-0005-0000-0000-0000D2810000}"/>
    <cellStyle name="20% - Accent1 4 2 3 2 2 11 2 2" xfId="33410" xr:uid="{00000000-0005-0000-0000-0000D3810000}"/>
    <cellStyle name="20% - Accent1 4 2 3 2 2 11 3" xfId="33411" xr:uid="{00000000-0005-0000-0000-0000D4810000}"/>
    <cellStyle name="20% - Accent1 4 2 3 2 2 12" xfId="33412" xr:uid="{00000000-0005-0000-0000-0000D5810000}"/>
    <cellStyle name="20% - Accent1 4 2 3 2 2 12 2" xfId="33413" xr:uid="{00000000-0005-0000-0000-0000D6810000}"/>
    <cellStyle name="20% - Accent1 4 2 3 2 2 13" xfId="33414" xr:uid="{00000000-0005-0000-0000-0000D7810000}"/>
    <cellStyle name="20% - Accent1 4 2 3 2 2 13 2" xfId="33415" xr:uid="{00000000-0005-0000-0000-0000D8810000}"/>
    <cellStyle name="20% - Accent1 4 2 3 2 2 14" xfId="33416" xr:uid="{00000000-0005-0000-0000-0000D9810000}"/>
    <cellStyle name="20% - Accent1 4 2 3 2 2 2" xfId="33417" xr:uid="{00000000-0005-0000-0000-0000DA810000}"/>
    <cellStyle name="20% - Accent1 4 2 3 2 2 2 10" xfId="33418" xr:uid="{00000000-0005-0000-0000-0000DB810000}"/>
    <cellStyle name="20% - Accent1 4 2 3 2 2 2 10 2" xfId="33419" xr:uid="{00000000-0005-0000-0000-0000DC810000}"/>
    <cellStyle name="20% - Accent1 4 2 3 2 2 2 11" xfId="33420" xr:uid="{00000000-0005-0000-0000-0000DD810000}"/>
    <cellStyle name="20% - Accent1 4 2 3 2 2 2 2" xfId="33421" xr:uid="{00000000-0005-0000-0000-0000DE810000}"/>
    <cellStyle name="20% - Accent1 4 2 3 2 2 2 2 2" xfId="33422" xr:uid="{00000000-0005-0000-0000-0000DF810000}"/>
    <cellStyle name="20% - Accent1 4 2 3 2 2 2 2 2 2" xfId="33423" xr:uid="{00000000-0005-0000-0000-0000E0810000}"/>
    <cellStyle name="20% - Accent1 4 2 3 2 2 2 2 2 2 2" xfId="33424" xr:uid="{00000000-0005-0000-0000-0000E1810000}"/>
    <cellStyle name="20% - Accent1 4 2 3 2 2 2 2 2 2 2 2" xfId="33425" xr:uid="{00000000-0005-0000-0000-0000E2810000}"/>
    <cellStyle name="20% - Accent1 4 2 3 2 2 2 2 2 2 3" xfId="33426" xr:uid="{00000000-0005-0000-0000-0000E3810000}"/>
    <cellStyle name="20% - Accent1 4 2 3 2 2 2 2 2 3" xfId="33427" xr:uid="{00000000-0005-0000-0000-0000E4810000}"/>
    <cellStyle name="20% - Accent1 4 2 3 2 2 2 2 2 3 2" xfId="33428" xr:uid="{00000000-0005-0000-0000-0000E5810000}"/>
    <cellStyle name="20% - Accent1 4 2 3 2 2 2 2 2 4" xfId="33429" xr:uid="{00000000-0005-0000-0000-0000E6810000}"/>
    <cellStyle name="20% - Accent1 4 2 3 2 2 2 2 3" xfId="33430" xr:uid="{00000000-0005-0000-0000-0000E7810000}"/>
    <cellStyle name="20% - Accent1 4 2 3 2 2 2 2 3 2" xfId="33431" xr:uid="{00000000-0005-0000-0000-0000E8810000}"/>
    <cellStyle name="20% - Accent1 4 2 3 2 2 2 2 3 2 2" xfId="33432" xr:uid="{00000000-0005-0000-0000-0000E9810000}"/>
    <cellStyle name="20% - Accent1 4 2 3 2 2 2 2 3 2 2 2" xfId="33433" xr:uid="{00000000-0005-0000-0000-0000EA810000}"/>
    <cellStyle name="20% - Accent1 4 2 3 2 2 2 2 3 2 3" xfId="33434" xr:uid="{00000000-0005-0000-0000-0000EB810000}"/>
    <cellStyle name="20% - Accent1 4 2 3 2 2 2 2 3 3" xfId="33435" xr:uid="{00000000-0005-0000-0000-0000EC810000}"/>
    <cellStyle name="20% - Accent1 4 2 3 2 2 2 2 3 3 2" xfId="33436" xr:uid="{00000000-0005-0000-0000-0000ED810000}"/>
    <cellStyle name="20% - Accent1 4 2 3 2 2 2 2 3 4" xfId="33437" xr:uid="{00000000-0005-0000-0000-0000EE810000}"/>
    <cellStyle name="20% - Accent1 4 2 3 2 2 2 2 4" xfId="33438" xr:uid="{00000000-0005-0000-0000-0000EF810000}"/>
    <cellStyle name="20% - Accent1 4 2 3 2 2 2 2 4 2" xfId="33439" xr:uid="{00000000-0005-0000-0000-0000F0810000}"/>
    <cellStyle name="20% - Accent1 4 2 3 2 2 2 2 4 2 2" xfId="33440" xr:uid="{00000000-0005-0000-0000-0000F1810000}"/>
    <cellStyle name="20% - Accent1 4 2 3 2 2 2 2 4 2 2 2" xfId="33441" xr:uid="{00000000-0005-0000-0000-0000F2810000}"/>
    <cellStyle name="20% - Accent1 4 2 3 2 2 2 2 4 2 3" xfId="33442" xr:uid="{00000000-0005-0000-0000-0000F3810000}"/>
    <cellStyle name="20% - Accent1 4 2 3 2 2 2 2 4 3" xfId="33443" xr:uid="{00000000-0005-0000-0000-0000F4810000}"/>
    <cellStyle name="20% - Accent1 4 2 3 2 2 2 2 4 3 2" xfId="33444" xr:uid="{00000000-0005-0000-0000-0000F5810000}"/>
    <cellStyle name="20% - Accent1 4 2 3 2 2 2 2 4 4" xfId="33445" xr:uid="{00000000-0005-0000-0000-0000F6810000}"/>
    <cellStyle name="20% - Accent1 4 2 3 2 2 2 2 5" xfId="33446" xr:uid="{00000000-0005-0000-0000-0000F7810000}"/>
    <cellStyle name="20% - Accent1 4 2 3 2 2 2 2 5 2" xfId="33447" xr:uid="{00000000-0005-0000-0000-0000F8810000}"/>
    <cellStyle name="20% - Accent1 4 2 3 2 2 2 2 5 2 2" xfId="33448" xr:uid="{00000000-0005-0000-0000-0000F9810000}"/>
    <cellStyle name="20% - Accent1 4 2 3 2 2 2 2 5 3" xfId="33449" xr:uid="{00000000-0005-0000-0000-0000FA810000}"/>
    <cellStyle name="20% - Accent1 4 2 3 2 2 2 2 6" xfId="33450" xr:uid="{00000000-0005-0000-0000-0000FB810000}"/>
    <cellStyle name="20% - Accent1 4 2 3 2 2 2 2 6 2" xfId="33451" xr:uid="{00000000-0005-0000-0000-0000FC810000}"/>
    <cellStyle name="20% - Accent1 4 2 3 2 2 2 2 6 2 2" xfId="33452" xr:uid="{00000000-0005-0000-0000-0000FD810000}"/>
    <cellStyle name="20% - Accent1 4 2 3 2 2 2 2 6 3" xfId="33453" xr:uid="{00000000-0005-0000-0000-0000FE810000}"/>
    <cellStyle name="20% - Accent1 4 2 3 2 2 2 2 7" xfId="33454" xr:uid="{00000000-0005-0000-0000-0000FF810000}"/>
    <cellStyle name="20% - Accent1 4 2 3 2 2 2 2 7 2" xfId="33455" xr:uid="{00000000-0005-0000-0000-000000820000}"/>
    <cellStyle name="20% - Accent1 4 2 3 2 2 2 2 8" xfId="33456" xr:uid="{00000000-0005-0000-0000-000001820000}"/>
    <cellStyle name="20% - Accent1 4 2 3 2 2 2 2 8 2" xfId="33457" xr:uid="{00000000-0005-0000-0000-000002820000}"/>
    <cellStyle name="20% - Accent1 4 2 3 2 2 2 2 9" xfId="33458" xr:uid="{00000000-0005-0000-0000-000003820000}"/>
    <cellStyle name="20% - Accent1 4 2 3 2 2 2 3" xfId="33459" xr:uid="{00000000-0005-0000-0000-000004820000}"/>
    <cellStyle name="20% - Accent1 4 2 3 2 2 2 3 2" xfId="33460" xr:uid="{00000000-0005-0000-0000-000005820000}"/>
    <cellStyle name="20% - Accent1 4 2 3 2 2 2 3 2 2" xfId="33461" xr:uid="{00000000-0005-0000-0000-000006820000}"/>
    <cellStyle name="20% - Accent1 4 2 3 2 2 2 3 2 2 2" xfId="33462" xr:uid="{00000000-0005-0000-0000-000007820000}"/>
    <cellStyle name="20% - Accent1 4 2 3 2 2 2 3 2 2 2 2" xfId="33463" xr:uid="{00000000-0005-0000-0000-000008820000}"/>
    <cellStyle name="20% - Accent1 4 2 3 2 2 2 3 2 2 3" xfId="33464" xr:uid="{00000000-0005-0000-0000-000009820000}"/>
    <cellStyle name="20% - Accent1 4 2 3 2 2 2 3 2 3" xfId="33465" xr:uid="{00000000-0005-0000-0000-00000A820000}"/>
    <cellStyle name="20% - Accent1 4 2 3 2 2 2 3 2 3 2" xfId="33466" xr:uid="{00000000-0005-0000-0000-00000B820000}"/>
    <cellStyle name="20% - Accent1 4 2 3 2 2 2 3 2 4" xfId="33467" xr:uid="{00000000-0005-0000-0000-00000C820000}"/>
    <cellStyle name="20% - Accent1 4 2 3 2 2 2 3 3" xfId="33468" xr:uid="{00000000-0005-0000-0000-00000D820000}"/>
    <cellStyle name="20% - Accent1 4 2 3 2 2 2 3 3 2" xfId="33469" xr:uid="{00000000-0005-0000-0000-00000E820000}"/>
    <cellStyle name="20% - Accent1 4 2 3 2 2 2 3 3 2 2" xfId="33470" xr:uid="{00000000-0005-0000-0000-00000F820000}"/>
    <cellStyle name="20% - Accent1 4 2 3 2 2 2 3 3 2 2 2" xfId="33471" xr:uid="{00000000-0005-0000-0000-000010820000}"/>
    <cellStyle name="20% - Accent1 4 2 3 2 2 2 3 3 2 3" xfId="33472" xr:uid="{00000000-0005-0000-0000-000011820000}"/>
    <cellStyle name="20% - Accent1 4 2 3 2 2 2 3 3 3" xfId="33473" xr:uid="{00000000-0005-0000-0000-000012820000}"/>
    <cellStyle name="20% - Accent1 4 2 3 2 2 2 3 3 3 2" xfId="33474" xr:uid="{00000000-0005-0000-0000-000013820000}"/>
    <cellStyle name="20% - Accent1 4 2 3 2 2 2 3 3 4" xfId="33475" xr:uid="{00000000-0005-0000-0000-000014820000}"/>
    <cellStyle name="20% - Accent1 4 2 3 2 2 2 3 4" xfId="33476" xr:uid="{00000000-0005-0000-0000-000015820000}"/>
    <cellStyle name="20% - Accent1 4 2 3 2 2 2 3 4 2" xfId="33477" xr:uid="{00000000-0005-0000-0000-000016820000}"/>
    <cellStyle name="20% - Accent1 4 2 3 2 2 2 3 4 2 2" xfId="33478" xr:uid="{00000000-0005-0000-0000-000017820000}"/>
    <cellStyle name="20% - Accent1 4 2 3 2 2 2 3 4 2 2 2" xfId="33479" xr:uid="{00000000-0005-0000-0000-000018820000}"/>
    <cellStyle name="20% - Accent1 4 2 3 2 2 2 3 4 2 3" xfId="33480" xr:uid="{00000000-0005-0000-0000-000019820000}"/>
    <cellStyle name="20% - Accent1 4 2 3 2 2 2 3 4 3" xfId="33481" xr:uid="{00000000-0005-0000-0000-00001A820000}"/>
    <cellStyle name="20% - Accent1 4 2 3 2 2 2 3 4 3 2" xfId="33482" xr:uid="{00000000-0005-0000-0000-00001B820000}"/>
    <cellStyle name="20% - Accent1 4 2 3 2 2 2 3 4 4" xfId="33483" xr:uid="{00000000-0005-0000-0000-00001C820000}"/>
    <cellStyle name="20% - Accent1 4 2 3 2 2 2 3 5" xfId="33484" xr:uid="{00000000-0005-0000-0000-00001D820000}"/>
    <cellStyle name="20% - Accent1 4 2 3 2 2 2 3 5 2" xfId="33485" xr:uid="{00000000-0005-0000-0000-00001E820000}"/>
    <cellStyle name="20% - Accent1 4 2 3 2 2 2 3 5 2 2" xfId="33486" xr:uid="{00000000-0005-0000-0000-00001F820000}"/>
    <cellStyle name="20% - Accent1 4 2 3 2 2 2 3 5 3" xfId="33487" xr:uid="{00000000-0005-0000-0000-000020820000}"/>
    <cellStyle name="20% - Accent1 4 2 3 2 2 2 3 6" xfId="33488" xr:uid="{00000000-0005-0000-0000-000021820000}"/>
    <cellStyle name="20% - Accent1 4 2 3 2 2 2 3 6 2" xfId="33489" xr:uid="{00000000-0005-0000-0000-000022820000}"/>
    <cellStyle name="20% - Accent1 4 2 3 2 2 2 3 6 2 2" xfId="33490" xr:uid="{00000000-0005-0000-0000-000023820000}"/>
    <cellStyle name="20% - Accent1 4 2 3 2 2 2 3 6 3" xfId="33491" xr:uid="{00000000-0005-0000-0000-000024820000}"/>
    <cellStyle name="20% - Accent1 4 2 3 2 2 2 3 7" xfId="33492" xr:uid="{00000000-0005-0000-0000-000025820000}"/>
    <cellStyle name="20% - Accent1 4 2 3 2 2 2 3 7 2" xfId="33493" xr:uid="{00000000-0005-0000-0000-000026820000}"/>
    <cellStyle name="20% - Accent1 4 2 3 2 2 2 3 8" xfId="33494" xr:uid="{00000000-0005-0000-0000-000027820000}"/>
    <cellStyle name="20% - Accent1 4 2 3 2 2 2 3 8 2" xfId="33495" xr:uid="{00000000-0005-0000-0000-000028820000}"/>
    <cellStyle name="20% - Accent1 4 2 3 2 2 2 3 9" xfId="33496" xr:uid="{00000000-0005-0000-0000-000029820000}"/>
    <cellStyle name="20% - Accent1 4 2 3 2 2 2 4" xfId="33497" xr:uid="{00000000-0005-0000-0000-00002A820000}"/>
    <cellStyle name="20% - Accent1 4 2 3 2 2 2 4 2" xfId="33498" xr:uid="{00000000-0005-0000-0000-00002B820000}"/>
    <cellStyle name="20% - Accent1 4 2 3 2 2 2 4 2 2" xfId="33499" xr:uid="{00000000-0005-0000-0000-00002C820000}"/>
    <cellStyle name="20% - Accent1 4 2 3 2 2 2 4 2 2 2" xfId="33500" xr:uid="{00000000-0005-0000-0000-00002D820000}"/>
    <cellStyle name="20% - Accent1 4 2 3 2 2 2 4 2 3" xfId="33501" xr:uid="{00000000-0005-0000-0000-00002E820000}"/>
    <cellStyle name="20% - Accent1 4 2 3 2 2 2 4 3" xfId="33502" xr:uid="{00000000-0005-0000-0000-00002F820000}"/>
    <cellStyle name="20% - Accent1 4 2 3 2 2 2 4 3 2" xfId="33503" xr:uid="{00000000-0005-0000-0000-000030820000}"/>
    <cellStyle name="20% - Accent1 4 2 3 2 2 2 4 4" xfId="33504" xr:uid="{00000000-0005-0000-0000-000031820000}"/>
    <cellStyle name="20% - Accent1 4 2 3 2 2 2 5" xfId="33505" xr:uid="{00000000-0005-0000-0000-000032820000}"/>
    <cellStyle name="20% - Accent1 4 2 3 2 2 2 5 2" xfId="33506" xr:uid="{00000000-0005-0000-0000-000033820000}"/>
    <cellStyle name="20% - Accent1 4 2 3 2 2 2 5 2 2" xfId="33507" xr:uid="{00000000-0005-0000-0000-000034820000}"/>
    <cellStyle name="20% - Accent1 4 2 3 2 2 2 5 2 2 2" xfId="33508" xr:uid="{00000000-0005-0000-0000-000035820000}"/>
    <cellStyle name="20% - Accent1 4 2 3 2 2 2 5 2 3" xfId="33509" xr:uid="{00000000-0005-0000-0000-000036820000}"/>
    <cellStyle name="20% - Accent1 4 2 3 2 2 2 5 3" xfId="33510" xr:uid="{00000000-0005-0000-0000-000037820000}"/>
    <cellStyle name="20% - Accent1 4 2 3 2 2 2 5 3 2" xfId="33511" xr:uid="{00000000-0005-0000-0000-000038820000}"/>
    <cellStyle name="20% - Accent1 4 2 3 2 2 2 5 4" xfId="33512" xr:uid="{00000000-0005-0000-0000-000039820000}"/>
    <cellStyle name="20% - Accent1 4 2 3 2 2 2 6" xfId="33513" xr:uid="{00000000-0005-0000-0000-00003A820000}"/>
    <cellStyle name="20% - Accent1 4 2 3 2 2 2 6 2" xfId="33514" xr:uid="{00000000-0005-0000-0000-00003B820000}"/>
    <cellStyle name="20% - Accent1 4 2 3 2 2 2 6 2 2" xfId="33515" xr:uid="{00000000-0005-0000-0000-00003C820000}"/>
    <cellStyle name="20% - Accent1 4 2 3 2 2 2 6 2 2 2" xfId="33516" xr:uid="{00000000-0005-0000-0000-00003D820000}"/>
    <cellStyle name="20% - Accent1 4 2 3 2 2 2 6 2 3" xfId="33517" xr:uid="{00000000-0005-0000-0000-00003E820000}"/>
    <cellStyle name="20% - Accent1 4 2 3 2 2 2 6 3" xfId="33518" xr:uid="{00000000-0005-0000-0000-00003F820000}"/>
    <cellStyle name="20% - Accent1 4 2 3 2 2 2 6 3 2" xfId="33519" xr:uid="{00000000-0005-0000-0000-000040820000}"/>
    <cellStyle name="20% - Accent1 4 2 3 2 2 2 6 4" xfId="33520" xr:uid="{00000000-0005-0000-0000-000041820000}"/>
    <cellStyle name="20% - Accent1 4 2 3 2 2 2 7" xfId="33521" xr:uid="{00000000-0005-0000-0000-000042820000}"/>
    <cellStyle name="20% - Accent1 4 2 3 2 2 2 7 2" xfId="33522" xr:uid="{00000000-0005-0000-0000-000043820000}"/>
    <cellStyle name="20% - Accent1 4 2 3 2 2 2 7 2 2" xfId="33523" xr:uid="{00000000-0005-0000-0000-000044820000}"/>
    <cellStyle name="20% - Accent1 4 2 3 2 2 2 7 3" xfId="33524" xr:uid="{00000000-0005-0000-0000-000045820000}"/>
    <cellStyle name="20% - Accent1 4 2 3 2 2 2 8" xfId="33525" xr:uid="{00000000-0005-0000-0000-000046820000}"/>
    <cellStyle name="20% - Accent1 4 2 3 2 2 2 8 2" xfId="33526" xr:uid="{00000000-0005-0000-0000-000047820000}"/>
    <cellStyle name="20% - Accent1 4 2 3 2 2 2 8 2 2" xfId="33527" xr:uid="{00000000-0005-0000-0000-000048820000}"/>
    <cellStyle name="20% - Accent1 4 2 3 2 2 2 8 3" xfId="33528" xr:uid="{00000000-0005-0000-0000-000049820000}"/>
    <cellStyle name="20% - Accent1 4 2 3 2 2 2 9" xfId="33529" xr:uid="{00000000-0005-0000-0000-00004A820000}"/>
    <cellStyle name="20% - Accent1 4 2 3 2 2 2 9 2" xfId="33530" xr:uid="{00000000-0005-0000-0000-00004B820000}"/>
    <cellStyle name="20% - Accent1 4 2 3 2 2 3" xfId="33531" xr:uid="{00000000-0005-0000-0000-00004C820000}"/>
    <cellStyle name="20% - Accent1 4 2 3 2 2 3 10" xfId="33532" xr:uid="{00000000-0005-0000-0000-00004D820000}"/>
    <cellStyle name="20% - Accent1 4 2 3 2 2 3 10 2" xfId="33533" xr:uid="{00000000-0005-0000-0000-00004E820000}"/>
    <cellStyle name="20% - Accent1 4 2 3 2 2 3 11" xfId="33534" xr:uid="{00000000-0005-0000-0000-00004F820000}"/>
    <cellStyle name="20% - Accent1 4 2 3 2 2 3 2" xfId="33535" xr:uid="{00000000-0005-0000-0000-000050820000}"/>
    <cellStyle name="20% - Accent1 4 2 3 2 2 3 2 2" xfId="33536" xr:uid="{00000000-0005-0000-0000-000051820000}"/>
    <cellStyle name="20% - Accent1 4 2 3 2 2 3 2 2 2" xfId="33537" xr:uid="{00000000-0005-0000-0000-000052820000}"/>
    <cellStyle name="20% - Accent1 4 2 3 2 2 3 2 2 2 2" xfId="33538" xr:uid="{00000000-0005-0000-0000-000053820000}"/>
    <cellStyle name="20% - Accent1 4 2 3 2 2 3 2 2 2 2 2" xfId="33539" xr:uid="{00000000-0005-0000-0000-000054820000}"/>
    <cellStyle name="20% - Accent1 4 2 3 2 2 3 2 2 2 3" xfId="33540" xr:uid="{00000000-0005-0000-0000-000055820000}"/>
    <cellStyle name="20% - Accent1 4 2 3 2 2 3 2 2 3" xfId="33541" xr:uid="{00000000-0005-0000-0000-000056820000}"/>
    <cellStyle name="20% - Accent1 4 2 3 2 2 3 2 2 3 2" xfId="33542" xr:uid="{00000000-0005-0000-0000-000057820000}"/>
    <cellStyle name="20% - Accent1 4 2 3 2 2 3 2 2 4" xfId="33543" xr:uid="{00000000-0005-0000-0000-000058820000}"/>
    <cellStyle name="20% - Accent1 4 2 3 2 2 3 2 3" xfId="33544" xr:uid="{00000000-0005-0000-0000-000059820000}"/>
    <cellStyle name="20% - Accent1 4 2 3 2 2 3 2 3 2" xfId="33545" xr:uid="{00000000-0005-0000-0000-00005A820000}"/>
    <cellStyle name="20% - Accent1 4 2 3 2 2 3 2 3 2 2" xfId="33546" xr:uid="{00000000-0005-0000-0000-00005B820000}"/>
    <cellStyle name="20% - Accent1 4 2 3 2 2 3 2 3 2 2 2" xfId="33547" xr:uid="{00000000-0005-0000-0000-00005C820000}"/>
    <cellStyle name="20% - Accent1 4 2 3 2 2 3 2 3 2 3" xfId="33548" xr:uid="{00000000-0005-0000-0000-00005D820000}"/>
    <cellStyle name="20% - Accent1 4 2 3 2 2 3 2 3 3" xfId="33549" xr:uid="{00000000-0005-0000-0000-00005E820000}"/>
    <cellStyle name="20% - Accent1 4 2 3 2 2 3 2 3 3 2" xfId="33550" xr:uid="{00000000-0005-0000-0000-00005F820000}"/>
    <cellStyle name="20% - Accent1 4 2 3 2 2 3 2 3 4" xfId="33551" xr:uid="{00000000-0005-0000-0000-000060820000}"/>
    <cellStyle name="20% - Accent1 4 2 3 2 2 3 2 4" xfId="33552" xr:uid="{00000000-0005-0000-0000-000061820000}"/>
    <cellStyle name="20% - Accent1 4 2 3 2 2 3 2 4 2" xfId="33553" xr:uid="{00000000-0005-0000-0000-000062820000}"/>
    <cellStyle name="20% - Accent1 4 2 3 2 2 3 2 4 2 2" xfId="33554" xr:uid="{00000000-0005-0000-0000-000063820000}"/>
    <cellStyle name="20% - Accent1 4 2 3 2 2 3 2 4 2 2 2" xfId="33555" xr:uid="{00000000-0005-0000-0000-000064820000}"/>
    <cellStyle name="20% - Accent1 4 2 3 2 2 3 2 4 2 3" xfId="33556" xr:uid="{00000000-0005-0000-0000-000065820000}"/>
    <cellStyle name="20% - Accent1 4 2 3 2 2 3 2 4 3" xfId="33557" xr:uid="{00000000-0005-0000-0000-000066820000}"/>
    <cellStyle name="20% - Accent1 4 2 3 2 2 3 2 4 3 2" xfId="33558" xr:uid="{00000000-0005-0000-0000-000067820000}"/>
    <cellStyle name="20% - Accent1 4 2 3 2 2 3 2 4 4" xfId="33559" xr:uid="{00000000-0005-0000-0000-000068820000}"/>
    <cellStyle name="20% - Accent1 4 2 3 2 2 3 2 5" xfId="33560" xr:uid="{00000000-0005-0000-0000-000069820000}"/>
    <cellStyle name="20% - Accent1 4 2 3 2 2 3 2 5 2" xfId="33561" xr:uid="{00000000-0005-0000-0000-00006A820000}"/>
    <cellStyle name="20% - Accent1 4 2 3 2 2 3 2 5 2 2" xfId="33562" xr:uid="{00000000-0005-0000-0000-00006B820000}"/>
    <cellStyle name="20% - Accent1 4 2 3 2 2 3 2 5 3" xfId="33563" xr:uid="{00000000-0005-0000-0000-00006C820000}"/>
    <cellStyle name="20% - Accent1 4 2 3 2 2 3 2 6" xfId="33564" xr:uid="{00000000-0005-0000-0000-00006D820000}"/>
    <cellStyle name="20% - Accent1 4 2 3 2 2 3 2 6 2" xfId="33565" xr:uid="{00000000-0005-0000-0000-00006E820000}"/>
    <cellStyle name="20% - Accent1 4 2 3 2 2 3 2 6 2 2" xfId="33566" xr:uid="{00000000-0005-0000-0000-00006F820000}"/>
    <cellStyle name="20% - Accent1 4 2 3 2 2 3 2 6 3" xfId="33567" xr:uid="{00000000-0005-0000-0000-000070820000}"/>
    <cellStyle name="20% - Accent1 4 2 3 2 2 3 2 7" xfId="33568" xr:uid="{00000000-0005-0000-0000-000071820000}"/>
    <cellStyle name="20% - Accent1 4 2 3 2 2 3 2 7 2" xfId="33569" xr:uid="{00000000-0005-0000-0000-000072820000}"/>
    <cellStyle name="20% - Accent1 4 2 3 2 2 3 2 8" xfId="33570" xr:uid="{00000000-0005-0000-0000-000073820000}"/>
    <cellStyle name="20% - Accent1 4 2 3 2 2 3 2 8 2" xfId="33571" xr:uid="{00000000-0005-0000-0000-000074820000}"/>
    <cellStyle name="20% - Accent1 4 2 3 2 2 3 2 9" xfId="33572" xr:uid="{00000000-0005-0000-0000-000075820000}"/>
    <cellStyle name="20% - Accent1 4 2 3 2 2 3 3" xfId="33573" xr:uid="{00000000-0005-0000-0000-000076820000}"/>
    <cellStyle name="20% - Accent1 4 2 3 2 2 3 3 2" xfId="33574" xr:uid="{00000000-0005-0000-0000-000077820000}"/>
    <cellStyle name="20% - Accent1 4 2 3 2 2 3 3 2 2" xfId="33575" xr:uid="{00000000-0005-0000-0000-000078820000}"/>
    <cellStyle name="20% - Accent1 4 2 3 2 2 3 3 2 2 2" xfId="33576" xr:uid="{00000000-0005-0000-0000-000079820000}"/>
    <cellStyle name="20% - Accent1 4 2 3 2 2 3 3 2 2 2 2" xfId="33577" xr:uid="{00000000-0005-0000-0000-00007A820000}"/>
    <cellStyle name="20% - Accent1 4 2 3 2 2 3 3 2 2 3" xfId="33578" xr:uid="{00000000-0005-0000-0000-00007B820000}"/>
    <cellStyle name="20% - Accent1 4 2 3 2 2 3 3 2 3" xfId="33579" xr:uid="{00000000-0005-0000-0000-00007C820000}"/>
    <cellStyle name="20% - Accent1 4 2 3 2 2 3 3 2 3 2" xfId="33580" xr:uid="{00000000-0005-0000-0000-00007D820000}"/>
    <cellStyle name="20% - Accent1 4 2 3 2 2 3 3 2 4" xfId="33581" xr:uid="{00000000-0005-0000-0000-00007E820000}"/>
    <cellStyle name="20% - Accent1 4 2 3 2 2 3 3 3" xfId="33582" xr:uid="{00000000-0005-0000-0000-00007F820000}"/>
    <cellStyle name="20% - Accent1 4 2 3 2 2 3 3 3 2" xfId="33583" xr:uid="{00000000-0005-0000-0000-000080820000}"/>
    <cellStyle name="20% - Accent1 4 2 3 2 2 3 3 3 2 2" xfId="33584" xr:uid="{00000000-0005-0000-0000-000081820000}"/>
    <cellStyle name="20% - Accent1 4 2 3 2 2 3 3 3 2 2 2" xfId="33585" xr:uid="{00000000-0005-0000-0000-000082820000}"/>
    <cellStyle name="20% - Accent1 4 2 3 2 2 3 3 3 2 3" xfId="33586" xr:uid="{00000000-0005-0000-0000-000083820000}"/>
    <cellStyle name="20% - Accent1 4 2 3 2 2 3 3 3 3" xfId="33587" xr:uid="{00000000-0005-0000-0000-000084820000}"/>
    <cellStyle name="20% - Accent1 4 2 3 2 2 3 3 3 3 2" xfId="33588" xr:uid="{00000000-0005-0000-0000-000085820000}"/>
    <cellStyle name="20% - Accent1 4 2 3 2 2 3 3 3 4" xfId="33589" xr:uid="{00000000-0005-0000-0000-000086820000}"/>
    <cellStyle name="20% - Accent1 4 2 3 2 2 3 3 4" xfId="33590" xr:uid="{00000000-0005-0000-0000-000087820000}"/>
    <cellStyle name="20% - Accent1 4 2 3 2 2 3 3 4 2" xfId="33591" xr:uid="{00000000-0005-0000-0000-000088820000}"/>
    <cellStyle name="20% - Accent1 4 2 3 2 2 3 3 4 2 2" xfId="33592" xr:uid="{00000000-0005-0000-0000-000089820000}"/>
    <cellStyle name="20% - Accent1 4 2 3 2 2 3 3 4 2 2 2" xfId="33593" xr:uid="{00000000-0005-0000-0000-00008A820000}"/>
    <cellStyle name="20% - Accent1 4 2 3 2 2 3 3 4 2 3" xfId="33594" xr:uid="{00000000-0005-0000-0000-00008B820000}"/>
    <cellStyle name="20% - Accent1 4 2 3 2 2 3 3 4 3" xfId="33595" xr:uid="{00000000-0005-0000-0000-00008C820000}"/>
    <cellStyle name="20% - Accent1 4 2 3 2 2 3 3 4 3 2" xfId="33596" xr:uid="{00000000-0005-0000-0000-00008D820000}"/>
    <cellStyle name="20% - Accent1 4 2 3 2 2 3 3 4 4" xfId="33597" xr:uid="{00000000-0005-0000-0000-00008E820000}"/>
    <cellStyle name="20% - Accent1 4 2 3 2 2 3 3 5" xfId="33598" xr:uid="{00000000-0005-0000-0000-00008F820000}"/>
    <cellStyle name="20% - Accent1 4 2 3 2 2 3 3 5 2" xfId="33599" xr:uid="{00000000-0005-0000-0000-000090820000}"/>
    <cellStyle name="20% - Accent1 4 2 3 2 2 3 3 5 2 2" xfId="33600" xr:uid="{00000000-0005-0000-0000-000091820000}"/>
    <cellStyle name="20% - Accent1 4 2 3 2 2 3 3 5 3" xfId="33601" xr:uid="{00000000-0005-0000-0000-000092820000}"/>
    <cellStyle name="20% - Accent1 4 2 3 2 2 3 3 6" xfId="33602" xr:uid="{00000000-0005-0000-0000-000093820000}"/>
    <cellStyle name="20% - Accent1 4 2 3 2 2 3 3 6 2" xfId="33603" xr:uid="{00000000-0005-0000-0000-000094820000}"/>
    <cellStyle name="20% - Accent1 4 2 3 2 2 3 3 6 2 2" xfId="33604" xr:uid="{00000000-0005-0000-0000-000095820000}"/>
    <cellStyle name="20% - Accent1 4 2 3 2 2 3 3 6 3" xfId="33605" xr:uid="{00000000-0005-0000-0000-000096820000}"/>
    <cellStyle name="20% - Accent1 4 2 3 2 2 3 3 7" xfId="33606" xr:uid="{00000000-0005-0000-0000-000097820000}"/>
    <cellStyle name="20% - Accent1 4 2 3 2 2 3 3 7 2" xfId="33607" xr:uid="{00000000-0005-0000-0000-000098820000}"/>
    <cellStyle name="20% - Accent1 4 2 3 2 2 3 3 8" xfId="33608" xr:uid="{00000000-0005-0000-0000-000099820000}"/>
    <cellStyle name="20% - Accent1 4 2 3 2 2 3 3 8 2" xfId="33609" xr:uid="{00000000-0005-0000-0000-00009A820000}"/>
    <cellStyle name="20% - Accent1 4 2 3 2 2 3 3 9" xfId="33610" xr:uid="{00000000-0005-0000-0000-00009B820000}"/>
    <cellStyle name="20% - Accent1 4 2 3 2 2 3 4" xfId="33611" xr:uid="{00000000-0005-0000-0000-00009C820000}"/>
    <cellStyle name="20% - Accent1 4 2 3 2 2 3 4 2" xfId="33612" xr:uid="{00000000-0005-0000-0000-00009D820000}"/>
    <cellStyle name="20% - Accent1 4 2 3 2 2 3 4 2 2" xfId="33613" xr:uid="{00000000-0005-0000-0000-00009E820000}"/>
    <cellStyle name="20% - Accent1 4 2 3 2 2 3 4 2 2 2" xfId="33614" xr:uid="{00000000-0005-0000-0000-00009F820000}"/>
    <cellStyle name="20% - Accent1 4 2 3 2 2 3 4 2 3" xfId="33615" xr:uid="{00000000-0005-0000-0000-0000A0820000}"/>
    <cellStyle name="20% - Accent1 4 2 3 2 2 3 4 3" xfId="33616" xr:uid="{00000000-0005-0000-0000-0000A1820000}"/>
    <cellStyle name="20% - Accent1 4 2 3 2 2 3 4 3 2" xfId="33617" xr:uid="{00000000-0005-0000-0000-0000A2820000}"/>
    <cellStyle name="20% - Accent1 4 2 3 2 2 3 4 4" xfId="33618" xr:uid="{00000000-0005-0000-0000-0000A3820000}"/>
    <cellStyle name="20% - Accent1 4 2 3 2 2 3 5" xfId="33619" xr:uid="{00000000-0005-0000-0000-0000A4820000}"/>
    <cellStyle name="20% - Accent1 4 2 3 2 2 3 5 2" xfId="33620" xr:uid="{00000000-0005-0000-0000-0000A5820000}"/>
    <cellStyle name="20% - Accent1 4 2 3 2 2 3 5 2 2" xfId="33621" xr:uid="{00000000-0005-0000-0000-0000A6820000}"/>
    <cellStyle name="20% - Accent1 4 2 3 2 2 3 5 2 2 2" xfId="33622" xr:uid="{00000000-0005-0000-0000-0000A7820000}"/>
    <cellStyle name="20% - Accent1 4 2 3 2 2 3 5 2 3" xfId="33623" xr:uid="{00000000-0005-0000-0000-0000A8820000}"/>
    <cellStyle name="20% - Accent1 4 2 3 2 2 3 5 3" xfId="33624" xr:uid="{00000000-0005-0000-0000-0000A9820000}"/>
    <cellStyle name="20% - Accent1 4 2 3 2 2 3 5 3 2" xfId="33625" xr:uid="{00000000-0005-0000-0000-0000AA820000}"/>
    <cellStyle name="20% - Accent1 4 2 3 2 2 3 5 4" xfId="33626" xr:uid="{00000000-0005-0000-0000-0000AB820000}"/>
    <cellStyle name="20% - Accent1 4 2 3 2 2 3 6" xfId="33627" xr:uid="{00000000-0005-0000-0000-0000AC820000}"/>
    <cellStyle name="20% - Accent1 4 2 3 2 2 3 6 2" xfId="33628" xr:uid="{00000000-0005-0000-0000-0000AD820000}"/>
    <cellStyle name="20% - Accent1 4 2 3 2 2 3 6 2 2" xfId="33629" xr:uid="{00000000-0005-0000-0000-0000AE820000}"/>
    <cellStyle name="20% - Accent1 4 2 3 2 2 3 6 2 2 2" xfId="33630" xr:uid="{00000000-0005-0000-0000-0000AF820000}"/>
    <cellStyle name="20% - Accent1 4 2 3 2 2 3 6 2 3" xfId="33631" xr:uid="{00000000-0005-0000-0000-0000B0820000}"/>
    <cellStyle name="20% - Accent1 4 2 3 2 2 3 6 3" xfId="33632" xr:uid="{00000000-0005-0000-0000-0000B1820000}"/>
    <cellStyle name="20% - Accent1 4 2 3 2 2 3 6 3 2" xfId="33633" xr:uid="{00000000-0005-0000-0000-0000B2820000}"/>
    <cellStyle name="20% - Accent1 4 2 3 2 2 3 6 4" xfId="33634" xr:uid="{00000000-0005-0000-0000-0000B3820000}"/>
    <cellStyle name="20% - Accent1 4 2 3 2 2 3 7" xfId="33635" xr:uid="{00000000-0005-0000-0000-0000B4820000}"/>
    <cellStyle name="20% - Accent1 4 2 3 2 2 3 7 2" xfId="33636" xr:uid="{00000000-0005-0000-0000-0000B5820000}"/>
    <cellStyle name="20% - Accent1 4 2 3 2 2 3 7 2 2" xfId="33637" xr:uid="{00000000-0005-0000-0000-0000B6820000}"/>
    <cellStyle name="20% - Accent1 4 2 3 2 2 3 7 3" xfId="33638" xr:uid="{00000000-0005-0000-0000-0000B7820000}"/>
    <cellStyle name="20% - Accent1 4 2 3 2 2 3 8" xfId="33639" xr:uid="{00000000-0005-0000-0000-0000B8820000}"/>
    <cellStyle name="20% - Accent1 4 2 3 2 2 3 8 2" xfId="33640" xr:uid="{00000000-0005-0000-0000-0000B9820000}"/>
    <cellStyle name="20% - Accent1 4 2 3 2 2 3 8 2 2" xfId="33641" xr:uid="{00000000-0005-0000-0000-0000BA820000}"/>
    <cellStyle name="20% - Accent1 4 2 3 2 2 3 8 3" xfId="33642" xr:uid="{00000000-0005-0000-0000-0000BB820000}"/>
    <cellStyle name="20% - Accent1 4 2 3 2 2 3 9" xfId="33643" xr:uid="{00000000-0005-0000-0000-0000BC820000}"/>
    <cellStyle name="20% - Accent1 4 2 3 2 2 3 9 2" xfId="33644" xr:uid="{00000000-0005-0000-0000-0000BD820000}"/>
    <cellStyle name="20% - Accent1 4 2 3 2 2 4" xfId="33645" xr:uid="{00000000-0005-0000-0000-0000BE820000}"/>
    <cellStyle name="20% - Accent1 4 2 3 2 2 4 10" xfId="33646" xr:uid="{00000000-0005-0000-0000-0000BF820000}"/>
    <cellStyle name="20% - Accent1 4 2 3 2 2 4 10 2" xfId="33647" xr:uid="{00000000-0005-0000-0000-0000C0820000}"/>
    <cellStyle name="20% - Accent1 4 2 3 2 2 4 11" xfId="33648" xr:uid="{00000000-0005-0000-0000-0000C1820000}"/>
    <cellStyle name="20% - Accent1 4 2 3 2 2 4 2" xfId="33649" xr:uid="{00000000-0005-0000-0000-0000C2820000}"/>
    <cellStyle name="20% - Accent1 4 2 3 2 2 4 2 2" xfId="33650" xr:uid="{00000000-0005-0000-0000-0000C3820000}"/>
    <cellStyle name="20% - Accent1 4 2 3 2 2 4 2 2 2" xfId="33651" xr:uid="{00000000-0005-0000-0000-0000C4820000}"/>
    <cellStyle name="20% - Accent1 4 2 3 2 2 4 2 2 2 2" xfId="33652" xr:uid="{00000000-0005-0000-0000-0000C5820000}"/>
    <cellStyle name="20% - Accent1 4 2 3 2 2 4 2 2 2 2 2" xfId="33653" xr:uid="{00000000-0005-0000-0000-0000C6820000}"/>
    <cellStyle name="20% - Accent1 4 2 3 2 2 4 2 2 2 3" xfId="33654" xr:uid="{00000000-0005-0000-0000-0000C7820000}"/>
    <cellStyle name="20% - Accent1 4 2 3 2 2 4 2 2 3" xfId="33655" xr:uid="{00000000-0005-0000-0000-0000C8820000}"/>
    <cellStyle name="20% - Accent1 4 2 3 2 2 4 2 2 3 2" xfId="33656" xr:uid="{00000000-0005-0000-0000-0000C9820000}"/>
    <cellStyle name="20% - Accent1 4 2 3 2 2 4 2 2 4" xfId="33657" xr:uid="{00000000-0005-0000-0000-0000CA820000}"/>
    <cellStyle name="20% - Accent1 4 2 3 2 2 4 2 3" xfId="33658" xr:uid="{00000000-0005-0000-0000-0000CB820000}"/>
    <cellStyle name="20% - Accent1 4 2 3 2 2 4 2 3 2" xfId="33659" xr:uid="{00000000-0005-0000-0000-0000CC820000}"/>
    <cellStyle name="20% - Accent1 4 2 3 2 2 4 2 3 2 2" xfId="33660" xr:uid="{00000000-0005-0000-0000-0000CD820000}"/>
    <cellStyle name="20% - Accent1 4 2 3 2 2 4 2 3 2 2 2" xfId="33661" xr:uid="{00000000-0005-0000-0000-0000CE820000}"/>
    <cellStyle name="20% - Accent1 4 2 3 2 2 4 2 3 2 3" xfId="33662" xr:uid="{00000000-0005-0000-0000-0000CF820000}"/>
    <cellStyle name="20% - Accent1 4 2 3 2 2 4 2 3 3" xfId="33663" xr:uid="{00000000-0005-0000-0000-0000D0820000}"/>
    <cellStyle name="20% - Accent1 4 2 3 2 2 4 2 3 3 2" xfId="33664" xr:uid="{00000000-0005-0000-0000-0000D1820000}"/>
    <cellStyle name="20% - Accent1 4 2 3 2 2 4 2 3 4" xfId="33665" xr:uid="{00000000-0005-0000-0000-0000D2820000}"/>
    <cellStyle name="20% - Accent1 4 2 3 2 2 4 2 4" xfId="33666" xr:uid="{00000000-0005-0000-0000-0000D3820000}"/>
    <cellStyle name="20% - Accent1 4 2 3 2 2 4 2 4 2" xfId="33667" xr:uid="{00000000-0005-0000-0000-0000D4820000}"/>
    <cellStyle name="20% - Accent1 4 2 3 2 2 4 2 4 2 2" xfId="33668" xr:uid="{00000000-0005-0000-0000-0000D5820000}"/>
    <cellStyle name="20% - Accent1 4 2 3 2 2 4 2 4 2 2 2" xfId="33669" xr:uid="{00000000-0005-0000-0000-0000D6820000}"/>
    <cellStyle name="20% - Accent1 4 2 3 2 2 4 2 4 2 3" xfId="33670" xr:uid="{00000000-0005-0000-0000-0000D7820000}"/>
    <cellStyle name="20% - Accent1 4 2 3 2 2 4 2 4 3" xfId="33671" xr:uid="{00000000-0005-0000-0000-0000D8820000}"/>
    <cellStyle name="20% - Accent1 4 2 3 2 2 4 2 4 3 2" xfId="33672" xr:uid="{00000000-0005-0000-0000-0000D9820000}"/>
    <cellStyle name="20% - Accent1 4 2 3 2 2 4 2 4 4" xfId="33673" xr:uid="{00000000-0005-0000-0000-0000DA820000}"/>
    <cellStyle name="20% - Accent1 4 2 3 2 2 4 2 5" xfId="33674" xr:uid="{00000000-0005-0000-0000-0000DB820000}"/>
    <cellStyle name="20% - Accent1 4 2 3 2 2 4 2 5 2" xfId="33675" xr:uid="{00000000-0005-0000-0000-0000DC820000}"/>
    <cellStyle name="20% - Accent1 4 2 3 2 2 4 2 5 2 2" xfId="33676" xr:uid="{00000000-0005-0000-0000-0000DD820000}"/>
    <cellStyle name="20% - Accent1 4 2 3 2 2 4 2 5 3" xfId="33677" xr:uid="{00000000-0005-0000-0000-0000DE820000}"/>
    <cellStyle name="20% - Accent1 4 2 3 2 2 4 2 6" xfId="33678" xr:uid="{00000000-0005-0000-0000-0000DF820000}"/>
    <cellStyle name="20% - Accent1 4 2 3 2 2 4 2 6 2" xfId="33679" xr:uid="{00000000-0005-0000-0000-0000E0820000}"/>
    <cellStyle name="20% - Accent1 4 2 3 2 2 4 2 6 2 2" xfId="33680" xr:uid="{00000000-0005-0000-0000-0000E1820000}"/>
    <cellStyle name="20% - Accent1 4 2 3 2 2 4 2 6 3" xfId="33681" xr:uid="{00000000-0005-0000-0000-0000E2820000}"/>
    <cellStyle name="20% - Accent1 4 2 3 2 2 4 2 7" xfId="33682" xr:uid="{00000000-0005-0000-0000-0000E3820000}"/>
    <cellStyle name="20% - Accent1 4 2 3 2 2 4 2 7 2" xfId="33683" xr:uid="{00000000-0005-0000-0000-0000E4820000}"/>
    <cellStyle name="20% - Accent1 4 2 3 2 2 4 2 8" xfId="33684" xr:uid="{00000000-0005-0000-0000-0000E5820000}"/>
    <cellStyle name="20% - Accent1 4 2 3 2 2 4 2 8 2" xfId="33685" xr:uid="{00000000-0005-0000-0000-0000E6820000}"/>
    <cellStyle name="20% - Accent1 4 2 3 2 2 4 2 9" xfId="33686" xr:uid="{00000000-0005-0000-0000-0000E7820000}"/>
    <cellStyle name="20% - Accent1 4 2 3 2 2 4 3" xfId="33687" xr:uid="{00000000-0005-0000-0000-0000E8820000}"/>
    <cellStyle name="20% - Accent1 4 2 3 2 2 4 3 2" xfId="33688" xr:uid="{00000000-0005-0000-0000-0000E9820000}"/>
    <cellStyle name="20% - Accent1 4 2 3 2 2 4 3 2 2" xfId="33689" xr:uid="{00000000-0005-0000-0000-0000EA820000}"/>
    <cellStyle name="20% - Accent1 4 2 3 2 2 4 3 2 2 2" xfId="33690" xr:uid="{00000000-0005-0000-0000-0000EB820000}"/>
    <cellStyle name="20% - Accent1 4 2 3 2 2 4 3 2 2 2 2" xfId="33691" xr:uid="{00000000-0005-0000-0000-0000EC820000}"/>
    <cellStyle name="20% - Accent1 4 2 3 2 2 4 3 2 2 3" xfId="33692" xr:uid="{00000000-0005-0000-0000-0000ED820000}"/>
    <cellStyle name="20% - Accent1 4 2 3 2 2 4 3 2 3" xfId="33693" xr:uid="{00000000-0005-0000-0000-0000EE820000}"/>
    <cellStyle name="20% - Accent1 4 2 3 2 2 4 3 2 3 2" xfId="33694" xr:uid="{00000000-0005-0000-0000-0000EF820000}"/>
    <cellStyle name="20% - Accent1 4 2 3 2 2 4 3 2 4" xfId="33695" xr:uid="{00000000-0005-0000-0000-0000F0820000}"/>
    <cellStyle name="20% - Accent1 4 2 3 2 2 4 3 3" xfId="33696" xr:uid="{00000000-0005-0000-0000-0000F1820000}"/>
    <cellStyle name="20% - Accent1 4 2 3 2 2 4 3 3 2" xfId="33697" xr:uid="{00000000-0005-0000-0000-0000F2820000}"/>
    <cellStyle name="20% - Accent1 4 2 3 2 2 4 3 3 2 2" xfId="33698" xr:uid="{00000000-0005-0000-0000-0000F3820000}"/>
    <cellStyle name="20% - Accent1 4 2 3 2 2 4 3 3 2 2 2" xfId="33699" xr:uid="{00000000-0005-0000-0000-0000F4820000}"/>
    <cellStyle name="20% - Accent1 4 2 3 2 2 4 3 3 2 3" xfId="33700" xr:uid="{00000000-0005-0000-0000-0000F5820000}"/>
    <cellStyle name="20% - Accent1 4 2 3 2 2 4 3 3 3" xfId="33701" xr:uid="{00000000-0005-0000-0000-0000F6820000}"/>
    <cellStyle name="20% - Accent1 4 2 3 2 2 4 3 3 3 2" xfId="33702" xr:uid="{00000000-0005-0000-0000-0000F7820000}"/>
    <cellStyle name="20% - Accent1 4 2 3 2 2 4 3 3 4" xfId="33703" xr:uid="{00000000-0005-0000-0000-0000F8820000}"/>
    <cellStyle name="20% - Accent1 4 2 3 2 2 4 3 4" xfId="33704" xr:uid="{00000000-0005-0000-0000-0000F9820000}"/>
    <cellStyle name="20% - Accent1 4 2 3 2 2 4 3 4 2" xfId="33705" xr:uid="{00000000-0005-0000-0000-0000FA820000}"/>
    <cellStyle name="20% - Accent1 4 2 3 2 2 4 3 4 2 2" xfId="33706" xr:uid="{00000000-0005-0000-0000-0000FB820000}"/>
    <cellStyle name="20% - Accent1 4 2 3 2 2 4 3 4 2 2 2" xfId="33707" xr:uid="{00000000-0005-0000-0000-0000FC820000}"/>
    <cellStyle name="20% - Accent1 4 2 3 2 2 4 3 4 2 3" xfId="33708" xr:uid="{00000000-0005-0000-0000-0000FD820000}"/>
    <cellStyle name="20% - Accent1 4 2 3 2 2 4 3 4 3" xfId="33709" xr:uid="{00000000-0005-0000-0000-0000FE820000}"/>
    <cellStyle name="20% - Accent1 4 2 3 2 2 4 3 4 3 2" xfId="33710" xr:uid="{00000000-0005-0000-0000-0000FF820000}"/>
    <cellStyle name="20% - Accent1 4 2 3 2 2 4 3 4 4" xfId="33711" xr:uid="{00000000-0005-0000-0000-000000830000}"/>
    <cellStyle name="20% - Accent1 4 2 3 2 2 4 3 5" xfId="33712" xr:uid="{00000000-0005-0000-0000-000001830000}"/>
    <cellStyle name="20% - Accent1 4 2 3 2 2 4 3 5 2" xfId="33713" xr:uid="{00000000-0005-0000-0000-000002830000}"/>
    <cellStyle name="20% - Accent1 4 2 3 2 2 4 3 5 2 2" xfId="33714" xr:uid="{00000000-0005-0000-0000-000003830000}"/>
    <cellStyle name="20% - Accent1 4 2 3 2 2 4 3 5 3" xfId="33715" xr:uid="{00000000-0005-0000-0000-000004830000}"/>
    <cellStyle name="20% - Accent1 4 2 3 2 2 4 3 6" xfId="33716" xr:uid="{00000000-0005-0000-0000-000005830000}"/>
    <cellStyle name="20% - Accent1 4 2 3 2 2 4 3 6 2" xfId="33717" xr:uid="{00000000-0005-0000-0000-000006830000}"/>
    <cellStyle name="20% - Accent1 4 2 3 2 2 4 3 6 2 2" xfId="33718" xr:uid="{00000000-0005-0000-0000-000007830000}"/>
    <cellStyle name="20% - Accent1 4 2 3 2 2 4 3 6 3" xfId="33719" xr:uid="{00000000-0005-0000-0000-000008830000}"/>
    <cellStyle name="20% - Accent1 4 2 3 2 2 4 3 7" xfId="33720" xr:uid="{00000000-0005-0000-0000-000009830000}"/>
    <cellStyle name="20% - Accent1 4 2 3 2 2 4 3 7 2" xfId="33721" xr:uid="{00000000-0005-0000-0000-00000A830000}"/>
    <cellStyle name="20% - Accent1 4 2 3 2 2 4 3 8" xfId="33722" xr:uid="{00000000-0005-0000-0000-00000B830000}"/>
    <cellStyle name="20% - Accent1 4 2 3 2 2 4 3 8 2" xfId="33723" xr:uid="{00000000-0005-0000-0000-00000C830000}"/>
    <cellStyle name="20% - Accent1 4 2 3 2 2 4 3 9" xfId="33724" xr:uid="{00000000-0005-0000-0000-00000D830000}"/>
    <cellStyle name="20% - Accent1 4 2 3 2 2 4 4" xfId="33725" xr:uid="{00000000-0005-0000-0000-00000E830000}"/>
    <cellStyle name="20% - Accent1 4 2 3 2 2 4 4 2" xfId="33726" xr:uid="{00000000-0005-0000-0000-00000F830000}"/>
    <cellStyle name="20% - Accent1 4 2 3 2 2 4 4 2 2" xfId="33727" xr:uid="{00000000-0005-0000-0000-000010830000}"/>
    <cellStyle name="20% - Accent1 4 2 3 2 2 4 4 2 2 2" xfId="33728" xr:uid="{00000000-0005-0000-0000-000011830000}"/>
    <cellStyle name="20% - Accent1 4 2 3 2 2 4 4 2 3" xfId="33729" xr:uid="{00000000-0005-0000-0000-000012830000}"/>
    <cellStyle name="20% - Accent1 4 2 3 2 2 4 4 3" xfId="33730" xr:uid="{00000000-0005-0000-0000-000013830000}"/>
    <cellStyle name="20% - Accent1 4 2 3 2 2 4 4 3 2" xfId="33731" xr:uid="{00000000-0005-0000-0000-000014830000}"/>
    <cellStyle name="20% - Accent1 4 2 3 2 2 4 4 4" xfId="33732" xr:uid="{00000000-0005-0000-0000-000015830000}"/>
    <cellStyle name="20% - Accent1 4 2 3 2 2 4 5" xfId="33733" xr:uid="{00000000-0005-0000-0000-000016830000}"/>
    <cellStyle name="20% - Accent1 4 2 3 2 2 4 5 2" xfId="33734" xr:uid="{00000000-0005-0000-0000-000017830000}"/>
    <cellStyle name="20% - Accent1 4 2 3 2 2 4 5 2 2" xfId="33735" xr:uid="{00000000-0005-0000-0000-000018830000}"/>
    <cellStyle name="20% - Accent1 4 2 3 2 2 4 5 2 2 2" xfId="33736" xr:uid="{00000000-0005-0000-0000-000019830000}"/>
    <cellStyle name="20% - Accent1 4 2 3 2 2 4 5 2 3" xfId="33737" xr:uid="{00000000-0005-0000-0000-00001A830000}"/>
    <cellStyle name="20% - Accent1 4 2 3 2 2 4 5 3" xfId="33738" xr:uid="{00000000-0005-0000-0000-00001B830000}"/>
    <cellStyle name="20% - Accent1 4 2 3 2 2 4 5 3 2" xfId="33739" xr:uid="{00000000-0005-0000-0000-00001C830000}"/>
    <cellStyle name="20% - Accent1 4 2 3 2 2 4 5 4" xfId="33740" xr:uid="{00000000-0005-0000-0000-00001D830000}"/>
    <cellStyle name="20% - Accent1 4 2 3 2 2 4 6" xfId="33741" xr:uid="{00000000-0005-0000-0000-00001E830000}"/>
    <cellStyle name="20% - Accent1 4 2 3 2 2 4 6 2" xfId="33742" xr:uid="{00000000-0005-0000-0000-00001F830000}"/>
    <cellStyle name="20% - Accent1 4 2 3 2 2 4 6 2 2" xfId="33743" xr:uid="{00000000-0005-0000-0000-000020830000}"/>
    <cellStyle name="20% - Accent1 4 2 3 2 2 4 6 2 2 2" xfId="33744" xr:uid="{00000000-0005-0000-0000-000021830000}"/>
    <cellStyle name="20% - Accent1 4 2 3 2 2 4 6 2 3" xfId="33745" xr:uid="{00000000-0005-0000-0000-000022830000}"/>
    <cellStyle name="20% - Accent1 4 2 3 2 2 4 6 3" xfId="33746" xr:uid="{00000000-0005-0000-0000-000023830000}"/>
    <cellStyle name="20% - Accent1 4 2 3 2 2 4 6 3 2" xfId="33747" xr:uid="{00000000-0005-0000-0000-000024830000}"/>
    <cellStyle name="20% - Accent1 4 2 3 2 2 4 6 4" xfId="33748" xr:uid="{00000000-0005-0000-0000-000025830000}"/>
    <cellStyle name="20% - Accent1 4 2 3 2 2 4 7" xfId="33749" xr:uid="{00000000-0005-0000-0000-000026830000}"/>
    <cellStyle name="20% - Accent1 4 2 3 2 2 4 7 2" xfId="33750" xr:uid="{00000000-0005-0000-0000-000027830000}"/>
    <cellStyle name="20% - Accent1 4 2 3 2 2 4 7 2 2" xfId="33751" xr:uid="{00000000-0005-0000-0000-000028830000}"/>
    <cellStyle name="20% - Accent1 4 2 3 2 2 4 7 3" xfId="33752" xr:uid="{00000000-0005-0000-0000-000029830000}"/>
    <cellStyle name="20% - Accent1 4 2 3 2 2 4 8" xfId="33753" xr:uid="{00000000-0005-0000-0000-00002A830000}"/>
    <cellStyle name="20% - Accent1 4 2 3 2 2 4 8 2" xfId="33754" xr:uid="{00000000-0005-0000-0000-00002B830000}"/>
    <cellStyle name="20% - Accent1 4 2 3 2 2 4 8 2 2" xfId="33755" xr:uid="{00000000-0005-0000-0000-00002C830000}"/>
    <cellStyle name="20% - Accent1 4 2 3 2 2 4 8 3" xfId="33756" xr:uid="{00000000-0005-0000-0000-00002D830000}"/>
    <cellStyle name="20% - Accent1 4 2 3 2 2 4 9" xfId="33757" xr:uid="{00000000-0005-0000-0000-00002E830000}"/>
    <cellStyle name="20% - Accent1 4 2 3 2 2 4 9 2" xfId="33758" xr:uid="{00000000-0005-0000-0000-00002F830000}"/>
    <cellStyle name="20% - Accent1 4 2 3 2 2 5" xfId="33759" xr:uid="{00000000-0005-0000-0000-000030830000}"/>
    <cellStyle name="20% - Accent1 4 2 3 2 2 5 2" xfId="33760" xr:uid="{00000000-0005-0000-0000-000031830000}"/>
    <cellStyle name="20% - Accent1 4 2 3 2 2 5 2 2" xfId="33761" xr:uid="{00000000-0005-0000-0000-000032830000}"/>
    <cellStyle name="20% - Accent1 4 2 3 2 2 5 2 2 2" xfId="33762" xr:uid="{00000000-0005-0000-0000-000033830000}"/>
    <cellStyle name="20% - Accent1 4 2 3 2 2 5 2 2 2 2" xfId="33763" xr:uid="{00000000-0005-0000-0000-000034830000}"/>
    <cellStyle name="20% - Accent1 4 2 3 2 2 5 2 2 3" xfId="33764" xr:uid="{00000000-0005-0000-0000-000035830000}"/>
    <cellStyle name="20% - Accent1 4 2 3 2 2 5 2 3" xfId="33765" xr:uid="{00000000-0005-0000-0000-000036830000}"/>
    <cellStyle name="20% - Accent1 4 2 3 2 2 5 2 3 2" xfId="33766" xr:uid="{00000000-0005-0000-0000-000037830000}"/>
    <cellStyle name="20% - Accent1 4 2 3 2 2 5 2 4" xfId="33767" xr:uid="{00000000-0005-0000-0000-000038830000}"/>
    <cellStyle name="20% - Accent1 4 2 3 2 2 5 3" xfId="33768" xr:uid="{00000000-0005-0000-0000-000039830000}"/>
    <cellStyle name="20% - Accent1 4 2 3 2 2 5 3 2" xfId="33769" xr:uid="{00000000-0005-0000-0000-00003A830000}"/>
    <cellStyle name="20% - Accent1 4 2 3 2 2 5 3 2 2" xfId="33770" xr:uid="{00000000-0005-0000-0000-00003B830000}"/>
    <cellStyle name="20% - Accent1 4 2 3 2 2 5 3 2 2 2" xfId="33771" xr:uid="{00000000-0005-0000-0000-00003C830000}"/>
    <cellStyle name="20% - Accent1 4 2 3 2 2 5 3 2 3" xfId="33772" xr:uid="{00000000-0005-0000-0000-00003D830000}"/>
    <cellStyle name="20% - Accent1 4 2 3 2 2 5 3 3" xfId="33773" xr:uid="{00000000-0005-0000-0000-00003E830000}"/>
    <cellStyle name="20% - Accent1 4 2 3 2 2 5 3 3 2" xfId="33774" xr:uid="{00000000-0005-0000-0000-00003F830000}"/>
    <cellStyle name="20% - Accent1 4 2 3 2 2 5 3 4" xfId="33775" xr:uid="{00000000-0005-0000-0000-000040830000}"/>
    <cellStyle name="20% - Accent1 4 2 3 2 2 5 4" xfId="33776" xr:uid="{00000000-0005-0000-0000-000041830000}"/>
    <cellStyle name="20% - Accent1 4 2 3 2 2 5 4 2" xfId="33777" xr:uid="{00000000-0005-0000-0000-000042830000}"/>
    <cellStyle name="20% - Accent1 4 2 3 2 2 5 4 2 2" xfId="33778" xr:uid="{00000000-0005-0000-0000-000043830000}"/>
    <cellStyle name="20% - Accent1 4 2 3 2 2 5 4 2 2 2" xfId="33779" xr:uid="{00000000-0005-0000-0000-000044830000}"/>
    <cellStyle name="20% - Accent1 4 2 3 2 2 5 4 2 3" xfId="33780" xr:uid="{00000000-0005-0000-0000-000045830000}"/>
    <cellStyle name="20% - Accent1 4 2 3 2 2 5 4 3" xfId="33781" xr:uid="{00000000-0005-0000-0000-000046830000}"/>
    <cellStyle name="20% - Accent1 4 2 3 2 2 5 4 3 2" xfId="33782" xr:uid="{00000000-0005-0000-0000-000047830000}"/>
    <cellStyle name="20% - Accent1 4 2 3 2 2 5 4 4" xfId="33783" xr:uid="{00000000-0005-0000-0000-000048830000}"/>
    <cellStyle name="20% - Accent1 4 2 3 2 2 5 5" xfId="33784" xr:uid="{00000000-0005-0000-0000-000049830000}"/>
    <cellStyle name="20% - Accent1 4 2 3 2 2 5 5 2" xfId="33785" xr:uid="{00000000-0005-0000-0000-00004A830000}"/>
    <cellStyle name="20% - Accent1 4 2 3 2 2 5 5 2 2" xfId="33786" xr:uid="{00000000-0005-0000-0000-00004B830000}"/>
    <cellStyle name="20% - Accent1 4 2 3 2 2 5 5 3" xfId="33787" xr:uid="{00000000-0005-0000-0000-00004C830000}"/>
    <cellStyle name="20% - Accent1 4 2 3 2 2 5 6" xfId="33788" xr:uid="{00000000-0005-0000-0000-00004D830000}"/>
    <cellStyle name="20% - Accent1 4 2 3 2 2 5 6 2" xfId="33789" xr:uid="{00000000-0005-0000-0000-00004E830000}"/>
    <cellStyle name="20% - Accent1 4 2 3 2 2 5 6 2 2" xfId="33790" xr:uid="{00000000-0005-0000-0000-00004F830000}"/>
    <cellStyle name="20% - Accent1 4 2 3 2 2 5 6 3" xfId="33791" xr:uid="{00000000-0005-0000-0000-000050830000}"/>
    <cellStyle name="20% - Accent1 4 2 3 2 2 5 7" xfId="33792" xr:uid="{00000000-0005-0000-0000-000051830000}"/>
    <cellStyle name="20% - Accent1 4 2 3 2 2 5 7 2" xfId="33793" xr:uid="{00000000-0005-0000-0000-000052830000}"/>
    <cellStyle name="20% - Accent1 4 2 3 2 2 5 8" xfId="33794" xr:uid="{00000000-0005-0000-0000-000053830000}"/>
    <cellStyle name="20% - Accent1 4 2 3 2 2 5 8 2" xfId="33795" xr:uid="{00000000-0005-0000-0000-000054830000}"/>
    <cellStyle name="20% - Accent1 4 2 3 2 2 5 9" xfId="33796" xr:uid="{00000000-0005-0000-0000-000055830000}"/>
    <cellStyle name="20% - Accent1 4 2 3 2 2 6" xfId="33797" xr:uid="{00000000-0005-0000-0000-000056830000}"/>
    <cellStyle name="20% - Accent1 4 2 3 2 2 6 2" xfId="33798" xr:uid="{00000000-0005-0000-0000-000057830000}"/>
    <cellStyle name="20% - Accent1 4 2 3 2 2 6 2 2" xfId="33799" xr:uid="{00000000-0005-0000-0000-000058830000}"/>
    <cellStyle name="20% - Accent1 4 2 3 2 2 6 2 2 2" xfId="33800" xr:uid="{00000000-0005-0000-0000-000059830000}"/>
    <cellStyle name="20% - Accent1 4 2 3 2 2 6 2 2 2 2" xfId="33801" xr:uid="{00000000-0005-0000-0000-00005A830000}"/>
    <cellStyle name="20% - Accent1 4 2 3 2 2 6 2 2 3" xfId="33802" xr:uid="{00000000-0005-0000-0000-00005B830000}"/>
    <cellStyle name="20% - Accent1 4 2 3 2 2 6 2 3" xfId="33803" xr:uid="{00000000-0005-0000-0000-00005C830000}"/>
    <cellStyle name="20% - Accent1 4 2 3 2 2 6 2 3 2" xfId="33804" xr:uid="{00000000-0005-0000-0000-00005D830000}"/>
    <cellStyle name="20% - Accent1 4 2 3 2 2 6 2 4" xfId="33805" xr:uid="{00000000-0005-0000-0000-00005E830000}"/>
    <cellStyle name="20% - Accent1 4 2 3 2 2 6 3" xfId="33806" xr:uid="{00000000-0005-0000-0000-00005F830000}"/>
    <cellStyle name="20% - Accent1 4 2 3 2 2 6 3 2" xfId="33807" xr:uid="{00000000-0005-0000-0000-000060830000}"/>
    <cellStyle name="20% - Accent1 4 2 3 2 2 6 3 2 2" xfId="33808" xr:uid="{00000000-0005-0000-0000-000061830000}"/>
    <cellStyle name="20% - Accent1 4 2 3 2 2 6 3 2 2 2" xfId="33809" xr:uid="{00000000-0005-0000-0000-000062830000}"/>
    <cellStyle name="20% - Accent1 4 2 3 2 2 6 3 2 3" xfId="33810" xr:uid="{00000000-0005-0000-0000-000063830000}"/>
    <cellStyle name="20% - Accent1 4 2 3 2 2 6 3 3" xfId="33811" xr:uid="{00000000-0005-0000-0000-000064830000}"/>
    <cellStyle name="20% - Accent1 4 2 3 2 2 6 3 3 2" xfId="33812" xr:uid="{00000000-0005-0000-0000-000065830000}"/>
    <cellStyle name="20% - Accent1 4 2 3 2 2 6 3 4" xfId="33813" xr:uid="{00000000-0005-0000-0000-000066830000}"/>
    <cellStyle name="20% - Accent1 4 2 3 2 2 6 4" xfId="33814" xr:uid="{00000000-0005-0000-0000-000067830000}"/>
    <cellStyle name="20% - Accent1 4 2 3 2 2 6 4 2" xfId="33815" xr:uid="{00000000-0005-0000-0000-000068830000}"/>
    <cellStyle name="20% - Accent1 4 2 3 2 2 6 4 2 2" xfId="33816" xr:uid="{00000000-0005-0000-0000-000069830000}"/>
    <cellStyle name="20% - Accent1 4 2 3 2 2 6 4 2 2 2" xfId="33817" xr:uid="{00000000-0005-0000-0000-00006A830000}"/>
    <cellStyle name="20% - Accent1 4 2 3 2 2 6 4 2 3" xfId="33818" xr:uid="{00000000-0005-0000-0000-00006B830000}"/>
    <cellStyle name="20% - Accent1 4 2 3 2 2 6 4 3" xfId="33819" xr:uid="{00000000-0005-0000-0000-00006C830000}"/>
    <cellStyle name="20% - Accent1 4 2 3 2 2 6 4 3 2" xfId="33820" xr:uid="{00000000-0005-0000-0000-00006D830000}"/>
    <cellStyle name="20% - Accent1 4 2 3 2 2 6 4 4" xfId="33821" xr:uid="{00000000-0005-0000-0000-00006E830000}"/>
    <cellStyle name="20% - Accent1 4 2 3 2 2 6 5" xfId="33822" xr:uid="{00000000-0005-0000-0000-00006F830000}"/>
    <cellStyle name="20% - Accent1 4 2 3 2 2 6 5 2" xfId="33823" xr:uid="{00000000-0005-0000-0000-000070830000}"/>
    <cellStyle name="20% - Accent1 4 2 3 2 2 6 5 2 2" xfId="33824" xr:uid="{00000000-0005-0000-0000-000071830000}"/>
    <cellStyle name="20% - Accent1 4 2 3 2 2 6 5 3" xfId="33825" xr:uid="{00000000-0005-0000-0000-000072830000}"/>
    <cellStyle name="20% - Accent1 4 2 3 2 2 6 6" xfId="33826" xr:uid="{00000000-0005-0000-0000-000073830000}"/>
    <cellStyle name="20% - Accent1 4 2 3 2 2 6 6 2" xfId="33827" xr:uid="{00000000-0005-0000-0000-000074830000}"/>
    <cellStyle name="20% - Accent1 4 2 3 2 2 6 6 2 2" xfId="33828" xr:uid="{00000000-0005-0000-0000-000075830000}"/>
    <cellStyle name="20% - Accent1 4 2 3 2 2 6 6 3" xfId="33829" xr:uid="{00000000-0005-0000-0000-000076830000}"/>
    <cellStyle name="20% - Accent1 4 2 3 2 2 6 7" xfId="33830" xr:uid="{00000000-0005-0000-0000-000077830000}"/>
    <cellStyle name="20% - Accent1 4 2 3 2 2 6 7 2" xfId="33831" xr:uid="{00000000-0005-0000-0000-000078830000}"/>
    <cellStyle name="20% - Accent1 4 2 3 2 2 6 8" xfId="33832" xr:uid="{00000000-0005-0000-0000-000079830000}"/>
    <cellStyle name="20% - Accent1 4 2 3 2 2 6 8 2" xfId="33833" xr:uid="{00000000-0005-0000-0000-00007A830000}"/>
    <cellStyle name="20% - Accent1 4 2 3 2 2 6 9" xfId="33834" xr:uid="{00000000-0005-0000-0000-00007B830000}"/>
    <cellStyle name="20% - Accent1 4 2 3 2 2 7" xfId="33835" xr:uid="{00000000-0005-0000-0000-00007C830000}"/>
    <cellStyle name="20% - Accent1 4 2 3 2 2 7 2" xfId="33836" xr:uid="{00000000-0005-0000-0000-00007D830000}"/>
    <cellStyle name="20% - Accent1 4 2 3 2 2 7 2 2" xfId="33837" xr:uid="{00000000-0005-0000-0000-00007E830000}"/>
    <cellStyle name="20% - Accent1 4 2 3 2 2 7 2 2 2" xfId="33838" xr:uid="{00000000-0005-0000-0000-00007F830000}"/>
    <cellStyle name="20% - Accent1 4 2 3 2 2 7 2 3" xfId="33839" xr:uid="{00000000-0005-0000-0000-000080830000}"/>
    <cellStyle name="20% - Accent1 4 2 3 2 2 7 3" xfId="33840" xr:uid="{00000000-0005-0000-0000-000081830000}"/>
    <cellStyle name="20% - Accent1 4 2 3 2 2 7 3 2" xfId="33841" xr:uid="{00000000-0005-0000-0000-000082830000}"/>
    <cellStyle name="20% - Accent1 4 2 3 2 2 7 4" xfId="33842" xr:uid="{00000000-0005-0000-0000-000083830000}"/>
    <cellStyle name="20% - Accent1 4 2 3 2 2 8" xfId="33843" xr:uid="{00000000-0005-0000-0000-000084830000}"/>
    <cellStyle name="20% - Accent1 4 2 3 2 2 8 2" xfId="33844" xr:uid="{00000000-0005-0000-0000-000085830000}"/>
    <cellStyle name="20% - Accent1 4 2 3 2 2 8 2 2" xfId="33845" xr:uid="{00000000-0005-0000-0000-000086830000}"/>
    <cellStyle name="20% - Accent1 4 2 3 2 2 8 2 2 2" xfId="33846" xr:uid="{00000000-0005-0000-0000-000087830000}"/>
    <cellStyle name="20% - Accent1 4 2 3 2 2 8 2 3" xfId="33847" xr:uid="{00000000-0005-0000-0000-000088830000}"/>
    <cellStyle name="20% - Accent1 4 2 3 2 2 8 3" xfId="33848" xr:uid="{00000000-0005-0000-0000-000089830000}"/>
    <cellStyle name="20% - Accent1 4 2 3 2 2 8 3 2" xfId="33849" xr:uid="{00000000-0005-0000-0000-00008A830000}"/>
    <cellStyle name="20% - Accent1 4 2 3 2 2 8 4" xfId="33850" xr:uid="{00000000-0005-0000-0000-00008B830000}"/>
    <cellStyle name="20% - Accent1 4 2 3 2 2 9" xfId="33851" xr:uid="{00000000-0005-0000-0000-00008C830000}"/>
    <cellStyle name="20% - Accent1 4 2 3 2 2 9 2" xfId="33852" xr:uid="{00000000-0005-0000-0000-00008D830000}"/>
    <cellStyle name="20% - Accent1 4 2 3 2 2 9 2 2" xfId="33853" xr:uid="{00000000-0005-0000-0000-00008E830000}"/>
    <cellStyle name="20% - Accent1 4 2 3 2 2 9 2 2 2" xfId="33854" xr:uid="{00000000-0005-0000-0000-00008F830000}"/>
    <cellStyle name="20% - Accent1 4 2 3 2 2 9 2 3" xfId="33855" xr:uid="{00000000-0005-0000-0000-000090830000}"/>
    <cellStyle name="20% - Accent1 4 2 3 2 2 9 3" xfId="33856" xr:uid="{00000000-0005-0000-0000-000091830000}"/>
    <cellStyle name="20% - Accent1 4 2 3 2 2 9 3 2" xfId="33857" xr:uid="{00000000-0005-0000-0000-000092830000}"/>
    <cellStyle name="20% - Accent1 4 2 3 2 2 9 4" xfId="33858" xr:uid="{00000000-0005-0000-0000-000093830000}"/>
    <cellStyle name="20% - Accent1 4 2 3 2 3" xfId="33859" xr:uid="{00000000-0005-0000-0000-000094830000}"/>
    <cellStyle name="20% - Accent1 4 2 3 2 3 10" xfId="33860" xr:uid="{00000000-0005-0000-0000-000095830000}"/>
    <cellStyle name="20% - Accent1 4 2 3 2 3 10 2" xfId="33861" xr:uid="{00000000-0005-0000-0000-000096830000}"/>
    <cellStyle name="20% - Accent1 4 2 3 2 3 11" xfId="33862" xr:uid="{00000000-0005-0000-0000-000097830000}"/>
    <cellStyle name="20% - Accent1 4 2 3 2 3 2" xfId="33863" xr:uid="{00000000-0005-0000-0000-000098830000}"/>
    <cellStyle name="20% - Accent1 4 2 3 2 3 2 2" xfId="33864" xr:uid="{00000000-0005-0000-0000-000099830000}"/>
    <cellStyle name="20% - Accent1 4 2 3 2 3 2 2 2" xfId="33865" xr:uid="{00000000-0005-0000-0000-00009A830000}"/>
    <cellStyle name="20% - Accent1 4 2 3 2 3 2 2 2 2" xfId="33866" xr:uid="{00000000-0005-0000-0000-00009B830000}"/>
    <cellStyle name="20% - Accent1 4 2 3 2 3 2 2 2 2 2" xfId="33867" xr:uid="{00000000-0005-0000-0000-00009C830000}"/>
    <cellStyle name="20% - Accent1 4 2 3 2 3 2 2 2 3" xfId="33868" xr:uid="{00000000-0005-0000-0000-00009D830000}"/>
    <cellStyle name="20% - Accent1 4 2 3 2 3 2 2 3" xfId="33869" xr:uid="{00000000-0005-0000-0000-00009E830000}"/>
    <cellStyle name="20% - Accent1 4 2 3 2 3 2 2 3 2" xfId="33870" xr:uid="{00000000-0005-0000-0000-00009F830000}"/>
    <cellStyle name="20% - Accent1 4 2 3 2 3 2 2 4" xfId="33871" xr:uid="{00000000-0005-0000-0000-0000A0830000}"/>
    <cellStyle name="20% - Accent1 4 2 3 2 3 2 3" xfId="33872" xr:uid="{00000000-0005-0000-0000-0000A1830000}"/>
    <cellStyle name="20% - Accent1 4 2 3 2 3 2 3 2" xfId="33873" xr:uid="{00000000-0005-0000-0000-0000A2830000}"/>
    <cellStyle name="20% - Accent1 4 2 3 2 3 2 3 2 2" xfId="33874" xr:uid="{00000000-0005-0000-0000-0000A3830000}"/>
    <cellStyle name="20% - Accent1 4 2 3 2 3 2 3 2 2 2" xfId="33875" xr:uid="{00000000-0005-0000-0000-0000A4830000}"/>
    <cellStyle name="20% - Accent1 4 2 3 2 3 2 3 2 3" xfId="33876" xr:uid="{00000000-0005-0000-0000-0000A5830000}"/>
    <cellStyle name="20% - Accent1 4 2 3 2 3 2 3 3" xfId="33877" xr:uid="{00000000-0005-0000-0000-0000A6830000}"/>
    <cellStyle name="20% - Accent1 4 2 3 2 3 2 3 3 2" xfId="33878" xr:uid="{00000000-0005-0000-0000-0000A7830000}"/>
    <cellStyle name="20% - Accent1 4 2 3 2 3 2 3 4" xfId="33879" xr:uid="{00000000-0005-0000-0000-0000A8830000}"/>
    <cellStyle name="20% - Accent1 4 2 3 2 3 2 4" xfId="33880" xr:uid="{00000000-0005-0000-0000-0000A9830000}"/>
    <cellStyle name="20% - Accent1 4 2 3 2 3 2 4 2" xfId="33881" xr:uid="{00000000-0005-0000-0000-0000AA830000}"/>
    <cellStyle name="20% - Accent1 4 2 3 2 3 2 4 2 2" xfId="33882" xr:uid="{00000000-0005-0000-0000-0000AB830000}"/>
    <cellStyle name="20% - Accent1 4 2 3 2 3 2 4 2 2 2" xfId="33883" xr:uid="{00000000-0005-0000-0000-0000AC830000}"/>
    <cellStyle name="20% - Accent1 4 2 3 2 3 2 4 2 3" xfId="33884" xr:uid="{00000000-0005-0000-0000-0000AD830000}"/>
    <cellStyle name="20% - Accent1 4 2 3 2 3 2 4 3" xfId="33885" xr:uid="{00000000-0005-0000-0000-0000AE830000}"/>
    <cellStyle name="20% - Accent1 4 2 3 2 3 2 4 3 2" xfId="33886" xr:uid="{00000000-0005-0000-0000-0000AF830000}"/>
    <cellStyle name="20% - Accent1 4 2 3 2 3 2 4 4" xfId="33887" xr:uid="{00000000-0005-0000-0000-0000B0830000}"/>
    <cellStyle name="20% - Accent1 4 2 3 2 3 2 5" xfId="33888" xr:uid="{00000000-0005-0000-0000-0000B1830000}"/>
    <cellStyle name="20% - Accent1 4 2 3 2 3 2 5 2" xfId="33889" xr:uid="{00000000-0005-0000-0000-0000B2830000}"/>
    <cellStyle name="20% - Accent1 4 2 3 2 3 2 5 2 2" xfId="33890" xr:uid="{00000000-0005-0000-0000-0000B3830000}"/>
    <cellStyle name="20% - Accent1 4 2 3 2 3 2 5 3" xfId="33891" xr:uid="{00000000-0005-0000-0000-0000B4830000}"/>
    <cellStyle name="20% - Accent1 4 2 3 2 3 2 6" xfId="33892" xr:uid="{00000000-0005-0000-0000-0000B5830000}"/>
    <cellStyle name="20% - Accent1 4 2 3 2 3 2 6 2" xfId="33893" xr:uid="{00000000-0005-0000-0000-0000B6830000}"/>
    <cellStyle name="20% - Accent1 4 2 3 2 3 2 6 2 2" xfId="33894" xr:uid="{00000000-0005-0000-0000-0000B7830000}"/>
    <cellStyle name="20% - Accent1 4 2 3 2 3 2 6 3" xfId="33895" xr:uid="{00000000-0005-0000-0000-0000B8830000}"/>
    <cellStyle name="20% - Accent1 4 2 3 2 3 2 7" xfId="33896" xr:uid="{00000000-0005-0000-0000-0000B9830000}"/>
    <cellStyle name="20% - Accent1 4 2 3 2 3 2 7 2" xfId="33897" xr:uid="{00000000-0005-0000-0000-0000BA830000}"/>
    <cellStyle name="20% - Accent1 4 2 3 2 3 2 8" xfId="33898" xr:uid="{00000000-0005-0000-0000-0000BB830000}"/>
    <cellStyle name="20% - Accent1 4 2 3 2 3 2 8 2" xfId="33899" xr:uid="{00000000-0005-0000-0000-0000BC830000}"/>
    <cellStyle name="20% - Accent1 4 2 3 2 3 2 9" xfId="33900" xr:uid="{00000000-0005-0000-0000-0000BD830000}"/>
    <cellStyle name="20% - Accent1 4 2 3 2 3 3" xfId="33901" xr:uid="{00000000-0005-0000-0000-0000BE830000}"/>
    <cellStyle name="20% - Accent1 4 2 3 2 3 3 2" xfId="33902" xr:uid="{00000000-0005-0000-0000-0000BF830000}"/>
    <cellStyle name="20% - Accent1 4 2 3 2 3 3 2 2" xfId="33903" xr:uid="{00000000-0005-0000-0000-0000C0830000}"/>
    <cellStyle name="20% - Accent1 4 2 3 2 3 3 2 2 2" xfId="33904" xr:uid="{00000000-0005-0000-0000-0000C1830000}"/>
    <cellStyle name="20% - Accent1 4 2 3 2 3 3 2 2 2 2" xfId="33905" xr:uid="{00000000-0005-0000-0000-0000C2830000}"/>
    <cellStyle name="20% - Accent1 4 2 3 2 3 3 2 2 3" xfId="33906" xr:uid="{00000000-0005-0000-0000-0000C3830000}"/>
    <cellStyle name="20% - Accent1 4 2 3 2 3 3 2 3" xfId="33907" xr:uid="{00000000-0005-0000-0000-0000C4830000}"/>
    <cellStyle name="20% - Accent1 4 2 3 2 3 3 2 3 2" xfId="33908" xr:uid="{00000000-0005-0000-0000-0000C5830000}"/>
    <cellStyle name="20% - Accent1 4 2 3 2 3 3 2 4" xfId="33909" xr:uid="{00000000-0005-0000-0000-0000C6830000}"/>
    <cellStyle name="20% - Accent1 4 2 3 2 3 3 3" xfId="33910" xr:uid="{00000000-0005-0000-0000-0000C7830000}"/>
    <cellStyle name="20% - Accent1 4 2 3 2 3 3 3 2" xfId="33911" xr:uid="{00000000-0005-0000-0000-0000C8830000}"/>
    <cellStyle name="20% - Accent1 4 2 3 2 3 3 3 2 2" xfId="33912" xr:uid="{00000000-0005-0000-0000-0000C9830000}"/>
    <cellStyle name="20% - Accent1 4 2 3 2 3 3 3 2 2 2" xfId="33913" xr:uid="{00000000-0005-0000-0000-0000CA830000}"/>
    <cellStyle name="20% - Accent1 4 2 3 2 3 3 3 2 3" xfId="33914" xr:uid="{00000000-0005-0000-0000-0000CB830000}"/>
    <cellStyle name="20% - Accent1 4 2 3 2 3 3 3 3" xfId="33915" xr:uid="{00000000-0005-0000-0000-0000CC830000}"/>
    <cellStyle name="20% - Accent1 4 2 3 2 3 3 3 3 2" xfId="33916" xr:uid="{00000000-0005-0000-0000-0000CD830000}"/>
    <cellStyle name="20% - Accent1 4 2 3 2 3 3 3 4" xfId="33917" xr:uid="{00000000-0005-0000-0000-0000CE830000}"/>
    <cellStyle name="20% - Accent1 4 2 3 2 3 3 4" xfId="33918" xr:uid="{00000000-0005-0000-0000-0000CF830000}"/>
    <cellStyle name="20% - Accent1 4 2 3 2 3 3 4 2" xfId="33919" xr:uid="{00000000-0005-0000-0000-0000D0830000}"/>
    <cellStyle name="20% - Accent1 4 2 3 2 3 3 4 2 2" xfId="33920" xr:uid="{00000000-0005-0000-0000-0000D1830000}"/>
    <cellStyle name="20% - Accent1 4 2 3 2 3 3 4 2 2 2" xfId="33921" xr:uid="{00000000-0005-0000-0000-0000D2830000}"/>
    <cellStyle name="20% - Accent1 4 2 3 2 3 3 4 2 3" xfId="33922" xr:uid="{00000000-0005-0000-0000-0000D3830000}"/>
    <cellStyle name="20% - Accent1 4 2 3 2 3 3 4 3" xfId="33923" xr:uid="{00000000-0005-0000-0000-0000D4830000}"/>
    <cellStyle name="20% - Accent1 4 2 3 2 3 3 4 3 2" xfId="33924" xr:uid="{00000000-0005-0000-0000-0000D5830000}"/>
    <cellStyle name="20% - Accent1 4 2 3 2 3 3 4 4" xfId="33925" xr:uid="{00000000-0005-0000-0000-0000D6830000}"/>
    <cellStyle name="20% - Accent1 4 2 3 2 3 3 5" xfId="33926" xr:uid="{00000000-0005-0000-0000-0000D7830000}"/>
    <cellStyle name="20% - Accent1 4 2 3 2 3 3 5 2" xfId="33927" xr:uid="{00000000-0005-0000-0000-0000D8830000}"/>
    <cellStyle name="20% - Accent1 4 2 3 2 3 3 5 2 2" xfId="33928" xr:uid="{00000000-0005-0000-0000-0000D9830000}"/>
    <cellStyle name="20% - Accent1 4 2 3 2 3 3 5 3" xfId="33929" xr:uid="{00000000-0005-0000-0000-0000DA830000}"/>
    <cellStyle name="20% - Accent1 4 2 3 2 3 3 6" xfId="33930" xr:uid="{00000000-0005-0000-0000-0000DB830000}"/>
    <cellStyle name="20% - Accent1 4 2 3 2 3 3 6 2" xfId="33931" xr:uid="{00000000-0005-0000-0000-0000DC830000}"/>
    <cellStyle name="20% - Accent1 4 2 3 2 3 3 6 2 2" xfId="33932" xr:uid="{00000000-0005-0000-0000-0000DD830000}"/>
    <cellStyle name="20% - Accent1 4 2 3 2 3 3 6 3" xfId="33933" xr:uid="{00000000-0005-0000-0000-0000DE830000}"/>
    <cellStyle name="20% - Accent1 4 2 3 2 3 3 7" xfId="33934" xr:uid="{00000000-0005-0000-0000-0000DF830000}"/>
    <cellStyle name="20% - Accent1 4 2 3 2 3 3 7 2" xfId="33935" xr:uid="{00000000-0005-0000-0000-0000E0830000}"/>
    <cellStyle name="20% - Accent1 4 2 3 2 3 3 8" xfId="33936" xr:uid="{00000000-0005-0000-0000-0000E1830000}"/>
    <cellStyle name="20% - Accent1 4 2 3 2 3 3 8 2" xfId="33937" xr:uid="{00000000-0005-0000-0000-0000E2830000}"/>
    <cellStyle name="20% - Accent1 4 2 3 2 3 3 9" xfId="33938" xr:uid="{00000000-0005-0000-0000-0000E3830000}"/>
    <cellStyle name="20% - Accent1 4 2 3 2 3 4" xfId="33939" xr:uid="{00000000-0005-0000-0000-0000E4830000}"/>
    <cellStyle name="20% - Accent1 4 2 3 2 3 4 2" xfId="33940" xr:uid="{00000000-0005-0000-0000-0000E5830000}"/>
    <cellStyle name="20% - Accent1 4 2 3 2 3 4 2 2" xfId="33941" xr:uid="{00000000-0005-0000-0000-0000E6830000}"/>
    <cellStyle name="20% - Accent1 4 2 3 2 3 4 2 2 2" xfId="33942" xr:uid="{00000000-0005-0000-0000-0000E7830000}"/>
    <cellStyle name="20% - Accent1 4 2 3 2 3 4 2 3" xfId="33943" xr:uid="{00000000-0005-0000-0000-0000E8830000}"/>
    <cellStyle name="20% - Accent1 4 2 3 2 3 4 3" xfId="33944" xr:uid="{00000000-0005-0000-0000-0000E9830000}"/>
    <cellStyle name="20% - Accent1 4 2 3 2 3 4 3 2" xfId="33945" xr:uid="{00000000-0005-0000-0000-0000EA830000}"/>
    <cellStyle name="20% - Accent1 4 2 3 2 3 4 4" xfId="33946" xr:uid="{00000000-0005-0000-0000-0000EB830000}"/>
    <cellStyle name="20% - Accent1 4 2 3 2 3 5" xfId="33947" xr:uid="{00000000-0005-0000-0000-0000EC830000}"/>
    <cellStyle name="20% - Accent1 4 2 3 2 3 5 2" xfId="33948" xr:uid="{00000000-0005-0000-0000-0000ED830000}"/>
    <cellStyle name="20% - Accent1 4 2 3 2 3 5 2 2" xfId="33949" xr:uid="{00000000-0005-0000-0000-0000EE830000}"/>
    <cellStyle name="20% - Accent1 4 2 3 2 3 5 2 2 2" xfId="33950" xr:uid="{00000000-0005-0000-0000-0000EF830000}"/>
    <cellStyle name="20% - Accent1 4 2 3 2 3 5 2 3" xfId="33951" xr:uid="{00000000-0005-0000-0000-0000F0830000}"/>
    <cellStyle name="20% - Accent1 4 2 3 2 3 5 3" xfId="33952" xr:uid="{00000000-0005-0000-0000-0000F1830000}"/>
    <cellStyle name="20% - Accent1 4 2 3 2 3 5 3 2" xfId="33953" xr:uid="{00000000-0005-0000-0000-0000F2830000}"/>
    <cellStyle name="20% - Accent1 4 2 3 2 3 5 4" xfId="33954" xr:uid="{00000000-0005-0000-0000-0000F3830000}"/>
    <cellStyle name="20% - Accent1 4 2 3 2 3 6" xfId="33955" xr:uid="{00000000-0005-0000-0000-0000F4830000}"/>
    <cellStyle name="20% - Accent1 4 2 3 2 3 6 2" xfId="33956" xr:uid="{00000000-0005-0000-0000-0000F5830000}"/>
    <cellStyle name="20% - Accent1 4 2 3 2 3 6 2 2" xfId="33957" xr:uid="{00000000-0005-0000-0000-0000F6830000}"/>
    <cellStyle name="20% - Accent1 4 2 3 2 3 6 2 2 2" xfId="33958" xr:uid="{00000000-0005-0000-0000-0000F7830000}"/>
    <cellStyle name="20% - Accent1 4 2 3 2 3 6 2 3" xfId="33959" xr:uid="{00000000-0005-0000-0000-0000F8830000}"/>
    <cellStyle name="20% - Accent1 4 2 3 2 3 6 3" xfId="33960" xr:uid="{00000000-0005-0000-0000-0000F9830000}"/>
    <cellStyle name="20% - Accent1 4 2 3 2 3 6 3 2" xfId="33961" xr:uid="{00000000-0005-0000-0000-0000FA830000}"/>
    <cellStyle name="20% - Accent1 4 2 3 2 3 6 4" xfId="33962" xr:uid="{00000000-0005-0000-0000-0000FB830000}"/>
    <cellStyle name="20% - Accent1 4 2 3 2 3 7" xfId="33963" xr:uid="{00000000-0005-0000-0000-0000FC830000}"/>
    <cellStyle name="20% - Accent1 4 2 3 2 3 7 2" xfId="33964" xr:uid="{00000000-0005-0000-0000-0000FD830000}"/>
    <cellStyle name="20% - Accent1 4 2 3 2 3 7 2 2" xfId="33965" xr:uid="{00000000-0005-0000-0000-0000FE830000}"/>
    <cellStyle name="20% - Accent1 4 2 3 2 3 7 3" xfId="33966" xr:uid="{00000000-0005-0000-0000-0000FF830000}"/>
    <cellStyle name="20% - Accent1 4 2 3 2 3 8" xfId="33967" xr:uid="{00000000-0005-0000-0000-000000840000}"/>
    <cellStyle name="20% - Accent1 4 2 3 2 3 8 2" xfId="33968" xr:uid="{00000000-0005-0000-0000-000001840000}"/>
    <cellStyle name="20% - Accent1 4 2 3 2 3 8 2 2" xfId="33969" xr:uid="{00000000-0005-0000-0000-000002840000}"/>
    <cellStyle name="20% - Accent1 4 2 3 2 3 8 3" xfId="33970" xr:uid="{00000000-0005-0000-0000-000003840000}"/>
    <cellStyle name="20% - Accent1 4 2 3 2 3 9" xfId="33971" xr:uid="{00000000-0005-0000-0000-000004840000}"/>
    <cellStyle name="20% - Accent1 4 2 3 2 3 9 2" xfId="33972" xr:uid="{00000000-0005-0000-0000-000005840000}"/>
    <cellStyle name="20% - Accent1 4 2 3 2 4" xfId="33973" xr:uid="{00000000-0005-0000-0000-000006840000}"/>
    <cellStyle name="20% - Accent1 4 2 3 2 4 10" xfId="33974" xr:uid="{00000000-0005-0000-0000-000007840000}"/>
    <cellStyle name="20% - Accent1 4 2 3 2 4 10 2" xfId="33975" xr:uid="{00000000-0005-0000-0000-000008840000}"/>
    <cellStyle name="20% - Accent1 4 2 3 2 4 11" xfId="33976" xr:uid="{00000000-0005-0000-0000-000009840000}"/>
    <cellStyle name="20% - Accent1 4 2 3 2 4 2" xfId="33977" xr:uid="{00000000-0005-0000-0000-00000A840000}"/>
    <cellStyle name="20% - Accent1 4 2 3 2 4 2 2" xfId="33978" xr:uid="{00000000-0005-0000-0000-00000B840000}"/>
    <cellStyle name="20% - Accent1 4 2 3 2 4 2 2 2" xfId="33979" xr:uid="{00000000-0005-0000-0000-00000C840000}"/>
    <cellStyle name="20% - Accent1 4 2 3 2 4 2 2 2 2" xfId="33980" xr:uid="{00000000-0005-0000-0000-00000D840000}"/>
    <cellStyle name="20% - Accent1 4 2 3 2 4 2 2 2 2 2" xfId="33981" xr:uid="{00000000-0005-0000-0000-00000E840000}"/>
    <cellStyle name="20% - Accent1 4 2 3 2 4 2 2 2 3" xfId="33982" xr:uid="{00000000-0005-0000-0000-00000F840000}"/>
    <cellStyle name="20% - Accent1 4 2 3 2 4 2 2 3" xfId="33983" xr:uid="{00000000-0005-0000-0000-000010840000}"/>
    <cellStyle name="20% - Accent1 4 2 3 2 4 2 2 3 2" xfId="33984" xr:uid="{00000000-0005-0000-0000-000011840000}"/>
    <cellStyle name="20% - Accent1 4 2 3 2 4 2 2 4" xfId="33985" xr:uid="{00000000-0005-0000-0000-000012840000}"/>
    <cellStyle name="20% - Accent1 4 2 3 2 4 2 3" xfId="33986" xr:uid="{00000000-0005-0000-0000-000013840000}"/>
    <cellStyle name="20% - Accent1 4 2 3 2 4 2 3 2" xfId="33987" xr:uid="{00000000-0005-0000-0000-000014840000}"/>
    <cellStyle name="20% - Accent1 4 2 3 2 4 2 3 2 2" xfId="33988" xr:uid="{00000000-0005-0000-0000-000015840000}"/>
    <cellStyle name="20% - Accent1 4 2 3 2 4 2 3 2 2 2" xfId="33989" xr:uid="{00000000-0005-0000-0000-000016840000}"/>
    <cellStyle name="20% - Accent1 4 2 3 2 4 2 3 2 3" xfId="33990" xr:uid="{00000000-0005-0000-0000-000017840000}"/>
    <cellStyle name="20% - Accent1 4 2 3 2 4 2 3 3" xfId="33991" xr:uid="{00000000-0005-0000-0000-000018840000}"/>
    <cellStyle name="20% - Accent1 4 2 3 2 4 2 3 3 2" xfId="33992" xr:uid="{00000000-0005-0000-0000-000019840000}"/>
    <cellStyle name="20% - Accent1 4 2 3 2 4 2 3 4" xfId="33993" xr:uid="{00000000-0005-0000-0000-00001A840000}"/>
    <cellStyle name="20% - Accent1 4 2 3 2 4 2 4" xfId="33994" xr:uid="{00000000-0005-0000-0000-00001B840000}"/>
    <cellStyle name="20% - Accent1 4 2 3 2 4 2 4 2" xfId="33995" xr:uid="{00000000-0005-0000-0000-00001C840000}"/>
    <cellStyle name="20% - Accent1 4 2 3 2 4 2 4 2 2" xfId="33996" xr:uid="{00000000-0005-0000-0000-00001D840000}"/>
    <cellStyle name="20% - Accent1 4 2 3 2 4 2 4 2 2 2" xfId="33997" xr:uid="{00000000-0005-0000-0000-00001E840000}"/>
    <cellStyle name="20% - Accent1 4 2 3 2 4 2 4 2 3" xfId="33998" xr:uid="{00000000-0005-0000-0000-00001F840000}"/>
    <cellStyle name="20% - Accent1 4 2 3 2 4 2 4 3" xfId="33999" xr:uid="{00000000-0005-0000-0000-000020840000}"/>
    <cellStyle name="20% - Accent1 4 2 3 2 4 2 4 3 2" xfId="34000" xr:uid="{00000000-0005-0000-0000-000021840000}"/>
    <cellStyle name="20% - Accent1 4 2 3 2 4 2 4 4" xfId="34001" xr:uid="{00000000-0005-0000-0000-000022840000}"/>
    <cellStyle name="20% - Accent1 4 2 3 2 4 2 5" xfId="34002" xr:uid="{00000000-0005-0000-0000-000023840000}"/>
    <cellStyle name="20% - Accent1 4 2 3 2 4 2 5 2" xfId="34003" xr:uid="{00000000-0005-0000-0000-000024840000}"/>
    <cellStyle name="20% - Accent1 4 2 3 2 4 2 5 2 2" xfId="34004" xr:uid="{00000000-0005-0000-0000-000025840000}"/>
    <cellStyle name="20% - Accent1 4 2 3 2 4 2 5 3" xfId="34005" xr:uid="{00000000-0005-0000-0000-000026840000}"/>
    <cellStyle name="20% - Accent1 4 2 3 2 4 2 6" xfId="34006" xr:uid="{00000000-0005-0000-0000-000027840000}"/>
    <cellStyle name="20% - Accent1 4 2 3 2 4 2 6 2" xfId="34007" xr:uid="{00000000-0005-0000-0000-000028840000}"/>
    <cellStyle name="20% - Accent1 4 2 3 2 4 2 6 2 2" xfId="34008" xr:uid="{00000000-0005-0000-0000-000029840000}"/>
    <cellStyle name="20% - Accent1 4 2 3 2 4 2 6 3" xfId="34009" xr:uid="{00000000-0005-0000-0000-00002A840000}"/>
    <cellStyle name="20% - Accent1 4 2 3 2 4 2 7" xfId="34010" xr:uid="{00000000-0005-0000-0000-00002B840000}"/>
    <cellStyle name="20% - Accent1 4 2 3 2 4 2 7 2" xfId="34011" xr:uid="{00000000-0005-0000-0000-00002C840000}"/>
    <cellStyle name="20% - Accent1 4 2 3 2 4 2 8" xfId="34012" xr:uid="{00000000-0005-0000-0000-00002D840000}"/>
    <cellStyle name="20% - Accent1 4 2 3 2 4 2 8 2" xfId="34013" xr:uid="{00000000-0005-0000-0000-00002E840000}"/>
    <cellStyle name="20% - Accent1 4 2 3 2 4 2 9" xfId="34014" xr:uid="{00000000-0005-0000-0000-00002F840000}"/>
    <cellStyle name="20% - Accent1 4 2 3 2 4 3" xfId="34015" xr:uid="{00000000-0005-0000-0000-000030840000}"/>
    <cellStyle name="20% - Accent1 4 2 3 2 4 3 2" xfId="34016" xr:uid="{00000000-0005-0000-0000-000031840000}"/>
    <cellStyle name="20% - Accent1 4 2 3 2 4 3 2 2" xfId="34017" xr:uid="{00000000-0005-0000-0000-000032840000}"/>
    <cellStyle name="20% - Accent1 4 2 3 2 4 3 2 2 2" xfId="34018" xr:uid="{00000000-0005-0000-0000-000033840000}"/>
    <cellStyle name="20% - Accent1 4 2 3 2 4 3 2 2 2 2" xfId="34019" xr:uid="{00000000-0005-0000-0000-000034840000}"/>
    <cellStyle name="20% - Accent1 4 2 3 2 4 3 2 2 3" xfId="34020" xr:uid="{00000000-0005-0000-0000-000035840000}"/>
    <cellStyle name="20% - Accent1 4 2 3 2 4 3 2 3" xfId="34021" xr:uid="{00000000-0005-0000-0000-000036840000}"/>
    <cellStyle name="20% - Accent1 4 2 3 2 4 3 2 3 2" xfId="34022" xr:uid="{00000000-0005-0000-0000-000037840000}"/>
    <cellStyle name="20% - Accent1 4 2 3 2 4 3 2 4" xfId="34023" xr:uid="{00000000-0005-0000-0000-000038840000}"/>
    <cellStyle name="20% - Accent1 4 2 3 2 4 3 3" xfId="34024" xr:uid="{00000000-0005-0000-0000-000039840000}"/>
    <cellStyle name="20% - Accent1 4 2 3 2 4 3 3 2" xfId="34025" xr:uid="{00000000-0005-0000-0000-00003A840000}"/>
    <cellStyle name="20% - Accent1 4 2 3 2 4 3 3 2 2" xfId="34026" xr:uid="{00000000-0005-0000-0000-00003B840000}"/>
    <cellStyle name="20% - Accent1 4 2 3 2 4 3 3 2 2 2" xfId="34027" xr:uid="{00000000-0005-0000-0000-00003C840000}"/>
    <cellStyle name="20% - Accent1 4 2 3 2 4 3 3 2 3" xfId="34028" xr:uid="{00000000-0005-0000-0000-00003D840000}"/>
    <cellStyle name="20% - Accent1 4 2 3 2 4 3 3 3" xfId="34029" xr:uid="{00000000-0005-0000-0000-00003E840000}"/>
    <cellStyle name="20% - Accent1 4 2 3 2 4 3 3 3 2" xfId="34030" xr:uid="{00000000-0005-0000-0000-00003F840000}"/>
    <cellStyle name="20% - Accent1 4 2 3 2 4 3 3 4" xfId="34031" xr:uid="{00000000-0005-0000-0000-000040840000}"/>
    <cellStyle name="20% - Accent1 4 2 3 2 4 3 4" xfId="34032" xr:uid="{00000000-0005-0000-0000-000041840000}"/>
    <cellStyle name="20% - Accent1 4 2 3 2 4 3 4 2" xfId="34033" xr:uid="{00000000-0005-0000-0000-000042840000}"/>
    <cellStyle name="20% - Accent1 4 2 3 2 4 3 4 2 2" xfId="34034" xr:uid="{00000000-0005-0000-0000-000043840000}"/>
    <cellStyle name="20% - Accent1 4 2 3 2 4 3 4 2 2 2" xfId="34035" xr:uid="{00000000-0005-0000-0000-000044840000}"/>
    <cellStyle name="20% - Accent1 4 2 3 2 4 3 4 2 3" xfId="34036" xr:uid="{00000000-0005-0000-0000-000045840000}"/>
    <cellStyle name="20% - Accent1 4 2 3 2 4 3 4 3" xfId="34037" xr:uid="{00000000-0005-0000-0000-000046840000}"/>
    <cellStyle name="20% - Accent1 4 2 3 2 4 3 4 3 2" xfId="34038" xr:uid="{00000000-0005-0000-0000-000047840000}"/>
    <cellStyle name="20% - Accent1 4 2 3 2 4 3 4 4" xfId="34039" xr:uid="{00000000-0005-0000-0000-000048840000}"/>
    <cellStyle name="20% - Accent1 4 2 3 2 4 3 5" xfId="34040" xr:uid="{00000000-0005-0000-0000-000049840000}"/>
    <cellStyle name="20% - Accent1 4 2 3 2 4 3 5 2" xfId="34041" xr:uid="{00000000-0005-0000-0000-00004A840000}"/>
    <cellStyle name="20% - Accent1 4 2 3 2 4 3 5 2 2" xfId="34042" xr:uid="{00000000-0005-0000-0000-00004B840000}"/>
    <cellStyle name="20% - Accent1 4 2 3 2 4 3 5 3" xfId="34043" xr:uid="{00000000-0005-0000-0000-00004C840000}"/>
    <cellStyle name="20% - Accent1 4 2 3 2 4 3 6" xfId="34044" xr:uid="{00000000-0005-0000-0000-00004D840000}"/>
    <cellStyle name="20% - Accent1 4 2 3 2 4 3 6 2" xfId="34045" xr:uid="{00000000-0005-0000-0000-00004E840000}"/>
    <cellStyle name="20% - Accent1 4 2 3 2 4 3 6 2 2" xfId="34046" xr:uid="{00000000-0005-0000-0000-00004F840000}"/>
    <cellStyle name="20% - Accent1 4 2 3 2 4 3 6 3" xfId="34047" xr:uid="{00000000-0005-0000-0000-000050840000}"/>
    <cellStyle name="20% - Accent1 4 2 3 2 4 3 7" xfId="34048" xr:uid="{00000000-0005-0000-0000-000051840000}"/>
    <cellStyle name="20% - Accent1 4 2 3 2 4 3 7 2" xfId="34049" xr:uid="{00000000-0005-0000-0000-000052840000}"/>
    <cellStyle name="20% - Accent1 4 2 3 2 4 3 8" xfId="34050" xr:uid="{00000000-0005-0000-0000-000053840000}"/>
    <cellStyle name="20% - Accent1 4 2 3 2 4 3 8 2" xfId="34051" xr:uid="{00000000-0005-0000-0000-000054840000}"/>
    <cellStyle name="20% - Accent1 4 2 3 2 4 3 9" xfId="34052" xr:uid="{00000000-0005-0000-0000-000055840000}"/>
    <cellStyle name="20% - Accent1 4 2 3 2 4 4" xfId="34053" xr:uid="{00000000-0005-0000-0000-000056840000}"/>
    <cellStyle name="20% - Accent1 4 2 3 2 4 4 2" xfId="34054" xr:uid="{00000000-0005-0000-0000-000057840000}"/>
    <cellStyle name="20% - Accent1 4 2 3 2 4 4 2 2" xfId="34055" xr:uid="{00000000-0005-0000-0000-000058840000}"/>
    <cellStyle name="20% - Accent1 4 2 3 2 4 4 2 2 2" xfId="34056" xr:uid="{00000000-0005-0000-0000-000059840000}"/>
    <cellStyle name="20% - Accent1 4 2 3 2 4 4 2 3" xfId="34057" xr:uid="{00000000-0005-0000-0000-00005A840000}"/>
    <cellStyle name="20% - Accent1 4 2 3 2 4 4 3" xfId="34058" xr:uid="{00000000-0005-0000-0000-00005B840000}"/>
    <cellStyle name="20% - Accent1 4 2 3 2 4 4 3 2" xfId="34059" xr:uid="{00000000-0005-0000-0000-00005C840000}"/>
    <cellStyle name="20% - Accent1 4 2 3 2 4 4 4" xfId="34060" xr:uid="{00000000-0005-0000-0000-00005D840000}"/>
    <cellStyle name="20% - Accent1 4 2 3 2 4 5" xfId="34061" xr:uid="{00000000-0005-0000-0000-00005E840000}"/>
    <cellStyle name="20% - Accent1 4 2 3 2 4 5 2" xfId="34062" xr:uid="{00000000-0005-0000-0000-00005F840000}"/>
    <cellStyle name="20% - Accent1 4 2 3 2 4 5 2 2" xfId="34063" xr:uid="{00000000-0005-0000-0000-000060840000}"/>
    <cellStyle name="20% - Accent1 4 2 3 2 4 5 2 2 2" xfId="34064" xr:uid="{00000000-0005-0000-0000-000061840000}"/>
    <cellStyle name="20% - Accent1 4 2 3 2 4 5 2 3" xfId="34065" xr:uid="{00000000-0005-0000-0000-000062840000}"/>
    <cellStyle name="20% - Accent1 4 2 3 2 4 5 3" xfId="34066" xr:uid="{00000000-0005-0000-0000-000063840000}"/>
    <cellStyle name="20% - Accent1 4 2 3 2 4 5 3 2" xfId="34067" xr:uid="{00000000-0005-0000-0000-000064840000}"/>
    <cellStyle name="20% - Accent1 4 2 3 2 4 5 4" xfId="34068" xr:uid="{00000000-0005-0000-0000-000065840000}"/>
    <cellStyle name="20% - Accent1 4 2 3 2 4 6" xfId="34069" xr:uid="{00000000-0005-0000-0000-000066840000}"/>
    <cellStyle name="20% - Accent1 4 2 3 2 4 6 2" xfId="34070" xr:uid="{00000000-0005-0000-0000-000067840000}"/>
    <cellStyle name="20% - Accent1 4 2 3 2 4 6 2 2" xfId="34071" xr:uid="{00000000-0005-0000-0000-000068840000}"/>
    <cellStyle name="20% - Accent1 4 2 3 2 4 6 2 2 2" xfId="34072" xr:uid="{00000000-0005-0000-0000-000069840000}"/>
    <cellStyle name="20% - Accent1 4 2 3 2 4 6 2 3" xfId="34073" xr:uid="{00000000-0005-0000-0000-00006A840000}"/>
    <cellStyle name="20% - Accent1 4 2 3 2 4 6 3" xfId="34074" xr:uid="{00000000-0005-0000-0000-00006B840000}"/>
    <cellStyle name="20% - Accent1 4 2 3 2 4 6 3 2" xfId="34075" xr:uid="{00000000-0005-0000-0000-00006C840000}"/>
    <cellStyle name="20% - Accent1 4 2 3 2 4 6 4" xfId="34076" xr:uid="{00000000-0005-0000-0000-00006D840000}"/>
    <cellStyle name="20% - Accent1 4 2 3 2 4 7" xfId="34077" xr:uid="{00000000-0005-0000-0000-00006E840000}"/>
    <cellStyle name="20% - Accent1 4 2 3 2 4 7 2" xfId="34078" xr:uid="{00000000-0005-0000-0000-00006F840000}"/>
    <cellStyle name="20% - Accent1 4 2 3 2 4 7 2 2" xfId="34079" xr:uid="{00000000-0005-0000-0000-000070840000}"/>
    <cellStyle name="20% - Accent1 4 2 3 2 4 7 3" xfId="34080" xr:uid="{00000000-0005-0000-0000-000071840000}"/>
    <cellStyle name="20% - Accent1 4 2 3 2 4 8" xfId="34081" xr:uid="{00000000-0005-0000-0000-000072840000}"/>
    <cellStyle name="20% - Accent1 4 2 3 2 4 8 2" xfId="34082" xr:uid="{00000000-0005-0000-0000-000073840000}"/>
    <cellStyle name="20% - Accent1 4 2 3 2 4 8 2 2" xfId="34083" xr:uid="{00000000-0005-0000-0000-000074840000}"/>
    <cellStyle name="20% - Accent1 4 2 3 2 4 8 3" xfId="34084" xr:uid="{00000000-0005-0000-0000-000075840000}"/>
    <cellStyle name="20% - Accent1 4 2 3 2 4 9" xfId="34085" xr:uid="{00000000-0005-0000-0000-000076840000}"/>
    <cellStyle name="20% - Accent1 4 2 3 2 4 9 2" xfId="34086" xr:uid="{00000000-0005-0000-0000-000077840000}"/>
    <cellStyle name="20% - Accent1 4 2 3 2 5" xfId="34087" xr:uid="{00000000-0005-0000-0000-000078840000}"/>
    <cellStyle name="20% - Accent1 4 2 3 2 5 10" xfId="34088" xr:uid="{00000000-0005-0000-0000-000079840000}"/>
    <cellStyle name="20% - Accent1 4 2 3 2 5 10 2" xfId="34089" xr:uid="{00000000-0005-0000-0000-00007A840000}"/>
    <cellStyle name="20% - Accent1 4 2 3 2 5 11" xfId="34090" xr:uid="{00000000-0005-0000-0000-00007B840000}"/>
    <cellStyle name="20% - Accent1 4 2 3 2 5 2" xfId="34091" xr:uid="{00000000-0005-0000-0000-00007C840000}"/>
    <cellStyle name="20% - Accent1 4 2 3 2 5 2 2" xfId="34092" xr:uid="{00000000-0005-0000-0000-00007D840000}"/>
    <cellStyle name="20% - Accent1 4 2 3 2 5 2 2 2" xfId="34093" xr:uid="{00000000-0005-0000-0000-00007E840000}"/>
    <cellStyle name="20% - Accent1 4 2 3 2 5 2 2 2 2" xfId="34094" xr:uid="{00000000-0005-0000-0000-00007F840000}"/>
    <cellStyle name="20% - Accent1 4 2 3 2 5 2 2 2 2 2" xfId="34095" xr:uid="{00000000-0005-0000-0000-000080840000}"/>
    <cellStyle name="20% - Accent1 4 2 3 2 5 2 2 2 3" xfId="34096" xr:uid="{00000000-0005-0000-0000-000081840000}"/>
    <cellStyle name="20% - Accent1 4 2 3 2 5 2 2 3" xfId="34097" xr:uid="{00000000-0005-0000-0000-000082840000}"/>
    <cellStyle name="20% - Accent1 4 2 3 2 5 2 2 3 2" xfId="34098" xr:uid="{00000000-0005-0000-0000-000083840000}"/>
    <cellStyle name="20% - Accent1 4 2 3 2 5 2 2 4" xfId="34099" xr:uid="{00000000-0005-0000-0000-000084840000}"/>
    <cellStyle name="20% - Accent1 4 2 3 2 5 2 3" xfId="34100" xr:uid="{00000000-0005-0000-0000-000085840000}"/>
    <cellStyle name="20% - Accent1 4 2 3 2 5 2 3 2" xfId="34101" xr:uid="{00000000-0005-0000-0000-000086840000}"/>
    <cellStyle name="20% - Accent1 4 2 3 2 5 2 3 2 2" xfId="34102" xr:uid="{00000000-0005-0000-0000-000087840000}"/>
    <cellStyle name="20% - Accent1 4 2 3 2 5 2 3 2 2 2" xfId="34103" xr:uid="{00000000-0005-0000-0000-000088840000}"/>
    <cellStyle name="20% - Accent1 4 2 3 2 5 2 3 2 3" xfId="34104" xr:uid="{00000000-0005-0000-0000-000089840000}"/>
    <cellStyle name="20% - Accent1 4 2 3 2 5 2 3 3" xfId="34105" xr:uid="{00000000-0005-0000-0000-00008A840000}"/>
    <cellStyle name="20% - Accent1 4 2 3 2 5 2 3 3 2" xfId="34106" xr:uid="{00000000-0005-0000-0000-00008B840000}"/>
    <cellStyle name="20% - Accent1 4 2 3 2 5 2 3 4" xfId="34107" xr:uid="{00000000-0005-0000-0000-00008C840000}"/>
    <cellStyle name="20% - Accent1 4 2 3 2 5 2 4" xfId="34108" xr:uid="{00000000-0005-0000-0000-00008D840000}"/>
    <cellStyle name="20% - Accent1 4 2 3 2 5 2 4 2" xfId="34109" xr:uid="{00000000-0005-0000-0000-00008E840000}"/>
    <cellStyle name="20% - Accent1 4 2 3 2 5 2 4 2 2" xfId="34110" xr:uid="{00000000-0005-0000-0000-00008F840000}"/>
    <cellStyle name="20% - Accent1 4 2 3 2 5 2 4 2 2 2" xfId="34111" xr:uid="{00000000-0005-0000-0000-000090840000}"/>
    <cellStyle name="20% - Accent1 4 2 3 2 5 2 4 2 3" xfId="34112" xr:uid="{00000000-0005-0000-0000-000091840000}"/>
    <cellStyle name="20% - Accent1 4 2 3 2 5 2 4 3" xfId="34113" xr:uid="{00000000-0005-0000-0000-000092840000}"/>
    <cellStyle name="20% - Accent1 4 2 3 2 5 2 4 3 2" xfId="34114" xr:uid="{00000000-0005-0000-0000-000093840000}"/>
    <cellStyle name="20% - Accent1 4 2 3 2 5 2 4 4" xfId="34115" xr:uid="{00000000-0005-0000-0000-000094840000}"/>
    <cellStyle name="20% - Accent1 4 2 3 2 5 2 5" xfId="34116" xr:uid="{00000000-0005-0000-0000-000095840000}"/>
    <cellStyle name="20% - Accent1 4 2 3 2 5 2 5 2" xfId="34117" xr:uid="{00000000-0005-0000-0000-000096840000}"/>
    <cellStyle name="20% - Accent1 4 2 3 2 5 2 5 2 2" xfId="34118" xr:uid="{00000000-0005-0000-0000-000097840000}"/>
    <cellStyle name="20% - Accent1 4 2 3 2 5 2 5 3" xfId="34119" xr:uid="{00000000-0005-0000-0000-000098840000}"/>
    <cellStyle name="20% - Accent1 4 2 3 2 5 2 6" xfId="34120" xr:uid="{00000000-0005-0000-0000-000099840000}"/>
    <cellStyle name="20% - Accent1 4 2 3 2 5 2 6 2" xfId="34121" xr:uid="{00000000-0005-0000-0000-00009A840000}"/>
    <cellStyle name="20% - Accent1 4 2 3 2 5 2 6 2 2" xfId="34122" xr:uid="{00000000-0005-0000-0000-00009B840000}"/>
    <cellStyle name="20% - Accent1 4 2 3 2 5 2 6 3" xfId="34123" xr:uid="{00000000-0005-0000-0000-00009C840000}"/>
    <cellStyle name="20% - Accent1 4 2 3 2 5 2 7" xfId="34124" xr:uid="{00000000-0005-0000-0000-00009D840000}"/>
    <cellStyle name="20% - Accent1 4 2 3 2 5 2 7 2" xfId="34125" xr:uid="{00000000-0005-0000-0000-00009E840000}"/>
    <cellStyle name="20% - Accent1 4 2 3 2 5 2 8" xfId="34126" xr:uid="{00000000-0005-0000-0000-00009F840000}"/>
    <cellStyle name="20% - Accent1 4 2 3 2 5 2 8 2" xfId="34127" xr:uid="{00000000-0005-0000-0000-0000A0840000}"/>
    <cellStyle name="20% - Accent1 4 2 3 2 5 2 9" xfId="34128" xr:uid="{00000000-0005-0000-0000-0000A1840000}"/>
    <cellStyle name="20% - Accent1 4 2 3 2 5 3" xfId="34129" xr:uid="{00000000-0005-0000-0000-0000A2840000}"/>
    <cellStyle name="20% - Accent1 4 2 3 2 5 3 2" xfId="34130" xr:uid="{00000000-0005-0000-0000-0000A3840000}"/>
    <cellStyle name="20% - Accent1 4 2 3 2 5 3 2 2" xfId="34131" xr:uid="{00000000-0005-0000-0000-0000A4840000}"/>
    <cellStyle name="20% - Accent1 4 2 3 2 5 3 2 2 2" xfId="34132" xr:uid="{00000000-0005-0000-0000-0000A5840000}"/>
    <cellStyle name="20% - Accent1 4 2 3 2 5 3 2 2 2 2" xfId="34133" xr:uid="{00000000-0005-0000-0000-0000A6840000}"/>
    <cellStyle name="20% - Accent1 4 2 3 2 5 3 2 2 3" xfId="34134" xr:uid="{00000000-0005-0000-0000-0000A7840000}"/>
    <cellStyle name="20% - Accent1 4 2 3 2 5 3 2 3" xfId="34135" xr:uid="{00000000-0005-0000-0000-0000A8840000}"/>
    <cellStyle name="20% - Accent1 4 2 3 2 5 3 2 3 2" xfId="34136" xr:uid="{00000000-0005-0000-0000-0000A9840000}"/>
    <cellStyle name="20% - Accent1 4 2 3 2 5 3 2 4" xfId="34137" xr:uid="{00000000-0005-0000-0000-0000AA840000}"/>
    <cellStyle name="20% - Accent1 4 2 3 2 5 3 3" xfId="34138" xr:uid="{00000000-0005-0000-0000-0000AB840000}"/>
    <cellStyle name="20% - Accent1 4 2 3 2 5 3 3 2" xfId="34139" xr:uid="{00000000-0005-0000-0000-0000AC840000}"/>
    <cellStyle name="20% - Accent1 4 2 3 2 5 3 3 2 2" xfId="34140" xr:uid="{00000000-0005-0000-0000-0000AD840000}"/>
    <cellStyle name="20% - Accent1 4 2 3 2 5 3 3 2 2 2" xfId="34141" xr:uid="{00000000-0005-0000-0000-0000AE840000}"/>
    <cellStyle name="20% - Accent1 4 2 3 2 5 3 3 2 3" xfId="34142" xr:uid="{00000000-0005-0000-0000-0000AF840000}"/>
    <cellStyle name="20% - Accent1 4 2 3 2 5 3 3 3" xfId="34143" xr:uid="{00000000-0005-0000-0000-0000B0840000}"/>
    <cellStyle name="20% - Accent1 4 2 3 2 5 3 3 3 2" xfId="34144" xr:uid="{00000000-0005-0000-0000-0000B1840000}"/>
    <cellStyle name="20% - Accent1 4 2 3 2 5 3 3 4" xfId="34145" xr:uid="{00000000-0005-0000-0000-0000B2840000}"/>
    <cellStyle name="20% - Accent1 4 2 3 2 5 3 4" xfId="34146" xr:uid="{00000000-0005-0000-0000-0000B3840000}"/>
    <cellStyle name="20% - Accent1 4 2 3 2 5 3 4 2" xfId="34147" xr:uid="{00000000-0005-0000-0000-0000B4840000}"/>
    <cellStyle name="20% - Accent1 4 2 3 2 5 3 4 2 2" xfId="34148" xr:uid="{00000000-0005-0000-0000-0000B5840000}"/>
    <cellStyle name="20% - Accent1 4 2 3 2 5 3 4 2 2 2" xfId="34149" xr:uid="{00000000-0005-0000-0000-0000B6840000}"/>
    <cellStyle name="20% - Accent1 4 2 3 2 5 3 4 2 3" xfId="34150" xr:uid="{00000000-0005-0000-0000-0000B7840000}"/>
    <cellStyle name="20% - Accent1 4 2 3 2 5 3 4 3" xfId="34151" xr:uid="{00000000-0005-0000-0000-0000B8840000}"/>
    <cellStyle name="20% - Accent1 4 2 3 2 5 3 4 3 2" xfId="34152" xr:uid="{00000000-0005-0000-0000-0000B9840000}"/>
    <cellStyle name="20% - Accent1 4 2 3 2 5 3 4 4" xfId="34153" xr:uid="{00000000-0005-0000-0000-0000BA840000}"/>
    <cellStyle name="20% - Accent1 4 2 3 2 5 3 5" xfId="34154" xr:uid="{00000000-0005-0000-0000-0000BB840000}"/>
    <cellStyle name="20% - Accent1 4 2 3 2 5 3 5 2" xfId="34155" xr:uid="{00000000-0005-0000-0000-0000BC840000}"/>
    <cellStyle name="20% - Accent1 4 2 3 2 5 3 5 2 2" xfId="34156" xr:uid="{00000000-0005-0000-0000-0000BD840000}"/>
    <cellStyle name="20% - Accent1 4 2 3 2 5 3 5 3" xfId="34157" xr:uid="{00000000-0005-0000-0000-0000BE840000}"/>
    <cellStyle name="20% - Accent1 4 2 3 2 5 3 6" xfId="34158" xr:uid="{00000000-0005-0000-0000-0000BF840000}"/>
    <cellStyle name="20% - Accent1 4 2 3 2 5 3 6 2" xfId="34159" xr:uid="{00000000-0005-0000-0000-0000C0840000}"/>
    <cellStyle name="20% - Accent1 4 2 3 2 5 3 6 2 2" xfId="34160" xr:uid="{00000000-0005-0000-0000-0000C1840000}"/>
    <cellStyle name="20% - Accent1 4 2 3 2 5 3 6 3" xfId="34161" xr:uid="{00000000-0005-0000-0000-0000C2840000}"/>
    <cellStyle name="20% - Accent1 4 2 3 2 5 3 7" xfId="34162" xr:uid="{00000000-0005-0000-0000-0000C3840000}"/>
    <cellStyle name="20% - Accent1 4 2 3 2 5 3 7 2" xfId="34163" xr:uid="{00000000-0005-0000-0000-0000C4840000}"/>
    <cellStyle name="20% - Accent1 4 2 3 2 5 3 8" xfId="34164" xr:uid="{00000000-0005-0000-0000-0000C5840000}"/>
    <cellStyle name="20% - Accent1 4 2 3 2 5 3 8 2" xfId="34165" xr:uid="{00000000-0005-0000-0000-0000C6840000}"/>
    <cellStyle name="20% - Accent1 4 2 3 2 5 3 9" xfId="34166" xr:uid="{00000000-0005-0000-0000-0000C7840000}"/>
    <cellStyle name="20% - Accent1 4 2 3 2 5 4" xfId="34167" xr:uid="{00000000-0005-0000-0000-0000C8840000}"/>
    <cellStyle name="20% - Accent1 4 2 3 2 5 4 2" xfId="34168" xr:uid="{00000000-0005-0000-0000-0000C9840000}"/>
    <cellStyle name="20% - Accent1 4 2 3 2 5 4 2 2" xfId="34169" xr:uid="{00000000-0005-0000-0000-0000CA840000}"/>
    <cellStyle name="20% - Accent1 4 2 3 2 5 4 2 2 2" xfId="34170" xr:uid="{00000000-0005-0000-0000-0000CB840000}"/>
    <cellStyle name="20% - Accent1 4 2 3 2 5 4 2 3" xfId="34171" xr:uid="{00000000-0005-0000-0000-0000CC840000}"/>
    <cellStyle name="20% - Accent1 4 2 3 2 5 4 3" xfId="34172" xr:uid="{00000000-0005-0000-0000-0000CD840000}"/>
    <cellStyle name="20% - Accent1 4 2 3 2 5 4 3 2" xfId="34173" xr:uid="{00000000-0005-0000-0000-0000CE840000}"/>
    <cellStyle name="20% - Accent1 4 2 3 2 5 4 4" xfId="34174" xr:uid="{00000000-0005-0000-0000-0000CF840000}"/>
    <cellStyle name="20% - Accent1 4 2 3 2 5 5" xfId="34175" xr:uid="{00000000-0005-0000-0000-0000D0840000}"/>
    <cellStyle name="20% - Accent1 4 2 3 2 5 5 2" xfId="34176" xr:uid="{00000000-0005-0000-0000-0000D1840000}"/>
    <cellStyle name="20% - Accent1 4 2 3 2 5 5 2 2" xfId="34177" xr:uid="{00000000-0005-0000-0000-0000D2840000}"/>
    <cellStyle name="20% - Accent1 4 2 3 2 5 5 2 2 2" xfId="34178" xr:uid="{00000000-0005-0000-0000-0000D3840000}"/>
    <cellStyle name="20% - Accent1 4 2 3 2 5 5 2 3" xfId="34179" xr:uid="{00000000-0005-0000-0000-0000D4840000}"/>
    <cellStyle name="20% - Accent1 4 2 3 2 5 5 3" xfId="34180" xr:uid="{00000000-0005-0000-0000-0000D5840000}"/>
    <cellStyle name="20% - Accent1 4 2 3 2 5 5 3 2" xfId="34181" xr:uid="{00000000-0005-0000-0000-0000D6840000}"/>
    <cellStyle name="20% - Accent1 4 2 3 2 5 5 4" xfId="34182" xr:uid="{00000000-0005-0000-0000-0000D7840000}"/>
    <cellStyle name="20% - Accent1 4 2 3 2 5 6" xfId="34183" xr:uid="{00000000-0005-0000-0000-0000D8840000}"/>
    <cellStyle name="20% - Accent1 4 2 3 2 5 6 2" xfId="34184" xr:uid="{00000000-0005-0000-0000-0000D9840000}"/>
    <cellStyle name="20% - Accent1 4 2 3 2 5 6 2 2" xfId="34185" xr:uid="{00000000-0005-0000-0000-0000DA840000}"/>
    <cellStyle name="20% - Accent1 4 2 3 2 5 6 2 2 2" xfId="34186" xr:uid="{00000000-0005-0000-0000-0000DB840000}"/>
    <cellStyle name="20% - Accent1 4 2 3 2 5 6 2 3" xfId="34187" xr:uid="{00000000-0005-0000-0000-0000DC840000}"/>
    <cellStyle name="20% - Accent1 4 2 3 2 5 6 3" xfId="34188" xr:uid="{00000000-0005-0000-0000-0000DD840000}"/>
    <cellStyle name="20% - Accent1 4 2 3 2 5 6 3 2" xfId="34189" xr:uid="{00000000-0005-0000-0000-0000DE840000}"/>
    <cellStyle name="20% - Accent1 4 2 3 2 5 6 4" xfId="34190" xr:uid="{00000000-0005-0000-0000-0000DF840000}"/>
    <cellStyle name="20% - Accent1 4 2 3 2 5 7" xfId="34191" xr:uid="{00000000-0005-0000-0000-0000E0840000}"/>
    <cellStyle name="20% - Accent1 4 2 3 2 5 7 2" xfId="34192" xr:uid="{00000000-0005-0000-0000-0000E1840000}"/>
    <cellStyle name="20% - Accent1 4 2 3 2 5 7 2 2" xfId="34193" xr:uid="{00000000-0005-0000-0000-0000E2840000}"/>
    <cellStyle name="20% - Accent1 4 2 3 2 5 7 3" xfId="34194" xr:uid="{00000000-0005-0000-0000-0000E3840000}"/>
    <cellStyle name="20% - Accent1 4 2 3 2 5 8" xfId="34195" xr:uid="{00000000-0005-0000-0000-0000E4840000}"/>
    <cellStyle name="20% - Accent1 4 2 3 2 5 8 2" xfId="34196" xr:uid="{00000000-0005-0000-0000-0000E5840000}"/>
    <cellStyle name="20% - Accent1 4 2 3 2 5 8 2 2" xfId="34197" xr:uid="{00000000-0005-0000-0000-0000E6840000}"/>
    <cellStyle name="20% - Accent1 4 2 3 2 5 8 3" xfId="34198" xr:uid="{00000000-0005-0000-0000-0000E7840000}"/>
    <cellStyle name="20% - Accent1 4 2 3 2 5 9" xfId="34199" xr:uid="{00000000-0005-0000-0000-0000E8840000}"/>
    <cellStyle name="20% - Accent1 4 2 3 2 5 9 2" xfId="34200" xr:uid="{00000000-0005-0000-0000-0000E9840000}"/>
    <cellStyle name="20% - Accent1 4 2 3 2 6" xfId="34201" xr:uid="{00000000-0005-0000-0000-0000EA840000}"/>
    <cellStyle name="20% - Accent1 4 2 3 2 6 2" xfId="34202" xr:uid="{00000000-0005-0000-0000-0000EB840000}"/>
    <cellStyle name="20% - Accent1 4 2 3 2 6 2 2" xfId="34203" xr:uid="{00000000-0005-0000-0000-0000EC840000}"/>
    <cellStyle name="20% - Accent1 4 2 3 2 6 2 2 2" xfId="34204" xr:uid="{00000000-0005-0000-0000-0000ED840000}"/>
    <cellStyle name="20% - Accent1 4 2 3 2 6 2 2 2 2" xfId="34205" xr:uid="{00000000-0005-0000-0000-0000EE840000}"/>
    <cellStyle name="20% - Accent1 4 2 3 2 6 2 2 3" xfId="34206" xr:uid="{00000000-0005-0000-0000-0000EF840000}"/>
    <cellStyle name="20% - Accent1 4 2 3 2 6 2 3" xfId="34207" xr:uid="{00000000-0005-0000-0000-0000F0840000}"/>
    <cellStyle name="20% - Accent1 4 2 3 2 6 2 3 2" xfId="34208" xr:uid="{00000000-0005-0000-0000-0000F1840000}"/>
    <cellStyle name="20% - Accent1 4 2 3 2 6 2 4" xfId="34209" xr:uid="{00000000-0005-0000-0000-0000F2840000}"/>
    <cellStyle name="20% - Accent1 4 2 3 2 6 3" xfId="34210" xr:uid="{00000000-0005-0000-0000-0000F3840000}"/>
    <cellStyle name="20% - Accent1 4 2 3 2 6 3 2" xfId="34211" xr:uid="{00000000-0005-0000-0000-0000F4840000}"/>
    <cellStyle name="20% - Accent1 4 2 3 2 6 3 2 2" xfId="34212" xr:uid="{00000000-0005-0000-0000-0000F5840000}"/>
    <cellStyle name="20% - Accent1 4 2 3 2 6 3 2 2 2" xfId="34213" xr:uid="{00000000-0005-0000-0000-0000F6840000}"/>
    <cellStyle name="20% - Accent1 4 2 3 2 6 3 2 3" xfId="34214" xr:uid="{00000000-0005-0000-0000-0000F7840000}"/>
    <cellStyle name="20% - Accent1 4 2 3 2 6 3 3" xfId="34215" xr:uid="{00000000-0005-0000-0000-0000F8840000}"/>
    <cellStyle name="20% - Accent1 4 2 3 2 6 3 3 2" xfId="34216" xr:uid="{00000000-0005-0000-0000-0000F9840000}"/>
    <cellStyle name="20% - Accent1 4 2 3 2 6 3 4" xfId="34217" xr:uid="{00000000-0005-0000-0000-0000FA840000}"/>
    <cellStyle name="20% - Accent1 4 2 3 2 6 4" xfId="34218" xr:uid="{00000000-0005-0000-0000-0000FB840000}"/>
    <cellStyle name="20% - Accent1 4 2 3 2 6 4 2" xfId="34219" xr:uid="{00000000-0005-0000-0000-0000FC840000}"/>
    <cellStyle name="20% - Accent1 4 2 3 2 6 4 2 2" xfId="34220" xr:uid="{00000000-0005-0000-0000-0000FD840000}"/>
    <cellStyle name="20% - Accent1 4 2 3 2 6 4 2 2 2" xfId="34221" xr:uid="{00000000-0005-0000-0000-0000FE840000}"/>
    <cellStyle name="20% - Accent1 4 2 3 2 6 4 2 3" xfId="34222" xr:uid="{00000000-0005-0000-0000-0000FF840000}"/>
    <cellStyle name="20% - Accent1 4 2 3 2 6 4 3" xfId="34223" xr:uid="{00000000-0005-0000-0000-000000850000}"/>
    <cellStyle name="20% - Accent1 4 2 3 2 6 4 3 2" xfId="34224" xr:uid="{00000000-0005-0000-0000-000001850000}"/>
    <cellStyle name="20% - Accent1 4 2 3 2 6 4 4" xfId="34225" xr:uid="{00000000-0005-0000-0000-000002850000}"/>
    <cellStyle name="20% - Accent1 4 2 3 2 6 5" xfId="34226" xr:uid="{00000000-0005-0000-0000-000003850000}"/>
    <cellStyle name="20% - Accent1 4 2 3 2 6 5 2" xfId="34227" xr:uid="{00000000-0005-0000-0000-000004850000}"/>
    <cellStyle name="20% - Accent1 4 2 3 2 6 5 2 2" xfId="34228" xr:uid="{00000000-0005-0000-0000-000005850000}"/>
    <cellStyle name="20% - Accent1 4 2 3 2 6 5 3" xfId="34229" xr:uid="{00000000-0005-0000-0000-000006850000}"/>
    <cellStyle name="20% - Accent1 4 2 3 2 6 6" xfId="34230" xr:uid="{00000000-0005-0000-0000-000007850000}"/>
    <cellStyle name="20% - Accent1 4 2 3 2 6 6 2" xfId="34231" xr:uid="{00000000-0005-0000-0000-000008850000}"/>
    <cellStyle name="20% - Accent1 4 2 3 2 6 6 2 2" xfId="34232" xr:uid="{00000000-0005-0000-0000-000009850000}"/>
    <cellStyle name="20% - Accent1 4 2 3 2 6 6 3" xfId="34233" xr:uid="{00000000-0005-0000-0000-00000A850000}"/>
    <cellStyle name="20% - Accent1 4 2 3 2 6 7" xfId="34234" xr:uid="{00000000-0005-0000-0000-00000B850000}"/>
    <cellStyle name="20% - Accent1 4 2 3 2 6 7 2" xfId="34235" xr:uid="{00000000-0005-0000-0000-00000C850000}"/>
    <cellStyle name="20% - Accent1 4 2 3 2 6 8" xfId="34236" xr:uid="{00000000-0005-0000-0000-00000D850000}"/>
    <cellStyle name="20% - Accent1 4 2 3 2 6 8 2" xfId="34237" xr:uid="{00000000-0005-0000-0000-00000E850000}"/>
    <cellStyle name="20% - Accent1 4 2 3 2 6 9" xfId="34238" xr:uid="{00000000-0005-0000-0000-00000F850000}"/>
    <cellStyle name="20% - Accent1 4 2 3 2 7" xfId="34239" xr:uid="{00000000-0005-0000-0000-000010850000}"/>
    <cellStyle name="20% - Accent1 4 2 3 2 7 2" xfId="34240" xr:uid="{00000000-0005-0000-0000-000011850000}"/>
    <cellStyle name="20% - Accent1 4 2 3 2 7 2 2" xfId="34241" xr:uid="{00000000-0005-0000-0000-000012850000}"/>
    <cellStyle name="20% - Accent1 4 2 3 2 7 2 2 2" xfId="34242" xr:uid="{00000000-0005-0000-0000-000013850000}"/>
    <cellStyle name="20% - Accent1 4 2 3 2 7 2 2 2 2" xfId="34243" xr:uid="{00000000-0005-0000-0000-000014850000}"/>
    <cellStyle name="20% - Accent1 4 2 3 2 7 2 2 3" xfId="34244" xr:uid="{00000000-0005-0000-0000-000015850000}"/>
    <cellStyle name="20% - Accent1 4 2 3 2 7 2 3" xfId="34245" xr:uid="{00000000-0005-0000-0000-000016850000}"/>
    <cellStyle name="20% - Accent1 4 2 3 2 7 2 3 2" xfId="34246" xr:uid="{00000000-0005-0000-0000-000017850000}"/>
    <cellStyle name="20% - Accent1 4 2 3 2 7 2 4" xfId="34247" xr:uid="{00000000-0005-0000-0000-000018850000}"/>
    <cellStyle name="20% - Accent1 4 2 3 2 7 3" xfId="34248" xr:uid="{00000000-0005-0000-0000-000019850000}"/>
    <cellStyle name="20% - Accent1 4 2 3 2 7 3 2" xfId="34249" xr:uid="{00000000-0005-0000-0000-00001A850000}"/>
    <cellStyle name="20% - Accent1 4 2 3 2 7 3 2 2" xfId="34250" xr:uid="{00000000-0005-0000-0000-00001B850000}"/>
    <cellStyle name="20% - Accent1 4 2 3 2 7 3 2 2 2" xfId="34251" xr:uid="{00000000-0005-0000-0000-00001C850000}"/>
    <cellStyle name="20% - Accent1 4 2 3 2 7 3 2 3" xfId="34252" xr:uid="{00000000-0005-0000-0000-00001D850000}"/>
    <cellStyle name="20% - Accent1 4 2 3 2 7 3 3" xfId="34253" xr:uid="{00000000-0005-0000-0000-00001E850000}"/>
    <cellStyle name="20% - Accent1 4 2 3 2 7 3 3 2" xfId="34254" xr:uid="{00000000-0005-0000-0000-00001F850000}"/>
    <cellStyle name="20% - Accent1 4 2 3 2 7 3 4" xfId="34255" xr:uid="{00000000-0005-0000-0000-000020850000}"/>
    <cellStyle name="20% - Accent1 4 2 3 2 7 4" xfId="34256" xr:uid="{00000000-0005-0000-0000-000021850000}"/>
    <cellStyle name="20% - Accent1 4 2 3 2 7 4 2" xfId="34257" xr:uid="{00000000-0005-0000-0000-000022850000}"/>
    <cellStyle name="20% - Accent1 4 2 3 2 7 4 2 2" xfId="34258" xr:uid="{00000000-0005-0000-0000-000023850000}"/>
    <cellStyle name="20% - Accent1 4 2 3 2 7 4 2 2 2" xfId="34259" xr:uid="{00000000-0005-0000-0000-000024850000}"/>
    <cellStyle name="20% - Accent1 4 2 3 2 7 4 2 3" xfId="34260" xr:uid="{00000000-0005-0000-0000-000025850000}"/>
    <cellStyle name="20% - Accent1 4 2 3 2 7 4 3" xfId="34261" xr:uid="{00000000-0005-0000-0000-000026850000}"/>
    <cellStyle name="20% - Accent1 4 2 3 2 7 4 3 2" xfId="34262" xr:uid="{00000000-0005-0000-0000-000027850000}"/>
    <cellStyle name="20% - Accent1 4 2 3 2 7 4 4" xfId="34263" xr:uid="{00000000-0005-0000-0000-000028850000}"/>
    <cellStyle name="20% - Accent1 4 2 3 2 7 5" xfId="34264" xr:uid="{00000000-0005-0000-0000-000029850000}"/>
    <cellStyle name="20% - Accent1 4 2 3 2 7 5 2" xfId="34265" xr:uid="{00000000-0005-0000-0000-00002A850000}"/>
    <cellStyle name="20% - Accent1 4 2 3 2 7 5 2 2" xfId="34266" xr:uid="{00000000-0005-0000-0000-00002B850000}"/>
    <cellStyle name="20% - Accent1 4 2 3 2 7 5 3" xfId="34267" xr:uid="{00000000-0005-0000-0000-00002C850000}"/>
    <cellStyle name="20% - Accent1 4 2 3 2 7 6" xfId="34268" xr:uid="{00000000-0005-0000-0000-00002D850000}"/>
    <cellStyle name="20% - Accent1 4 2 3 2 7 6 2" xfId="34269" xr:uid="{00000000-0005-0000-0000-00002E850000}"/>
    <cellStyle name="20% - Accent1 4 2 3 2 7 6 2 2" xfId="34270" xr:uid="{00000000-0005-0000-0000-00002F850000}"/>
    <cellStyle name="20% - Accent1 4 2 3 2 7 6 3" xfId="34271" xr:uid="{00000000-0005-0000-0000-000030850000}"/>
    <cellStyle name="20% - Accent1 4 2 3 2 7 7" xfId="34272" xr:uid="{00000000-0005-0000-0000-000031850000}"/>
    <cellStyle name="20% - Accent1 4 2 3 2 7 7 2" xfId="34273" xr:uid="{00000000-0005-0000-0000-000032850000}"/>
    <cellStyle name="20% - Accent1 4 2 3 2 7 8" xfId="34274" xr:uid="{00000000-0005-0000-0000-000033850000}"/>
    <cellStyle name="20% - Accent1 4 2 3 2 7 8 2" xfId="34275" xr:uid="{00000000-0005-0000-0000-000034850000}"/>
    <cellStyle name="20% - Accent1 4 2 3 2 7 9" xfId="34276" xr:uid="{00000000-0005-0000-0000-000035850000}"/>
    <cellStyle name="20% - Accent1 4 2 3 2 8" xfId="34277" xr:uid="{00000000-0005-0000-0000-000036850000}"/>
    <cellStyle name="20% - Accent1 4 2 3 2 8 2" xfId="34278" xr:uid="{00000000-0005-0000-0000-000037850000}"/>
    <cellStyle name="20% - Accent1 4 2 3 2 8 2 2" xfId="34279" xr:uid="{00000000-0005-0000-0000-000038850000}"/>
    <cellStyle name="20% - Accent1 4 2 3 2 8 2 2 2" xfId="34280" xr:uid="{00000000-0005-0000-0000-000039850000}"/>
    <cellStyle name="20% - Accent1 4 2 3 2 8 2 3" xfId="34281" xr:uid="{00000000-0005-0000-0000-00003A850000}"/>
    <cellStyle name="20% - Accent1 4 2 3 2 8 3" xfId="34282" xr:uid="{00000000-0005-0000-0000-00003B850000}"/>
    <cellStyle name="20% - Accent1 4 2 3 2 8 3 2" xfId="34283" xr:uid="{00000000-0005-0000-0000-00003C850000}"/>
    <cellStyle name="20% - Accent1 4 2 3 2 8 4" xfId="34284" xr:uid="{00000000-0005-0000-0000-00003D850000}"/>
    <cellStyle name="20% - Accent1 4 2 3 2 9" xfId="34285" xr:uid="{00000000-0005-0000-0000-00003E850000}"/>
    <cellStyle name="20% - Accent1 4 2 3 2 9 2" xfId="34286" xr:uid="{00000000-0005-0000-0000-00003F850000}"/>
    <cellStyle name="20% - Accent1 4 2 3 2 9 2 2" xfId="34287" xr:uid="{00000000-0005-0000-0000-000040850000}"/>
    <cellStyle name="20% - Accent1 4 2 3 2 9 2 2 2" xfId="34288" xr:uid="{00000000-0005-0000-0000-000041850000}"/>
    <cellStyle name="20% - Accent1 4 2 3 2 9 2 3" xfId="34289" xr:uid="{00000000-0005-0000-0000-000042850000}"/>
    <cellStyle name="20% - Accent1 4 2 3 2 9 3" xfId="34290" xr:uid="{00000000-0005-0000-0000-000043850000}"/>
    <cellStyle name="20% - Accent1 4 2 3 2 9 3 2" xfId="34291" xr:uid="{00000000-0005-0000-0000-000044850000}"/>
    <cellStyle name="20% - Accent1 4 2 3 2 9 4" xfId="34292" xr:uid="{00000000-0005-0000-0000-000045850000}"/>
    <cellStyle name="20% - Accent1 4 2 3 3" xfId="34293" xr:uid="{00000000-0005-0000-0000-000046850000}"/>
    <cellStyle name="20% - Accent1 4 2 3 3 10" xfId="34294" xr:uid="{00000000-0005-0000-0000-000047850000}"/>
    <cellStyle name="20% - Accent1 4 2 3 3 10 2" xfId="34295" xr:uid="{00000000-0005-0000-0000-000048850000}"/>
    <cellStyle name="20% - Accent1 4 2 3 3 10 2 2" xfId="34296" xr:uid="{00000000-0005-0000-0000-000049850000}"/>
    <cellStyle name="20% - Accent1 4 2 3 3 10 3" xfId="34297" xr:uid="{00000000-0005-0000-0000-00004A850000}"/>
    <cellStyle name="20% - Accent1 4 2 3 3 11" xfId="34298" xr:uid="{00000000-0005-0000-0000-00004B850000}"/>
    <cellStyle name="20% - Accent1 4 2 3 3 11 2" xfId="34299" xr:uid="{00000000-0005-0000-0000-00004C850000}"/>
    <cellStyle name="20% - Accent1 4 2 3 3 11 2 2" xfId="34300" xr:uid="{00000000-0005-0000-0000-00004D850000}"/>
    <cellStyle name="20% - Accent1 4 2 3 3 11 3" xfId="34301" xr:uid="{00000000-0005-0000-0000-00004E850000}"/>
    <cellStyle name="20% - Accent1 4 2 3 3 12" xfId="34302" xr:uid="{00000000-0005-0000-0000-00004F850000}"/>
    <cellStyle name="20% - Accent1 4 2 3 3 12 2" xfId="34303" xr:uid="{00000000-0005-0000-0000-000050850000}"/>
    <cellStyle name="20% - Accent1 4 2 3 3 13" xfId="34304" xr:uid="{00000000-0005-0000-0000-000051850000}"/>
    <cellStyle name="20% - Accent1 4 2 3 3 13 2" xfId="34305" xr:uid="{00000000-0005-0000-0000-000052850000}"/>
    <cellStyle name="20% - Accent1 4 2 3 3 14" xfId="34306" xr:uid="{00000000-0005-0000-0000-000053850000}"/>
    <cellStyle name="20% - Accent1 4 2 3 3 2" xfId="34307" xr:uid="{00000000-0005-0000-0000-000054850000}"/>
    <cellStyle name="20% - Accent1 4 2 3 3 2 10" xfId="34308" xr:uid="{00000000-0005-0000-0000-000055850000}"/>
    <cellStyle name="20% - Accent1 4 2 3 3 2 10 2" xfId="34309" xr:uid="{00000000-0005-0000-0000-000056850000}"/>
    <cellStyle name="20% - Accent1 4 2 3 3 2 11" xfId="34310" xr:uid="{00000000-0005-0000-0000-000057850000}"/>
    <cellStyle name="20% - Accent1 4 2 3 3 2 2" xfId="34311" xr:uid="{00000000-0005-0000-0000-000058850000}"/>
    <cellStyle name="20% - Accent1 4 2 3 3 2 2 2" xfId="34312" xr:uid="{00000000-0005-0000-0000-000059850000}"/>
    <cellStyle name="20% - Accent1 4 2 3 3 2 2 2 2" xfId="34313" xr:uid="{00000000-0005-0000-0000-00005A850000}"/>
    <cellStyle name="20% - Accent1 4 2 3 3 2 2 2 2 2" xfId="34314" xr:uid="{00000000-0005-0000-0000-00005B850000}"/>
    <cellStyle name="20% - Accent1 4 2 3 3 2 2 2 2 2 2" xfId="34315" xr:uid="{00000000-0005-0000-0000-00005C850000}"/>
    <cellStyle name="20% - Accent1 4 2 3 3 2 2 2 2 3" xfId="34316" xr:uid="{00000000-0005-0000-0000-00005D850000}"/>
    <cellStyle name="20% - Accent1 4 2 3 3 2 2 2 3" xfId="34317" xr:uid="{00000000-0005-0000-0000-00005E850000}"/>
    <cellStyle name="20% - Accent1 4 2 3 3 2 2 2 3 2" xfId="34318" xr:uid="{00000000-0005-0000-0000-00005F850000}"/>
    <cellStyle name="20% - Accent1 4 2 3 3 2 2 2 4" xfId="34319" xr:uid="{00000000-0005-0000-0000-000060850000}"/>
    <cellStyle name="20% - Accent1 4 2 3 3 2 2 3" xfId="34320" xr:uid="{00000000-0005-0000-0000-000061850000}"/>
    <cellStyle name="20% - Accent1 4 2 3 3 2 2 3 2" xfId="34321" xr:uid="{00000000-0005-0000-0000-000062850000}"/>
    <cellStyle name="20% - Accent1 4 2 3 3 2 2 3 2 2" xfId="34322" xr:uid="{00000000-0005-0000-0000-000063850000}"/>
    <cellStyle name="20% - Accent1 4 2 3 3 2 2 3 2 2 2" xfId="34323" xr:uid="{00000000-0005-0000-0000-000064850000}"/>
    <cellStyle name="20% - Accent1 4 2 3 3 2 2 3 2 3" xfId="34324" xr:uid="{00000000-0005-0000-0000-000065850000}"/>
    <cellStyle name="20% - Accent1 4 2 3 3 2 2 3 3" xfId="34325" xr:uid="{00000000-0005-0000-0000-000066850000}"/>
    <cellStyle name="20% - Accent1 4 2 3 3 2 2 3 3 2" xfId="34326" xr:uid="{00000000-0005-0000-0000-000067850000}"/>
    <cellStyle name="20% - Accent1 4 2 3 3 2 2 3 4" xfId="34327" xr:uid="{00000000-0005-0000-0000-000068850000}"/>
    <cellStyle name="20% - Accent1 4 2 3 3 2 2 4" xfId="34328" xr:uid="{00000000-0005-0000-0000-000069850000}"/>
    <cellStyle name="20% - Accent1 4 2 3 3 2 2 4 2" xfId="34329" xr:uid="{00000000-0005-0000-0000-00006A850000}"/>
    <cellStyle name="20% - Accent1 4 2 3 3 2 2 4 2 2" xfId="34330" xr:uid="{00000000-0005-0000-0000-00006B850000}"/>
    <cellStyle name="20% - Accent1 4 2 3 3 2 2 4 2 2 2" xfId="34331" xr:uid="{00000000-0005-0000-0000-00006C850000}"/>
    <cellStyle name="20% - Accent1 4 2 3 3 2 2 4 2 3" xfId="34332" xr:uid="{00000000-0005-0000-0000-00006D850000}"/>
    <cellStyle name="20% - Accent1 4 2 3 3 2 2 4 3" xfId="34333" xr:uid="{00000000-0005-0000-0000-00006E850000}"/>
    <cellStyle name="20% - Accent1 4 2 3 3 2 2 4 3 2" xfId="34334" xr:uid="{00000000-0005-0000-0000-00006F850000}"/>
    <cellStyle name="20% - Accent1 4 2 3 3 2 2 4 4" xfId="34335" xr:uid="{00000000-0005-0000-0000-000070850000}"/>
    <cellStyle name="20% - Accent1 4 2 3 3 2 2 5" xfId="34336" xr:uid="{00000000-0005-0000-0000-000071850000}"/>
    <cellStyle name="20% - Accent1 4 2 3 3 2 2 5 2" xfId="34337" xr:uid="{00000000-0005-0000-0000-000072850000}"/>
    <cellStyle name="20% - Accent1 4 2 3 3 2 2 5 2 2" xfId="34338" xr:uid="{00000000-0005-0000-0000-000073850000}"/>
    <cellStyle name="20% - Accent1 4 2 3 3 2 2 5 3" xfId="34339" xr:uid="{00000000-0005-0000-0000-000074850000}"/>
    <cellStyle name="20% - Accent1 4 2 3 3 2 2 6" xfId="34340" xr:uid="{00000000-0005-0000-0000-000075850000}"/>
    <cellStyle name="20% - Accent1 4 2 3 3 2 2 6 2" xfId="34341" xr:uid="{00000000-0005-0000-0000-000076850000}"/>
    <cellStyle name="20% - Accent1 4 2 3 3 2 2 6 2 2" xfId="34342" xr:uid="{00000000-0005-0000-0000-000077850000}"/>
    <cellStyle name="20% - Accent1 4 2 3 3 2 2 6 3" xfId="34343" xr:uid="{00000000-0005-0000-0000-000078850000}"/>
    <cellStyle name="20% - Accent1 4 2 3 3 2 2 7" xfId="34344" xr:uid="{00000000-0005-0000-0000-000079850000}"/>
    <cellStyle name="20% - Accent1 4 2 3 3 2 2 7 2" xfId="34345" xr:uid="{00000000-0005-0000-0000-00007A850000}"/>
    <cellStyle name="20% - Accent1 4 2 3 3 2 2 8" xfId="34346" xr:uid="{00000000-0005-0000-0000-00007B850000}"/>
    <cellStyle name="20% - Accent1 4 2 3 3 2 2 8 2" xfId="34347" xr:uid="{00000000-0005-0000-0000-00007C850000}"/>
    <cellStyle name="20% - Accent1 4 2 3 3 2 2 9" xfId="34348" xr:uid="{00000000-0005-0000-0000-00007D850000}"/>
    <cellStyle name="20% - Accent1 4 2 3 3 2 3" xfId="34349" xr:uid="{00000000-0005-0000-0000-00007E850000}"/>
    <cellStyle name="20% - Accent1 4 2 3 3 2 3 2" xfId="34350" xr:uid="{00000000-0005-0000-0000-00007F850000}"/>
    <cellStyle name="20% - Accent1 4 2 3 3 2 3 2 2" xfId="34351" xr:uid="{00000000-0005-0000-0000-000080850000}"/>
    <cellStyle name="20% - Accent1 4 2 3 3 2 3 2 2 2" xfId="34352" xr:uid="{00000000-0005-0000-0000-000081850000}"/>
    <cellStyle name="20% - Accent1 4 2 3 3 2 3 2 2 2 2" xfId="34353" xr:uid="{00000000-0005-0000-0000-000082850000}"/>
    <cellStyle name="20% - Accent1 4 2 3 3 2 3 2 2 3" xfId="34354" xr:uid="{00000000-0005-0000-0000-000083850000}"/>
    <cellStyle name="20% - Accent1 4 2 3 3 2 3 2 3" xfId="34355" xr:uid="{00000000-0005-0000-0000-000084850000}"/>
    <cellStyle name="20% - Accent1 4 2 3 3 2 3 2 3 2" xfId="34356" xr:uid="{00000000-0005-0000-0000-000085850000}"/>
    <cellStyle name="20% - Accent1 4 2 3 3 2 3 2 4" xfId="34357" xr:uid="{00000000-0005-0000-0000-000086850000}"/>
    <cellStyle name="20% - Accent1 4 2 3 3 2 3 3" xfId="34358" xr:uid="{00000000-0005-0000-0000-000087850000}"/>
    <cellStyle name="20% - Accent1 4 2 3 3 2 3 3 2" xfId="34359" xr:uid="{00000000-0005-0000-0000-000088850000}"/>
    <cellStyle name="20% - Accent1 4 2 3 3 2 3 3 2 2" xfId="34360" xr:uid="{00000000-0005-0000-0000-000089850000}"/>
    <cellStyle name="20% - Accent1 4 2 3 3 2 3 3 2 2 2" xfId="34361" xr:uid="{00000000-0005-0000-0000-00008A850000}"/>
    <cellStyle name="20% - Accent1 4 2 3 3 2 3 3 2 3" xfId="34362" xr:uid="{00000000-0005-0000-0000-00008B850000}"/>
    <cellStyle name="20% - Accent1 4 2 3 3 2 3 3 3" xfId="34363" xr:uid="{00000000-0005-0000-0000-00008C850000}"/>
    <cellStyle name="20% - Accent1 4 2 3 3 2 3 3 3 2" xfId="34364" xr:uid="{00000000-0005-0000-0000-00008D850000}"/>
    <cellStyle name="20% - Accent1 4 2 3 3 2 3 3 4" xfId="34365" xr:uid="{00000000-0005-0000-0000-00008E850000}"/>
    <cellStyle name="20% - Accent1 4 2 3 3 2 3 4" xfId="34366" xr:uid="{00000000-0005-0000-0000-00008F850000}"/>
    <cellStyle name="20% - Accent1 4 2 3 3 2 3 4 2" xfId="34367" xr:uid="{00000000-0005-0000-0000-000090850000}"/>
    <cellStyle name="20% - Accent1 4 2 3 3 2 3 4 2 2" xfId="34368" xr:uid="{00000000-0005-0000-0000-000091850000}"/>
    <cellStyle name="20% - Accent1 4 2 3 3 2 3 4 2 2 2" xfId="34369" xr:uid="{00000000-0005-0000-0000-000092850000}"/>
    <cellStyle name="20% - Accent1 4 2 3 3 2 3 4 2 3" xfId="34370" xr:uid="{00000000-0005-0000-0000-000093850000}"/>
    <cellStyle name="20% - Accent1 4 2 3 3 2 3 4 3" xfId="34371" xr:uid="{00000000-0005-0000-0000-000094850000}"/>
    <cellStyle name="20% - Accent1 4 2 3 3 2 3 4 3 2" xfId="34372" xr:uid="{00000000-0005-0000-0000-000095850000}"/>
    <cellStyle name="20% - Accent1 4 2 3 3 2 3 4 4" xfId="34373" xr:uid="{00000000-0005-0000-0000-000096850000}"/>
    <cellStyle name="20% - Accent1 4 2 3 3 2 3 5" xfId="34374" xr:uid="{00000000-0005-0000-0000-000097850000}"/>
    <cellStyle name="20% - Accent1 4 2 3 3 2 3 5 2" xfId="34375" xr:uid="{00000000-0005-0000-0000-000098850000}"/>
    <cellStyle name="20% - Accent1 4 2 3 3 2 3 5 2 2" xfId="34376" xr:uid="{00000000-0005-0000-0000-000099850000}"/>
    <cellStyle name="20% - Accent1 4 2 3 3 2 3 5 3" xfId="34377" xr:uid="{00000000-0005-0000-0000-00009A850000}"/>
    <cellStyle name="20% - Accent1 4 2 3 3 2 3 6" xfId="34378" xr:uid="{00000000-0005-0000-0000-00009B850000}"/>
    <cellStyle name="20% - Accent1 4 2 3 3 2 3 6 2" xfId="34379" xr:uid="{00000000-0005-0000-0000-00009C850000}"/>
    <cellStyle name="20% - Accent1 4 2 3 3 2 3 6 2 2" xfId="34380" xr:uid="{00000000-0005-0000-0000-00009D850000}"/>
    <cellStyle name="20% - Accent1 4 2 3 3 2 3 6 3" xfId="34381" xr:uid="{00000000-0005-0000-0000-00009E850000}"/>
    <cellStyle name="20% - Accent1 4 2 3 3 2 3 7" xfId="34382" xr:uid="{00000000-0005-0000-0000-00009F850000}"/>
    <cellStyle name="20% - Accent1 4 2 3 3 2 3 7 2" xfId="34383" xr:uid="{00000000-0005-0000-0000-0000A0850000}"/>
    <cellStyle name="20% - Accent1 4 2 3 3 2 3 8" xfId="34384" xr:uid="{00000000-0005-0000-0000-0000A1850000}"/>
    <cellStyle name="20% - Accent1 4 2 3 3 2 3 8 2" xfId="34385" xr:uid="{00000000-0005-0000-0000-0000A2850000}"/>
    <cellStyle name="20% - Accent1 4 2 3 3 2 3 9" xfId="34386" xr:uid="{00000000-0005-0000-0000-0000A3850000}"/>
    <cellStyle name="20% - Accent1 4 2 3 3 2 4" xfId="34387" xr:uid="{00000000-0005-0000-0000-0000A4850000}"/>
    <cellStyle name="20% - Accent1 4 2 3 3 2 4 2" xfId="34388" xr:uid="{00000000-0005-0000-0000-0000A5850000}"/>
    <cellStyle name="20% - Accent1 4 2 3 3 2 4 2 2" xfId="34389" xr:uid="{00000000-0005-0000-0000-0000A6850000}"/>
    <cellStyle name="20% - Accent1 4 2 3 3 2 4 2 2 2" xfId="34390" xr:uid="{00000000-0005-0000-0000-0000A7850000}"/>
    <cellStyle name="20% - Accent1 4 2 3 3 2 4 2 3" xfId="34391" xr:uid="{00000000-0005-0000-0000-0000A8850000}"/>
    <cellStyle name="20% - Accent1 4 2 3 3 2 4 3" xfId="34392" xr:uid="{00000000-0005-0000-0000-0000A9850000}"/>
    <cellStyle name="20% - Accent1 4 2 3 3 2 4 3 2" xfId="34393" xr:uid="{00000000-0005-0000-0000-0000AA850000}"/>
    <cellStyle name="20% - Accent1 4 2 3 3 2 4 4" xfId="34394" xr:uid="{00000000-0005-0000-0000-0000AB850000}"/>
    <cellStyle name="20% - Accent1 4 2 3 3 2 5" xfId="34395" xr:uid="{00000000-0005-0000-0000-0000AC850000}"/>
    <cellStyle name="20% - Accent1 4 2 3 3 2 5 2" xfId="34396" xr:uid="{00000000-0005-0000-0000-0000AD850000}"/>
    <cellStyle name="20% - Accent1 4 2 3 3 2 5 2 2" xfId="34397" xr:uid="{00000000-0005-0000-0000-0000AE850000}"/>
    <cellStyle name="20% - Accent1 4 2 3 3 2 5 2 2 2" xfId="34398" xr:uid="{00000000-0005-0000-0000-0000AF850000}"/>
    <cellStyle name="20% - Accent1 4 2 3 3 2 5 2 3" xfId="34399" xr:uid="{00000000-0005-0000-0000-0000B0850000}"/>
    <cellStyle name="20% - Accent1 4 2 3 3 2 5 3" xfId="34400" xr:uid="{00000000-0005-0000-0000-0000B1850000}"/>
    <cellStyle name="20% - Accent1 4 2 3 3 2 5 3 2" xfId="34401" xr:uid="{00000000-0005-0000-0000-0000B2850000}"/>
    <cellStyle name="20% - Accent1 4 2 3 3 2 5 4" xfId="34402" xr:uid="{00000000-0005-0000-0000-0000B3850000}"/>
    <cellStyle name="20% - Accent1 4 2 3 3 2 6" xfId="34403" xr:uid="{00000000-0005-0000-0000-0000B4850000}"/>
    <cellStyle name="20% - Accent1 4 2 3 3 2 6 2" xfId="34404" xr:uid="{00000000-0005-0000-0000-0000B5850000}"/>
    <cellStyle name="20% - Accent1 4 2 3 3 2 6 2 2" xfId="34405" xr:uid="{00000000-0005-0000-0000-0000B6850000}"/>
    <cellStyle name="20% - Accent1 4 2 3 3 2 6 2 2 2" xfId="34406" xr:uid="{00000000-0005-0000-0000-0000B7850000}"/>
    <cellStyle name="20% - Accent1 4 2 3 3 2 6 2 3" xfId="34407" xr:uid="{00000000-0005-0000-0000-0000B8850000}"/>
    <cellStyle name="20% - Accent1 4 2 3 3 2 6 3" xfId="34408" xr:uid="{00000000-0005-0000-0000-0000B9850000}"/>
    <cellStyle name="20% - Accent1 4 2 3 3 2 6 3 2" xfId="34409" xr:uid="{00000000-0005-0000-0000-0000BA850000}"/>
    <cellStyle name="20% - Accent1 4 2 3 3 2 6 4" xfId="34410" xr:uid="{00000000-0005-0000-0000-0000BB850000}"/>
    <cellStyle name="20% - Accent1 4 2 3 3 2 7" xfId="34411" xr:uid="{00000000-0005-0000-0000-0000BC850000}"/>
    <cellStyle name="20% - Accent1 4 2 3 3 2 7 2" xfId="34412" xr:uid="{00000000-0005-0000-0000-0000BD850000}"/>
    <cellStyle name="20% - Accent1 4 2 3 3 2 7 2 2" xfId="34413" xr:uid="{00000000-0005-0000-0000-0000BE850000}"/>
    <cellStyle name="20% - Accent1 4 2 3 3 2 7 3" xfId="34414" xr:uid="{00000000-0005-0000-0000-0000BF850000}"/>
    <cellStyle name="20% - Accent1 4 2 3 3 2 8" xfId="34415" xr:uid="{00000000-0005-0000-0000-0000C0850000}"/>
    <cellStyle name="20% - Accent1 4 2 3 3 2 8 2" xfId="34416" xr:uid="{00000000-0005-0000-0000-0000C1850000}"/>
    <cellStyle name="20% - Accent1 4 2 3 3 2 8 2 2" xfId="34417" xr:uid="{00000000-0005-0000-0000-0000C2850000}"/>
    <cellStyle name="20% - Accent1 4 2 3 3 2 8 3" xfId="34418" xr:uid="{00000000-0005-0000-0000-0000C3850000}"/>
    <cellStyle name="20% - Accent1 4 2 3 3 2 9" xfId="34419" xr:uid="{00000000-0005-0000-0000-0000C4850000}"/>
    <cellStyle name="20% - Accent1 4 2 3 3 2 9 2" xfId="34420" xr:uid="{00000000-0005-0000-0000-0000C5850000}"/>
    <cellStyle name="20% - Accent1 4 2 3 3 3" xfId="34421" xr:uid="{00000000-0005-0000-0000-0000C6850000}"/>
    <cellStyle name="20% - Accent1 4 2 3 3 3 10" xfId="34422" xr:uid="{00000000-0005-0000-0000-0000C7850000}"/>
    <cellStyle name="20% - Accent1 4 2 3 3 3 10 2" xfId="34423" xr:uid="{00000000-0005-0000-0000-0000C8850000}"/>
    <cellStyle name="20% - Accent1 4 2 3 3 3 11" xfId="34424" xr:uid="{00000000-0005-0000-0000-0000C9850000}"/>
    <cellStyle name="20% - Accent1 4 2 3 3 3 2" xfId="34425" xr:uid="{00000000-0005-0000-0000-0000CA850000}"/>
    <cellStyle name="20% - Accent1 4 2 3 3 3 2 2" xfId="34426" xr:uid="{00000000-0005-0000-0000-0000CB850000}"/>
    <cellStyle name="20% - Accent1 4 2 3 3 3 2 2 2" xfId="34427" xr:uid="{00000000-0005-0000-0000-0000CC850000}"/>
    <cellStyle name="20% - Accent1 4 2 3 3 3 2 2 2 2" xfId="34428" xr:uid="{00000000-0005-0000-0000-0000CD850000}"/>
    <cellStyle name="20% - Accent1 4 2 3 3 3 2 2 2 2 2" xfId="34429" xr:uid="{00000000-0005-0000-0000-0000CE850000}"/>
    <cellStyle name="20% - Accent1 4 2 3 3 3 2 2 2 3" xfId="34430" xr:uid="{00000000-0005-0000-0000-0000CF850000}"/>
    <cellStyle name="20% - Accent1 4 2 3 3 3 2 2 3" xfId="34431" xr:uid="{00000000-0005-0000-0000-0000D0850000}"/>
    <cellStyle name="20% - Accent1 4 2 3 3 3 2 2 3 2" xfId="34432" xr:uid="{00000000-0005-0000-0000-0000D1850000}"/>
    <cellStyle name="20% - Accent1 4 2 3 3 3 2 2 4" xfId="34433" xr:uid="{00000000-0005-0000-0000-0000D2850000}"/>
    <cellStyle name="20% - Accent1 4 2 3 3 3 2 3" xfId="34434" xr:uid="{00000000-0005-0000-0000-0000D3850000}"/>
    <cellStyle name="20% - Accent1 4 2 3 3 3 2 3 2" xfId="34435" xr:uid="{00000000-0005-0000-0000-0000D4850000}"/>
    <cellStyle name="20% - Accent1 4 2 3 3 3 2 3 2 2" xfId="34436" xr:uid="{00000000-0005-0000-0000-0000D5850000}"/>
    <cellStyle name="20% - Accent1 4 2 3 3 3 2 3 2 2 2" xfId="34437" xr:uid="{00000000-0005-0000-0000-0000D6850000}"/>
    <cellStyle name="20% - Accent1 4 2 3 3 3 2 3 2 3" xfId="34438" xr:uid="{00000000-0005-0000-0000-0000D7850000}"/>
    <cellStyle name="20% - Accent1 4 2 3 3 3 2 3 3" xfId="34439" xr:uid="{00000000-0005-0000-0000-0000D8850000}"/>
    <cellStyle name="20% - Accent1 4 2 3 3 3 2 3 3 2" xfId="34440" xr:uid="{00000000-0005-0000-0000-0000D9850000}"/>
    <cellStyle name="20% - Accent1 4 2 3 3 3 2 3 4" xfId="34441" xr:uid="{00000000-0005-0000-0000-0000DA850000}"/>
    <cellStyle name="20% - Accent1 4 2 3 3 3 2 4" xfId="34442" xr:uid="{00000000-0005-0000-0000-0000DB850000}"/>
    <cellStyle name="20% - Accent1 4 2 3 3 3 2 4 2" xfId="34443" xr:uid="{00000000-0005-0000-0000-0000DC850000}"/>
    <cellStyle name="20% - Accent1 4 2 3 3 3 2 4 2 2" xfId="34444" xr:uid="{00000000-0005-0000-0000-0000DD850000}"/>
    <cellStyle name="20% - Accent1 4 2 3 3 3 2 4 2 2 2" xfId="34445" xr:uid="{00000000-0005-0000-0000-0000DE850000}"/>
    <cellStyle name="20% - Accent1 4 2 3 3 3 2 4 2 3" xfId="34446" xr:uid="{00000000-0005-0000-0000-0000DF850000}"/>
    <cellStyle name="20% - Accent1 4 2 3 3 3 2 4 3" xfId="34447" xr:uid="{00000000-0005-0000-0000-0000E0850000}"/>
    <cellStyle name="20% - Accent1 4 2 3 3 3 2 4 3 2" xfId="34448" xr:uid="{00000000-0005-0000-0000-0000E1850000}"/>
    <cellStyle name="20% - Accent1 4 2 3 3 3 2 4 4" xfId="34449" xr:uid="{00000000-0005-0000-0000-0000E2850000}"/>
    <cellStyle name="20% - Accent1 4 2 3 3 3 2 5" xfId="34450" xr:uid="{00000000-0005-0000-0000-0000E3850000}"/>
    <cellStyle name="20% - Accent1 4 2 3 3 3 2 5 2" xfId="34451" xr:uid="{00000000-0005-0000-0000-0000E4850000}"/>
    <cellStyle name="20% - Accent1 4 2 3 3 3 2 5 2 2" xfId="34452" xr:uid="{00000000-0005-0000-0000-0000E5850000}"/>
    <cellStyle name="20% - Accent1 4 2 3 3 3 2 5 3" xfId="34453" xr:uid="{00000000-0005-0000-0000-0000E6850000}"/>
    <cellStyle name="20% - Accent1 4 2 3 3 3 2 6" xfId="34454" xr:uid="{00000000-0005-0000-0000-0000E7850000}"/>
    <cellStyle name="20% - Accent1 4 2 3 3 3 2 6 2" xfId="34455" xr:uid="{00000000-0005-0000-0000-0000E8850000}"/>
    <cellStyle name="20% - Accent1 4 2 3 3 3 2 6 2 2" xfId="34456" xr:uid="{00000000-0005-0000-0000-0000E9850000}"/>
    <cellStyle name="20% - Accent1 4 2 3 3 3 2 6 3" xfId="34457" xr:uid="{00000000-0005-0000-0000-0000EA850000}"/>
    <cellStyle name="20% - Accent1 4 2 3 3 3 2 7" xfId="34458" xr:uid="{00000000-0005-0000-0000-0000EB850000}"/>
    <cellStyle name="20% - Accent1 4 2 3 3 3 2 7 2" xfId="34459" xr:uid="{00000000-0005-0000-0000-0000EC850000}"/>
    <cellStyle name="20% - Accent1 4 2 3 3 3 2 8" xfId="34460" xr:uid="{00000000-0005-0000-0000-0000ED850000}"/>
    <cellStyle name="20% - Accent1 4 2 3 3 3 2 8 2" xfId="34461" xr:uid="{00000000-0005-0000-0000-0000EE850000}"/>
    <cellStyle name="20% - Accent1 4 2 3 3 3 2 9" xfId="34462" xr:uid="{00000000-0005-0000-0000-0000EF850000}"/>
    <cellStyle name="20% - Accent1 4 2 3 3 3 3" xfId="34463" xr:uid="{00000000-0005-0000-0000-0000F0850000}"/>
    <cellStyle name="20% - Accent1 4 2 3 3 3 3 2" xfId="34464" xr:uid="{00000000-0005-0000-0000-0000F1850000}"/>
    <cellStyle name="20% - Accent1 4 2 3 3 3 3 2 2" xfId="34465" xr:uid="{00000000-0005-0000-0000-0000F2850000}"/>
    <cellStyle name="20% - Accent1 4 2 3 3 3 3 2 2 2" xfId="34466" xr:uid="{00000000-0005-0000-0000-0000F3850000}"/>
    <cellStyle name="20% - Accent1 4 2 3 3 3 3 2 2 2 2" xfId="34467" xr:uid="{00000000-0005-0000-0000-0000F4850000}"/>
    <cellStyle name="20% - Accent1 4 2 3 3 3 3 2 2 3" xfId="34468" xr:uid="{00000000-0005-0000-0000-0000F5850000}"/>
    <cellStyle name="20% - Accent1 4 2 3 3 3 3 2 3" xfId="34469" xr:uid="{00000000-0005-0000-0000-0000F6850000}"/>
    <cellStyle name="20% - Accent1 4 2 3 3 3 3 2 3 2" xfId="34470" xr:uid="{00000000-0005-0000-0000-0000F7850000}"/>
    <cellStyle name="20% - Accent1 4 2 3 3 3 3 2 4" xfId="34471" xr:uid="{00000000-0005-0000-0000-0000F8850000}"/>
    <cellStyle name="20% - Accent1 4 2 3 3 3 3 3" xfId="34472" xr:uid="{00000000-0005-0000-0000-0000F9850000}"/>
    <cellStyle name="20% - Accent1 4 2 3 3 3 3 3 2" xfId="34473" xr:uid="{00000000-0005-0000-0000-0000FA850000}"/>
    <cellStyle name="20% - Accent1 4 2 3 3 3 3 3 2 2" xfId="34474" xr:uid="{00000000-0005-0000-0000-0000FB850000}"/>
    <cellStyle name="20% - Accent1 4 2 3 3 3 3 3 2 2 2" xfId="34475" xr:uid="{00000000-0005-0000-0000-0000FC850000}"/>
    <cellStyle name="20% - Accent1 4 2 3 3 3 3 3 2 3" xfId="34476" xr:uid="{00000000-0005-0000-0000-0000FD850000}"/>
    <cellStyle name="20% - Accent1 4 2 3 3 3 3 3 3" xfId="34477" xr:uid="{00000000-0005-0000-0000-0000FE850000}"/>
    <cellStyle name="20% - Accent1 4 2 3 3 3 3 3 3 2" xfId="34478" xr:uid="{00000000-0005-0000-0000-0000FF850000}"/>
    <cellStyle name="20% - Accent1 4 2 3 3 3 3 3 4" xfId="34479" xr:uid="{00000000-0005-0000-0000-000000860000}"/>
    <cellStyle name="20% - Accent1 4 2 3 3 3 3 4" xfId="34480" xr:uid="{00000000-0005-0000-0000-000001860000}"/>
    <cellStyle name="20% - Accent1 4 2 3 3 3 3 4 2" xfId="34481" xr:uid="{00000000-0005-0000-0000-000002860000}"/>
    <cellStyle name="20% - Accent1 4 2 3 3 3 3 4 2 2" xfId="34482" xr:uid="{00000000-0005-0000-0000-000003860000}"/>
    <cellStyle name="20% - Accent1 4 2 3 3 3 3 4 2 2 2" xfId="34483" xr:uid="{00000000-0005-0000-0000-000004860000}"/>
    <cellStyle name="20% - Accent1 4 2 3 3 3 3 4 2 3" xfId="34484" xr:uid="{00000000-0005-0000-0000-000005860000}"/>
    <cellStyle name="20% - Accent1 4 2 3 3 3 3 4 3" xfId="34485" xr:uid="{00000000-0005-0000-0000-000006860000}"/>
    <cellStyle name="20% - Accent1 4 2 3 3 3 3 4 3 2" xfId="34486" xr:uid="{00000000-0005-0000-0000-000007860000}"/>
    <cellStyle name="20% - Accent1 4 2 3 3 3 3 4 4" xfId="34487" xr:uid="{00000000-0005-0000-0000-000008860000}"/>
    <cellStyle name="20% - Accent1 4 2 3 3 3 3 5" xfId="34488" xr:uid="{00000000-0005-0000-0000-000009860000}"/>
    <cellStyle name="20% - Accent1 4 2 3 3 3 3 5 2" xfId="34489" xr:uid="{00000000-0005-0000-0000-00000A860000}"/>
    <cellStyle name="20% - Accent1 4 2 3 3 3 3 5 2 2" xfId="34490" xr:uid="{00000000-0005-0000-0000-00000B860000}"/>
    <cellStyle name="20% - Accent1 4 2 3 3 3 3 5 3" xfId="34491" xr:uid="{00000000-0005-0000-0000-00000C860000}"/>
    <cellStyle name="20% - Accent1 4 2 3 3 3 3 6" xfId="34492" xr:uid="{00000000-0005-0000-0000-00000D860000}"/>
    <cellStyle name="20% - Accent1 4 2 3 3 3 3 6 2" xfId="34493" xr:uid="{00000000-0005-0000-0000-00000E860000}"/>
    <cellStyle name="20% - Accent1 4 2 3 3 3 3 6 2 2" xfId="34494" xr:uid="{00000000-0005-0000-0000-00000F860000}"/>
    <cellStyle name="20% - Accent1 4 2 3 3 3 3 6 3" xfId="34495" xr:uid="{00000000-0005-0000-0000-000010860000}"/>
    <cellStyle name="20% - Accent1 4 2 3 3 3 3 7" xfId="34496" xr:uid="{00000000-0005-0000-0000-000011860000}"/>
    <cellStyle name="20% - Accent1 4 2 3 3 3 3 7 2" xfId="34497" xr:uid="{00000000-0005-0000-0000-000012860000}"/>
    <cellStyle name="20% - Accent1 4 2 3 3 3 3 8" xfId="34498" xr:uid="{00000000-0005-0000-0000-000013860000}"/>
    <cellStyle name="20% - Accent1 4 2 3 3 3 3 8 2" xfId="34499" xr:uid="{00000000-0005-0000-0000-000014860000}"/>
    <cellStyle name="20% - Accent1 4 2 3 3 3 3 9" xfId="34500" xr:uid="{00000000-0005-0000-0000-000015860000}"/>
    <cellStyle name="20% - Accent1 4 2 3 3 3 4" xfId="34501" xr:uid="{00000000-0005-0000-0000-000016860000}"/>
    <cellStyle name="20% - Accent1 4 2 3 3 3 4 2" xfId="34502" xr:uid="{00000000-0005-0000-0000-000017860000}"/>
    <cellStyle name="20% - Accent1 4 2 3 3 3 4 2 2" xfId="34503" xr:uid="{00000000-0005-0000-0000-000018860000}"/>
    <cellStyle name="20% - Accent1 4 2 3 3 3 4 2 2 2" xfId="34504" xr:uid="{00000000-0005-0000-0000-000019860000}"/>
    <cellStyle name="20% - Accent1 4 2 3 3 3 4 2 3" xfId="34505" xr:uid="{00000000-0005-0000-0000-00001A860000}"/>
    <cellStyle name="20% - Accent1 4 2 3 3 3 4 3" xfId="34506" xr:uid="{00000000-0005-0000-0000-00001B860000}"/>
    <cellStyle name="20% - Accent1 4 2 3 3 3 4 3 2" xfId="34507" xr:uid="{00000000-0005-0000-0000-00001C860000}"/>
    <cellStyle name="20% - Accent1 4 2 3 3 3 4 4" xfId="34508" xr:uid="{00000000-0005-0000-0000-00001D860000}"/>
    <cellStyle name="20% - Accent1 4 2 3 3 3 5" xfId="34509" xr:uid="{00000000-0005-0000-0000-00001E860000}"/>
    <cellStyle name="20% - Accent1 4 2 3 3 3 5 2" xfId="34510" xr:uid="{00000000-0005-0000-0000-00001F860000}"/>
    <cellStyle name="20% - Accent1 4 2 3 3 3 5 2 2" xfId="34511" xr:uid="{00000000-0005-0000-0000-000020860000}"/>
    <cellStyle name="20% - Accent1 4 2 3 3 3 5 2 2 2" xfId="34512" xr:uid="{00000000-0005-0000-0000-000021860000}"/>
    <cellStyle name="20% - Accent1 4 2 3 3 3 5 2 3" xfId="34513" xr:uid="{00000000-0005-0000-0000-000022860000}"/>
    <cellStyle name="20% - Accent1 4 2 3 3 3 5 3" xfId="34514" xr:uid="{00000000-0005-0000-0000-000023860000}"/>
    <cellStyle name="20% - Accent1 4 2 3 3 3 5 3 2" xfId="34515" xr:uid="{00000000-0005-0000-0000-000024860000}"/>
    <cellStyle name="20% - Accent1 4 2 3 3 3 5 4" xfId="34516" xr:uid="{00000000-0005-0000-0000-000025860000}"/>
    <cellStyle name="20% - Accent1 4 2 3 3 3 6" xfId="34517" xr:uid="{00000000-0005-0000-0000-000026860000}"/>
    <cellStyle name="20% - Accent1 4 2 3 3 3 6 2" xfId="34518" xr:uid="{00000000-0005-0000-0000-000027860000}"/>
    <cellStyle name="20% - Accent1 4 2 3 3 3 6 2 2" xfId="34519" xr:uid="{00000000-0005-0000-0000-000028860000}"/>
    <cellStyle name="20% - Accent1 4 2 3 3 3 6 2 2 2" xfId="34520" xr:uid="{00000000-0005-0000-0000-000029860000}"/>
    <cellStyle name="20% - Accent1 4 2 3 3 3 6 2 3" xfId="34521" xr:uid="{00000000-0005-0000-0000-00002A860000}"/>
    <cellStyle name="20% - Accent1 4 2 3 3 3 6 3" xfId="34522" xr:uid="{00000000-0005-0000-0000-00002B860000}"/>
    <cellStyle name="20% - Accent1 4 2 3 3 3 6 3 2" xfId="34523" xr:uid="{00000000-0005-0000-0000-00002C860000}"/>
    <cellStyle name="20% - Accent1 4 2 3 3 3 6 4" xfId="34524" xr:uid="{00000000-0005-0000-0000-00002D860000}"/>
    <cellStyle name="20% - Accent1 4 2 3 3 3 7" xfId="34525" xr:uid="{00000000-0005-0000-0000-00002E860000}"/>
    <cellStyle name="20% - Accent1 4 2 3 3 3 7 2" xfId="34526" xr:uid="{00000000-0005-0000-0000-00002F860000}"/>
    <cellStyle name="20% - Accent1 4 2 3 3 3 7 2 2" xfId="34527" xr:uid="{00000000-0005-0000-0000-000030860000}"/>
    <cellStyle name="20% - Accent1 4 2 3 3 3 7 3" xfId="34528" xr:uid="{00000000-0005-0000-0000-000031860000}"/>
    <cellStyle name="20% - Accent1 4 2 3 3 3 8" xfId="34529" xr:uid="{00000000-0005-0000-0000-000032860000}"/>
    <cellStyle name="20% - Accent1 4 2 3 3 3 8 2" xfId="34530" xr:uid="{00000000-0005-0000-0000-000033860000}"/>
    <cellStyle name="20% - Accent1 4 2 3 3 3 8 2 2" xfId="34531" xr:uid="{00000000-0005-0000-0000-000034860000}"/>
    <cellStyle name="20% - Accent1 4 2 3 3 3 8 3" xfId="34532" xr:uid="{00000000-0005-0000-0000-000035860000}"/>
    <cellStyle name="20% - Accent1 4 2 3 3 3 9" xfId="34533" xr:uid="{00000000-0005-0000-0000-000036860000}"/>
    <cellStyle name="20% - Accent1 4 2 3 3 3 9 2" xfId="34534" xr:uid="{00000000-0005-0000-0000-000037860000}"/>
    <cellStyle name="20% - Accent1 4 2 3 3 4" xfId="34535" xr:uid="{00000000-0005-0000-0000-000038860000}"/>
    <cellStyle name="20% - Accent1 4 2 3 3 4 10" xfId="34536" xr:uid="{00000000-0005-0000-0000-000039860000}"/>
    <cellStyle name="20% - Accent1 4 2 3 3 4 10 2" xfId="34537" xr:uid="{00000000-0005-0000-0000-00003A860000}"/>
    <cellStyle name="20% - Accent1 4 2 3 3 4 11" xfId="34538" xr:uid="{00000000-0005-0000-0000-00003B860000}"/>
    <cellStyle name="20% - Accent1 4 2 3 3 4 2" xfId="34539" xr:uid="{00000000-0005-0000-0000-00003C860000}"/>
    <cellStyle name="20% - Accent1 4 2 3 3 4 2 2" xfId="34540" xr:uid="{00000000-0005-0000-0000-00003D860000}"/>
    <cellStyle name="20% - Accent1 4 2 3 3 4 2 2 2" xfId="34541" xr:uid="{00000000-0005-0000-0000-00003E860000}"/>
    <cellStyle name="20% - Accent1 4 2 3 3 4 2 2 2 2" xfId="34542" xr:uid="{00000000-0005-0000-0000-00003F860000}"/>
    <cellStyle name="20% - Accent1 4 2 3 3 4 2 2 2 2 2" xfId="34543" xr:uid="{00000000-0005-0000-0000-000040860000}"/>
    <cellStyle name="20% - Accent1 4 2 3 3 4 2 2 2 3" xfId="34544" xr:uid="{00000000-0005-0000-0000-000041860000}"/>
    <cellStyle name="20% - Accent1 4 2 3 3 4 2 2 3" xfId="34545" xr:uid="{00000000-0005-0000-0000-000042860000}"/>
    <cellStyle name="20% - Accent1 4 2 3 3 4 2 2 3 2" xfId="34546" xr:uid="{00000000-0005-0000-0000-000043860000}"/>
    <cellStyle name="20% - Accent1 4 2 3 3 4 2 2 4" xfId="34547" xr:uid="{00000000-0005-0000-0000-000044860000}"/>
    <cellStyle name="20% - Accent1 4 2 3 3 4 2 3" xfId="34548" xr:uid="{00000000-0005-0000-0000-000045860000}"/>
    <cellStyle name="20% - Accent1 4 2 3 3 4 2 3 2" xfId="34549" xr:uid="{00000000-0005-0000-0000-000046860000}"/>
    <cellStyle name="20% - Accent1 4 2 3 3 4 2 3 2 2" xfId="34550" xr:uid="{00000000-0005-0000-0000-000047860000}"/>
    <cellStyle name="20% - Accent1 4 2 3 3 4 2 3 2 2 2" xfId="34551" xr:uid="{00000000-0005-0000-0000-000048860000}"/>
    <cellStyle name="20% - Accent1 4 2 3 3 4 2 3 2 3" xfId="34552" xr:uid="{00000000-0005-0000-0000-000049860000}"/>
    <cellStyle name="20% - Accent1 4 2 3 3 4 2 3 3" xfId="34553" xr:uid="{00000000-0005-0000-0000-00004A860000}"/>
    <cellStyle name="20% - Accent1 4 2 3 3 4 2 3 3 2" xfId="34554" xr:uid="{00000000-0005-0000-0000-00004B860000}"/>
    <cellStyle name="20% - Accent1 4 2 3 3 4 2 3 4" xfId="34555" xr:uid="{00000000-0005-0000-0000-00004C860000}"/>
    <cellStyle name="20% - Accent1 4 2 3 3 4 2 4" xfId="34556" xr:uid="{00000000-0005-0000-0000-00004D860000}"/>
    <cellStyle name="20% - Accent1 4 2 3 3 4 2 4 2" xfId="34557" xr:uid="{00000000-0005-0000-0000-00004E860000}"/>
    <cellStyle name="20% - Accent1 4 2 3 3 4 2 4 2 2" xfId="34558" xr:uid="{00000000-0005-0000-0000-00004F860000}"/>
    <cellStyle name="20% - Accent1 4 2 3 3 4 2 4 2 2 2" xfId="34559" xr:uid="{00000000-0005-0000-0000-000050860000}"/>
    <cellStyle name="20% - Accent1 4 2 3 3 4 2 4 2 3" xfId="34560" xr:uid="{00000000-0005-0000-0000-000051860000}"/>
    <cellStyle name="20% - Accent1 4 2 3 3 4 2 4 3" xfId="34561" xr:uid="{00000000-0005-0000-0000-000052860000}"/>
    <cellStyle name="20% - Accent1 4 2 3 3 4 2 4 3 2" xfId="34562" xr:uid="{00000000-0005-0000-0000-000053860000}"/>
    <cellStyle name="20% - Accent1 4 2 3 3 4 2 4 4" xfId="34563" xr:uid="{00000000-0005-0000-0000-000054860000}"/>
    <cellStyle name="20% - Accent1 4 2 3 3 4 2 5" xfId="34564" xr:uid="{00000000-0005-0000-0000-000055860000}"/>
    <cellStyle name="20% - Accent1 4 2 3 3 4 2 5 2" xfId="34565" xr:uid="{00000000-0005-0000-0000-000056860000}"/>
    <cellStyle name="20% - Accent1 4 2 3 3 4 2 5 2 2" xfId="34566" xr:uid="{00000000-0005-0000-0000-000057860000}"/>
    <cellStyle name="20% - Accent1 4 2 3 3 4 2 5 3" xfId="34567" xr:uid="{00000000-0005-0000-0000-000058860000}"/>
    <cellStyle name="20% - Accent1 4 2 3 3 4 2 6" xfId="34568" xr:uid="{00000000-0005-0000-0000-000059860000}"/>
    <cellStyle name="20% - Accent1 4 2 3 3 4 2 6 2" xfId="34569" xr:uid="{00000000-0005-0000-0000-00005A860000}"/>
    <cellStyle name="20% - Accent1 4 2 3 3 4 2 6 2 2" xfId="34570" xr:uid="{00000000-0005-0000-0000-00005B860000}"/>
    <cellStyle name="20% - Accent1 4 2 3 3 4 2 6 3" xfId="34571" xr:uid="{00000000-0005-0000-0000-00005C860000}"/>
    <cellStyle name="20% - Accent1 4 2 3 3 4 2 7" xfId="34572" xr:uid="{00000000-0005-0000-0000-00005D860000}"/>
    <cellStyle name="20% - Accent1 4 2 3 3 4 2 7 2" xfId="34573" xr:uid="{00000000-0005-0000-0000-00005E860000}"/>
    <cellStyle name="20% - Accent1 4 2 3 3 4 2 8" xfId="34574" xr:uid="{00000000-0005-0000-0000-00005F860000}"/>
    <cellStyle name="20% - Accent1 4 2 3 3 4 2 8 2" xfId="34575" xr:uid="{00000000-0005-0000-0000-000060860000}"/>
    <cellStyle name="20% - Accent1 4 2 3 3 4 2 9" xfId="34576" xr:uid="{00000000-0005-0000-0000-000061860000}"/>
    <cellStyle name="20% - Accent1 4 2 3 3 4 3" xfId="34577" xr:uid="{00000000-0005-0000-0000-000062860000}"/>
    <cellStyle name="20% - Accent1 4 2 3 3 4 3 2" xfId="34578" xr:uid="{00000000-0005-0000-0000-000063860000}"/>
    <cellStyle name="20% - Accent1 4 2 3 3 4 3 2 2" xfId="34579" xr:uid="{00000000-0005-0000-0000-000064860000}"/>
    <cellStyle name="20% - Accent1 4 2 3 3 4 3 2 2 2" xfId="34580" xr:uid="{00000000-0005-0000-0000-000065860000}"/>
    <cellStyle name="20% - Accent1 4 2 3 3 4 3 2 2 2 2" xfId="34581" xr:uid="{00000000-0005-0000-0000-000066860000}"/>
    <cellStyle name="20% - Accent1 4 2 3 3 4 3 2 2 3" xfId="34582" xr:uid="{00000000-0005-0000-0000-000067860000}"/>
    <cellStyle name="20% - Accent1 4 2 3 3 4 3 2 3" xfId="34583" xr:uid="{00000000-0005-0000-0000-000068860000}"/>
    <cellStyle name="20% - Accent1 4 2 3 3 4 3 2 3 2" xfId="34584" xr:uid="{00000000-0005-0000-0000-000069860000}"/>
    <cellStyle name="20% - Accent1 4 2 3 3 4 3 2 4" xfId="34585" xr:uid="{00000000-0005-0000-0000-00006A860000}"/>
    <cellStyle name="20% - Accent1 4 2 3 3 4 3 3" xfId="34586" xr:uid="{00000000-0005-0000-0000-00006B860000}"/>
    <cellStyle name="20% - Accent1 4 2 3 3 4 3 3 2" xfId="34587" xr:uid="{00000000-0005-0000-0000-00006C860000}"/>
    <cellStyle name="20% - Accent1 4 2 3 3 4 3 3 2 2" xfId="34588" xr:uid="{00000000-0005-0000-0000-00006D860000}"/>
    <cellStyle name="20% - Accent1 4 2 3 3 4 3 3 2 2 2" xfId="34589" xr:uid="{00000000-0005-0000-0000-00006E860000}"/>
    <cellStyle name="20% - Accent1 4 2 3 3 4 3 3 2 3" xfId="34590" xr:uid="{00000000-0005-0000-0000-00006F860000}"/>
    <cellStyle name="20% - Accent1 4 2 3 3 4 3 3 3" xfId="34591" xr:uid="{00000000-0005-0000-0000-000070860000}"/>
    <cellStyle name="20% - Accent1 4 2 3 3 4 3 3 3 2" xfId="34592" xr:uid="{00000000-0005-0000-0000-000071860000}"/>
    <cellStyle name="20% - Accent1 4 2 3 3 4 3 3 4" xfId="34593" xr:uid="{00000000-0005-0000-0000-000072860000}"/>
    <cellStyle name="20% - Accent1 4 2 3 3 4 3 4" xfId="34594" xr:uid="{00000000-0005-0000-0000-000073860000}"/>
    <cellStyle name="20% - Accent1 4 2 3 3 4 3 4 2" xfId="34595" xr:uid="{00000000-0005-0000-0000-000074860000}"/>
    <cellStyle name="20% - Accent1 4 2 3 3 4 3 4 2 2" xfId="34596" xr:uid="{00000000-0005-0000-0000-000075860000}"/>
    <cellStyle name="20% - Accent1 4 2 3 3 4 3 4 2 2 2" xfId="34597" xr:uid="{00000000-0005-0000-0000-000076860000}"/>
    <cellStyle name="20% - Accent1 4 2 3 3 4 3 4 2 3" xfId="34598" xr:uid="{00000000-0005-0000-0000-000077860000}"/>
    <cellStyle name="20% - Accent1 4 2 3 3 4 3 4 3" xfId="34599" xr:uid="{00000000-0005-0000-0000-000078860000}"/>
    <cellStyle name="20% - Accent1 4 2 3 3 4 3 4 3 2" xfId="34600" xr:uid="{00000000-0005-0000-0000-000079860000}"/>
    <cellStyle name="20% - Accent1 4 2 3 3 4 3 4 4" xfId="34601" xr:uid="{00000000-0005-0000-0000-00007A860000}"/>
    <cellStyle name="20% - Accent1 4 2 3 3 4 3 5" xfId="34602" xr:uid="{00000000-0005-0000-0000-00007B860000}"/>
    <cellStyle name="20% - Accent1 4 2 3 3 4 3 5 2" xfId="34603" xr:uid="{00000000-0005-0000-0000-00007C860000}"/>
    <cellStyle name="20% - Accent1 4 2 3 3 4 3 5 2 2" xfId="34604" xr:uid="{00000000-0005-0000-0000-00007D860000}"/>
    <cellStyle name="20% - Accent1 4 2 3 3 4 3 5 3" xfId="34605" xr:uid="{00000000-0005-0000-0000-00007E860000}"/>
    <cellStyle name="20% - Accent1 4 2 3 3 4 3 6" xfId="34606" xr:uid="{00000000-0005-0000-0000-00007F860000}"/>
    <cellStyle name="20% - Accent1 4 2 3 3 4 3 6 2" xfId="34607" xr:uid="{00000000-0005-0000-0000-000080860000}"/>
    <cellStyle name="20% - Accent1 4 2 3 3 4 3 6 2 2" xfId="34608" xr:uid="{00000000-0005-0000-0000-000081860000}"/>
    <cellStyle name="20% - Accent1 4 2 3 3 4 3 6 3" xfId="34609" xr:uid="{00000000-0005-0000-0000-000082860000}"/>
    <cellStyle name="20% - Accent1 4 2 3 3 4 3 7" xfId="34610" xr:uid="{00000000-0005-0000-0000-000083860000}"/>
    <cellStyle name="20% - Accent1 4 2 3 3 4 3 7 2" xfId="34611" xr:uid="{00000000-0005-0000-0000-000084860000}"/>
    <cellStyle name="20% - Accent1 4 2 3 3 4 3 8" xfId="34612" xr:uid="{00000000-0005-0000-0000-000085860000}"/>
    <cellStyle name="20% - Accent1 4 2 3 3 4 3 8 2" xfId="34613" xr:uid="{00000000-0005-0000-0000-000086860000}"/>
    <cellStyle name="20% - Accent1 4 2 3 3 4 3 9" xfId="34614" xr:uid="{00000000-0005-0000-0000-000087860000}"/>
    <cellStyle name="20% - Accent1 4 2 3 3 4 4" xfId="34615" xr:uid="{00000000-0005-0000-0000-000088860000}"/>
    <cellStyle name="20% - Accent1 4 2 3 3 4 4 2" xfId="34616" xr:uid="{00000000-0005-0000-0000-000089860000}"/>
    <cellStyle name="20% - Accent1 4 2 3 3 4 4 2 2" xfId="34617" xr:uid="{00000000-0005-0000-0000-00008A860000}"/>
    <cellStyle name="20% - Accent1 4 2 3 3 4 4 2 2 2" xfId="34618" xr:uid="{00000000-0005-0000-0000-00008B860000}"/>
    <cellStyle name="20% - Accent1 4 2 3 3 4 4 2 3" xfId="34619" xr:uid="{00000000-0005-0000-0000-00008C860000}"/>
    <cellStyle name="20% - Accent1 4 2 3 3 4 4 3" xfId="34620" xr:uid="{00000000-0005-0000-0000-00008D860000}"/>
    <cellStyle name="20% - Accent1 4 2 3 3 4 4 3 2" xfId="34621" xr:uid="{00000000-0005-0000-0000-00008E860000}"/>
    <cellStyle name="20% - Accent1 4 2 3 3 4 4 4" xfId="34622" xr:uid="{00000000-0005-0000-0000-00008F860000}"/>
    <cellStyle name="20% - Accent1 4 2 3 3 4 5" xfId="34623" xr:uid="{00000000-0005-0000-0000-000090860000}"/>
    <cellStyle name="20% - Accent1 4 2 3 3 4 5 2" xfId="34624" xr:uid="{00000000-0005-0000-0000-000091860000}"/>
    <cellStyle name="20% - Accent1 4 2 3 3 4 5 2 2" xfId="34625" xr:uid="{00000000-0005-0000-0000-000092860000}"/>
    <cellStyle name="20% - Accent1 4 2 3 3 4 5 2 2 2" xfId="34626" xr:uid="{00000000-0005-0000-0000-000093860000}"/>
    <cellStyle name="20% - Accent1 4 2 3 3 4 5 2 3" xfId="34627" xr:uid="{00000000-0005-0000-0000-000094860000}"/>
    <cellStyle name="20% - Accent1 4 2 3 3 4 5 3" xfId="34628" xr:uid="{00000000-0005-0000-0000-000095860000}"/>
    <cellStyle name="20% - Accent1 4 2 3 3 4 5 3 2" xfId="34629" xr:uid="{00000000-0005-0000-0000-000096860000}"/>
    <cellStyle name="20% - Accent1 4 2 3 3 4 5 4" xfId="34630" xr:uid="{00000000-0005-0000-0000-000097860000}"/>
    <cellStyle name="20% - Accent1 4 2 3 3 4 6" xfId="34631" xr:uid="{00000000-0005-0000-0000-000098860000}"/>
    <cellStyle name="20% - Accent1 4 2 3 3 4 6 2" xfId="34632" xr:uid="{00000000-0005-0000-0000-000099860000}"/>
    <cellStyle name="20% - Accent1 4 2 3 3 4 6 2 2" xfId="34633" xr:uid="{00000000-0005-0000-0000-00009A860000}"/>
    <cellStyle name="20% - Accent1 4 2 3 3 4 6 2 2 2" xfId="34634" xr:uid="{00000000-0005-0000-0000-00009B860000}"/>
    <cellStyle name="20% - Accent1 4 2 3 3 4 6 2 3" xfId="34635" xr:uid="{00000000-0005-0000-0000-00009C860000}"/>
    <cellStyle name="20% - Accent1 4 2 3 3 4 6 3" xfId="34636" xr:uid="{00000000-0005-0000-0000-00009D860000}"/>
    <cellStyle name="20% - Accent1 4 2 3 3 4 6 3 2" xfId="34637" xr:uid="{00000000-0005-0000-0000-00009E860000}"/>
    <cellStyle name="20% - Accent1 4 2 3 3 4 6 4" xfId="34638" xr:uid="{00000000-0005-0000-0000-00009F860000}"/>
    <cellStyle name="20% - Accent1 4 2 3 3 4 7" xfId="34639" xr:uid="{00000000-0005-0000-0000-0000A0860000}"/>
    <cellStyle name="20% - Accent1 4 2 3 3 4 7 2" xfId="34640" xr:uid="{00000000-0005-0000-0000-0000A1860000}"/>
    <cellStyle name="20% - Accent1 4 2 3 3 4 7 2 2" xfId="34641" xr:uid="{00000000-0005-0000-0000-0000A2860000}"/>
    <cellStyle name="20% - Accent1 4 2 3 3 4 7 3" xfId="34642" xr:uid="{00000000-0005-0000-0000-0000A3860000}"/>
    <cellStyle name="20% - Accent1 4 2 3 3 4 8" xfId="34643" xr:uid="{00000000-0005-0000-0000-0000A4860000}"/>
    <cellStyle name="20% - Accent1 4 2 3 3 4 8 2" xfId="34644" xr:uid="{00000000-0005-0000-0000-0000A5860000}"/>
    <cellStyle name="20% - Accent1 4 2 3 3 4 8 2 2" xfId="34645" xr:uid="{00000000-0005-0000-0000-0000A6860000}"/>
    <cellStyle name="20% - Accent1 4 2 3 3 4 8 3" xfId="34646" xr:uid="{00000000-0005-0000-0000-0000A7860000}"/>
    <cellStyle name="20% - Accent1 4 2 3 3 4 9" xfId="34647" xr:uid="{00000000-0005-0000-0000-0000A8860000}"/>
    <cellStyle name="20% - Accent1 4 2 3 3 4 9 2" xfId="34648" xr:uid="{00000000-0005-0000-0000-0000A9860000}"/>
    <cellStyle name="20% - Accent1 4 2 3 3 5" xfId="34649" xr:uid="{00000000-0005-0000-0000-0000AA860000}"/>
    <cellStyle name="20% - Accent1 4 2 3 3 5 2" xfId="34650" xr:uid="{00000000-0005-0000-0000-0000AB860000}"/>
    <cellStyle name="20% - Accent1 4 2 3 3 5 2 2" xfId="34651" xr:uid="{00000000-0005-0000-0000-0000AC860000}"/>
    <cellStyle name="20% - Accent1 4 2 3 3 5 2 2 2" xfId="34652" xr:uid="{00000000-0005-0000-0000-0000AD860000}"/>
    <cellStyle name="20% - Accent1 4 2 3 3 5 2 2 2 2" xfId="34653" xr:uid="{00000000-0005-0000-0000-0000AE860000}"/>
    <cellStyle name="20% - Accent1 4 2 3 3 5 2 2 3" xfId="34654" xr:uid="{00000000-0005-0000-0000-0000AF860000}"/>
    <cellStyle name="20% - Accent1 4 2 3 3 5 2 3" xfId="34655" xr:uid="{00000000-0005-0000-0000-0000B0860000}"/>
    <cellStyle name="20% - Accent1 4 2 3 3 5 2 3 2" xfId="34656" xr:uid="{00000000-0005-0000-0000-0000B1860000}"/>
    <cellStyle name="20% - Accent1 4 2 3 3 5 2 4" xfId="34657" xr:uid="{00000000-0005-0000-0000-0000B2860000}"/>
    <cellStyle name="20% - Accent1 4 2 3 3 5 3" xfId="34658" xr:uid="{00000000-0005-0000-0000-0000B3860000}"/>
    <cellStyle name="20% - Accent1 4 2 3 3 5 3 2" xfId="34659" xr:uid="{00000000-0005-0000-0000-0000B4860000}"/>
    <cellStyle name="20% - Accent1 4 2 3 3 5 3 2 2" xfId="34660" xr:uid="{00000000-0005-0000-0000-0000B5860000}"/>
    <cellStyle name="20% - Accent1 4 2 3 3 5 3 2 2 2" xfId="34661" xr:uid="{00000000-0005-0000-0000-0000B6860000}"/>
    <cellStyle name="20% - Accent1 4 2 3 3 5 3 2 3" xfId="34662" xr:uid="{00000000-0005-0000-0000-0000B7860000}"/>
    <cellStyle name="20% - Accent1 4 2 3 3 5 3 3" xfId="34663" xr:uid="{00000000-0005-0000-0000-0000B8860000}"/>
    <cellStyle name="20% - Accent1 4 2 3 3 5 3 3 2" xfId="34664" xr:uid="{00000000-0005-0000-0000-0000B9860000}"/>
    <cellStyle name="20% - Accent1 4 2 3 3 5 3 4" xfId="34665" xr:uid="{00000000-0005-0000-0000-0000BA860000}"/>
    <cellStyle name="20% - Accent1 4 2 3 3 5 4" xfId="34666" xr:uid="{00000000-0005-0000-0000-0000BB860000}"/>
    <cellStyle name="20% - Accent1 4 2 3 3 5 4 2" xfId="34667" xr:uid="{00000000-0005-0000-0000-0000BC860000}"/>
    <cellStyle name="20% - Accent1 4 2 3 3 5 4 2 2" xfId="34668" xr:uid="{00000000-0005-0000-0000-0000BD860000}"/>
    <cellStyle name="20% - Accent1 4 2 3 3 5 4 2 2 2" xfId="34669" xr:uid="{00000000-0005-0000-0000-0000BE860000}"/>
    <cellStyle name="20% - Accent1 4 2 3 3 5 4 2 3" xfId="34670" xr:uid="{00000000-0005-0000-0000-0000BF860000}"/>
    <cellStyle name="20% - Accent1 4 2 3 3 5 4 3" xfId="34671" xr:uid="{00000000-0005-0000-0000-0000C0860000}"/>
    <cellStyle name="20% - Accent1 4 2 3 3 5 4 3 2" xfId="34672" xr:uid="{00000000-0005-0000-0000-0000C1860000}"/>
    <cellStyle name="20% - Accent1 4 2 3 3 5 4 4" xfId="34673" xr:uid="{00000000-0005-0000-0000-0000C2860000}"/>
    <cellStyle name="20% - Accent1 4 2 3 3 5 5" xfId="34674" xr:uid="{00000000-0005-0000-0000-0000C3860000}"/>
    <cellStyle name="20% - Accent1 4 2 3 3 5 5 2" xfId="34675" xr:uid="{00000000-0005-0000-0000-0000C4860000}"/>
    <cellStyle name="20% - Accent1 4 2 3 3 5 5 2 2" xfId="34676" xr:uid="{00000000-0005-0000-0000-0000C5860000}"/>
    <cellStyle name="20% - Accent1 4 2 3 3 5 5 3" xfId="34677" xr:uid="{00000000-0005-0000-0000-0000C6860000}"/>
    <cellStyle name="20% - Accent1 4 2 3 3 5 6" xfId="34678" xr:uid="{00000000-0005-0000-0000-0000C7860000}"/>
    <cellStyle name="20% - Accent1 4 2 3 3 5 6 2" xfId="34679" xr:uid="{00000000-0005-0000-0000-0000C8860000}"/>
    <cellStyle name="20% - Accent1 4 2 3 3 5 6 2 2" xfId="34680" xr:uid="{00000000-0005-0000-0000-0000C9860000}"/>
    <cellStyle name="20% - Accent1 4 2 3 3 5 6 3" xfId="34681" xr:uid="{00000000-0005-0000-0000-0000CA860000}"/>
    <cellStyle name="20% - Accent1 4 2 3 3 5 7" xfId="34682" xr:uid="{00000000-0005-0000-0000-0000CB860000}"/>
    <cellStyle name="20% - Accent1 4 2 3 3 5 7 2" xfId="34683" xr:uid="{00000000-0005-0000-0000-0000CC860000}"/>
    <cellStyle name="20% - Accent1 4 2 3 3 5 8" xfId="34684" xr:uid="{00000000-0005-0000-0000-0000CD860000}"/>
    <cellStyle name="20% - Accent1 4 2 3 3 5 8 2" xfId="34685" xr:uid="{00000000-0005-0000-0000-0000CE860000}"/>
    <cellStyle name="20% - Accent1 4 2 3 3 5 9" xfId="34686" xr:uid="{00000000-0005-0000-0000-0000CF860000}"/>
    <cellStyle name="20% - Accent1 4 2 3 3 6" xfId="34687" xr:uid="{00000000-0005-0000-0000-0000D0860000}"/>
    <cellStyle name="20% - Accent1 4 2 3 3 6 2" xfId="34688" xr:uid="{00000000-0005-0000-0000-0000D1860000}"/>
    <cellStyle name="20% - Accent1 4 2 3 3 6 2 2" xfId="34689" xr:uid="{00000000-0005-0000-0000-0000D2860000}"/>
    <cellStyle name="20% - Accent1 4 2 3 3 6 2 2 2" xfId="34690" xr:uid="{00000000-0005-0000-0000-0000D3860000}"/>
    <cellStyle name="20% - Accent1 4 2 3 3 6 2 2 2 2" xfId="34691" xr:uid="{00000000-0005-0000-0000-0000D4860000}"/>
    <cellStyle name="20% - Accent1 4 2 3 3 6 2 2 3" xfId="34692" xr:uid="{00000000-0005-0000-0000-0000D5860000}"/>
    <cellStyle name="20% - Accent1 4 2 3 3 6 2 3" xfId="34693" xr:uid="{00000000-0005-0000-0000-0000D6860000}"/>
    <cellStyle name="20% - Accent1 4 2 3 3 6 2 3 2" xfId="34694" xr:uid="{00000000-0005-0000-0000-0000D7860000}"/>
    <cellStyle name="20% - Accent1 4 2 3 3 6 2 4" xfId="34695" xr:uid="{00000000-0005-0000-0000-0000D8860000}"/>
    <cellStyle name="20% - Accent1 4 2 3 3 6 3" xfId="34696" xr:uid="{00000000-0005-0000-0000-0000D9860000}"/>
    <cellStyle name="20% - Accent1 4 2 3 3 6 3 2" xfId="34697" xr:uid="{00000000-0005-0000-0000-0000DA860000}"/>
    <cellStyle name="20% - Accent1 4 2 3 3 6 3 2 2" xfId="34698" xr:uid="{00000000-0005-0000-0000-0000DB860000}"/>
    <cellStyle name="20% - Accent1 4 2 3 3 6 3 2 2 2" xfId="34699" xr:uid="{00000000-0005-0000-0000-0000DC860000}"/>
    <cellStyle name="20% - Accent1 4 2 3 3 6 3 2 3" xfId="34700" xr:uid="{00000000-0005-0000-0000-0000DD860000}"/>
    <cellStyle name="20% - Accent1 4 2 3 3 6 3 3" xfId="34701" xr:uid="{00000000-0005-0000-0000-0000DE860000}"/>
    <cellStyle name="20% - Accent1 4 2 3 3 6 3 3 2" xfId="34702" xr:uid="{00000000-0005-0000-0000-0000DF860000}"/>
    <cellStyle name="20% - Accent1 4 2 3 3 6 3 4" xfId="34703" xr:uid="{00000000-0005-0000-0000-0000E0860000}"/>
    <cellStyle name="20% - Accent1 4 2 3 3 6 4" xfId="34704" xr:uid="{00000000-0005-0000-0000-0000E1860000}"/>
    <cellStyle name="20% - Accent1 4 2 3 3 6 4 2" xfId="34705" xr:uid="{00000000-0005-0000-0000-0000E2860000}"/>
    <cellStyle name="20% - Accent1 4 2 3 3 6 4 2 2" xfId="34706" xr:uid="{00000000-0005-0000-0000-0000E3860000}"/>
    <cellStyle name="20% - Accent1 4 2 3 3 6 4 2 2 2" xfId="34707" xr:uid="{00000000-0005-0000-0000-0000E4860000}"/>
    <cellStyle name="20% - Accent1 4 2 3 3 6 4 2 3" xfId="34708" xr:uid="{00000000-0005-0000-0000-0000E5860000}"/>
    <cellStyle name="20% - Accent1 4 2 3 3 6 4 3" xfId="34709" xr:uid="{00000000-0005-0000-0000-0000E6860000}"/>
    <cellStyle name="20% - Accent1 4 2 3 3 6 4 3 2" xfId="34710" xr:uid="{00000000-0005-0000-0000-0000E7860000}"/>
    <cellStyle name="20% - Accent1 4 2 3 3 6 4 4" xfId="34711" xr:uid="{00000000-0005-0000-0000-0000E8860000}"/>
    <cellStyle name="20% - Accent1 4 2 3 3 6 5" xfId="34712" xr:uid="{00000000-0005-0000-0000-0000E9860000}"/>
    <cellStyle name="20% - Accent1 4 2 3 3 6 5 2" xfId="34713" xr:uid="{00000000-0005-0000-0000-0000EA860000}"/>
    <cellStyle name="20% - Accent1 4 2 3 3 6 5 2 2" xfId="34714" xr:uid="{00000000-0005-0000-0000-0000EB860000}"/>
    <cellStyle name="20% - Accent1 4 2 3 3 6 5 3" xfId="34715" xr:uid="{00000000-0005-0000-0000-0000EC860000}"/>
    <cellStyle name="20% - Accent1 4 2 3 3 6 6" xfId="34716" xr:uid="{00000000-0005-0000-0000-0000ED860000}"/>
    <cellStyle name="20% - Accent1 4 2 3 3 6 6 2" xfId="34717" xr:uid="{00000000-0005-0000-0000-0000EE860000}"/>
    <cellStyle name="20% - Accent1 4 2 3 3 6 6 2 2" xfId="34718" xr:uid="{00000000-0005-0000-0000-0000EF860000}"/>
    <cellStyle name="20% - Accent1 4 2 3 3 6 6 3" xfId="34719" xr:uid="{00000000-0005-0000-0000-0000F0860000}"/>
    <cellStyle name="20% - Accent1 4 2 3 3 6 7" xfId="34720" xr:uid="{00000000-0005-0000-0000-0000F1860000}"/>
    <cellStyle name="20% - Accent1 4 2 3 3 6 7 2" xfId="34721" xr:uid="{00000000-0005-0000-0000-0000F2860000}"/>
    <cellStyle name="20% - Accent1 4 2 3 3 6 8" xfId="34722" xr:uid="{00000000-0005-0000-0000-0000F3860000}"/>
    <cellStyle name="20% - Accent1 4 2 3 3 6 8 2" xfId="34723" xr:uid="{00000000-0005-0000-0000-0000F4860000}"/>
    <cellStyle name="20% - Accent1 4 2 3 3 6 9" xfId="34724" xr:uid="{00000000-0005-0000-0000-0000F5860000}"/>
    <cellStyle name="20% - Accent1 4 2 3 3 7" xfId="34725" xr:uid="{00000000-0005-0000-0000-0000F6860000}"/>
    <cellStyle name="20% - Accent1 4 2 3 3 7 2" xfId="34726" xr:uid="{00000000-0005-0000-0000-0000F7860000}"/>
    <cellStyle name="20% - Accent1 4 2 3 3 7 2 2" xfId="34727" xr:uid="{00000000-0005-0000-0000-0000F8860000}"/>
    <cellStyle name="20% - Accent1 4 2 3 3 7 2 2 2" xfId="34728" xr:uid="{00000000-0005-0000-0000-0000F9860000}"/>
    <cellStyle name="20% - Accent1 4 2 3 3 7 2 3" xfId="34729" xr:uid="{00000000-0005-0000-0000-0000FA860000}"/>
    <cellStyle name="20% - Accent1 4 2 3 3 7 3" xfId="34730" xr:uid="{00000000-0005-0000-0000-0000FB860000}"/>
    <cellStyle name="20% - Accent1 4 2 3 3 7 3 2" xfId="34731" xr:uid="{00000000-0005-0000-0000-0000FC860000}"/>
    <cellStyle name="20% - Accent1 4 2 3 3 7 4" xfId="34732" xr:uid="{00000000-0005-0000-0000-0000FD860000}"/>
    <cellStyle name="20% - Accent1 4 2 3 3 8" xfId="34733" xr:uid="{00000000-0005-0000-0000-0000FE860000}"/>
    <cellStyle name="20% - Accent1 4 2 3 3 8 2" xfId="34734" xr:uid="{00000000-0005-0000-0000-0000FF860000}"/>
    <cellStyle name="20% - Accent1 4 2 3 3 8 2 2" xfId="34735" xr:uid="{00000000-0005-0000-0000-000000870000}"/>
    <cellStyle name="20% - Accent1 4 2 3 3 8 2 2 2" xfId="34736" xr:uid="{00000000-0005-0000-0000-000001870000}"/>
    <cellStyle name="20% - Accent1 4 2 3 3 8 2 3" xfId="34737" xr:uid="{00000000-0005-0000-0000-000002870000}"/>
    <cellStyle name="20% - Accent1 4 2 3 3 8 3" xfId="34738" xr:uid="{00000000-0005-0000-0000-000003870000}"/>
    <cellStyle name="20% - Accent1 4 2 3 3 8 3 2" xfId="34739" xr:uid="{00000000-0005-0000-0000-000004870000}"/>
    <cellStyle name="20% - Accent1 4 2 3 3 8 4" xfId="34740" xr:uid="{00000000-0005-0000-0000-000005870000}"/>
    <cellStyle name="20% - Accent1 4 2 3 3 9" xfId="34741" xr:uid="{00000000-0005-0000-0000-000006870000}"/>
    <cellStyle name="20% - Accent1 4 2 3 3 9 2" xfId="34742" xr:uid="{00000000-0005-0000-0000-000007870000}"/>
    <cellStyle name="20% - Accent1 4 2 3 3 9 2 2" xfId="34743" xr:uid="{00000000-0005-0000-0000-000008870000}"/>
    <cellStyle name="20% - Accent1 4 2 3 3 9 2 2 2" xfId="34744" xr:uid="{00000000-0005-0000-0000-000009870000}"/>
    <cellStyle name="20% - Accent1 4 2 3 3 9 2 3" xfId="34745" xr:uid="{00000000-0005-0000-0000-00000A870000}"/>
    <cellStyle name="20% - Accent1 4 2 3 3 9 3" xfId="34746" xr:uid="{00000000-0005-0000-0000-00000B870000}"/>
    <cellStyle name="20% - Accent1 4 2 3 3 9 3 2" xfId="34747" xr:uid="{00000000-0005-0000-0000-00000C870000}"/>
    <cellStyle name="20% - Accent1 4 2 3 3 9 4" xfId="34748" xr:uid="{00000000-0005-0000-0000-00000D870000}"/>
    <cellStyle name="20% - Accent1 4 2 3 4" xfId="34749" xr:uid="{00000000-0005-0000-0000-00000E870000}"/>
    <cellStyle name="20% - Accent1 4 2 3 4 10" xfId="34750" xr:uid="{00000000-0005-0000-0000-00000F870000}"/>
    <cellStyle name="20% - Accent1 4 2 3 4 10 2" xfId="34751" xr:uid="{00000000-0005-0000-0000-000010870000}"/>
    <cellStyle name="20% - Accent1 4 2 3 4 11" xfId="34752" xr:uid="{00000000-0005-0000-0000-000011870000}"/>
    <cellStyle name="20% - Accent1 4 2 3 4 2" xfId="34753" xr:uid="{00000000-0005-0000-0000-000012870000}"/>
    <cellStyle name="20% - Accent1 4 2 3 4 2 2" xfId="34754" xr:uid="{00000000-0005-0000-0000-000013870000}"/>
    <cellStyle name="20% - Accent1 4 2 3 4 2 2 2" xfId="34755" xr:uid="{00000000-0005-0000-0000-000014870000}"/>
    <cellStyle name="20% - Accent1 4 2 3 4 2 2 2 2" xfId="34756" xr:uid="{00000000-0005-0000-0000-000015870000}"/>
    <cellStyle name="20% - Accent1 4 2 3 4 2 2 2 2 2" xfId="34757" xr:uid="{00000000-0005-0000-0000-000016870000}"/>
    <cellStyle name="20% - Accent1 4 2 3 4 2 2 2 3" xfId="34758" xr:uid="{00000000-0005-0000-0000-000017870000}"/>
    <cellStyle name="20% - Accent1 4 2 3 4 2 2 3" xfId="34759" xr:uid="{00000000-0005-0000-0000-000018870000}"/>
    <cellStyle name="20% - Accent1 4 2 3 4 2 2 3 2" xfId="34760" xr:uid="{00000000-0005-0000-0000-000019870000}"/>
    <cellStyle name="20% - Accent1 4 2 3 4 2 2 4" xfId="34761" xr:uid="{00000000-0005-0000-0000-00001A870000}"/>
    <cellStyle name="20% - Accent1 4 2 3 4 2 3" xfId="34762" xr:uid="{00000000-0005-0000-0000-00001B870000}"/>
    <cellStyle name="20% - Accent1 4 2 3 4 2 3 2" xfId="34763" xr:uid="{00000000-0005-0000-0000-00001C870000}"/>
    <cellStyle name="20% - Accent1 4 2 3 4 2 3 2 2" xfId="34764" xr:uid="{00000000-0005-0000-0000-00001D870000}"/>
    <cellStyle name="20% - Accent1 4 2 3 4 2 3 2 2 2" xfId="34765" xr:uid="{00000000-0005-0000-0000-00001E870000}"/>
    <cellStyle name="20% - Accent1 4 2 3 4 2 3 2 3" xfId="34766" xr:uid="{00000000-0005-0000-0000-00001F870000}"/>
    <cellStyle name="20% - Accent1 4 2 3 4 2 3 3" xfId="34767" xr:uid="{00000000-0005-0000-0000-000020870000}"/>
    <cellStyle name="20% - Accent1 4 2 3 4 2 3 3 2" xfId="34768" xr:uid="{00000000-0005-0000-0000-000021870000}"/>
    <cellStyle name="20% - Accent1 4 2 3 4 2 3 4" xfId="34769" xr:uid="{00000000-0005-0000-0000-000022870000}"/>
    <cellStyle name="20% - Accent1 4 2 3 4 2 4" xfId="34770" xr:uid="{00000000-0005-0000-0000-000023870000}"/>
    <cellStyle name="20% - Accent1 4 2 3 4 2 4 2" xfId="34771" xr:uid="{00000000-0005-0000-0000-000024870000}"/>
    <cellStyle name="20% - Accent1 4 2 3 4 2 4 2 2" xfId="34772" xr:uid="{00000000-0005-0000-0000-000025870000}"/>
    <cellStyle name="20% - Accent1 4 2 3 4 2 4 2 2 2" xfId="34773" xr:uid="{00000000-0005-0000-0000-000026870000}"/>
    <cellStyle name="20% - Accent1 4 2 3 4 2 4 2 3" xfId="34774" xr:uid="{00000000-0005-0000-0000-000027870000}"/>
    <cellStyle name="20% - Accent1 4 2 3 4 2 4 3" xfId="34775" xr:uid="{00000000-0005-0000-0000-000028870000}"/>
    <cellStyle name="20% - Accent1 4 2 3 4 2 4 3 2" xfId="34776" xr:uid="{00000000-0005-0000-0000-000029870000}"/>
    <cellStyle name="20% - Accent1 4 2 3 4 2 4 4" xfId="34777" xr:uid="{00000000-0005-0000-0000-00002A870000}"/>
    <cellStyle name="20% - Accent1 4 2 3 4 2 5" xfId="34778" xr:uid="{00000000-0005-0000-0000-00002B870000}"/>
    <cellStyle name="20% - Accent1 4 2 3 4 2 5 2" xfId="34779" xr:uid="{00000000-0005-0000-0000-00002C870000}"/>
    <cellStyle name="20% - Accent1 4 2 3 4 2 5 2 2" xfId="34780" xr:uid="{00000000-0005-0000-0000-00002D870000}"/>
    <cellStyle name="20% - Accent1 4 2 3 4 2 5 3" xfId="34781" xr:uid="{00000000-0005-0000-0000-00002E870000}"/>
    <cellStyle name="20% - Accent1 4 2 3 4 2 6" xfId="34782" xr:uid="{00000000-0005-0000-0000-00002F870000}"/>
    <cellStyle name="20% - Accent1 4 2 3 4 2 6 2" xfId="34783" xr:uid="{00000000-0005-0000-0000-000030870000}"/>
    <cellStyle name="20% - Accent1 4 2 3 4 2 6 2 2" xfId="34784" xr:uid="{00000000-0005-0000-0000-000031870000}"/>
    <cellStyle name="20% - Accent1 4 2 3 4 2 6 3" xfId="34785" xr:uid="{00000000-0005-0000-0000-000032870000}"/>
    <cellStyle name="20% - Accent1 4 2 3 4 2 7" xfId="34786" xr:uid="{00000000-0005-0000-0000-000033870000}"/>
    <cellStyle name="20% - Accent1 4 2 3 4 2 7 2" xfId="34787" xr:uid="{00000000-0005-0000-0000-000034870000}"/>
    <cellStyle name="20% - Accent1 4 2 3 4 2 8" xfId="34788" xr:uid="{00000000-0005-0000-0000-000035870000}"/>
    <cellStyle name="20% - Accent1 4 2 3 4 2 8 2" xfId="34789" xr:uid="{00000000-0005-0000-0000-000036870000}"/>
    <cellStyle name="20% - Accent1 4 2 3 4 2 9" xfId="34790" xr:uid="{00000000-0005-0000-0000-000037870000}"/>
    <cellStyle name="20% - Accent1 4 2 3 4 3" xfId="34791" xr:uid="{00000000-0005-0000-0000-000038870000}"/>
    <cellStyle name="20% - Accent1 4 2 3 4 3 2" xfId="34792" xr:uid="{00000000-0005-0000-0000-000039870000}"/>
    <cellStyle name="20% - Accent1 4 2 3 4 3 2 2" xfId="34793" xr:uid="{00000000-0005-0000-0000-00003A870000}"/>
    <cellStyle name="20% - Accent1 4 2 3 4 3 2 2 2" xfId="34794" xr:uid="{00000000-0005-0000-0000-00003B870000}"/>
    <cellStyle name="20% - Accent1 4 2 3 4 3 2 2 2 2" xfId="34795" xr:uid="{00000000-0005-0000-0000-00003C870000}"/>
    <cellStyle name="20% - Accent1 4 2 3 4 3 2 2 3" xfId="34796" xr:uid="{00000000-0005-0000-0000-00003D870000}"/>
    <cellStyle name="20% - Accent1 4 2 3 4 3 2 3" xfId="34797" xr:uid="{00000000-0005-0000-0000-00003E870000}"/>
    <cellStyle name="20% - Accent1 4 2 3 4 3 2 3 2" xfId="34798" xr:uid="{00000000-0005-0000-0000-00003F870000}"/>
    <cellStyle name="20% - Accent1 4 2 3 4 3 2 4" xfId="34799" xr:uid="{00000000-0005-0000-0000-000040870000}"/>
    <cellStyle name="20% - Accent1 4 2 3 4 3 3" xfId="34800" xr:uid="{00000000-0005-0000-0000-000041870000}"/>
    <cellStyle name="20% - Accent1 4 2 3 4 3 3 2" xfId="34801" xr:uid="{00000000-0005-0000-0000-000042870000}"/>
    <cellStyle name="20% - Accent1 4 2 3 4 3 3 2 2" xfId="34802" xr:uid="{00000000-0005-0000-0000-000043870000}"/>
    <cellStyle name="20% - Accent1 4 2 3 4 3 3 2 2 2" xfId="34803" xr:uid="{00000000-0005-0000-0000-000044870000}"/>
    <cellStyle name="20% - Accent1 4 2 3 4 3 3 2 3" xfId="34804" xr:uid="{00000000-0005-0000-0000-000045870000}"/>
    <cellStyle name="20% - Accent1 4 2 3 4 3 3 3" xfId="34805" xr:uid="{00000000-0005-0000-0000-000046870000}"/>
    <cellStyle name="20% - Accent1 4 2 3 4 3 3 3 2" xfId="34806" xr:uid="{00000000-0005-0000-0000-000047870000}"/>
    <cellStyle name="20% - Accent1 4 2 3 4 3 3 4" xfId="34807" xr:uid="{00000000-0005-0000-0000-000048870000}"/>
    <cellStyle name="20% - Accent1 4 2 3 4 3 4" xfId="34808" xr:uid="{00000000-0005-0000-0000-000049870000}"/>
    <cellStyle name="20% - Accent1 4 2 3 4 3 4 2" xfId="34809" xr:uid="{00000000-0005-0000-0000-00004A870000}"/>
    <cellStyle name="20% - Accent1 4 2 3 4 3 4 2 2" xfId="34810" xr:uid="{00000000-0005-0000-0000-00004B870000}"/>
    <cellStyle name="20% - Accent1 4 2 3 4 3 4 2 2 2" xfId="34811" xr:uid="{00000000-0005-0000-0000-00004C870000}"/>
    <cellStyle name="20% - Accent1 4 2 3 4 3 4 2 3" xfId="34812" xr:uid="{00000000-0005-0000-0000-00004D870000}"/>
    <cellStyle name="20% - Accent1 4 2 3 4 3 4 3" xfId="34813" xr:uid="{00000000-0005-0000-0000-00004E870000}"/>
    <cellStyle name="20% - Accent1 4 2 3 4 3 4 3 2" xfId="34814" xr:uid="{00000000-0005-0000-0000-00004F870000}"/>
    <cellStyle name="20% - Accent1 4 2 3 4 3 4 4" xfId="34815" xr:uid="{00000000-0005-0000-0000-000050870000}"/>
    <cellStyle name="20% - Accent1 4 2 3 4 3 5" xfId="34816" xr:uid="{00000000-0005-0000-0000-000051870000}"/>
    <cellStyle name="20% - Accent1 4 2 3 4 3 5 2" xfId="34817" xr:uid="{00000000-0005-0000-0000-000052870000}"/>
    <cellStyle name="20% - Accent1 4 2 3 4 3 5 2 2" xfId="34818" xr:uid="{00000000-0005-0000-0000-000053870000}"/>
    <cellStyle name="20% - Accent1 4 2 3 4 3 5 3" xfId="34819" xr:uid="{00000000-0005-0000-0000-000054870000}"/>
    <cellStyle name="20% - Accent1 4 2 3 4 3 6" xfId="34820" xr:uid="{00000000-0005-0000-0000-000055870000}"/>
    <cellStyle name="20% - Accent1 4 2 3 4 3 6 2" xfId="34821" xr:uid="{00000000-0005-0000-0000-000056870000}"/>
    <cellStyle name="20% - Accent1 4 2 3 4 3 6 2 2" xfId="34822" xr:uid="{00000000-0005-0000-0000-000057870000}"/>
    <cellStyle name="20% - Accent1 4 2 3 4 3 6 3" xfId="34823" xr:uid="{00000000-0005-0000-0000-000058870000}"/>
    <cellStyle name="20% - Accent1 4 2 3 4 3 7" xfId="34824" xr:uid="{00000000-0005-0000-0000-000059870000}"/>
    <cellStyle name="20% - Accent1 4 2 3 4 3 7 2" xfId="34825" xr:uid="{00000000-0005-0000-0000-00005A870000}"/>
    <cellStyle name="20% - Accent1 4 2 3 4 3 8" xfId="34826" xr:uid="{00000000-0005-0000-0000-00005B870000}"/>
    <cellStyle name="20% - Accent1 4 2 3 4 3 8 2" xfId="34827" xr:uid="{00000000-0005-0000-0000-00005C870000}"/>
    <cellStyle name="20% - Accent1 4 2 3 4 3 9" xfId="34828" xr:uid="{00000000-0005-0000-0000-00005D870000}"/>
    <cellStyle name="20% - Accent1 4 2 3 4 4" xfId="34829" xr:uid="{00000000-0005-0000-0000-00005E870000}"/>
    <cellStyle name="20% - Accent1 4 2 3 4 4 2" xfId="34830" xr:uid="{00000000-0005-0000-0000-00005F870000}"/>
    <cellStyle name="20% - Accent1 4 2 3 4 4 2 2" xfId="34831" xr:uid="{00000000-0005-0000-0000-000060870000}"/>
    <cellStyle name="20% - Accent1 4 2 3 4 4 2 2 2" xfId="34832" xr:uid="{00000000-0005-0000-0000-000061870000}"/>
    <cellStyle name="20% - Accent1 4 2 3 4 4 2 3" xfId="34833" xr:uid="{00000000-0005-0000-0000-000062870000}"/>
    <cellStyle name="20% - Accent1 4 2 3 4 4 3" xfId="34834" xr:uid="{00000000-0005-0000-0000-000063870000}"/>
    <cellStyle name="20% - Accent1 4 2 3 4 4 3 2" xfId="34835" xr:uid="{00000000-0005-0000-0000-000064870000}"/>
    <cellStyle name="20% - Accent1 4 2 3 4 4 4" xfId="34836" xr:uid="{00000000-0005-0000-0000-000065870000}"/>
    <cellStyle name="20% - Accent1 4 2 3 4 5" xfId="34837" xr:uid="{00000000-0005-0000-0000-000066870000}"/>
    <cellStyle name="20% - Accent1 4 2 3 4 5 2" xfId="34838" xr:uid="{00000000-0005-0000-0000-000067870000}"/>
    <cellStyle name="20% - Accent1 4 2 3 4 5 2 2" xfId="34839" xr:uid="{00000000-0005-0000-0000-000068870000}"/>
    <cellStyle name="20% - Accent1 4 2 3 4 5 2 2 2" xfId="34840" xr:uid="{00000000-0005-0000-0000-000069870000}"/>
    <cellStyle name="20% - Accent1 4 2 3 4 5 2 3" xfId="34841" xr:uid="{00000000-0005-0000-0000-00006A870000}"/>
    <cellStyle name="20% - Accent1 4 2 3 4 5 3" xfId="34842" xr:uid="{00000000-0005-0000-0000-00006B870000}"/>
    <cellStyle name="20% - Accent1 4 2 3 4 5 3 2" xfId="34843" xr:uid="{00000000-0005-0000-0000-00006C870000}"/>
    <cellStyle name="20% - Accent1 4 2 3 4 5 4" xfId="34844" xr:uid="{00000000-0005-0000-0000-00006D870000}"/>
    <cellStyle name="20% - Accent1 4 2 3 4 6" xfId="34845" xr:uid="{00000000-0005-0000-0000-00006E870000}"/>
    <cellStyle name="20% - Accent1 4 2 3 4 6 2" xfId="34846" xr:uid="{00000000-0005-0000-0000-00006F870000}"/>
    <cellStyle name="20% - Accent1 4 2 3 4 6 2 2" xfId="34847" xr:uid="{00000000-0005-0000-0000-000070870000}"/>
    <cellStyle name="20% - Accent1 4 2 3 4 6 2 2 2" xfId="34848" xr:uid="{00000000-0005-0000-0000-000071870000}"/>
    <cellStyle name="20% - Accent1 4 2 3 4 6 2 3" xfId="34849" xr:uid="{00000000-0005-0000-0000-000072870000}"/>
    <cellStyle name="20% - Accent1 4 2 3 4 6 3" xfId="34850" xr:uid="{00000000-0005-0000-0000-000073870000}"/>
    <cellStyle name="20% - Accent1 4 2 3 4 6 3 2" xfId="34851" xr:uid="{00000000-0005-0000-0000-000074870000}"/>
    <cellStyle name="20% - Accent1 4 2 3 4 6 4" xfId="34852" xr:uid="{00000000-0005-0000-0000-000075870000}"/>
    <cellStyle name="20% - Accent1 4 2 3 4 7" xfId="34853" xr:uid="{00000000-0005-0000-0000-000076870000}"/>
    <cellStyle name="20% - Accent1 4 2 3 4 7 2" xfId="34854" xr:uid="{00000000-0005-0000-0000-000077870000}"/>
    <cellStyle name="20% - Accent1 4 2 3 4 7 2 2" xfId="34855" xr:uid="{00000000-0005-0000-0000-000078870000}"/>
    <cellStyle name="20% - Accent1 4 2 3 4 7 3" xfId="34856" xr:uid="{00000000-0005-0000-0000-000079870000}"/>
    <cellStyle name="20% - Accent1 4 2 3 4 8" xfId="34857" xr:uid="{00000000-0005-0000-0000-00007A870000}"/>
    <cellStyle name="20% - Accent1 4 2 3 4 8 2" xfId="34858" xr:uid="{00000000-0005-0000-0000-00007B870000}"/>
    <cellStyle name="20% - Accent1 4 2 3 4 8 2 2" xfId="34859" xr:uid="{00000000-0005-0000-0000-00007C870000}"/>
    <cellStyle name="20% - Accent1 4 2 3 4 8 3" xfId="34860" xr:uid="{00000000-0005-0000-0000-00007D870000}"/>
    <cellStyle name="20% - Accent1 4 2 3 4 9" xfId="34861" xr:uid="{00000000-0005-0000-0000-00007E870000}"/>
    <cellStyle name="20% - Accent1 4 2 3 4 9 2" xfId="34862" xr:uid="{00000000-0005-0000-0000-00007F870000}"/>
    <cellStyle name="20% - Accent1 4 2 3 5" xfId="34863" xr:uid="{00000000-0005-0000-0000-000080870000}"/>
    <cellStyle name="20% - Accent1 4 2 3 5 10" xfId="34864" xr:uid="{00000000-0005-0000-0000-000081870000}"/>
    <cellStyle name="20% - Accent1 4 2 3 5 10 2" xfId="34865" xr:uid="{00000000-0005-0000-0000-000082870000}"/>
    <cellStyle name="20% - Accent1 4 2 3 5 11" xfId="34866" xr:uid="{00000000-0005-0000-0000-000083870000}"/>
    <cellStyle name="20% - Accent1 4 2 3 5 2" xfId="34867" xr:uid="{00000000-0005-0000-0000-000084870000}"/>
    <cellStyle name="20% - Accent1 4 2 3 5 2 2" xfId="34868" xr:uid="{00000000-0005-0000-0000-000085870000}"/>
    <cellStyle name="20% - Accent1 4 2 3 5 2 2 2" xfId="34869" xr:uid="{00000000-0005-0000-0000-000086870000}"/>
    <cellStyle name="20% - Accent1 4 2 3 5 2 2 2 2" xfId="34870" xr:uid="{00000000-0005-0000-0000-000087870000}"/>
    <cellStyle name="20% - Accent1 4 2 3 5 2 2 2 2 2" xfId="34871" xr:uid="{00000000-0005-0000-0000-000088870000}"/>
    <cellStyle name="20% - Accent1 4 2 3 5 2 2 2 3" xfId="34872" xr:uid="{00000000-0005-0000-0000-000089870000}"/>
    <cellStyle name="20% - Accent1 4 2 3 5 2 2 3" xfId="34873" xr:uid="{00000000-0005-0000-0000-00008A870000}"/>
    <cellStyle name="20% - Accent1 4 2 3 5 2 2 3 2" xfId="34874" xr:uid="{00000000-0005-0000-0000-00008B870000}"/>
    <cellStyle name="20% - Accent1 4 2 3 5 2 2 4" xfId="34875" xr:uid="{00000000-0005-0000-0000-00008C870000}"/>
    <cellStyle name="20% - Accent1 4 2 3 5 2 3" xfId="34876" xr:uid="{00000000-0005-0000-0000-00008D870000}"/>
    <cellStyle name="20% - Accent1 4 2 3 5 2 3 2" xfId="34877" xr:uid="{00000000-0005-0000-0000-00008E870000}"/>
    <cellStyle name="20% - Accent1 4 2 3 5 2 3 2 2" xfId="34878" xr:uid="{00000000-0005-0000-0000-00008F870000}"/>
    <cellStyle name="20% - Accent1 4 2 3 5 2 3 2 2 2" xfId="34879" xr:uid="{00000000-0005-0000-0000-000090870000}"/>
    <cellStyle name="20% - Accent1 4 2 3 5 2 3 2 3" xfId="34880" xr:uid="{00000000-0005-0000-0000-000091870000}"/>
    <cellStyle name="20% - Accent1 4 2 3 5 2 3 3" xfId="34881" xr:uid="{00000000-0005-0000-0000-000092870000}"/>
    <cellStyle name="20% - Accent1 4 2 3 5 2 3 3 2" xfId="34882" xr:uid="{00000000-0005-0000-0000-000093870000}"/>
    <cellStyle name="20% - Accent1 4 2 3 5 2 3 4" xfId="34883" xr:uid="{00000000-0005-0000-0000-000094870000}"/>
    <cellStyle name="20% - Accent1 4 2 3 5 2 4" xfId="34884" xr:uid="{00000000-0005-0000-0000-000095870000}"/>
    <cellStyle name="20% - Accent1 4 2 3 5 2 4 2" xfId="34885" xr:uid="{00000000-0005-0000-0000-000096870000}"/>
    <cellStyle name="20% - Accent1 4 2 3 5 2 4 2 2" xfId="34886" xr:uid="{00000000-0005-0000-0000-000097870000}"/>
    <cellStyle name="20% - Accent1 4 2 3 5 2 4 2 2 2" xfId="34887" xr:uid="{00000000-0005-0000-0000-000098870000}"/>
    <cellStyle name="20% - Accent1 4 2 3 5 2 4 2 3" xfId="34888" xr:uid="{00000000-0005-0000-0000-000099870000}"/>
    <cellStyle name="20% - Accent1 4 2 3 5 2 4 3" xfId="34889" xr:uid="{00000000-0005-0000-0000-00009A870000}"/>
    <cellStyle name="20% - Accent1 4 2 3 5 2 4 3 2" xfId="34890" xr:uid="{00000000-0005-0000-0000-00009B870000}"/>
    <cellStyle name="20% - Accent1 4 2 3 5 2 4 4" xfId="34891" xr:uid="{00000000-0005-0000-0000-00009C870000}"/>
    <cellStyle name="20% - Accent1 4 2 3 5 2 5" xfId="34892" xr:uid="{00000000-0005-0000-0000-00009D870000}"/>
    <cellStyle name="20% - Accent1 4 2 3 5 2 5 2" xfId="34893" xr:uid="{00000000-0005-0000-0000-00009E870000}"/>
    <cellStyle name="20% - Accent1 4 2 3 5 2 5 2 2" xfId="34894" xr:uid="{00000000-0005-0000-0000-00009F870000}"/>
    <cellStyle name="20% - Accent1 4 2 3 5 2 5 3" xfId="34895" xr:uid="{00000000-0005-0000-0000-0000A0870000}"/>
    <cellStyle name="20% - Accent1 4 2 3 5 2 6" xfId="34896" xr:uid="{00000000-0005-0000-0000-0000A1870000}"/>
    <cellStyle name="20% - Accent1 4 2 3 5 2 6 2" xfId="34897" xr:uid="{00000000-0005-0000-0000-0000A2870000}"/>
    <cellStyle name="20% - Accent1 4 2 3 5 2 6 2 2" xfId="34898" xr:uid="{00000000-0005-0000-0000-0000A3870000}"/>
    <cellStyle name="20% - Accent1 4 2 3 5 2 6 3" xfId="34899" xr:uid="{00000000-0005-0000-0000-0000A4870000}"/>
    <cellStyle name="20% - Accent1 4 2 3 5 2 7" xfId="34900" xr:uid="{00000000-0005-0000-0000-0000A5870000}"/>
    <cellStyle name="20% - Accent1 4 2 3 5 2 7 2" xfId="34901" xr:uid="{00000000-0005-0000-0000-0000A6870000}"/>
    <cellStyle name="20% - Accent1 4 2 3 5 2 8" xfId="34902" xr:uid="{00000000-0005-0000-0000-0000A7870000}"/>
    <cellStyle name="20% - Accent1 4 2 3 5 2 8 2" xfId="34903" xr:uid="{00000000-0005-0000-0000-0000A8870000}"/>
    <cellStyle name="20% - Accent1 4 2 3 5 2 9" xfId="34904" xr:uid="{00000000-0005-0000-0000-0000A9870000}"/>
    <cellStyle name="20% - Accent1 4 2 3 5 3" xfId="34905" xr:uid="{00000000-0005-0000-0000-0000AA870000}"/>
    <cellStyle name="20% - Accent1 4 2 3 5 3 2" xfId="34906" xr:uid="{00000000-0005-0000-0000-0000AB870000}"/>
    <cellStyle name="20% - Accent1 4 2 3 5 3 2 2" xfId="34907" xr:uid="{00000000-0005-0000-0000-0000AC870000}"/>
    <cellStyle name="20% - Accent1 4 2 3 5 3 2 2 2" xfId="34908" xr:uid="{00000000-0005-0000-0000-0000AD870000}"/>
    <cellStyle name="20% - Accent1 4 2 3 5 3 2 2 2 2" xfId="34909" xr:uid="{00000000-0005-0000-0000-0000AE870000}"/>
    <cellStyle name="20% - Accent1 4 2 3 5 3 2 2 3" xfId="34910" xr:uid="{00000000-0005-0000-0000-0000AF870000}"/>
    <cellStyle name="20% - Accent1 4 2 3 5 3 2 3" xfId="34911" xr:uid="{00000000-0005-0000-0000-0000B0870000}"/>
    <cellStyle name="20% - Accent1 4 2 3 5 3 2 3 2" xfId="34912" xr:uid="{00000000-0005-0000-0000-0000B1870000}"/>
    <cellStyle name="20% - Accent1 4 2 3 5 3 2 4" xfId="34913" xr:uid="{00000000-0005-0000-0000-0000B2870000}"/>
    <cellStyle name="20% - Accent1 4 2 3 5 3 3" xfId="34914" xr:uid="{00000000-0005-0000-0000-0000B3870000}"/>
    <cellStyle name="20% - Accent1 4 2 3 5 3 3 2" xfId="34915" xr:uid="{00000000-0005-0000-0000-0000B4870000}"/>
    <cellStyle name="20% - Accent1 4 2 3 5 3 3 2 2" xfId="34916" xr:uid="{00000000-0005-0000-0000-0000B5870000}"/>
    <cellStyle name="20% - Accent1 4 2 3 5 3 3 2 2 2" xfId="34917" xr:uid="{00000000-0005-0000-0000-0000B6870000}"/>
    <cellStyle name="20% - Accent1 4 2 3 5 3 3 2 3" xfId="34918" xr:uid="{00000000-0005-0000-0000-0000B7870000}"/>
    <cellStyle name="20% - Accent1 4 2 3 5 3 3 3" xfId="34919" xr:uid="{00000000-0005-0000-0000-0000B8870000}"/>
    <cellStyle name="20% - Accent1 4 2 3 5 3 3 3 2" xfId="34920" xr:uid="{00000000-0005-0000-0000-0000B9870000}"/>
    <cellStyle name="20% - Accent1 4 2 3 5 3 3 4" xfId="34921" xr:uid="{00000000-0005-0000-0000-0000BA870000}"/>
    <cellStyle name="20% - Accent1 4 2 3 5 3 4" xfId="34922" xr:uid="{00000000-0005-0000-0000-0000BB870000}"/>
    <cellStyle name="20% - Accent1 4 2 3 5 3 4 2" xfId="34923" xr:uid="{00000000-0005-0000-0000-0000BC870000}"/>
    <cellStyle name="20% - Accent1 4 2 3 5 3 4 2 2" xfId="34924" xr:uid="{00000000-0005-0000-0000-0000BD870000}"/>
    <cellStyle name="20% - Accent1 4 2 3 5 3 4 2 2 2" xfId="34925" xr:uid="{00000000-0005-0000-0000-0000BE870000}"/>
    <cellStyle name="20% - Accent1 4 2 3 5 3 4 2 3" xfId="34926" xr:uid="{00000000-0005-0000-0000-0000BF870000}"/>
    <cellStyle name="20% - Accent1 4 2 3 5 3 4 3" xfId="34927" xr:uid="{00000000-0005-0000-0000-0000C0870000}"/>
    <cellStyle name="20% - Accent1 4 2 3 5 3 4 3 2" xfId="34928" xr:uid="{00000000-0005-0000-0000-0000C1870000}"/>
    <cellStyle name="20% - Accent1 4 2 3 5 3 4 4" xfId="34929" xr:uid="{00000000-0005-0000-0000-0000C2870000}"/>
    <cellStyle name="20% - Accent1 4 2 3 5 3 5" xfId="34930" xr:uid="{00000000-0005-0000-0000-0000C3870000}"/>
    <cellStyle name="20% - Accent1 4 2 3 5 3 5 2" xfId="34931" xr:uid="{00000000-0005-0000-0000-0000C4870000}"/>
    <cellStyle name="20% - Accent1 4 2 3 5 3 5 2 2" xfId="34932" xr:uid="{00000000-0005-0000-0000-0000C5870000}"/>
    <cellStyle name="20% - Accent1 4 2 3 5 3 5 3" xfId="34933" xr:uid="{00000000-0005-0000-0000-0000C6870000}"/>
    <cellStyle name="20% - Accent1 4 2 3 5 3 6" xfId="34934" xr:uid="{00000000-0005-0000-0000-0000C7870000}"/>
    <cellStyle name="20% - Accent1 4 2 3 5 3 6 2" xfId="34935" xr:uid="{00000000-0005-0000-0000-0000C8870000}"/>
    <cellStyle name="20% - Accent1 4 2 3 5 3 6 2 2" xfId="34936" xr:uid="{00000000-0005-0000-0000-0000C9870000}"/>
    <cellStyle name="20% - Accent1 4 2 3 5 3 6 3" xfId="34937" xr:uid="{00000000-0005-0000-0000-0000CA870000}"/>
    <cellStyle name="20% - Accent1 4 2 3 5 3 7" xfId="34938" xr:uid="{00000000-0005-0000-0000-0000CB870000}"/>
    <cellStyle name="20% - Accent1 4 2 3 5 3 7 2" xfId="34939" xr:uid="{00000000-0005-0000-0000-0000CC870000}"/>
    <cellStyle name="20% - Accent1 4 2 3 5 3 8" xfId="34940" xr:uid="{00000000-0005-0000-0000-0000CD870000}"/>
    <cellStyle name="20% - Accent1 4 2 3 5 3 8 2" xfId="34941" xr:uid="{00000000-0005-0000-0000-0000CE870000}"/>
    <cellStyle name="20% - Accent1 4 2 3 5 3 9" xfId="34942" xr:uid="{00000000-0005-0000-0000-0000CF870000}"/>
    <cellStyle name="20% - Accent1 4 2 3 5 4" xfId="34943" xr:uid="{00000000-0005-0000-0000-0000D0870000}"/>
    <cellStyle name="20% - Accent1 4 2 3 5 4 2" xfId="34944" xr:uid="{00000000-0005-0000-0000-0000D1870000}"/>
    <cellStyle name="20% - Accent1 4 2 3 5 4 2 2" xfId="34945" xr:uid="{00000000-0005-0000-0000-0000D2870000}"/>
    <cellStyle name="20% - Accent1 4 2 3 5 4 2 2 2" xfId="34946" xr:uid="{00000000-0005-0000-0000-0000D3870000}"/>
    <cellStyle name="20% - Accent1 4 2 3 5 4 2 3" xfId="34947" xr:uid="{00000000-0005-0000-0000-0000D4870000}"/>
    <cellStyle name="20% - Accent1 4 2 3 5 4 3" xfId="34948" xr:uid="{00000000-0005-0000-0000-0000D5870000}"/>
    <cellStyle name="20% - Accent1 4 2 3 5 4 3 2" xfId="34949" xr:uid="{00000000-0005-0000-0000-0000D6870000}"/>
    <cellStyle name="20% - Accent1 4 2 3 5 4 4" xfId="34950" xr:uid="{00000000-0005-0000-0000-0000D7870000}"/>
    <cellStyle name="20% - Accent1 4 2 3 5 5" xfId="34951" xr:uid="{00000000-0005-0000-0000-0000D8870000}"/>
    <cellStyle name="20% - Accent1 4 2 3 5 5 2" xfId="34952" xr:uid="{00000000-0005-0000-0000-0000D9870000}"/>
    <cellStyle name="20% - Accent1 4 2 3 5 5 2 2" xfId="34953" xr:uid="{00000000-0005-0000-0000-0000DA870000}"/>
    <cellStyle name="20% - Accent1 4 2 3 5 5 2 2 2" xfId="34954" xr:uid="{00000000-0005-0000-0000-0000DB870000}"/>
    <cellStyle name="20% - Accent1 4 2 3 5 5 2 3" xfId="34955" xr:uid="{00000000-0005-0000-0000-0000DC870000}"/>
    <cellStyle name="20% - Accent1 4 2 3 5 5 3" xfId="34956" xr:uid="{00000000-0005-0000-0000-0000DD870000}"/>
    <cellStyle name="20% - Accent1 4 2 3 5 5 3 2" xfId="34957" xr:uid="{00000000-0005-0000-0000-0000DE870000}"/>
    <cellStyle name="20% - Accent1 4 2 3 5 5 4" xfId="34958" xr:uid="{00000000-0005-0000-0000-0000DF870000}"/>
    <cellStyle name="20% - Accent1 4 2 3 5 6" xfId="34959" xr:uid="{00000000-0005-0000-0000-0000E0870000}"/>
    <cellStyle name="20% - Accent1 4 2 3 5 6 2" xfId="34960" xr:uid="{00000000-0005-0000-0000-0000E1870000}"/>
    <cellStyle name="20% - Accent1 4 2 3 5 6 2 2" xfId="34961" xr:uid="{00000000-0005-0000-0000-0000E2870000}"/>
    <cellStyle name="20% - Accent1 4 2 3 5 6 2 2 2" xfId="34962" xr:uid="{00000000-0005-0000-0000-0000E3870000}"/>
    <cellStyle name="20% - Accent1 4 2 3 5 6 2 3" xfId="34963" xr:uid="{00000000-0005-0000-0000-0000E4870000}"/>
    <cellStyle name="20% - Accent1 4 2 3 5 6 3" xfId="34964" xr:uid="{00000000-0005-0000-0000-0000E5870000}"/>
    <cellStyle name="20% - Accent1 4 2 3 5 6 3 2" xfId="34965" xr:uid="{00000000-0005-0000-0000-0000E6870000}"/>
    <cellStyle name="20% - Accent1 4 2 3 5 6 4" xfId="34966" xr:uid="{00000000-0005-0000-0000-0000E7870000}"/>
    <cellStyle name="20% - Accent1 4 2 3 5 7" xfId="34967" xr:uid="{00000000-0005-0000-0000-0000E8870000}"/>
    <cellStyle name="20% - Accent1 4 2 3 5 7 2" xfId="34968" xr:uid="{00000000-0005-0000-0000-0000E9870000}"/>
    <cellStyle name="20% - Accent1 4 2 3 5 7 2 2" xfId="34969" xr:uid="{00000000-0005-0000-0000-0000EA870000}"/>
    <cellStyle name="20% - Accent1 4 2 3 5 7 3" xfId="34970" xr:uid="{00000000-0005-0000-0000-0000EB870000}"/>
    <cellStyle name="20% - Accent1 4 2 3 5 8" xfId="34971" xr:uid="{00000000-0005-0000-0000-0000EC870000}"/>
    <cellStyle name="20% - Accent1 4 2 3 5 8 2" xfId="34972" xr:uid="{00000000-0005-0000-0000-0000ED870000}"/>
    <cellStyle name="20% - Accent1 4 2 3 5 8 2 2" xfId="34973" xr:uid="{00000000-0005-0000-0000-0000EE870000}"/>
    <cellStyle name="20% - Accent1 4 2 3 5 8 3" xfId="34974" xr:uid="{00000000-0005-0000-0000-0000EF870000}"/>
    <cellStyle name="20% - Accent1 4 2 3 5 9" xfId="34975" xr:uid="{00000000-0005-0000-0000-0000F0870000}"/>
    <cellStyle name="20% - Accent1 4 2 3 5 9 2" xfId="34976" xr:uid="{00000000-0005-0000-0000-0000F1870000}"/>
    <cellStyle name="20% - Accent1 4 2 3 6" xfId="34977" xr:uid="{00000000-0005-0000-0000-0000F2870000}"/>
    <cellStyle name="20% - Accent1 4 2 3 6 10" xfId="34978" xr:uid="{00000000-0005-0000-0000-0000F3870000}"/>
    <cellStyle name="20% - Accent1 4 2 3 6 10 2" xfId="34979" xr:uid="{00000000-0005-0000-0000-0000F4870000}"/>
    <cellStyle name="20% - Accent1 4 2 3 6 11" xfId="34980" xr:uid="{00000000-0005-0000-0000-0000F5870000}"/>
    <cellStyle name="20% - Accent1 4 2 3 6 2" xfId="34981" xr:uid="{00000000-0005-0000-0000-0000F6870000}"/>
    <cellStyle name="20% - Accent1 4 2 3 6 2 2" xfId="34982" xr:uid="{00000000-0005-0000-0000-0000F7870000}"/>
    <cellStyle name="20% - Accent1 4 2 3 6 2 2 2" xfId="34983" xr:uid="{00000000-0005-0000-0000-0000F8870000}"/>
    <cellStyle name="20% - Accent1 4 2 3 6 2 2 2 2" xfId="34984" xr:uid="{00000000-0005-0000-0000-0000F9870000}"/>
    <cellStyle name="20% - Accent1 4 2 3 6 2 2 2 2 2" xfId="34985" xr:uid="{00000000-0005-0000-0000-0000FA870000}"/>
    <cellStyle name="20% - Accent1 4 2 3 6 2 2 2 3" xfId="34986" xr:uid="{00000000-0005-0000-0000-0000FB870000}"/>
    <cellStyle name="20% - Accent1 4 2 3 6 2 2 3" xfId="34987" xr:uid="{00000000-0005-0000-0000-0000FC870000}"/>
    <cellStyle name="20% - Accent1 4 2 3 6 2 2 3 2" xfId="34988" xr:uid="{00000000-0005-0000-0000-0000FD870000}"/>
    <cellStyle name="20% - Accent1 4 2 3 6 2 2 4" xfId="34989" xr:uid="{00000000-0005-0000-0000-0000FE870000}"/>
    <cellStyle name="20% - Accent1 4 2 3 6 2 3" xfId="34990" xr:uid="{00000000-0005-0000-0000-0000FF870000}"/>
    <cellStyle name="20% - Accent1 4 2 3 6 2 3 2" xfId="34991" xr:uid="{00000000-0005-0000-0000-000000880000}"/>
    <cellStyle name="20% - Accent1 4 2 3 6 2 3 2 2" xfId="34992" xr:uid="{00000000-0005-0000-0000-000001880000}"/>
    <cellStyle name="20% - Accent1 4 2 3 6 2 3 2 2 2" xfId="34993" xr:uid="{00000000-0005-0000-0000-000002880000}"/>
    <cellStyle name="20% - Accent1 4 2 3 6 2 3 2 3" xfId="34994" xr:uid="{00000000-0005-0000-0000-000003880000}"/>
    <cellStyle name="20% - Accent1 4 2 3 6 2 3 3" xfId="34995" xr:uid="{00000000-0005-0000-0000-000004880000}"/>
    <cellStyle name="20% - Accent1 4 2 3 6 2 3 3 2" xfId="34996" xr:uid="{00000000-0005-0000-0000-000005880000}"/>
    <cellStyle name="20% - Accent1 4 2 3 6 2 3 4" xfId="34997" xr:uid="{00000000-0005-0000-0000-000006880000}"/>
    <cellStyle name="20% - Accent1 4 2 3 6 2 4" xfId="34998" xr:uid="{00000000-0005-0000-0000-000007880000}"/>
    <cellStyle name="20% - Accent1 4 2 3 6 2 4 2" xfId="34999" xr:uid="{00000000-0005-0000-0000-000008880000}"/>
    <cellStyle name="20% - Accent1 4 2 3 6 2 4 2 2" xfId="35000" xr:uid="{00000000-0005-0000-0000-000009880000}"/>
    <cellStyle name="20% - Accent1 4 2 3 6 2 4 2 2 2" xfId="35001" xr:uid="{00000000-0005-0000-0000-00000A880000}"/>
    <cellStyle name="20% - Accent1 4 2 3 6 2 4 2 3" xfId="35002" xr:uid="{00000000-0005-0000-0000-00000B880000}"/>
    <cellStyle name="20% - Accent1 4 2 3 6 2 4 3" xfId="35003" xr:uid="{00000000-0005-0000-0000-00000C880000}"/>
    <cellStyle name="20% - Accent1 4 2 3 6 2 4 3 2" xfId="35004" xr:uid="{00000000-0005-0000-0000-00000D880000}"/>
    <cellStyle name="20% - Accent1 4 2 3 6 2 4 4" xfId="35005" xr:uid="{00000000-0005-0000-0000-00000E880000}"/>
    <cellStyle name="20% - Accent1 4 2 3 6 2 5" xfId="35006" xr:uid="{00000000-0005-0000-0000-00000F880000}"/>
    <cellStyle name="20% - Accent1 4 2 3 6 2 5 2" xfId="35007" xr:uid="{00000000-0005-0000-0000-000010880000}"/>
    <cellStyle name="20% - Accent1 4 2 3 6 2 5 2 2" xfId="35008" xr:uid="{00000000-0005-0000-0000-000011880000}"/>
    <cellStyle name="20% - Accent1 4 2 3 6 2 5 3" xfId="35009" xr:uid="{00000000-0005-0000-0000-000012880000}"/>
    <cellStyle name="20% - Accent1 4 2 3 6 2 6" xfId="35010" xr:uid="{00000000-0005-0000-0000-000013880000}"/>
    <cellStyle name="20% - Accent1 4 2 3 6 2 6 2" xfId="35011" xr:uid="{00000000-0005-0000-0000-000014880000}"/>
    <cellStyle name="20% - Accent1 4 2 3 6 2 6 2 2" xfId="35012" xr:uid="{00000000-0005-0000-0000-000015880000}"/>
    <cellStyle name="20% - Accent1 4 2 3 6 2 6 3" xfId="35013" xr:uid="{00000000-0005-0000-0000-000016880000}"/>
    <cellStyle name="20% - Accent1 4 2 3 6 2 7" xfId="35014" xr:uid="{00000000-0005-0000-0000-000017880000}"/>
    <cellStyle name="20% - Accent1 4 2 3 6 2 7 2" xfId="35015" xr:uid="{00000000-0005-0000-0000-000018880000}"/>
    <cellStyle name="20% - Accent1 4 2 3 6 2 8" xfId="35016" xr:uid="{00000000-0005-0000-0000-000019880000}"/>
    <cellStyle name="20% - Accent1 4 2 3 6 2 8 2" xfId="35017" xr:uid="{00000000-0005-0000-0000-00001A880000}"/>
    <cellStyle name="20% - Accent1 4 2 3 6 2 9" xfId="35018" xr:uid="{00000000-0005-0000-0000-00001B880000}"/>
    <cellStyle name="20% - Accent1 4 2 3 6 3" xfId="35019" xr:uid="{00000000-0005-0000-0000-00001C880000}"/>
    <cellStyle name="20% - Accent1 4 2 3 6 3 2" xfId="35020" xr:uid="{00000000-0005-0000-0000-00001D880000}"/>
    <cellStyle name="20% - Accent1 4 2 3 6 3 2 2" xfId="35021" xr:uid="{00000000-0005-0000-0000-00001E880000}"/>
    <cellStyle name="20% - Accent1 4 2 3 6 3 2 2 2" xfId="35022" xr:uid="{00000000-0005-0000-0000-00001F880000}"/>
    <cellStyle name="20% - Accent1 4 2 3 6 3 2 2 2 2" xfId="35023" xr:uid="{00000000-0005-0000-0000-000020880000}"/>
    <cellStyle name="20% - Accent1 4 2 3 6 3 2 2 3" xfId="35024" xr:uid="{00000000-0005-0000-0000-000021880000}"/>
    <cellStyle name="20% - Accent1 4 2 3 6 3 2 3" xfId="35025" xr:uid="{00000000-0005-0000-0000-000022880000}"/>
    <cellStyle name="20% - Accent1 4 2 3 6 3 2 3 2" xfId="35026" xr:uid="{00000000-0005-0000-0000-000023880000}"/>
    <cellStyle name="20% - Accent1 4 2 3 6 3 2 4" xfId="35027" xr:uid="{00000000-0005-0000-0000-000024880000}"/>
    <cellStyle name="20% - Accent1 4 2 3 6 3 3" xfId="35028" xr:uid="{00000000-0005-0000-0000-000025880000}"/>
    <cellStyle name="20% - Accent1 4 2 3 6 3 3 2" xfId="35029" xr:uid="{00000000-0005-0000-0000-000026880000}"/>
    <cellStyle name="20% - Accent1 4 2 3 6 3 3 2 2" xfId="35030" xr:uid="{00000000-0005-0000-0000-000027880000}"/>
    <cellStyle name="20% - Accent1 4 2 3 6 3 3 2 2 2" xfId="35031" xr:uid="{00000000-0005-0000-0000-000028880000}"/>
    <cellStyle name="20% - Accent1 4 2 3 6 3 3 2 3" xfId="35032" xr:uid="{00000000-0005-0000-0000-000029880000}"/>
    <cellStyle name="20% - Accent1 4 2 3 6 3 3 3" xfId="35033" xr:uid="{00000000-0005-0000-0000-00002A880000}"/>
    <cellStyle name="20% - Accent1 4 2 3 6 3 3 3 2" xfId="35034" xr:uid="{00000000-0005-0000-0000-00002B880000}"/>
    <cellStyle name="20% - Accent1 4 2 3 6 3 3 4" xfId="35035" xr:uid="{00000000-0005-0000-0000-00002C880000}"/>
    <cellStyle name="20% - Accent1 4 2 3 6 3 4" xfId="35036" xr:uid="{00000000-0005-0000-0000-00002D880000}"/>
    <cellStyle name="20% - Accent1 4 2 3 6 3 4 2" xfId="35037" xr:uid="{00000000-0005-0000-0000-00002E880000}"/>
    <cellStyle name="20% - Accent1 4 2 3 6 3 4 2 2" xfId="35038" xr:uid="{00000000-0005-0000-0000-00002F880000}"/>
    <cellStyle name="20% - Accent1 4 2 3 6 3 4 2 2 2" xfId="35039" xr:uid="{00000000-0005-0000-0000-000030880000}"/>
    <cellStyle name="20% - Accent1 4 2 3 6 3 4 2 3" xfId="35040" xr:uid="{00000000-0005-0000-0000-000031880000}"/>
    <cellStyle name="20% - Accent1 4 2 3 6 3 4 3" xfId="35041" xr:uid="{00000000-0005-0000-0000-000032880000}"/>
    <cellStyle name="20% - Accent1 4 2 3 6 3 4 3 2" xfId="35042" xr:uid="{00000000-0005-0000-0000-000033880000}"/>
    <cellStyle name="20% - Accent1 4 2 3 6 3 4 4" xfId="35043" xr:uid="{00000000-0005-0000-0000-000034880000}"/>
    <cellStyle name="20% - Accent1 4 2 3 6 3 5" xfId="35044" xr:uid="{00000000-0005-0000-0000-000035880000}"/>
    <cellStyle name="20% - Accent1 4 2 3 6 3 5 2" xfId="35045" xr:uid="{00000000-0005-0000-0000-000036880000}"/>
    <cellStyle name="20% - Accent1 4 2 3 6 3 5 2 2" xfId="35046" xr:uid="{00000000-0005-0000-0000-000037880000}"/>
    <cellStyle name="20% - Accent1 4 2 3 6 3 5 3" xfId="35047" xr:uid="{00000000-0005-0000-0000-000038880000}"/>
    <cellStyle name="20% - Accent1 4 2 3 6 3 6" xfId="35048" xr:uid="{00000000-0005-0000-0000-000039880000}"/>
    <cellStyle name="20% - Accent1 4 2 3 6 3 6 2" xfId="35049" xr:uid="{00000000-0005-0000-0000-00003A880000}"/>
    <cellStyle name="20% - Accent1 4 2 3 6 3 6 2 2" xfId="35050" xr:uid="{00000000-0005-0000-0000-00003B880000}"/>
    <cellStyle name="20% - Accent1 4 2 3 6 3 6 3" xfId="35051" xr:uid="{00000000-0005-0000-0000-00003C880000}"/>
    <cellStyle name="20% - Accent1 4 2 3 6 3 7" xfId="35052" xr:uid="{00000000-0005-0000-0000-00003D880000}"/>
    <cellStyle name="20% - Accent1 4 2 3 6 3 7 2" xfId="35053" xr:uid="{00000000-0005-0000-0000-00003E880000}"/>
    <cellStyle name="20% - Accent1 4 2 3 6 3 8" xfId="35054" xr:uid="{00000000-0005-0000-0000-00003F880000}"/>
    <cellStyle name="20% - Accent1 4 2 3 6 3 8 2" xfId="35055" xr:uid="{00000000-0005-0000-0000-000040880000}"/>
    <cellStyle name="20% - Accent1 4 2 3 6 3 9" xfId="35056" xr:uid="{00000000-0005-0000-0000-000041880000}"/>
    <cellStyle name="20% - Accent1 4 2 3 6 4" xfId="35057" xr:uid="{00000000-0005-0000-0000-000042880000}"/>
    <cellStyle name="20% - Accent1 4 2 3 6 4 2" xfId="35058" xr:uid="{00000000-0005-0000-0000-000043880000}"/>
    <cellStyle name="20% - Accent1 4 2 3 6 4 2 2" xfId="35059" xr:uid="{00000000-0005-0000-0000-000044880000}"/>
    <cellStyle name="20% - Accent1 4 2 3 6 4 2 2 2" xfId="35060" xr:uid="{00000000-0005-0000-0000-000045880000}"/>
    <cellStyle name="20% - Accent1 4 2 3 6 4 2 3" xfId="35061" xr:uid="{00000000-0005-0000-0000-000046880000}"/>
    <cellStyle name="20% - Accent1 4 2 3 6 4 3" xfId="35062" xr:uid="{00000000-0005-0000-0000-000047880000}"/>
    <cellStyle name="20% - Accent1 4 2 3 6 4 3 2" xfId="35063" xr:uid="{00000000-0005-0000-0000-000048880000}"/>
    <cellStyle name="20% - Accent1 4 2 3 6 4 4" xfId="35064" xr:uid="{00000000-0005-0000-0000-000049880000}"/>
    <cellStyle name="20% - Accent1 4 2 3 6 5" xfId="35065" xr:uid="{00000000-0005-0000-0000-00004A880000}"/>
    <cellStyle name="20% - Accent1 4 2 3 6 5 2" xfId="35066" xr:uid="{00000000-0005-0000-0000-00004B880000}"/>
    <cellStyle name="20% - Accent1 4 2 3 6 5 2 2" xfId="35067" xr:uid="{00000000-0005-0000-0000-00004C880000}"/>
    <cellStyle name="20% - Accent1 4 2 3 6 5 2 2 2" xfId="35068" xr:uid="{00000000-0005-0000-0000-00004D880000}"/>
    <cellStyle name="20% - Accent1 4 2 3 6 5 2 3" xfId="35069" xr:uid="{00000000-0005-0000-0000-00004E880000}"/>
    <cellStyle name="20% - Accent1 4 2 3 6 5 3" xfId="35070" xr:uid="{00000000-0005-0000-0000-00004F880000}"/>
    <cellStyle name="20% - Accent1 4 2 3 6 5 3 2" xfId="35071" xr:uid="{00000000-0005-0000-0000-000050880000}"/>
    <cellStyle name="20% - Accent1 4 2 3 6 5 4" xfId="35072" xr:uid="{00000000-0005-0000-0000-000051880000}"/>
    <cellStyle name="20% - Accent1 4 2 3 6 6" xfId="35073" xr:uid="{00000000-0005-0000-0000-000052880000}"/>
    <cellStyle name="20% - Accent1 4 2 3 6 6 2" xfId="35074" xr:uid="{00000000-0005-0000-0000-000053880000}"/>
    <cellStyle name="20% - Accent1 4 2 3 6 6 2 2" xfId="35075" xr:uid="{00000000-0005-0000-0000-000054880000}"/>
    <cellStyle name="20% - Accent1 4 2 3 6 6 2 2 2" xfId="35076" xr:uid="{00000000-0005-0000-0000-000055880000}"/>
    <cellStyle name="20% - Accent1 4 2 3 6 6 2 3" xfId="35077" xr:uid="{00000000-0005-0000-0000-000056880000}"/>
    <cellStyle name="20% - Accent1 4 2 3 6 6 3" xfId="35078" xr:uid="{00000000-0005-0000-0000-000057880000}"/>
    <cellStyle name="20% - Accent1 4 2 3 6 6 3 2" xfId="35079" xr:uid="{00000000-0005-0000-0000-000058880000}"/>
    <cellStyle name="20% - Accent1 4 2 3 6 6 4" xfId="35080" xr:uid="{00000000-0005-0000-0000-000059880000}"/>
    <cellStyle name="20% - Accent1 4 2 3 6 7" xfId="35081" xr:uid="{00000000-0005-0000-0000-00005A880000}"/>
    <cellStyle name="20% - Accent1 4 2 3 6 7 2" xfId="35082" xr:uid="{00000000-0005-0000-0000-00005B880000}"/>
    <cellStyle name="20% - Accent1 4 2 3 6 7 2 2" xfId="35083" xr:uid="{00000000-0005-0000-0000-00005C880000}"/>
    <cellStyle name="20% - Accent1 4 2 3 6 7 3" xfId="35084" xr:uid="{00000000-0005-0000-0000-00005D880000}"/>
    <cellStyle name="20% - Accent1 4 2 3 6 8" xfId="35085" xr:uid="{00000000-0005-0000-0000-00005E880000}"/>
    <cellStyle name="20% - Accent1 4 2 3 6 8 2" xfId="35086" xr:uid="{00000000-0005-0000-0000-00005F880000}"/>
    <cellStyle name="20% - Accent1 4 2 3 6 8 2 2" xfId="35087" xr:uid="{00000000-0005-0000-0000-000060880000}"/>
    <cellStyle name="20% - Accent1 4 2 3 6 8 3" xfId="35088" xr:uid="{00000000-0005-0000-0000-000061880000}"/>
    <cellStyle name="20% - Accent1 4 2 3 6 9" xfId="35089" xr:uid="{00000000-0005-0000-0000-000062880000}"/>
    <cellStyle name="20% - Accent1 4 2 3 6 9 2" xfId="35090" xr:uid="{00000000-0005-0000-0000-000063880000}"/>
    <cellStyle name="20% - Accent1 4 2 3 7" xfId="35091" xr:uid="{00000000-0005-0000-0000-000064880000}"/>
    <cellStyle name="20% - Accent1 4 2 3 7 2" xfId="35092" xr:uid="{00000000-0005-0000-0000-000065880000}"/>
    <cellStyle name="20% - Accent1 4 2 3 7 2 2" xfId="35093" xr:uid="{00000000-0005-0000-0000-000066880000}"/>
    <cellStyle name="20% - Accent1 4 2 3 7 2 2 2" xfId="35094" xr:uid="{00000000-0005-0000-0000-000067880000}"/>
    <cellStyle name="20% - Accent1 4 2 3 7 2 2 2 2" xfId="35095" xr:uid="{00000000-0005-0000-0000-000068880000}"/>
    <cellStyle name="20% - Accent1 4 2 3 7 2 2 3" xfId="35096" xr:uid="{00000000-0005-0000-0000-000069880000}"/>
    <cellStyle name="20% - Accent1 4 2 3 7 2 3" xfId="35097" xr:uid="{00000000-0005-0000-0000-00006A880000}"/>
    <cellStyle name="20% - Accent1 4 2 3 7 2 3 2" xfId="35098" xr:uid="{00000000-0005-0000-0000-00006B880000}"/>
    <cellStyle name="20% - Accent1 4 2 3 7 2 4" xfId="35099" xr:uid="{00000000-0005-0000-0000-00006C880000}"/>
    <cellStyle name="20% - Accent1 4 2 3 7 3" xfId="35100" xr:uid="{00000000-0005-0000-0000-00006D880000}"/>
    <cellStyle name="20% - Accent1 4 2 3 7 3 2" xfId="35101" xr:uid="{00000000-0005-0000-0000-00006E880000}"/>
    <cellStyle name="20% - Accent1 4 2 3 7 3 2 2" xfId="35102" xr:uid="{00000000-0005-0000-0000-00006F880000}"/>
    <cellStyle name="20% - Accent1 4 2 3 7 3 2 2 2" xfId="35103" xr:uid="{00000000-0005-0000-0000-000070880000}"/>
    <cellStyle name="20% - Accent1 4 2 3 7 3 2 3" xfId="35104" xr:uid="{00000000-0005-0000-0000-000071880000}"/>
    <cellStyle name="20% - Accent1 4 2 3 7 3 3" xfId="35105" xr:uid="{00000000-0005-0000-0000-000072880000}"/>
    <cellStyle name="20% - Accent1 4 2 3 7 3 3 2" xfId="35106" xr:uid="{00000000-0005-0000-0000-000073880000}"/>
    <cellStyle name="20% - Accent1 4 2 3 7 3 4" xfId="35107" xr:uid="{00000000-0005-0000-0000-000074880000}"/>
    <cellStyle name="20% - Accent1 4 2 3 7 4" xfId="35108" xr:uid="{00000000-0005-0000-0000-000075880000}"/>
    <cellStyle name="20% - Accent1 4 2 3 7 4 2" xfId="35109" xr:uid="{00000000-0005-0000-0000-000076880000}"/>
    <cellStyle name="20% - Accent1 4 2 3 7 4 2 2" xfId="35110" xr:uid="{00000000-0005-0000-0000-000077880000}"/>
    <cellStyle name="20% - Accent1 4 2 3 7 4 2 2 2" xfId="35111" xr:uid="{00000000-0005-0000-0000-000078880000}"/>
    <cellStyle name="20% - Accent1 4 2 3 7 4 2 3" xfId="35112" xr:uid="{00000000-0005-0000-0000-000079880000}"/>
    <cellStyle name="20% - Accent1 4 2 3 7 4 3" xfId="35113" xr:uid="{00000000-0005-0000-0000-00007A880000}"/>
    <cellStyle name="20% - Accent1 4 2 3 7 4 3 2" xfId="35114" xr:uid="{00000000-0005-0000-0000-00007B880000}"/>
    <cellStyle name="20% - Accent1 4 2 3 7 4 4" xfId="35115" xr:uid="{00000000-0005-0000-0000-00007C880000}"/>
    <cellStyle name="20% - Accent1 4 2 3 7 5" xfId="35116" xr:uid="{00000000-0005-0000-0000-00007D880000}"/>
    <cellStyle name="20% - Accent1 4 2 3 7 5 2" xfId="35117" xr:uid="{00000000-0005-0000-0000-00007E880000}"/>
    <cellStyle name="20% - Accent1 4 2 3 7 5 2 2" xfId="35118" xr:uid="{00000000-0005-0000-0000-00007F880000}"/>
    <cellStyle name="20% - Accent1 4 2 3 7 5 3" xfId="35119" xr:uid="{00000000-0005-0000-0000-000080880000}"/>
    <cellStyle name="20% - Accent1 4 2 3 7 6" xfId="35120" xr:uid="{00000000-0005-0000-0000-000081880000}"/>
    <cellStyle name="20% - Accent1 4 2 3 7 6 2" xfId="35121" xr:uid="{00000000-0005-0000-0000-000082880000}"/>
    <cellStyle name="20% - Accent1 4 2 3 7 6 2 2" xfId="35122" xr:uid="{00000000-0005-0000-0000-000083880000}"/>
    <cellStyle name="20% - Accent1 4 2 3 7 6 3" xfId="35123" xr:uid="{00000000-0005-0000-0000-000084880000}"/>
    <cellStyle name="20% - Accent1 4 2 3 7 7" xfId="35124" xr:uid="{00000000-0005-0000-0000-000085880000}"/>
    <cellStyle name="20% - Accent1 4 2 3 7 7 2" xfId="35125" xr:uid="{00000000-0005-0000-0000-000086880000}"/>
    <cellStyle name="20% - Accent1 4 2 3 7 8" xfId="35126" xr:uid="{00000000-0005-0000-0000-000087880000}"/>
    <cellStyle name="20% - Accent1 4 2 3 7 8 2" xfId="35127" xr:uid="{00000000-0005-0000-0000-000088880000}"/>
    <cellStyle name="20% - Accent1 4 2 3 7 9" xfId="35128" xr:uid="{00000000-0005-0000-0000-000089880000}"/>
    <cellStyle name="20% - Accent1 4 2 3 8" xfId="35129" xr:uid="{00000000-0005-0000-0000-00008A880000}"/>
    <cellStyle name="20% - Accent1 4 2 3 8 2" xfId="35130" xr:uid="{00000000-0005-0000-0000-00008B880000}"/>
    <cellStyle name="20% - Accent1 4 2 3 8 2 2" xfId="35131" xr:uid="{00000000-0005-0000-0000-00008C880000}"/>
    <cellStyle name="20% - Accent1 4 2 3 8 2 2 2" xfId="35132" xr:uid="{00000000-0005-0000-0000-00008D880000}"/>
    <cellStyle name="20% - Accent1 4 2 3 8 2 2 2 2" xfId="35133" xr:uid="{00000000-0005-0000-0000-00008E880000}"/>
    <cellStyle name="20% - Accent1 4 2 3 8 2 2 3" xfId="35134" xr:uid="{00000000-0005-0000-0000-00008F880000}"/>
    <cellStyle name="20% - Accent1 4 2 3 8 2 3" xfId="35135" xr:uid="{00000000-0005-0000-0000-000090880000}"/>
    <cellStyle name="20% - Accent1 4 2 3 8 2 3 2" xfId="35136" xr:uid="{00000000-0005-0000-0000-000091880000}"/>
    <cellStyle name="20% - Accent1 4 2 3 8 2 4" xfId="35137" xr:uid="{00000000-0005-0000-0000-000092880000}"/>
    <cellStyle name="20% - Accent1 4 2 3 8 3" xfId="35138" xr:uid="{00000000-0005-0000-0000-000093880000}"/>
    <cellStyle name="20% - Accent1 4 2 3 8 3 2" xfId="35139" xr:uid="{00000000-0005-0000-0000-000094880000}"/>
    <cellStyle name="20% - Accent1 4 2 3 8 3 2 2" xfId="35140" xr:uid="{00000000-0005-0000-0000-000095880000}"/>
    <cellStyle name="20% - Accent1 4 2 3 8 3 2 2 2" xfId="35141" xr:uid="{00000000-0005-0000-0000-000096880000}"/>
    <cellStyle name="20% - Accent1 4 2 3 8 3 2 3" xfId="35142" xr:uid="{00000000-0005-0000-0000-000097880000}"/>
    <cellStyle name="20% - Accent1 4 2 3 8 3 3" xfId="35143" xr:uid="{00000000-0005-0000-0000-000098880000}"/>
    <cellStyle name="20% - Accent1 4 2 3 8 3 3 2" xfId="35144" xr:uid="{00000000-0005-0000-0000-000099880000}"/>
    <cellStyle name="20% - Accent1 4 2 3 8 3 4" xfId="35145" xr:uid="{00000000-0005-0000-0000-00009A880000}"/>
    <cellStyle name="20% - Accent1 4 2 3 8 4" xfId="35146" xr:uid="{00000000-0005-0000-0000-00009B880000}"/>
    <cellStyle name="20% - Accent1 4 2 3 8 4 2" xfId="35147" xr:uid="{00000000-0005-0000-0000-00009C880000}"/>
    <cellStyle name="20% - Accent1 4 2 3 8 4 2 2" xfId="35148" xr:uid="{00000000-0005-0000-0000-00009D880000}"/>
    <cellStyle name="20% - Accent1 4 2 3 8 4 2 2 2" xfId="35149" xr:uid="{00000000-0005-0000-0000-00009E880000}"/>
    <cellStyle name="20% - Accent1 4 2 3 8 4 2 3" xfId="35150" xr:uid="{00000000-0005-0000-0000-00009F880000}"/>
    <cellStyle name="20% - Accent1 4 2 3 8 4 3" xfId="35151" xr:uid="{00000000-0005-0000-0000-0000A0880000}"/>
    <cellStyle name="20% - Accent1 4 2 3 8 4 3 2" xfId="35152" xr:uid="{00000000-0005-0000-0000-0000A1880000}"/>
    <cellStyle name="20% - Accent1 4 2 3 8 4 4" xfId="35153" xr:uid="{00000000-0005-0000-0000-0000A2880000}"/>
    <cellStyle name="20% - Accent1 4 2 3 8 5" xfId="35154" xr:uid="{00000000-0005-0000-0000-0000A3880000}"/>
    <cellStyle name="20% - Accent1 4 2 3 8 5 2" xfId="35155" xr:uid="{00000000-0005-0000-0000-0000A4880000}"/>
    <cellStyle name="20% - Accent1 4 2 3 8 5 2 2" xfId="35156" xr:uid="{00000000-0005-0000-0000-0000A5880000}"/>
    <cellStyle name="20% - Accent1 4 2 3 8 5 3" xfId="35157" xr:uid="{00000000-0005-0000-0000-0000A6880000}"/>
    <cellStyle name="20% - Accent1 4 2 3 8 6" xfId="35158" xr:uid="{00000000-0005-0000-0000-0000A7880000}"/>
    <cellStyle name="20% - Accent1 4 2 3 8 6 2" xfId="35159" xr:uid="{00000000-0005-0000-0000-0000A8880000}"/>
    <cellStyle name="20% - Accent1 4 2 3 8 6 2 2" xfId="35160" xr:uid="{00000000-0005-0000-0000-0000A9880000}"/>
    <cellStyle name="20% - Accent1 4 2 3 8 6 3" xfId="35161" xr:uid="{00000000-0005-0000-0000-0000AA880000}"/>
    <cellStyle name="20% - Accent1 4 2 3 8 7" xfId="35162" xr:uid="{00000000-0005-0000-0000-0000AB880000}"/>
    <cellStyle name="20% - Accent1 4 2 3 8 7 2" xfId="35163" xr:uid="{00000000-0005-0000-0000-0000AC880000}"/>
    <cellStyle name="20% - Accent1 4 2 3 8 8" xfId="35164" xr:uid="{00000000-0005-0000-0000-0000AD880000}"/>
    <cellStyle name="20% - Accent1 4 2 3 8 8 2" xfId="35165" xr:uid="{00000000-0005-0000-0000-0000AE880000}"/>
    <cellStyle name="20% - Accent1 4 2 3 8 9" xfId="35166" xr:uid="{00000000-0005-0000-0000-0000AF880000}"/>
    <cellStyle name="20% - Accent1 4 2 3 9" xfId="35167" xr:uid="{00000000-0005-0000-0000-0000B0880000}"/>
    <cellStyle name="20% - Accent1 4 2 3 9 2" xfId="35168" xr:uid="{00000000-0005-0000-0000-0000B1880000}"/>
    <cellStyle name="20% - Accent1 4 2 3 9 2 2" xfId="35169" xr:uid="{00000000-0005-0000-0000-0000B2880000}"/>
    <cellStyle name="20% - Accent1 4 2 3 9 2 2 2" xfId="35170" xr:uid="{00000000-0005-0000-0000-0000B3880000}"/>
    <cellStyle name="20% - Accent1 4 2 3 9 2 3" xfId="35171" xr:uid="{00000000-0005-0000-0000-0000B4880000}"/>
    <cellStyle name="20% - Accent1 4 2 3 9 3" xfId="35172" xr:uid="{00000000-0005-0000-0000-0000B5880000}"/>
    <cellStyle name="20% - Accent1 4 2 3 9 3 2" xfId="35173" xr:uid="{00000000-0005-0000-0000-0000B6880000}"/>
    <cellStyle name="20% - Accent1 4 2 3 9 4" xfId="35174" xr:uid="{00000000-0005-0000-0000-0000B7880000}"/>
    <cellStyle name="20% - Accent1 4 2 4" xfId="35175" xr:uid="{00000000-0005-0000-0000-0000B8880000}"/>
    <cellStyle name="20% - Accent1 4 2 4 10" xfId="35176" xr:uid="{00000000-0005-0000-0000-0000B9880000}"/>
    <cellStyle name="20% - Accent1 4 2 4 10 2" xfId="35177" xr:uid="{00000000-0005-0000-0000-0000BA880000}"/>
    <cellStyle name="20% - Accent1 4 2 4 10 2 2" xfId="35178" xr:uid="{00000000-0005-0000-0000-0000BB880000}"/>
    <cellStyle name="20% - Accent1 4 2 4 10 2 2 2" xfId="35179" xr:uid="{00000000-0005-0000-0000-0000BC880000}"/>
    <cellStyle name="20% - Accent1 4 2 4 10 2 3" xfId="35180" xr:uid="{00000000-0005-0000-0000-0000BD880000}"/>
    <cellStyle name="20% - Accent1 4 2 4 10 3" xfId="35181" xr:uid="{00000000-0005-0000-0000-0000BE880000}"/>
    <cellStyle name="20% - Accent1 4 2 4 10 3 2" xfId="35182" xr:uid="{00000000-0005-0000-0000-0000BF880000}"/>
    <cellStyle name="20% - Accent1 4 2 4 10 4" xfId="35183" xr:uid="{00000000-0005-0000-0000-0000C0880000}"/>
    <cellStyle name="20% - Accent1 4 2 4 11" xfId="35184" xr:uid="{00000000-0005-0000-0000-0000C1880000}"/>
    <cellStyle name="20% - Accent1 4 2 4 11 2" xfId="35185" xr:uid="{00000000-0005-0000-0000-0000C2880000}"/>
    <cellStyle name="20% - Accent1 4 2 4 11 2 2" xfId="35186" xr:uid="{00000000-0005-0000-0000-0000C3880000}"/>
    <cellStyle name="20% - Accent1 4 2 4 11 2 2 2" xfId="35187" xr:uid="{00000000-0005-0000-0000-0000C4880000}"/>
    <cellStyle name="20% - Accent1 4 2 4 11 2 3" xfId="35188" xr:uid="{00000000-0005-0000-0000-0000C5880000}"/>
    <cellStyle name="20% - Accent1 4 2 4 11 3" xfId="35189" xr:uid="{00000000-0005-0000-0000-0000C6880000}"/>
    <cellStyle name="20% - Accent1 4 2 4 11 3 2" xfId="35190" xr:uid="{00000000-0005-0000-0000-0000C7880000}"/>
    <cellStyle name="20% - Accent1 4 2 4 11 4" xfId="35191" xr:uid="{00000000-0005-0000-0000-0000C8880000}"/>
    <cellStyle name="20% - Accent1 4 2 4 12" xfId="35192" xr:uid="{00000000-0005-0000-0000-0000C9880000}"/>
    <cellStyle name="20% - Accent1 4 2 4 12 2" xfId="35193" xr:uid="{00000000-0005-0000-0000-0000CA880000}"/>
    <cellStyle name="20% - Accent1 4 2 4 12 2 2" xfId="35194" xr:uid="{00000000-0005-0000-0000-0000CB880000}"/>
    <cellStyle name="20% - Accent1 4 2 4 12 3" xfId="35195" xr:uid="{00000000-0005-0000-0000-0000CC880000}"/>
    <cellStyle name="20% - Accent1 4 2 4 13" xfId="35196" xr:uid="{00000000-0005-0000-0000-0000CD880000}"/>
    <cellStyle name="20% - Accent1 4 2 4 13 2" xfId="35197" xr:uid="{00000000-0005-0000-0000-0000CE880000}"/>
    <cellStyle name="20% - Accent1 4 2 4 13 2 2" xfId="35198" xr:uid="{00000000-0005-0000-0000-0000CF880000}"/>
    <cellStyle name="20% - Accent1 4 2 4 13 3" xfId="35199" xr:uid="{00000000-0005-0000-0000-0000D0880000}"/>
    <cellStyle name="20% - Accent1 4 2 4 14" xfId="35200" xr:uid="{00000000-0005-0000-0000-0000D1880000}"/>
    <cellStyle name="20% - Accent1 4 2 4 14 2" xfId="35201" xr:uid="{00000000-0005-0000-0000-0000D2880000}"/>
    <cellStyle name="20% - Accent1 4 2 4 15" xfId="35202" xr:uid="{00000000-0005-0000-0000-0000D3880000}"/>
    <cellStyle name="20% - Accent1 4 2 4 15 2" xfId="35203" xr:uid="{00000000-0005-0000-0000-0000D4880000}"/>
    <cellStyle name="20% - Accent1 4 2 4 16" xfId="35204" xr:uid="{00000000-0005-0000-0000-0000D5880000}"/>
    <cellStyle name="20% - Accent1 4 2 4 2" xfId="35205" xr:uid="{00000000-0005-0000-0000-0000D6880000}"/>
    <cellStyle name="20% - Accent1 4 2 4 2 10" xfId="35206" xr:uid="{00000000-0005-0000-0000-0000D7880000}"/>
    <cellStyle name="20% - Accent1 4 2 4 2 10 2" xfId="35207" xr:uid="{00000000-0005-0000-0000-0000D8880000}"/>
    <cellStyle name="20% - Accent1 4 2 4 2 10 2 2" xfId="35208" xr:uid="{00000000-0005-0000-0000-0000D9880000}"/>
    <cellStyle name="20% - Accent1 4 2 4 2 10 2 2 2" xfId="35209" xr:uid="{00000000-0005-0000-0000-0000DA880000}"/>
    <cellStyle name="20% - Accent1 4 2 4 2 10 2 3" xfId="35210" xr:uid="{00000000-0005-0000-0000-0000DB880000}"/>
    <cellStyle name="20% - Accent1 4 2 4 2 10 3" xfId="35211" xr:uid="{00000000-0005-0000-0000-0000DC880000}"/>
    <cellStyle name="20% - Accent1 4 2 4 2 10 3 2" xfId="35212" xr:uid="{00000000-0005-0000-0000-0000DD880000}"/>
    <cellStyle name="20% - Accent1 4 2 4 2 10 4" xfId="35213" xr:uid="{00000000-0005-0000-0000-0000DE880000}"/>
    <cellStyle name="20% - Accent1 4 2 4 2 11" xfId="35214" xr:uid="{00000000-0005-0000-0000-0000DF880000}"/>
    <cellStyle name="20% - Accent1 4 2 4 2 11 2" xfId="35215" xr:uid="{00000000-0005-0000-0000-0000E0880000}"/>
    <cellStyle name="20% - Accent1 4 2 4 2 11 2 2" xfId="35216" xr:uid="{00000000-0005-0000-0000-0000E1880000}"/>
    <cellStyle name="20% - Accent1 4 2 4 2 11 3" xfId="35217" xr:uid="{00000000-0005-0000-0000-0000E2880000}"/>
    <cellStyle name="20% - Accent1 4 2 4 2 12" xfId="35218" xr:uid="{00000000-0005-0000-0000-0000E3880000}"/>
    <cellStyle name="20% - Accent1 4 2 4 2 12 2" xfId="35219" xr:uid="{00000000-0005-0000-0000-0000E4880000}"/>
    <cellStyle name="20% - Accent1 4 2 4 2 12 2 2" xfId="35220" xr:uid="{00000000-0005-0000-0000-0000E5880000}"/>
    <cellStyle name="20% - Accent1 4 2 4 2 12 3" xfId="35221" xr:uid="{00000000-0005-0000-0000-0000E6880000}"/>
    <cellStyle name="20% - Accent1 4 2 4 2 13" xfId="35222" xr:uid="{00000000-0005-0000-0000-0000E7880000}"/>
    <cellStyle name="20% - Accent1 4 2 4 2 13 2" xfId="35223" xr:uid="{00000000-0005-0000-0000-0000E8880000}"/>
    <cellStyle name="20% - Accent1 4 2 4 2 14" xfId="35224" xr:uid="{00000000-0005-0000-0000-0000E9880000}"/>
    <cellStyle name="20% - Accent1 4 2 4 2 14 2" xfId="35225" xr:uid="{00000000-0005-0000-0000-0000EA880000}"/>
    <cellStyle name="20% - Accent1 4 2 4 2 15" xfId="35226" xr:uid="{00000000-0005-0000-0000-0000EB880000}"/>
    <cellStyle name="20% - Accent1 4 2 4 2 2" xfId="35227" xr:uid="{00000000-0005-0000-0000-0000EC880000}"/>
    <cellStyle name="20% - Accent1 4 2 4 2 2 10" xfId="35228" xr:uid="{00000000-0005-0000-0000-0000ED880000}"/>
    <cellStyle name="20% - Accent1 4 2 4 2 2 10 2" xfId="35229" xr:uid="{00000000-0005-0000-0000-0000EE880000}"/>
    <cellStyle name="20% - Accent1 4 2 4 2 2 10 2 2" xfId="35230" xr:uid="{00000000-0005-0000-0000-0000EF880000}"/>
    <cellStyle name="20% - Accent1 4 2 4 2 2 10 3" xfId="35231" xr:uid="{00000000-0005-0000-0000-0000F0880000}"/>
    <cellStyle name="20% - Accent1 4 2 4 2 2 11" xfId="35232" xr:uid="{00000000-0005-0000-0000-0000F1880000}"/>
    <cellStyle name="20% - Accent1 4 2 4 2 2 11 2" xfId="35233" xr:uid="{00000000-0005-0000-0000-0000F2880000}"/>
    <cellStyle name="20% - Accent1 4 2 4 2 2 11 2 2" xfId="35234" xr:uid="{00000000-0005-0000-0000-0000F3880000}"/>
    <cellStyle name="20% - Accent1 4 2 4 2 2 11 3" xfId="35235" xr:uid="{00000000-0005-0000-0000-0000F4880000}"/>
    <cellStyle name="20% - Accent1 4 2 4 2 2 12" xfId="35236" xr:uid="{00000000-0005-0000-0000-0000F5880000}"/>
    <cellStyle name="20% - Accent1 4 2 4 2 2 12 2" xfId="35237" xr:uid="{00000000-0005-0000-0000-0000F6880000}"/>
    <cellStyle name="20% - Accent1 4 2 4 2 2 13" xfId="35238" xr:uid="{00000000-0005-0000-0000-0000F7880000}"/>
    <cellStyle name="20% - Accent1 4 2 4 2 2 13 2" xfId="35239" xr:uid="{00000000-0005-0000-0000-0000F8880000}"/>
    <cellStyle name="20% - Accent1 4 2 4 2 2 14" xfId="35240" xr:uid="{00000000-0005-0000-0000-0000F9880000}"/>
    <cellStyle name="20% - Accent1 4 2 4 2 2 2" xfId="35241" xr:uid="{00000000-0005-0000-0000-0000FA880000}"/>
    <cellStyle name="20% - Accent1 4 2 4 2 2 2 10" xfId="35242" xr:uid="{00000000-0005-0000-0000-0000FB880000}"/>
    <cellStyle name="20% - Accent1 4 2 4 2 2 2 10 2" xfId="35243" xr:uid="{00000000-0005-0000-0000-0000FC880000}"/>
    <cellStyle name="20% - Accent1 4 2 4 2 2 2 11" xfId="35244" xr:uid="{00000000-0005-0000-0000-0000FD880000}"/>
    <cellStyle name="20% - Accent1 4 2 4 2 2 2 2" xfId="35245" xr:uid="{00000000-0005-0000-0000-0000FE880000}"/>
    <cellStyle name="20% - Accent1 4 2 4 2 2 2 2 2" xfId="35246" xr:uid="{00000000-0005-0000-0000-0000FF880000}"/>
    <cellStyle name="20% - Accent1 4 2 4 2 2 2 2 2 2" xfId="35247" xr:uid="{00000000-0005-0000-0000-000000890000}"/>
    <cellStyle name="20% - Accent1 4 2 4 2 2 2 2 2 2 2" xfId="35248" xr:uid="{00000000-0005-0000-0000-000001890000}"/>
    <cellStyle name="20% - Accent1 4 2 4 2 2 2 2 2 2 2 2" xfId="35249" xr:uid="{00000000-0005-0000-0000-000002890000}"/>
    <cellStyle name="20% - Accent1 4 2 4 2 2 2 2 2 2 3" xfId="35250" xr:uid="{00000000-0005-0000-0000-000003890000}"/>
    <cellStyle name="20% - Accent1 4 2 4 2 2 2 2 2 3" xfId="35251" xr:uid="{00000000-0005-0000-0000-000004890000}"/>
    <cellStyle name="20% - Accent1 4 2 4 2 2 2 2 2 3 2" xfId="35252" xr:uid="{00000000-0005-0000-0000-000005890000}"/>
    <cellStyle name="20% - Accent1 4 2 4 2 2 2 2 2 4" xfId="35253" xr:uid="{00000000-0005-0000-0000-000006890000}"/>
    <cellStyle name="20% - Accent1 4 2 4 2 2 2 2 3" xfId="35254" xr:uid="{00000000-0005-0000-0000-000007890000}"/>
    <cellStyle name="20% - Accent1 4 2 4 2 2 2 2 3 2" xfId="35255" xr:uid="{00000000-0005-0000-0000-000008890000}"/>
    <cellStyle name="20% - Accent1 4 2 4 2 2 2 2 3 2 2" xfId="35256" xr:uid="{00000000-0005-0000-0000-000009890000}"/>
    <cellStyle name="20% - Accent1 4 2 4 2 2 2 2 3 2 2 2" xfId="35257" xr:uid="{00000000-0005-0000-0000-00000A890000}"/>
    <cellStyle name="20% - Accent1 4 2 4 2 2 2 2 3 2 3" xfId="35258" xr:uid="{00000000-0005-0000-0000-00000B890000}"/>
    <cellStyle name="20% - Accent1 4 2 4 2 2 2 2 3 3" xfId="35259" xr:uid="{00000000-0005-0000-0000-00000C890000}"/>
    <cellStyle name="20% - Accent1 4 2 4 2 2 2 2 3 3 2" xfId="35260" xr:uid="{00000000-0005-0000-0000-00000D890000}"/>
    <cellStyle name="20% - Accent1 4 2 4 2 2 2 2 3 4" xfId="35261" xr:uid="{00000000-0005-0000-0000-00000E890000}"/>
    <cellStyle name="20% - Accent1 4 2 4 2 2 2 2 4" xfId="35262" xr:uid="{00000000-0005-0000-0000-00000F890000}"/>
    <cellStyle name="20% - Accent1 4 2 4 2 2 2 2 4 2" xfId="35263" xr:uid="{00000000-0005-0000-0000-000010890000}"/>
    <cellStyle name="20% - Accent1 4 2 4 2 2 2 2 4 2 2" xfId="35264" xr:uid="{00000000-0005-0000-0000-000011890000}"/>
    <cellStyle name="20% - Accent1 4 2 4 2 2 2 2 4 2 2 2" xfId="35265" xr:uid="{00000000-0005-0000-0000-000012890000}"/>
    <cellStyle name="20% - Accent1 4 2 4 2 2 2 2 4 2 3" xfId="35266" xr:uid="{00000000-0005-0000-0000-000013890000}"/>
    <cellStyle name="20% - Accent1 4 2 4 2 2 2 2 4 3" xfId="35267" xr:uid="{00000000-0005-0000-0000-000014890000}"/>
    <cellStyle name="20% - Accent1 4 2 4 2 2 2 2 4 3 2" xfId="35268" xr:uid="{00000000-0005-0000-0000-000015890000}"/>
    <cellStyle name="20% - Accent1 4 2 4 2 2 2 2 4 4" xfId="35269" xr:uid="{00000000-0005-0000-0000-000016890000}"/>
    <cellStyle name="20% - Accent1 4 2 4 2 2 2 2 5" xfId="35270" xr:uid="{00000000-0005-0000-0000-000017890000}"/>
    <cellStyle name="20% - Accent1 4 2 4 2 2 2 2 5 2" xfId="35271" xr:uid="{00000000-0005-0000-0000-000018890000}"/>
    <cellStyle name="20% - Accent1 4 2 4 2 2 2 2 5 2 2" xfId="35272" xr:uid="{00000000-0005-0000-0000-000019890000}"/>
    <cellStyle name="20% - Accent1 4 2 4 2 2 2 2 5 3" xfId="35273" xr:uid="{00000000-0005-0000-0000-00001A890000}"/>
    <cellStyle name="20% - Accent1 4 2 4 2 2 2 2 6" xfId="35274" xr:uid="{00000000-0005-0000-0000-00001B890000}"/>
    <cellStyle name="20% - Accent1 4 2 4 2 2 2 2 6 2" xfId="35275" xr:uid="{00000000-0005-0000-0000-00001C890000}"/>
    <cellStyle name="20% - Accent1 4 2 4 2 2 2 2 6 2 2" xfId="35276" xr:uid="{00000000-0005-0000-0000-00001D890000}"/>
    <cellStyle name="20% - Accent1 4 2 4 2 2 2 2 6 3" xfId="35277" xr:uid="{00000000-0005-0000-0000-00001E890000}"/>
    <cellStyle name="20% - Accent1 4 2 4 2 2 2 2 7" xfId="35278" xr:uid="{00000000-0005-0000-0000-00001F890000}"/>
    <cellStyle name="20% - Accent1 4 2 4 2 2 2 2 7 2" xfId="35279" xr:uid="{00000000-0005-0000-0000-000020890000}"/>
    <cellStyle name="20% - Accent1 4 2 4 2 2 2 2 8" xfId="35280" xr:uid="{00000000-0005-0000-0000-000021890000}"/>
    <cellStyle name="20% - Accent1 4 2 4 2 2 2 2 8 2" xfId="35281" xr:uid="{00000000-0005-0000-0000-000022890000}"/>
    <cellStyle name="20% - Accent1 4 2 4 2 2 2 2 9" xfId="35282" xr:uid="{00000000-0005-0000-0000-000023890000}"/>
    <cellStyle name="20% - Accent1 4 2 4 2 2 2 3" xfId="35283" xr:uid="{00000000-0005-0000-0000-000024890000}"/>
    <cellStyle name="20% - Accent1 4 2 4 2 2 2 3 2" xfId="35284" xr:uid="{00000000-0005-0000-0000-000025890000}"/>
    <cellStyle name="20% - Accent1 4 2 4 2 2 2 3 2 2" xfId="35285" xr:uid="{00000000-0005-0000-0000-000026890000}"/>
    <cellStyle name="20% - Accent1 4 2 4 2 2 2 3 2 2 2" xfId="35286" xr:uid="{00000000-0005-0000-0000-000027890000}"/>
    <cellStyle name="20% - Accent1 4 2 4 2 2 2 3 2 2 2 2" xfId="35287" xr:uid="{00000000-0005-0000-0000-000028890000}"/>
    <cellStyle name="20% - Accent1 4 2 4 2 2 2 3 2 2 3" xfId="35288" xr:uid="{00000000-0005-0000-0000-000029890000}"/>
    <cellStyle name="20% - Accent1 4 2 4 2 2 2 3 2 3" xfId="35289" xr:uid="{00000000-0005-0000-0000-00002A890000}"/>
    <cellStyle name="20% - Accent1 4 2 4 2 2 2 3 2 3 2" xfId="35290" xr:uid="{00000000-0005-0000-0000-00002B890000}"/>
    <cellStyle name="20% - Accent1 4 2 4 2 2 2 3 2 4" xfId="35291" xr:uid="{00000000-0005-0000-0000-00002C890000}"/>
    <cellStyle name="20% - Accent1 4 2 4 2 2 2 3 3" xfId="35292" xr:uid="{00000000-0005-0000-0000-00002D890000}"/>
    <cellStyle name="20% - Accent1 4 2 4 2 2 2 3 3 2" xfId="35293" xr:uid="{00000000-0005-0000-0000-00002E890000}"/>
    <cellStyle name="20% - Accent1 4 2 4 2 2 2 3 3 2 2" xfId="35294" xr:uid="{00000000-0005-0000-0000-00002F890000}"/>
    <cellStyle name="20% - Accent1 4 2 4 2 2 2 3 3 2 2 2" xfId="35295" xr:uid="{00000000-0005-0000-0000-000030890000}"/>
    <cellStyle name="20% - Accent1 4 2 4 2 2 2 3 3 2 3" xfId="35296" xr:uid="{00000000-0005-0000-0000-000031890000}"/>
    <cellStyle name="20% - Accent1 4 2 4 2 2 2 3 3 3" xfId="35297" xr:uid="{00000000-0005-0000-0000-000032890000}"/>
    <cellStyle name="20% - Accent1 4 2 4 2 2 2 3 3 3 2" xfId="35298" xr:uid="{00000000-0005-0000-0000-000033890000}"/>
    <cellStyle name="20% - Accent1 4 2 4 2 2 2 3 3 4" xfId="35299" xr:uid="{00000000-0005-0000-0000-000034890000}"/>
    <cellStyle name="20% - Accent1 4 2 4 2 2 2 3 4" xfId="35300" xr:uid="{00000000-0005-0000-0000-000035890000}"/>
    <cellStyle name="20% - Accent1 4 2 4 2 2 2 3 4 2" xfId="35301" xr:uid="{00000000-0005-0000-0000-000036890000}"/>
    <cellStyle name="20% - Accent1 4 2 4 2 2 2 3 4 2 2" xfId="35302" xr:uid="{00000000-0005-0000-0000-000037890000}"/>
    <cellStyle name="20% - Accent1 4 2 4 2 2 2 3 4 2 2 2" xfId="35303" xr:uid="{00000000-0005-0000-0000-000038890000}"/>
    <cellStyle name="20% - Accent1 4 2 4 2 2 2 3 4 2 3" xfId="35304" xr:uid="{00000000-0005-0000-0000-000039890000}"/>
    <cellStyle name="20% - Accent1 4 2 4 2 2 2 3 4 3" xfId="35305" xr:uid="{00000000-0005-0000-0000-00003A890000}"/>
    <cellStyle name="20% - Accent1 4 2 4 2 2 2 3 4 3 2" xfId="35306" xr:uid="{00000000-0005-0000-0000-00003B890000}"/>
    <cellStyle name="20% - Accent1 4 2 4 2 2 2 3 4 4" xfId="35307" xr:uid="{00000000-0005-0000-0000-00003C890000}"/>
    <cellStyle name="20% - Accent1 4 2 4 2 2 2 3 5" xfId="35308" xr:uid="{00000000-0005-0000-0000-00003D890000}"/>
    <cellStyle name="20% - Accent1 4 2 4 2 2 2 3 5 2" xfId="35309" xr:uid="{00000000-0005-0000-0000-00003E890000}"/>
    <cellStyle name="20% - Accent1 4 2 4 2 2 2 3 5 2 2" xfId="35310" xr:uid="{00000000-0005-0000-0000-00003F890000}"/>
    <cellStyle name="20% - Accent1 4 2 4 2 2 2 3 5 3" xfId="35311" xr:uid="{00000000-0005-0000-0000-000040890000}"/>
    <cellStyle name="20% - Accent1 4 2 4 2 2 2 3 6" xfId="35312" xr:uid="{00000000-0005-0000-0000-000041890000}"/>
    <cellStyle name="20% - Accent1 4 2 4 2 2 2 3 6 2" xfId="35313" xr:uid="{00000000-0005-0000-0000-000042890000}"/>
    <cellStyle name="20% - Accent1 4 2 4 2 2 2 3 6 2 2" xfId="35314" xr:uid="{00000000-0005-0000-0000-000043890000}"/>
    <cellStyle name="20% - Accent1 4 2 4 2 2 2 3 6 3" xfId="35315" xr:uid="{00000000-0005-0000-0000-000044890000}"/>
    <cellStyle name="20% - Accent1 4 2 4 2 2 2 3 7" xfId="35316" xr:uid="{00000000-0005-0000-0000-000045890000}"/>
    <cellStyle name="20% - Accent1 4 2 4 2 2 2 3 7 2" xfId="35317" xr:uid="{00000000-0005-0000-0000-000046890000}"/>
    <cellStyle name="20% - Accent1 4 2 4 2 2 2 3 8" xfId="35318" xr:uid="{00000000-0005-0000-0000-000047890000}"/>
    <cellStyle name="20% - Accent1 4 2 4 2 2 2 3 8 2" xfId="35319" xr:uid="{00000000-0005-0000-0000-000048890000}"/>
    <cellStyle name="20% - Accent1 4 2 4 2 2 2 3 9" xfId="35320" xr:uid="{00000000-0005-0000-0000-000049890000}"/>
    <cellStyle name="20% - Accent1 4 2 4 2 2 2 4" xfId="35321" xr:uid="{00000000-0005-0000-0000-00004A890000}"/>
    <cellStyle name="20% - Accent1 4 2 4 2 2 2 4 2" xfId="35322" xr:uid="{00000000-0005-0000-0000-00004B890000}"/>
    <cellStyle name="20% - Accent1 4 2 4 2 2 2 4 2 2" xfId="35323" xr:uid="{00000000-0005-0000-0000-00004C890000}"/>
    <cellStyle name="20% - Accent1 4 2 4 2 2 2 4 2 2 2" xfId="35324" xr:uid="{00000000-0005-0000-0000-00004D890000}"/>
    <cellStyle name="20% - Accent1 4 2 4 2 2 2 4 2 3" xfId="35325" xr:uid="{00000000-0005-0000-0000-00004E890000}"/>
    <cellStyle name="20% - Accent1 4 2 4 2 2 2 4 3" xfId="35326" xr:uid="{00000000-0005-0000-0000-00004F890000}"/>
    <cellStyle name="20% - Accent1 4 2 4 2 2 2 4 3 2" xfId="35327" xr:uid="{00000000-0005-0000-0000-000050890000}"/>
    <cellStyle name="20% - Accent1 4 2 4 2 2 2 4 4" xfId="35328" xr:uid="{00000000-0005-0000-0000-000051890000}"/>
    <cellStyle name="20% - Accent1 4 2 4 2 2 2 5" xfId="35329" xr:uid="{00000000-0005-0000-0000-000052890000}"/>
    <cellStyle name="20% - Accent1 4 2 4 2 2 2 5 2" xfId="35330" xr:uid="{00000000-0005-0000-0000-000053890000}"/>
    <cellStyle name="20% - Accent1 4 2 4 2 2 2 5 2 2" xfId="35331" xr:uid="{00000000-0005-0000-0000-000054890000}"/>
    <cellStyle name="20% - Accent1 4 2 4 2 2 2 5 2 2 2" xfId="35332" xr:uid="{00000000-0005-0000-0000-000055890000}"/>
    <cellStyle name="20% - Accent1 4 2 4 2 2 2 5 2 3" xfId="35333" xr:uid="{00000000-0005-0000-0000-000056890000}"/>
    <cellStyle name="20% - Accent1 4 2 4 2 2 2 5 3" xfId="35334" xr:uid="{00000000-0005-0000-0000-000057890000}"/>
    <cellStyle name="20% - Accent1 4 2 4 2 2 2 5 3 2" xfId="35335" xr:uid="{00000000-0005-0000-0000-000058890000}"/>
    <cellStyle name="20% - Accent1 4 2 4 2 2 2 5 4" xfId="35336" xr:uid="{00000000-0005-0000-0000-000059890000}"/>
    <cellStyle name="20% - Accent1 4 2 4 2 2 2 6" xfId="35337" xr:uid="{00000000-0005-0000-0000-00005A890000}"/>
    <cellStyle name="20% - Accent1 4 2 4 2 2 2 6 2" xfId="35338" xr:uid="{00000000-0005-0000-0000-00005B890000}"/>
    <cellStyle name="20% - Accent1 4 2 4 2 2 2 6 2 2" xfId="35339" xr:uid="{00000000-0005-0000-0000-00005C890000}"/>
    <cellStyle name="20% - Accent1 4 2 4 2 2 2 6 2 2 2" xfId="35340" xr:uid="{00000000-0005-0000-0000-00005D890000}"/>
    <cellStyle name="20% - Accent1 4 2 4 2 2 2 6 2 3" xfId="35341" xr:uid="{00000000-0005-0000-0000-00005E890000}"/>
    <cellStyle name="20% - Accent1 4 2 4 2 2 2 6 3" xfId="35342" xr:uid="{00000000-0005-0000-0000-00005F890000}"/>
    <cellStyle name="20% - Accent1 4 2 4 2 2 2 6 3 2" xfId="35343" xr:uid="{00000000-0005-0000-0000-000060890000}"/>
    <cellStyle name="20% - Accent1 4 2 4 2 2 2 6 4" xfId="35344" xr:uid="{00000000-0005-0000-0000-000061890000}"/>
    <cellStyle name="20% - Accent1 4 2 4 2 2 2 7" xfId="35345" xr:uid="{00000000-0005-0000-0000-000062890000}"/>
    <cellStyle name="20% - Accent1 4 2 4 2 2 2 7 2" xfId="35346" xr:uid="{00000000-0005-0000-0000-000063890000}"/>
    <cellStyle name="20% - Accent1 4 2 4 2 2 2 7 2 2" xfId="35347" xr:uid="{00000000-0005-0000-0000-000064890000}"/>
    <cellStyle name="20% - Accent1 4 2 4 2 2 2 7 3" xfId="35348" xr:uid="{00000000-0005-0000-0000-000065890000}"/>
    <cellStyle name="20% - Accent1 4 2 4 2 2 2 8" xfId="35349" xr:uid="{00000000-0005-0000-0000-000066890000}"/>
    <cellStyle name="20% - Accent1 4 2 4 2 2 2 8 2" xfId="35350" xr:uid="{00000000-0005-0000-0000-000067890000}"/>
    <cellStyle name="20% - Accent1 4 2 4 2 2 2 8 2 2" xfId="35351" xr:uid="{00000000-0005-0000-0000-000068890000}"/>
    <cellStyle name="20% - Accent1 4 2 4 2 2 2 8 3" xfId="35352" xr:uid="{00000000-0005-0000-0000-000069890000}"/>
    <cellStyle name="20% - Accent1 4 2 4 2 2 2 9" xfId="35353" xr:uid="{00000000-0005-0000-0000-00006A890000}"/>
    <cellStyle name="20% - Accent1 4 2 4 2 2 2 9 2" xfId="35354" xr:uid="{00000000-0005-0000-0000-00006B890000}"/>
    <cellStyle name="20% - Accent1 4 2 4 2 2 3" xfId="35355" xr:uid="{00000000-0005-0000-0000-00006C890000}"/>
    <cellStyle name="20% - Accent1 4 2 4 2 2 3 10" xfId="35356" xr:uid="{00000000-0005-0000-0000-00006D890000}"/>
    <cellStyle name="20% - Accent1 4 2 4 2 2 3 10 2" xfId="35357" xr:uid="{00000000-0005-0000-0000-00006E890000}"/>
    <cellStyle name="20% - Accent1 4 2 4 2 2 3 11" xfId="35358" xr:uid="{00000000-0005-0000-0000-00006F890000}"/>
    <cellStyle name="20% - Accent1 4 2 4 2 2 3 2" xfId="35359" xr:uid="{00000000-0005-0000-0000-000070890000}"/>
    <cellStyle name="20% - Accent1 4 2 4 2 2 3 2 2" xfId="35360" xr:uid="{00000000-0005-0000-0000-000071890000}"/>
    <cellStyle name="20% - Accent1 4 2 4 2 2 3 2 2 2" xfId="35361" xr:uid="{00000000-0005-0000-0000-000072890000}"/>
    <cellStyle name="20% - Accent1 4 2 4 2 2 3 2 2 2 2" xfId="35362" xr:uid="{00000000-0005-0000-0000-000073890000}"/>
    <cellStyle name="20% - Accent1 4 2 4 2 2 3 2 2 2 2 2" xfId="35363" xr:uid="{00000000-0005-0000-0000-000074890000}"/>
    <cellStyle name="20% - Accent1 4 2 4 2 2 3 2 2 2 3" xfId="35364" xr:uid="{00000000-0005-0000-0000-000075890000}"/>
    <cellStyle name="20% - Accent1 4 2 4 2 2 3 2 2 3" xfId="35365" xr:uid="{00000000-0005-0000-0000-000076890000}"/>
    <cellStyle name="20% - Accent1 4 2 4 2 2 3 2 2 3 2" xfId="35366" xr:uid="{00000000-0005-0000-0000-000077890000}"/>
    <cellStyle name="20% - Accent1 4 2 4 2 2 3 2 2 4" xfId="35367" xr:uid="{00000000-0005-0000-0000-000078890000}"/>
    <cellStyle name="20% - Accent1 4 2 4 2 2 3 2 3" xfId="35368" xr:uid="{00000000-0005-0000-0000-000079890000}"/>
    <cellStyle name="20% - Accent1 4 2 4 2 2 3 2 3 2" xfId="35369" xr:uid="{00000000-0005-0000-0000-00007A890000}"/>
    <cellStyle name="20% - Accent1 4 2 4 2 2 3 2 3 2 2" xfId="35370" xr:uid="{00000000-0005-0000-0000-00007B890000}"/>
    <cellStyle name="20% - Accent1 4 2 4 2 2 3 2 3 2 2 2" xfId="35371" xr:uid="{00000000-0005-0000-0000-00007C890000}"/>
    <cellStyle name="20% - Accent1 4 2 4 2 2 3 2 3 2 3" xfId="35372" xr:uid="{00000000-0005-0000-0000-00007D890000}"/>
    <cellStyle name="20% - Accent1 4 2 4 2 2 3 2 3 3" xfId="35373" xr:uid="{00000000-0005-0000-0000-00007E890000}"/>
    <cellStyle name="20% - Accent1 4 2 4 2 2 3 2 3 3 2" xfId="35374" xr:uid="{00000000-0005-0000-0000-00007F890000}"/>
    <cellStyle name="20% - Accent1 4 2 4 2 2 3 2 3 4" xfId="35375" xr:uid="{00000000-0005-0000-0000-000080890000}"/>
    <cellStyle name="20% - Accent1 4 2 4 2 2 3 2 4" xfId="35376" xr:uid="{00000000-0005-0000-0000-000081890000}"/>
    <cellStyle name="20% - Accent1 4 2 4 2 2 3 2 4 2" xfId="35377" xr:uid="{00000000-0005-0000-0000-000082890000}"/>
    <cellStyle name="20% - Accent1 4 2 4 2 2 3 2 4 2 2" xfId="35378" xr:uid="{00000000-0005-0000-0000-000083890000}"/>
    <cellStyle name="20% - Accent1 4 2 4 2 2 3 2 4 2 2 2" xfId="35379" xr:uid="{00000000-0005-0000-0000-000084890000}"/>
    <cellStyle name="20% - Accent1 4 2 4 2 2 3 2 4 2 3" xfId="35380" xr:uid="{00000000-0005-0000-0000-000085890000}"/>
    <cellStyle name="20% - Accent1 4 2 4 2 2 3 2 4 3" xfId="35381" xr:uid="{00000000-0005-0000-0000-000086890000}"/>
    <cellStyle name="20% - Accent1 4 2 4 2 2 3 2 4 3 2" xfId="35382" xr:uid="{00000000-0005-0000-0000-000087890000}"/>
    <cellStyle name="20% - Accent1 4 2 4 2 2 3 2 4 4" xfId="35383" xr:uid="{00000000-0005-0000-0000-000088890000}"/>
    <cellStyle name="20% - Accent1 4 2 4 2 2 3 2 5" xfId="35384" xr:uid="{00000000-0005-0000-0000-000089890000}"/>
    <cellStyle name="20% - Accent1 4 2 4 2 2 3 2 5 2" xfId="35385" xr:uid="{00000000-0005-0000-0000-00008A890000}"/>
    <cellStyle name="20% - Accent1 4 2 4 2 2 3 2 5 2 2" xfId="35386" xr:uid="{00000000-0005-0000-0000-00008B890000}"/>
    <cellStyle name="20% - Accent1 4 2 4 2 2 3 2 5 3" xfId="35387" xr:uid="{00000000-0005-0000-0000-00008C890000}"/>
    <cellStyle name="20% - Accent1 4 2 4 2 2 3 2 6" xfId="35388" xr:uid="{00000000-0005-0000-0000-00008D890000}"/>
    <cellStyle name="20% - Accent1 4 2 4 2 2 3 2 6 2" xfId="35389" xr:uid="{00000000-0005-0000-0000-00008E890000}"/>
    <cellStyle name="20% - Accent1 4 2 4 2 2 3 2 6 2 2" xfId="35390" xr:uid="{00000000-0005-0000-0000-00008F890000}"/>
    <cellStyle name="20% - Accent1 4 2 4 2 2 3 2 6 3" xfId="35391" xr:uid="{00000000-0005-0000-0000-000090890000}"/>
    <cellStyle name="20% - Accent1 4 2 4 2 2 3 2 7" xfId="35392" xr:uid="{00000000-0005-0000-0000-000091890000}"/>
    <cellStyle name="20% - Accent1 4 2 4 2 2 3 2 7 2" xfId="35393" xr:uid="{00000000-0005-0000-0000-000092890000}"/>
    <cellStyle name="20% - Accent1 4 2 4 2 2 3 2 8" xfId="35394" xr:uid="{00000000-0005-0000-0000-000093890000}"/>
    <cellStyle name="20% - Accent1 4 2 4 2 2 3 2 8 2" xfId="35395" xr:uid="{00000000-0005-0000-0000-000094890000}"/>
    <cellStyle name="20% - Accent1 4 2 4 2 2 3 2 9" xfId="35396" xr:uid="{00000000-0005-0000-0000-000095890000}"/>
    <cellStyle name="20% - Accent1 4 2 4 2 2 3 3" xfId="35397" xr:uid="{00000000-0005-0000-0000-000096890000}"/>
    <cellStyle name="20% - Accent1 4 2 4 2 2 3 3 2" xfId="35398" xr:uid="{00000000-0005-0000-0000-000097890000}"/>
    <cellStyle name="20% - Accent1 4 2 4 2 2 3 3 2 2" xfId="35399" xr:uid="{00000000-0005-0000-0000-000098890000}"/>
    <cellStyle name="20% - Accent1 4 2 4 2 2 3 3 2 2 2" xfId="35400" xr:uid="{00000000-0005-0000-0000-000099890000}"/>
    <cellStyle name="20% - Accent1 4 2 4 2 2 3 3 2 2 2 2" xfId="35401" xr:uid="{00000000-0005-0000-0000-00009A890000}"/>
    <cellStyle name="20% - Accent1 4 2 4 2 2 3 3 2 2 3" xfId="35402" xr:uid="{00000000-0005-0000-0000-00009B890000}"/>
    <cellStyle name="20% - Accent1 4 2 4 2 2 3 3 2 3" xfId="35403" xr:uid="{00000000-0005-0000-0000-00009C890000}"/>
    <cellStyle name="20% - Accent1 4 2 4 2 2 3 3 2 3 2" xfId="35404" xr:uid="{00000000-0005-0000-0000-00009D890000}"/>
    <cellStyle name="20% - Accent1 4 2 4 2 2 3 3 2 4" xfId="35405" xr:uid="{00000000-0005-0000-0000-00009E890000}"/>
    <cellStyle name="20% - Accent1 4 2 4 2 2 3 3 3" xfId="35406" xr:uid="{00000000-0005-0000-0000-00009F890000}"/>
    <cellStyle name="20% - Accent1 4 2 4 2 2 3 3 3 2" xfId="35407" xr:uid="{00000000-0005-0000-0000-0000A0890000}"/>
    <cellStyle name="20% - Accent1 4 2 4 2 2 3 3 3 2 2" xfId="35408" xr:uid="{00000000-0005-0000-0000-0000A1890000}"/>
    <cellStyle name="20% - Accent1 4 2 4 2 2 3 3 3 2 2 2" xfId="35409" xr:uid="{00000000-0005-0000-0000-0000A2890000}"/>
    <cellStyle name="20% - Accent1 4 2 4 2 2 3 3 3 2 3" xfId="35410" xr:uid="{00000000-0005-0000-0000-0000A3890000}"/>
    <cellStyle name="20% - Accent1 4 2 4 2 2 3 3 3 3" xfId="35411" xr:uid="{00000000-0005-0000-0000-0000A4890000}"/>
    <cellStyle name="20% - Accent1 4 2 4 2 2 3 3 3 3 2" xfId="35412" xr:uid="{00000000-0005-0000-0000-0000A5890000}"/>
    <cellStyle name="20% - Accent1 4 2 4 2 2 3 3 3 4" xfId="35413" xr:uid="{00000000-0005-0000-0000-0000A6890000}"/>
    <cellStyle name="20% - Accent1 4 2 4 2 2 3 3 4" xfId="35414" xr:uid="{00000000-0005-0000-0000-0000A7890000}"/>
    <cellStyle name="20% - Accent1 4 2 4 2 2 3 3 4 2" xfId="35415" xr:uid="{00000000-0005-0000-0000-0000A8890000}"/>
    <cellStyle name="20% - Accent1 4 2 4 2 2 3 3 4 2 2" xfId="35416" xr:uid="{00000000-0005-0000-0000-0000A9890000}"/>
    <cellStyle name="20% - Accent1 4 2 4 2 2 3 3 4 2 2 2" xfId="35417" xr:uid="{00000000-0005-0000-0000-0000AA890000}"/>
    <cellStyle name="20% - Accent1 4 2 4 2 2 3 3 4 2 3" xfId="35418" xr:uid="{00000000-0005-0000-0000-0000AB890000}"/>
    <cellStyle name="20% - Accent1 4 2 4 2 2 3 3 4 3" xfId="35419" xr:uid="{00000000-0005-0000-0000-0000AC890000}"/>
    <cellStyle name="20% - Accent1 4 2 4 2 2 3 3 4 3 2" xfId="35420" xr:uid="{00000000-0005-0000-0000-0000AD890000}"/>
    <cellStyle name="20% - Accent1 4 2 4 2 2 3 3 4 4" xfId="35421" xr:uid="{00000000-0005-0000-0000-0000AE890000}"/>
    <cellStyle name="20% - Accent1 4 2 4 2 2 3 3 5" xfId="35422" xr:uid="{00000000-0005-0000-0000-0000AF890000}"/>
    <cellStyle name="20% - Accent1 4 2 4 2 2 3 3 5 2" xfId="35423" xr:uid="{00000000-0005-0000-0000-0000B0890000}"/>
    <cellStyle name="20% - Accent1 4 2 4 2 2 3 3 5 2 2" xfId="35424" xr:uid="{00000000-0005-0000-0000-0000B1890000}"/>
    <cellStyle name="20% - Accent1 4 2 4 2 2 3 3 5 3" xfId="35425" xr:uid="{00000000-0005-0000-0000-0000B2890000}"/>
    <cellStyle name="20% - Accent1 4 2 4 2 2 3 3 6" xfId="35426" xr:uid="{00000000-0005-0000-0000-0000B3890000}"/>
    <cellStyle name="20% - Accent1 4 2 4 2 2 3 3 6 2" xfId="35427" xr:uid="{00000000-0005-0000-0000-0000B4890000}"/>
    <cellStyle name="20% - Accent1 4 2 4 2 2 3 3 6 2 2" xfId="35428" xr:uid="{00000000-0005-0000-0000-0000B5890000}"/>
    <cellStyle name="20% - Accent1 4 2 4 2 2 3 3 6 3" xfId="35429" xr:uid="{00000000-0005-0000-0000-0000B6890000}"/>
    <cellStyle name="20% - Accent1 4 2 4 2 2 3 3 7" xfId="35430" xr:uid="{00000000-0005-0000-0000-0000B7890000}"/>
    <cellStyle name="20% - Accent1 4 2 4 2 2 3 3 7 2" xfId="35431" xr:uid="{00000000-0005-0000-0000-0000B8890000}"/>
    <cellStyle name="20% - Accent1 4 2 4 2 2 3 3 8" xfId="35432" xr:uid="{00000000-0005-0000-0000-0000B9890000}"/>
    <cellStyle name="20% - Accent1 4 2 4 2 2 3 3 8 2" xfId="35433" xr:uid="{00000000-0005-0000-0000-0000BA890000}"/>
    <cellStyle name="20% - Accent1 4 2 4 2 2 3 3 9" xfId="35434" xr:uid="{00000000-0005-0000-0000-0000BB890000}"/>
    <cellStyle name="20% - Accent1 4 2 4 2 2 3 4" xfId="35435" xr:uid="{00000000-0005-0000-0000-0000BC890000}"/>
    <cellStyle name="20% - Accent1 4 2 4 2 2 3 4 2" xfId="35436" xr:uid="{00000000-0005-0000-0000-0000BD890000}"/>
    <cellStyle name="20% - Accent1 4 2 4 2 2 3 4 2 2" xfId="35437" xr:uid="{00000000-0005-0000-0000-0000BE890000}"/>
    <cellStyle name="20% - Accent1 4 2 4 2 2 3 4 2 2 2" xfId="35438" xr:uid="{00000000-0005-0000-0000-0000BF890000}"/>
    <cellStyle name="20% - Accent1 4 2 4 2 2 3 4 2 3" xfId="35439" xr:uid="{00000000-0005-0000-0000-0000C0890000}"/>
    <cellStyle name="20% - Accent1 4 2 4 2 2 3 4 3" xfId="35440" xr:uid="{00000000-0005-0000-0000-0000C1890000}"/>
    <cellStyle name="20% - Accent1 4 2 4 2 2 3 4 3 2" xfId="35441" xr:uid="{00000000-0005-0000-0000-0000C2890000}"/>
    <cellStyle name="20% - Accent1 4 2 4 2 2 3 4 4" xfId="35442" xr:uid="{00000000-0005-0000-0000-0000C3890000}"/>
    <cellStyle name="20% - Accent1 4 2 4 2 2 3 5" xfId="35443" xr:uid="{00000000-0005-0000-0000-0000C4890000}"/>
    <cellStyle name="20% - Accent1 4 2 4 2 2 3 5 2" xfId="35444" xr:uid="{00000000-0005-0000-0000-0000C5890000}"/>
    <cellStyle name="20% - Accent1 4 2 4 2 2 3 5 2 2" xfId="35445" xr:uid="{00000000-0005-0000-0000-0000C6890000}"/>
    <cellStyle name="20% - Accent1 4 2 4 2 2 3 5 2 2 2" xfId="35446" xr:uid="{00000000-0005-0000-0000-0000C7890000}"/>
    <cellStyle name="20% - Accent1 4 2 4 2 2 3 5 2 3" xfId="35447" xr:uid="{00000000-0005-0000-0000-0000C8890000}"/>
    <cellStyle name="20% - Accent1 4 2 4 2 2 3 5 3" xfId="35448" xr:uid="{00000000-0005-0000-0000-0000C9890000}"/>
    <cellStyle name="20% - Accent1 4 2 4 2 2 3 5 3 2" xfId="35449" xr:uid="{00000000-0005-0000-0000-0000CA890000}"/>
    <cellStyle name="20% - Accent1 4 2 4 2 2 3 5 4" xfId="35450" xr:uid="{00000000-0005-0000-0000-0000CB890000}"/>
    <cellStyle name="20% - Accent1 4 2 4 2 2 3 6" xfId="35451" xr:uid="{00000000-0005-0000-0000-0000CC890000}"/>
    <cellStyle name="20% - Accent1 4 2 4 2 2 3 6 2" xfId="35452" xr:uid="{00000000-0005-0000-0000-0000CD890000}"/>
    <cellStyle name="20% - Accent1 4 2 4 2 2 3 6 2 2" xfId="35453" xr:uid="{00000000-0005-0000-0000-0000CE890000}"/>
    <cellStyle name="20% - Accent1 4 2 4 2 2 3 6 2 2 2" xfId="35454" xr:uid="{00000000-0005-0000-0000-0000CF890000}"/>
    <cellStyle name="20% - Accent1 4 2 4 2 2 3 6 2 3" xfId="35455" xr:uid="{00000000-0005-0000-0000-0000D0890000}"/>
    <cellStyle name="20% - Accent1 4 2 4 2 2 3 6 3" xfId="35456" xr:uid="{00000000-0005-0000-0000-0000D1890000}"/>
    <cellStyle name="20% - Accent1 4 2 4 2 2 3 6 3 2" xfId="35457" xr:uid="{00000000-0005-0000-0000-0000D2890000}"/>
    <cellStyle name="20% - Accent1 4 2 4 2 2 3 6 4" xfId="35458" xr:uid="{00000000-0005-0000-0000-0000D3890000}"/>
    <cellStyle name="20% - Accent1 4 2 4 2 2 3 7" xfId="35459" xr:uid="{00000000-0005-0000-0000-0000D4890000}"/>
    <cellStyle name="20% - Accent1 4 2 4 2 2 3 7 2" xfId="35460" xr:uid="{00000000-0005-0000-0000-0000D5890000}"/>
    <cellStyle name="20% - Accent1 4 2 4 2 2 3 7 2 2" xfId="35461" xr:uid="{00000000-0005-0000-0000-0000D6890000}"/>
    <cellStyle name="20% - Accent1 4 2 4 2 2 3 7 3" xfId="35462" xr:uid="{00000000-0005-0000-0000-0000D7890000}"/>
    <cellStyle name="20% - Accent1 4 2 4 2 2 3 8" xfId="35463" xr:uid="{00000000-0005-0000-0000-0000D8890000}"/>
    <cellStyle name="20% - Accent1 4 2 4 2 2 3 8 2" xfId="35464" xr:uid="{00000000-0005-0000-0000-0000D9890000}"/>
    <cellStyle name="20% - Accent1 4 2 4 2 2 3 8 2 2" xfId="35465" xr:uid="{00000000-0005-0000-0000-0000DA890000}"/>
    <cellStyle name="20% - Accent1 4 2 4 2 2 3 8 3" xfId="35466" xr:uid="{00000000-0005-0000-0000-0000DB890000}"/>
    <cellStyle name="20% - Accent1 4 2 4 2 2 3 9" xfId="35467" xr:uid="{00000000-0005-0000-0000-0000DC890000}"/>
    <cellStyle name="20% - Accent1 4 2 4 2 2 3 9 2" xfId="35468" xr:uid="{00000000-0005-0000-0000-0000DD890000}"/>
    <cellStyle name="20% - Accent1 4 2 4 2 2 4" xfId="35469" xr:uid="{00000000-0005-0000-0000-0000DE890000}"/>
    <cellStyle name="20% - Accent1 4 2 4 2 2 4 10" xfId="35470" xr:uid="{00000000-0005-0000-0000-0000DF890000}"/>
    <cellStyle name="20% - Accent1 4 2 4 2 2 4 10 2" xfId="35471" xr:uid="{00000000-0005-0000-0000-0000E0890000}"/>
    <cellStyle name="20% - Accent1 4 2 4 2 2 4 11" xfId="35472" xr:uid="{00000000-0005-0000-0000-0000E1890000}"/>
    <cellStyle name="20% - Accent1 4 2 4 2 2 4 2" xfId="35473" xr:uid="{00000000-0005-0000-0000-0000E2890000}"/>
    <cellStyle name="20% - Accent1 4 2 4 2 2 4 2 2" xfId="35474" xr:uid="{00000000-0005-0000-0000-0000E3890000}"/>
    <cellStyle name="20% - Accent1 4 2 4 2 2 4 2 2 2" xfId="35475" xr:uid="{00000000-0005-0000-0000-0000E4890000}"/>
    <cellStyle name="20% - Accent1 4 2 4 2 2 4 2 2 2 2" xfId="35476" xr:uid="{00000000-0005-0000-0000-0000E5890000}"/>
    <cellStyle name="20% - Accent1 4 2 4 2 2 4 2 2 2 2 2" xfId="35477" xr:uid="{00000000-0005-0000-0000-0000E6890000}"/>
    <cellStyle name="20% - Accent1 4 2 4 2 2 4 2 2 2 3" xfId="35478" xr:uid="{00000000-0005-0000-0000-0000E7890000}"/>
    <cellStyle name="20% - Accent1 4 2 4 2 2 4 2 2 3" xfId="35479" xr:uid="{00000000-0005-0000-0000-0000E8890000}"/>
    <cellStyle name="20% - Accent1 4 2 4 2 2 4 2 2 3 2" xfId="35480" xr:uid="{00000000-0005-0000-0000-0000E9890000}"/>
    <cellStyle name="20% - Accent1 4 2 4 2 2 4 2 2 4" xfId="35481" xr:uid="{00000000-0005-0000-0000-0000EA890000}"/>
    <cellStyle name="20% - Accent1 4 2 4 2 2 4 2 3" xfId="35482" xr:uid="{00000000-0005-0000-0000-0000EB890000}"/>
    <cellStyle name="20% - Accent1 4 2 4 2 2 4 2 3 2" xfId="35483" xr:uid="{00000000-0005-0000-0000-0000EC890000}"/>
    <cellStyle name="20% - Accent1 4 2 4 2 2 4 2 3 2 2" xfId="35484" xr:uid="{00000000-0005-0000-0000-0000ED890000}"/>
    <cellStyle name="20% - Accent1 4 2 4 2 2 4 2 3 2 2 2" xfId="35485" xr:uid="{00000000-0005-0000-0000-0000EE890000}"/>
    <cellStyle name="20% - Accent1 4 2 4 2 2 4 2 3 2 3" xfId="35486" xr:uid="{00000000-0005-0000-0000-0000EF890000}"/>
    <cellStyle name="20% - Accent1 4 2 4 2 2 4 2 3 3" xfId="35487" xr:uid="{00000000-0005-0000-0000-0000F0890000}"/>
    <cellStyle name="20% - Accent1 4 2 4 2 2 4 2 3 3 2" xfId="35488" xr:uid="{00000000-0005-0000-0000-0000F1890000}"/>
    <cellStyle name="20% - Accent1 4 2 4 2 2 4 2 3 4" xfId="35489" xr:uid="{00000000-0005-0000-0000-0000F2890000}"/>
    <cellStyle name="20% - Accent1 4 2 4 2 2 4 2 4" xfId="35490" xr:uid="{00000000-0005-0000-0000-0000F3890000}"/>
    <cellStyle name="20% - Accent1 4 2 4 2 2 4 2 4 2" xfId="35491" xr:uid="{00000000-0005-0000-0000-0000F4890000}"/>
    <cellStyle name="20% - Accent1 4 2 4 2 2 4 2 4 2 2" xfId="35492" xr:uid="{00000000-0005-0000-0000-0000F5890000}"/>
    <cellStyle name="20% - Accent1 4 2 4 2 2 4 2 4 2 2 2" xfId="35493" xr:uid="{00000000-0005-0000-0000-0000F6890000}"/>
    <cellStyle name="20% - Accent1 4 2 4 2 2 4 2 4 2 3" xfId="35494" xr:uid="{00000000-0005-0000-0000-0000F7890000}"/>
    <cellStyle name="20% - Accent1 4 2 4 2 2 4 2 4 3" xfId="35495" xr:uid="{00000000-0005-0000-0000-0000F8890000}"/>
    <cellStyle name="20% - Accent1 4 2 4 2 2 4 2 4 3 2" xfId="35496" xr:uid="{00000000-0005-0000-0000-0000F9890000}"/>
    <cellStyle name="20% - Accent1 4 2 4 2 2 4 2 4 4" xfId="35497" xr:uid="{00000000-0005-0000-0000-0000FA890000}"/>
    <cellStyle name="20% - Accent1 4 2 4 2 2 4 2 5" xfId="35498" xr:uid="{00000000-0005-0000-0000-0000FB890000}"/>
    <cellStyle name="20% - Accent1 4 2 4 2 2 4 2 5 2" xfId="35499" xr:uid="{00000000-0005-0000-0000-0000FC890000}"/>
    <cellStyle name="20% - Accent1 4 2 4 2 2 4 2 5 2 2" xfId="35500" xr:uid="{00000000-0005-0000-0000-0000FD890000}"/>
    <cellStyle name="20% - Accent1 4 2 4 2 2 4 2 5 3" xfId="35501" xr:uid="{00000000-0005-0000-0000-0000FE890000}"/>
    <cellStyle name="20% - Accent1 4 2 4 2 2 4 2 6" xfId="35502" xr:uid="{00000000-0005-0000-0000-0000FF890000}"/>
    <cellStyle name="20% - Accent1 4 2 4 2 2 4 2 6 2" xfId="35503" xr:uid="{00000000-0005-0000-0000-0000008A0000}"/>
    <cellStyle name="20% - Accent1 4 2 4 2 2 4 2 6 2 2" xfId="35504" xr:uid="{00000000-0005-0000-0000-0000018A0000}"/>
    <cellStyle name="20% - Accent1 4 2 4 2 2 4 2 6 3" xfId="35505" xr:uid="{00000000-0005-0000-0000-0000028A0000}"/>
    <cellStyle name="20% - Accent1 4 2 4 2 2 4 2 7" xfId="35506" xr:uid="{00000000-0005-0000-0000-0000038A0000}"/>
    <cellStyle name="20% - Accent1 4 2 4 2 2 4 2 7 2" xfId="35507" xr:uid="{00000000-0005-0000-0000-0000048A0000}"/>
    <cellStyle name="20% - Accent1 4 2 4 2 2 4 2 8" xfId="35508" xr:uid="{00000000-0005-0000-0000-0000058A0000}"/>
    <cellStyle name="20% - Accent1 4 2 4 2 2 4 2 8 2" xfId="35509" xr:uid="{00000000-0005-0000-0000-0000068A0000}"/>
    <cellStyle name="20% - Accent1 4 2 4 2 2 4 2 9" xfId="35510" xr:uid="{00000000-0005-0000-0000-0000078A0000}"/>
    <cellStyle name="20% - Accent1 4 2 4 2 2 4 3" xfId="35511" xr:uid="{00000000-0005-0000-0000-0000088A0000}"/>
    <cellStyle name="20% - Accent1 4 2 4 2 2 4 3 2" xfId="35512" xr:uid="{00000000-0005-0000-0000-0000098A0000}"/>
    <cellStyle name="20% - Accent1 4 2 4 2 2 4 3 2 2" xfId="35513" xr:uid="{00000000-0005-0000-0000-00000A8A0000}"/>
    <cellStyle name="20% - Accent1 4 2 4 2 2 4 3 2 2 2" xfId="35514" xr:uid="{00000000-0005-0000-0000-00000B8A0000}"/>
    <cellStyle name="20% - Accent1 4 2 4 2 2 4 3 2 2 2 2" xfId="35515" xr:uid="{00000000-0005-0000-0000-00000C8A0000}"/>
    <cellStyle name="20% - Accent1 4 2 4 2 2 4 3 2 2 3" xfId="35516" xr:uid="{00000000-0005-0000-0000-00000D8A0000}"/>
    <cellStyle name="20% - Accent1 4 2 4 2 2 4 3 2 3" xfId="35517" xr:uid="{00000000-0005-0000-0000-00000E8A0000}"/>
    <cellStyle name="20% - Accent1 4 2 4 2 2 4 3 2 3 2" xfId="35518" xr:uid="{00000000-0005-0000-0000-00000F8A0000}"/>
    <cellStyle name="20% - Accent1 4 2 4 2 2 4 3 2 4" xfId="35519" xr:uid="{00000000-0005-0000-0000-0000108A0000}"/>
    <cellStyle name="20% - Accent1 4 2 4 2 2 4 3 3" xfId="35520" xr:uid="{00000000-0005-0000-0000-0000118A0000}"/>
    <cellStyle name="20% - Accent1 4 2 4 2 2 4 3 3 2" xfId="35521" xr:uid="{00000000-0005-0000-0000-0000128A0000}"/>
    <cellStyle name="20% - Accent1 4 2 4 2 2 4 3 3 2 2" xfId="35522" xr:uid="{00000000-0005-0000-0000-0000138A0000}"/>
    <cellStyle name="20% - Accent1 4 2 4 2 2 4 3 3 2 2 2" xfId="35523" xr:uid="{00000000-0005-0000-0000-0000148A0000}"/>
    <cellStyle name="20% - Accent1 4 2 4 2 2 4 3 3 2 3" xfId="35524" xr:uid="{00000000-0005-0000-0000-0000158A0000}"/>
    <cellStyle name="20% - Accent1 4 2 4 2 2 4 3 3 3" xfId="35525" xr:uid="{00000000-0005-0000-0000-0000168A0000}"/>
    <cellStyle name="20% - Accent1 4 2 4 2 2 4 3 3 3 2" xfId="35526" xr:uid="{00000000-0005-0000-0000-0000178A0000}"/>
    <cellStyle name="20% - Accent1 4 2 4 2 2 4 3 3 4" xfId="35527" xr:uid="{00000000-0005-0000-0000-0000188A0000}"/>
    <cellStyle name="20% - Accent1 4 2 4 2 2 4 3 4" xfId="35528" xr:uid="{00000000-0005-0000-0000-0000198A0000}"/>
    <cellStyle name="20% - Accent1 4 2 4 2 2 4 3 4 2" xfId="35529" xr:uid="{00000000-0005-0000-0000-00001A8A0000}"/>
    <cellStyle name="20% - Accent1 4 2 4 2 2 4 3 4 2 2" xfId="35530" xr:uid="{00000000-0005-0000-0000-00001B8A0000}"/>
    <cellStyle name="20% - Accent1 4 2 4 2 2 4 3 4 2 2 2" xfId="35531" xr:uid="{00000000-0005-0000-0000-00001C8A0000}"/>
    <cellStyle name="20% - Accent1 4 2 4 2 2 4 3 4 2 3" xfId="35532" xr:uid="{00000000-0005-0000-0000-00001D8A0000}"/>
    <cellStyle name="20% - Accent1 4 2 4 2 2 4 3 4 3" xfId="35533" xr:uid="{00000000-0005-0000-0000-00001E8A0000}"/>
    <cellStyle name="20% - Accent1 4 2 4 2 2 4 3 4 3 2" xfId="35534" xr:uid="{00000000-0005-0000-0000-00001F8A0000}"/>
    <cellStyle name="20% - Accent1 4 2 4 2 2 4 3 4 4" xfId="35535" xr:uid="{00000000-0005-0000-0000-0000208A0000}"/>
    <cellStyle name="20% - Accent1 4 2 4 2 2 4 3 5" xfId="35536" xr:uid="{00000000-0005-0000-0000-0000218A0000}"/>
    <cellStyle name="20% - Accent1 4 2 4 2 2 4 3 5 2" xfId="35537" xr:uid="{00000000-0005-0000-0000-0000228A0000}"/>
    <cellStyle name="20% - Accent1 4 2 4 2 2 4 3 5 2 2" xfId="35538" xr:uid="{00000000-0005-0000-0000-0000238A0000}"/>
    <cellStyle name="20% - Accent1 4 2 4 2 2 4 3 5 3" xfId="35539" xr:uid="{00000000-0005-0000-0000-0000248A0000}"/>
    <cellStyle name="20% - Accent1 4 2 4 2 2 4 3 6" xfId="35540" xr:uid="{00000000-0005-0000-0000-0000258A0000}"/>
    <cellStyle name="20% - Accent1 4 2 4 2 2 4 3 6 2" xfId="35541" xr:uid="{00000000-0005-0000-0000-0000268A0000}"/>
    <cellStyle name="20% - Accent1 4 2 4 2 2 4 3 6 2 2" xfId="35542" xr:uid="{00000000-0005-0000-0000-0000278A0000}"/>
    <cellStyle name="20% - Accent1 4 2 4 2 2 4 3 6 3" xfId="35543" xr:uid="{00000000-0005-0000-0000-0000288A0000}"/>
    <cellStyle name="20% - Accent1 4 2 4 2 2 4 3 7" xfId="35544" xr:uid="{00000000-0005-0000-0000-0000298A0000}"/>
    <cellStyle name="20% - Accent1 4 2 4 2 2 4 3 7 2" xfId="35545" xr:uid="{00000000-0005-0000-0000-00002A8A0000}"/>
    <cellStyle name="20% - Accent1 4 2 4 2 2 4 3 8" xfId="35546" xr:uid="{00000000-0005-0000-0000-00002B8A0000}"/>
    <cellStyle name="20% - Accent1 4 2 4 2 2 4 3 8 2" xfId="35547" xr:uid="{00000000-0005-0000-0000-00002C8A0000}"/>
    <cellStyle name="20% - Accent1 4 2 4 2 2 4 3 9" xfId="35548" xr:uid="{00000000-0005-0000-0000-00002D8A0000}"/>
    <cellStyle name="20% - Accent1 4 2 4 2 2 4 4" xfId="35549" xr:uid="{00000000-0005-0000-0000-00002E8A0000}"/>
    <cellStyle name="20% - Accent1 4 2 4 2 2 4 4 2" xfId="35550" xr:uid="{00000000-0005-0000-0000-00002F8A0000}"/>
    <cellStyle name="20% - Accent1 4 2 4 2 2 4 4 2 2" xfId="35551" xr:uid="{00000000-0005-0000-0000-0000308A0000}"/>
    <cellStyle name="20% - Accent1 4 2 4 2 2 4 4 2 2 2" xfId="35552" xr:uid="{00000000-0005-0000-0000-0000318A0000}"/>
    <cellStyle name="20% - Accent1 4 2 4 2 2 4 4 2 3" xfId="35553" xr:uid="{00000000-0005-0000-0000-0000328A0000}"/>
    <cellStyle name="20% - Accent1 4 2 4 2 2 4 4 3" xfId="35554" xr:uid="{00000000-0005-0000-0000-0000338A0000}"/>
    <cellStyle name="20% - Accent1 4 2 4 2 2 4 4 3 2" xfId="35555" xr:uid="{00000000-0005-0000-0000-0000348A0000}"/>
    <cellStyle name="20% - Accent1 4 2 4 2 2 4 4 4" xfId="35556" xr:uid="{00000000-0005-0000-0000-0000358A0000}"/>
    <cellStyle name="20% - Accent1 4 2 4 2 2 4 5" xfId="35557" xr:uid="{00000000-0005-0000-0000-0000368A0000}"/>
    <cellStyle name="20% - Accent1 4 2 4 2 2 4 5 2" xfId="35558" xr:uid="{00000000-0005-0000-0000-0000378A0000}"/>
    <cellStyle name="20% - Accent1 4 2 4 2 2 4 5 2 2" xfId="35559" xr:uid="{00000000-0005-0000-0000-0000388A0000}"/>
    <cellStyle name="20% - Accent1 4 2 4 2 2 4 5 2 2 2" xfId="35560" xr:uid="{00000000-0005-0000-0000-0000398A0000}"/>
    <cellStyle name="20% - Accent1 4 2 4 2 2 4 5 2 3" xfId="35561" xr:uid="{00000000-0005-0000-0000-00003A8A0000}"/>
    <cellStyle name="20% - Accent1 4 2 4 2 2 4 5 3" xfId="35562" xr:uid="{00000000-0005-0000-0000-00003B8A0000}"/>
    <cellStyle name="20% - Accent1 4 2 4 2 2 4 5 3 2" xfId="35563" xr:uid="{00000000-0005-0000-0000-00003C8A0000}"/>
    <cellStyle name="20% - Accent1 4 2 4 2 2 4 5 4" xfId="35564" xr:uid="{00000000-0005-0000-0000-00003D8A0000}"/>
    <cellStyle name="20% - Accent1 4 2 4 2 2 4 6" xfId="35565" xr:uid="{00000000-0005-0000-0000-00003E8A0000}"/>
    <cellStyle name="20% - Accent1 4 2 4 2 2 4 6 2" xfId="35566" xr:uid="{00000000-0005-0000-0000-00003F8A0000}"/>
    <cellStyle name="20% - Accent1 4 2 4 2 2 4 6 2 2" xfId="35567" xr:uid="{00000000-0005-0000-0000-0000408A0000}"/>
    <cellStyle name="20% - Accent1 4 2 4 2 2 4 6 2 2 2" xfId="35568" xr:uid="{00000000-0005-0000-0000-0000418A0000}"/>
    <cellStyle name="20% - Accent1 4 2 4 2 2 4 6 2 3" xfId="35569" xr:uid="{00000000-0005-0000-0000-0000428A0000}"/>
    <cellStyle name="20% - Accent1 4 2 4 2 2 4 6 3" xfId="35570" xr:uid="{00000000-0005-0000-0000-0000438A0000}"/>
    <cellStyle name="20% - Accent1 4 2 4 2 2 4 6 3 2" xfId="35571" xr:uid="{00000000-0005-0000-0000-0000448A0000}"/>
    <cellStyle name="20% - Accent1 4 2 4 2 2 4 6 4" xfId="35572" xr:uid="{00000000-0005-0000-0000-0000458A0000}"/>
    <cellStyle name="20% - Accent1 4 2 4 2 2 4 7" xfId="35573" xr:uid="{00000000-0005-0000-0000-0000468A0000}"/>
    <cellStyle name="20% - Accent1 4 2 4 2 2 4 7 2" xfId="35574" xr:uid="{00000000-0005-0000-0000-0000478A0000}"/>
    <cellStyle name="20% - Accent1 4 2 4 2 2 4 7 2 2" xfId="35575" xr:uid="{00000000-0005-0000-0000-0000488A0000}"/>
    <cellStyle name="20% - Accent1 4 2 4 2 2 4 7 3" xfId="35576" xr:uid="{00000000-0005-0000-0000-0000498A0000}"/>
    <cellStyle name="20% - Accent1 4 2 4 2 2 4 8" xfId="35577" xr:uid="{00000000-0005-0000-0000-00004A8A0000}"/>
    <cellStyle name="20% - Accent1 4 2 4 2 2 4 8 2" xfId="35578" xr:uid="{00000000-0005-0000-0000-00004B8A0000}"/>
    <cellStyle name="20% - Accent1 4 2 4 2 2 4 8 2 2" xfId="35579" xr:uid="{00000000-0005-0000-0000-00004C8A0000}"/>
    <cellStyle name="20% - Accent1 4 2 4 2 2 4 8 3" xfId="35580" xr:uid="{00000000-0005-0000-0000-00004D8A0000}"/>
    <cellStyle name="20% - Accent1 4 2 4 2 2 4 9" xfId="35581" xr:uid="{00000000-0005-0000-0000-00004E8A0000}"/>
    <cellStyle name="20% - Accent1 4 2 4 2 2 4 9 2" xfId="35582" xr:uid="{00000000-0005-0000-0000-00004F8A0000}"/>
    <cellStyle name="20% - Accent1 4 2 4 2 2 5" xfId="35583" xr:uid="{00000000-0005-0000-0000-0000508A0000}"/>
    <cellStyle name="20% - Accent1 4 2 4 2 2 5 2" xfId="35584" xr:uid="{00000000-0005-0000-0000-0000518A0000}"/>
    <cellStyle name="20% - Accent1 4 2 4 2 2 5 2 2" xfId="35585" xr:uid="{00000000-0005-0000-0000-0000528A0000}"/>
    <cellStyle name="20% - Accent1 4 2 4 2 2 5 2 2 2" xfId="35586" xr:uid="{00000000-0005-0000-0000-0000538A0000}"/>
    <cellStyle name="20% - Accent1 4 2 4 2 2 5 2 2 2 2" xfId="35587" xr:uid="{00000000-0005-0000-0000-0000548A0000}"/>
    <cellStyle name="20% - Accent1 4 2 4 2 2 5 2 2 3" xfId="35588" xr:uid="{00000000-0005-0000-0000-0000558A0000}"/>
    <cellStyle name="20% - Accent1 4 2 4 2 2 5 2 3" xfId="35589" xr:uid="{00000000-0005-0000-0000-0000568A0000}"/>
    <cellStyle name="20% - Accent1 4 2 4 2 2 5 2 3 2" xfId="35590" xr:uid="{00000000-0005-0000-0000-0000578A0000}"/>
    <cellStyle name="20% - Accent1 4 2 4 2 2 5 2 4" xfId="35591" xr:uid="{00000000-0005-0000-0000-0000588A0000}"/>
    <cellStyle name="20% - Accent1 4 2 4 2 2 5 3" xfId="35592" xr:uid="{00000000-0005-0000-0000-0000598A0000}"/>
    <cellStyle name="20% - Accent1 4 2 4 2 2 5 3 2" xfId="35593" xr:uid="{00000000-0005-0000-0000-00005A8A0000}"/>
    <cellStyle name="20% - Accent1 4 2 4 2 2 5 3 2 2" xfId="35594" xr:uid="{00000000-0005-0000-0000-00005B8A0000}"/>
    <cellStyle name="20% - Accent1 4 2 4 2 2 5 3 2 2 2" xfId="35595" xr:uid="{00000000-0005-0000-0000-00005C8A0000}"/>
    <cellStyle name="20% - Accent1 4 2 4 2 2 5 3 2 3" xfId="35596" xr:uid="{00000000-0005-0000-0000-00005D8A0000}"/>
    <cellStyle name="20% - Accent1 4 2 4 2 2 5 3 3" xfId="35597" xr:uid="{00000000-0005-0000-0000-00005E8A0000}"/>
    <cellStyle name="20% - Accent1 4 2 4 2 2 5 3 3 2" xfId="35598" xr:uid="{00000000-0005-0000-0000-00005F8A0000}"/>
    <cellStyle name="20% - Accent1 4 2 4 2 2 5 3 4" xfId="35599" xr:uid="{00000000-0005-0000-0000-0000608A0000}"/>
    <cellStyle name="20% - Accent1 4 2 4 2 2 5 4" xfId="35600" xr:uid="{00000000-0005-0000-0000-0000618A0000}"/>
    <cellStyle name="20% - Accent1 4 2 4 2 2 5 4 2" xfId="35601" xr:uid="{00000000-0005-0000-0000-0000628A0000}"/>
    <cellStyle name="20% - Accent1 4 2 4 2 2 5 4 2 2" xfId="35602" xr:uid="{00000000-0005-0000-0000-0000638A0000}"/>
    <cellStyle name="20% - Accent1 4 2 4 2 2 5 4 2 2 2" xfId="35603" xr:uid="{00000000-0005-0000-0000-0000648A0000}"/>
    <cellStyle name="20% - Accent1 4 2 4 2 2 5 4 2 3" xfId="35604" xr:uid="{00000000-0005-0000-0000-0000658A0000}"/>
    <cellStyle name="20% - Accent1 4 2 4 2 2 5 4 3" xfId="35605" xr:uid="{00000000-0005-0000-0000-0000668A0000}"/>
    <cellStyle name="20% - Accent1 4 2 4 2 2 5 4 3 2" xfId="35606" xr:uid="{00000000-0005-0000-0000-0000678A0000}"/>
    <cellStyle name="20% - Accent1 4 2 4 2 2 5 4 4" xfId="35607" xr:uid="{00000000-0005-0000-0000-0000688A0000}"/>
    <cellStyle name="20% - Accent1 4 2 4 2 2 5 5" xfId="35608" xr:uid="{00000000-0005-0000-0000-0000698A0000}"/>
    <cellStyle name="20% - Accent1 4 2 4 2 2 5 5 2" xfId="35609" xr:uid="{00000000-0005-0000-0000-00006A8A0000}"/>
    <cellStyle name="20% - Accent1 4 2 4 2 2 5 5 2 2" xfId="35610" xr:uid="{00000000-0005-0000-0000-00006B8A0000}"/>
    <cellStyle name="20% - Accent1 4 2 4 2 2 5 5 3" xfId="35611" xr:uid="{00000000-0005-0000-0000-00006C8A0000}"/>
    <cellStyle name="20% - Accent1 4 2 4 2 2 5 6" xfId="35612" xr:uid="{00000000-0005-0000-0000-00006D8A0000}"/>
    <cellStyle name="20% - Accent1 4 2 4 2 2 5 6 2" xfId="35613" xr:uid="{00000000-0005-0000-0000-00006E8A0000}"/>
    <cellStyle name="20% - Accent1 4 2 4 2 2 5 6 2 2" xfId="35614" xr:uid="{00000000-0005-0000-0000-00006F8A0000}"/>
    <cellStyle name="20% - Accent1 4 2 4 2 2 5 6 3" xfId="35615" xr:uid="{00000000-0005-0000-0000-0000708A0000}"/>
    <cellStyle name="20% - Accent1 4 2 4 2 2 5 7" xfId="35616" xr:uid="{00000000-0005-0000-0000-0000718A0000}"/>
    <cellStyle name="20% - Accent1 4 2 4 2 2 5 7 2" xfId="35617" xr:uid="{00000000-0005-0000-0000-0000728A0000}"/>
    <cellStyle name="20% - Accent1 4 2 4 2 2 5 8" xfId="35618" xr:uid="{00000000-0005-0000-0000-0000738A0000}"/>
    <cellStyle name="20% - Accent1 4 2 4 2 2 5 8 2" xfId="35619" xr:uid="{00000000-0005-0000-0000-0000748A0000}"/>
    <cellStyle name="20% - Accent1 4 2 4 2 2 5 9" xfId="35620" xr:uid="{00000000-0005-0000-0000-0000758A0000}"/>
    <cellStyle name="20% - Accent1 4 2 4 2 2 6" xfId="35621" xr:uid="{00000000-0005-0000-0000-0000768A0000}"/>
    <cellStyle name="20% - Accent1 4 2 4 2 2 6 2" xfId="35622" xr:uid="{00000000-0005-0000-0000-0000778A0000}"/>
    <cellStyle name="20% - Accent1 4 2 4 2 2 6 2 2" xfId="35623" xr:uid="{00000000-0005-0000-0000-0000788A0000}"/>
    <cellStyle name="20% - Accent1 4 2 4 2 2 6 2 2 2" xfId="35624" xr:uid="{00000000-0005-0000-0000-0000798A0000}"/>
    <cellStyle name="20% - Accent1 4 2 4 2 2 6 2 2 2 2" xfId="35625" xr:uid="{00000000-0005-0000-0000-00007A8A0000}"/>
    <cellStyle name="20% - Accent1 4 2 4 2 2 6 2 2 3" xfId="35626" xr:uid="{00000000-0005-0000-0000-00007B8A0000}"/>
    <cellStyle name="20% - Accent1 4 2 4 2 2 6 2 3" xfId="35627" xr:uid="{00000000-0005-0000-0000-00007C8A0000}"/>
    <cellStyle name="20% - Accent1 4 2 4 2 2 6 2 3 2" xfId="35628" xr:uid="{00000000-0005-0000-0000-00007D8A0000}"/>
    <cellStyle name="20% - Accent1 4 2 4 2 2 6 2 4" xfId="35629" xr:uid="{00000000-0005-0000-0000-00007E8A0000}"/>
    <cellStyle name="20% - Accent1 4 2 4 2 2 6 3" xfId="35630" xr:uid="{00000000-0005-0000-0000-00007F8A0000}"/>
    <cellStyle name="20% - Accent1 4 2 4 2 2 6 3 2" xfId="35631" xr:uid="{00000000-0005-0000-0000-0000808A0000}"/>
    <cellStyle name="20% - Accent1 4 2 4 2 2 6 3 2 2" xfId="35632" xr:uid="{00000000-0005-0000-0000-0000818A0000}"/>
    <cellStyle name="20% - Accent1 4 2 4 2 2 6 3 2 2 2" xfId="35633" xr:uid="{00000000-0005-0000-0000-0000828A0000}"/>
    <cellStyle name="20% - Accent1 4 2 4 2 2 6 3 2 3" xfId="35634" xr:uid="{00000000-0005-0000-0000-0000838A0000}"/>
    <cellStyle name="20% - Accent1 4 2 4 2 2 6 3 3" xfId="35635" xr:uid="{00000000-0005-0000-0000-0000848A0000}"/>
    <cellStyle name="20% - Accent1 4 2 4 2 2 6 3 3 2" xfId="35636" xr:uid="{00000000-0005-0000-0000-0000858A0000}"/>
    <cellStyle name="20% - Accent1 4 2 4 2 2 6 3 4" xfId="35637" xr:uid="{00000000-0005-0000-0000-0000868A0000}"/>
    <cellStyle name="20% - Accent1 4 2 4 2 2 6 4" xfId="35638" xr:uid="{00000000-0005-0000-0000-0000878A0000}"/>
    <cellStyle name="20% - Accent1 4 2 4 2 2 6 4 2" xfId="35639" xr:uid="{00000000-0005-0000-0000-0000888A0000}"/>
    <cellStyle name="20% - Accent1 4 2 4 2 2 6 4 2 2" xfId="35640" xr:uid="{00000000-0005-0000-0000-0000898A0000}"/>
    <cellStyle name="20% - Accent1 4 2 4 2 2 6 4 2 2 2" xfId="35641" xr:uid="{00000000-0005-0000-0000-00008A8A0000}"/>
    <cellStyle name="20% - Accent1 4 2 4 2 2 6 4 2 3" xfId="35642" xr:uid="{00000000-0005-0000-0000-00008B8A0000}"/>
    <cellStyle name="20% - Accent1 4 2 4 2 2 6 4 3" xfId="35643" xr:uid="{00000000-0005-0000-0000-00008C8A0000}"/>
    <cellStyle name="20% - Accent1 4 2 4 2 2 6 4 3 2" xfId="35644" xr:uid="{00000000-0005-0000-0000-00008D8A0000}"/>
    <cellStyle name="20% - Accent1 4 2 4 2 2 6 4 4" xfId="35645" xr:uid="{00000000-0005-0000-0000-00008E8A0000}"/>
    <cellStyle name="20% - Accent1 4 2 4 2 2 6 5" xfId="35646" xr:uid="{00000000-0005-0000-0000-00008F8A0000}"/>
    <cellStyle name="20% - Accent1 4 2 4 2 2 6 5 2" xfId="35647" xr:uid="{00000000-0005-0000-0000-0000908A0000}"/>
    <cellStyle name="20% - Accent1 4 2 4 2 2 6 5 2 2" xfId="35648" xr:uid="{00000000-0005-0000-0000-0000918A0000}"/>
    <cellStyle name="20% - Accent1 4 2 4 2 2 6 5 3" xfId="35649" xr:uid="{00000000-0005-0000-0000-0000928A0000}"/>
    <cellStyle name="20% - Accent1 4 2 4 2 2 6 6" xfId="35650" xr:uid="{00000000-0005-0000-0000-0000938A0000}"/>
    <cellStyle name="20% - Accent1 4 2 4 2 2 6 6 2" xfId="35651" xr:uid="{00000000-0005-0000-0000-0000948A0000}"/>
    <cellStyle name="20% - Accent1 4 2 4 2 2 6 6 2 2" xfId="35652" xr:uid="{00000000-0005-0000-0000-0000958A0000}"/>
    <cellStyle name="20% - Accent1 4 2 4 2 2 6 6 3" xfId="35653" xr:uid="{00000000-0005-0000-0000-0000968A0000}"/>
    <cellStyle name="20% - Accent1 4 2 4 2 2 6 7" xfId="35654" xr:uid="{00000000-0005-0000-0000-0000978A0000}"/>
    <cellStyle name="20% - Accent1 4 2 4 2 2 6 7 2" xfId="35655" xr:uid="{00000000-0005-0000-0000-0000988A0000}"/>
    <cellStyle name="20% - Accent1 4 2 4 2 2 6 8" xfId="35656" xr:uid="{00000000-0005-0000-0000-0000998A0000}"/>
    <cellStyle name="20% - Accent1 4 2 4 2 2 6 8 2" xfId="35657" xr:uid="{00000000-0005-0000-0000-00009A8A0000}"/>
    <cellStyle name="20% - Accent1 4 2 4 2 2 6 9" xfId="35658" xr:uid="{00000000-0005-0000-0000-00009B8A0000}"/>
    <cellStyle name="20% - Accent1 4 2 4 2 2 7" xfId="35659" xr:uid="{00000000-0005-0000-0000-00009C8A0000}"/>
    <cellStyle name="20% - Accent1 4 2 4 2 2 7 2" xfId="35660" xr:uid="{00000000-0005-0000-0000-00009D8A0000}"/>
    <cellStyle name="20% - Accent1 4 2 4 2 2 7 2 2" xfId="35661" xr:uid="{00000000-0005-0000-0000-00009E8A0000}"/>
    <cellStyle name="20% - Accent1 4 2 4 2 2 7 2 2 2" xfId="35662" xr:uid="{00000000-0005-0000-0000-00009F8A0000}"/>
    <cellStyle name="20% - Accent1 4 2 4 2 2 7 2 3" xfId="35663" xr:uid="{00000000-0005-0000-0000-0000A08A0000}"/>
    <cellStyle name="20% - Accent1 4 2 4 2 2 7 3" xfId="35664" xr:uid="{00000000-0005-0000-0000-0000A18A0000}"/>
    <cellStyle name="20% - Accent1 4 2 4 2 2 7 3 2" xfId="35665" xr:uid="{00000000-0005-0000-0000-0000A28A0000}"/>
    <cellStyle name="20% - Accent1 4 2 4 2 2 7 4" xfId="35666" xr:uid="{00000000-0005-0000-0000-0000A38A0000}"/>
    <cellStyle name="20% - Accent1 4 2 4 2 2 8" xfId="35667" xr:uid="{00000000-0005-0000-0000-0000A48A0000}"/>
    <cellStyle name="20% - Accent1 4 2 4 2 2 8 2" xfId="35668" xr:uid="{00000000-0005-0000-0000-0000A58A0000}"/>
    <cellStyle name="20% - Accent1 4 2 4 2 2 8 2 2" xfId="35669" xr:uid="{00000000-0005-0000-0000-0000A68A0000}"/>
    <cellStyle name="20% - Accent1 4 2 4 2 2 8 2 2 2" xfId="35670" xr:uid="{00000000-0005-0000-0000-0000A78A0000}"/>
    <cellStyle name="20% - Accent1 4 2 4 2 2 8 2 3" xfId="35671" xr:uid="{00000000-0005-0000-0000-0000A88A0000}"/>
    <cellStyle name="20% - Accent1 4 2 4 2 2 8 3" xfId="35672" xr:uid="{00000000-0005-0000-0000-0000A98A0000}"/>
    <cellStyle name="20% - Accent1 4 2 4 2 2 8 3 2" xfId="35673" xr:uid="{00000000-0005-0000-0000-0000AA8A0000}"/>
    <cellStyle name="20% - Accent1 4 2 4 2 2 8 4" xfId="35674" xr:uid="{00000000-0005-0000-0000-0000AB8A0000}"/>
    <cellStyle name="20% - Accent1 4 2 4 2 2 9" xfId="35675" xr:uid="{00000000-0005-0000-0000-0000AC8A0000}"/>
    <cellStyle name="20% - Accent1 4 2 4 2 2 9 2" xfId="35676" xr:uid="{00000000-0005-0000-0000-0000AD8A0000}"/>
    <cellStyle name="20% - Accent1 4 2 4 2 2 9 2 2" xfId="35677" xr:uid="{00000000-0005-0000-0000-0000AE8A0000}"/>
    <cellStyle name="20% - Accent1 4 2 4 2 2 9 2 2 2" xfId="35678" xr:uid="{00000000-0005-0000-0000-0000AF8A0000}"/>
    <cellStyle name="20% - Accent1 4 2 4 2 2 9 2 3" xfId="35679" xr:uid="{00000000-0005-0000-0000-0000B08A0000}"/>
    <cellStyle name="20% - Accent1 4 2 4 2 2 9 3" xfId="35680" xr:uid="{00000000-0005-0000-0000-0000B18A0000}"/>
    <cellStyle name="20% - Accent1 4 2 4 2 2 9 3 2" xfId="35681" xr:uid="{00000000-0005-0000-0000-0000B28A0000}"/>
    <cellStyle name="20% - Accent1 4 2 4 2 2 9 4" xfId="35682" xr:uid="{00000000-0005-0000-0000-0000B38A0000}"/>
    <cellStyle name="20% - Accent1 4 2 4 2 3" xfId="35683" xr:uid="{00000000-0005-0000-0000-0000B48A0000}"/>
    <cellStyle name="20% - Accent1 4 2 4 2 3 10" xfId="35684" xr:uid="{00000000-0005-0000-0000-0000B58A0000}"/>
    <cellStyle name="20% - Accent1 4 2 4 2 3 10 2" xfId="35685" xr:uid="{00000000-0005-0000-0000-0000B68A0000}"/>
    <cellStyle name="20% - Accent1 4 2 4 2 3 11" xfId="35686" xr:uid="{00000000-0005-0000-0000-0000B78A0000}"/>
    <cellStyle name="20% - Accent1 4 2 4 2 3 2" xfId="35687" xr:uid="{00000000-0005-0000-0000-0000B88A0000}"/>
    <cellStyle name="20% - Accent1 4 2 4 2 3 2 2" xfId="35688" xr:uid="{00000000-0005-0000-0000-0000B98A0000}"/>
    <cellStyle name="20% - Accent1 4 2 4 2 3 2 2 2" xfId="35689" xr:uid="{00000000-0005-0000-0000-0000BA8A0000}"/>
    <cellStyle name="20% - Accent1 4 2 4 2 3 2 2 2 2" xfId="35690" xr:uid="{00000000-0005-0000-0000-0000BB8A0000}"/>
    <cellStyle name="20% - Accent1 4 2 4 2 3 2 2 2 2 2" xfId="35691" xr:uid="{00000000-0005-0000-0000-0000BC8A0000}"/>
    <cellStyle name="20% - Accent1 4 2 4 2 3 2 2 2 3" xfId="35692" xr:uid="{00000000-0005-0000-0000-0000BD8A0000}"/>
    <cellStyle name="20% - Accent1 4 2 4 2 3 2 2 3" xfId="35693" xr:uid="{00000000-0005-0000-0000-0000BE8A0000}"/>
    <cellStyle name="20% - Accent1 4 2 4 2 3 2 2 3 2" xfId="35694" xr:uid="{00000000-0005-0000-0000-0000BF8A0000}"/>
    <cellStyle name="20% - Accent1 4 2 4 2 3 2 2 4" xfId="35695" xr:uid="{00000000-0005-0000-0000-0000C08A0000}"/>
    <cellStyle name="20% - Accent1 4 2 4 2 3 2 3" xfId="35696" xr:uid="{00000000-0005-0000-0000-0000C18A0000}"/>
    <cellStyle name="20% - Accent1 4 2 4 2 3 2 3 2" xfId="35697" xr:uid="{00000000-0005-0000-0000-0000C28A0000}"/>
    <cellStyle name="20% - Accent1 4 2 4 2 3 2 3 2 2" xfId="35698" xr:uid="{00000000-0005-0000-0000-0000C38A0000}"/>
    <cellStyle name="20% - Accent1 4 2 4 2 3 2 3 2 2 2" xfId="35699" xr:uid="{00000000-0005-0000-0000-0000C48A0000}"/>
    <cellStyle name="20% - Accent1 4 2 4 2 3 2 3 2 3" xfId="35700" xr:uid="{00000000-0005-0000-0000-0000C58A0000}"/>
    <cellStyle name="20% - Accent1 4 2 4 2 3 2 3 3" xfId="35701" xr:uid="{00000000-0005-0000-0000-0000C68A0000}"/>
    <cellStyle name="20% - Accent1 4 2 4 2 3 2 3 3 2" xfId="35702" xr:uid="{00000000-0005-0000-0000-0000C78A0000}"/>
    <cellStyle name="20% - Accent1 4 2 4 2 3 2 3 4" xfId="35703" xr:uid="{00000000-0005-0000-0000-0000C88A0000}"/>
    <cellStyle name="20% - Accent1 4 2 4 2 3 2 4" xfId="35704" xr:uid="{00000000-0005-0000-0000-0000C98A0000}"/>
    <cellStyle name="20% - Accent1 4 2 4 2 3 2 4 2" xfId="35705" xr:uid="{00000000-0005-0000-0000-0000CA8A0000}"/>
    <cellStyle name="20% - Accent1 4 2 4 2 3 2 4 2 2" xfId="35706" xr:uid="{00000000-0005-0000-0000-0000CB8A0000}"/>
    <cellStyle name="20% - Accent1 4 2 4 2 3 2 4 2 2 2" xfId="35707" xr:uid="{00000000-0005-0000-0000-0000CC8A0000}"/>
    <cellStyle name="20% - Accent1 4 2 4 2 3 2 4 2 3" xfId="35708" xr:uid="{00000000-0005-0000-0000-0000CD8A0000}"/>
    <cellStyle name="20% - Accent1 4 2 4 2 3 2 4 3" xfId="35709" xr:uid="{00000000-0005-0000-0000-0000CE8A0000}"/>
    <cellStyle name="20% - Accent1 4 2 4 2 3 2 4 3 2" xfId="35710" xr:uid="{00000000-0005-0000-0000-0000CF8A0000}"/>
    <cellStyle name="20% - Accent1 4 2 4 2 3 2 4 4" xfId="35711" xr:uid="{00000000-0005-0000-0000-0000D08A0000}"/>
    <cellStyle name="20% - Accent1 4 2 4 2 3 2 5" xfId="35712" xr:uid="{00000000-0005-0000-0000-0000D18A0000}"/>
    <cellStyle name="20% - Accent1 4 2 4 2 3 2 5 2" xfId="35713" xr:uid="{00000000-0005-0000-0000-0000D28A0000}"/>
    <cellStyle name="20% - Accent1 4 2 4 2 3 2 5 2 2" xfId="35714" xr:uid="{00000000-0005-0000-0000-0000D38A0000}"/>
    <cellStyle name="20% - Accent1 4 2 4 2 3 2 5 3" xfId="35715" xr:uid="{00000000-0005-0000-0000-0000D48A0000}"/>
    <cellStyle name="20% - Accent1 4 2 4 2 3 2 6" xfId="35716" xr:uid="{00000000-0005-0000-0000-0000D58A0000}"/>
    <cellStyle name="20% - Accent1 4 2 4 2 3 2 6 2" xfId="35717" xr:uid="{00000000-0005-0000-0000-0000D68A0000}"/>
    <cellStyle name="20% - Accent1 4 2 4 2 3 2 6 2 2" xfId="35718" xr:uid="{00000000-0005-0000-0000-0000D78A0000}"/>
    <cellStyle name="20% - Accent1 4 2 4 2 3 2 6 3" xfId="35719" xr:uid="{00000000-0005-0000-0000-0000D88A0000}"/>
    <cellStyle name="20% - Accent1 4 2 4 2 3 2 7" xfId="35720" xr:uid="{00000000-0005-0000-0000-0000D98A0000}"/>
    <cellStyle name="20% - Accent1 4 2 4 2 3 2 7 2" xfId="35721" xr:uid="{00000000-0005-0000-0000-0000DA8A0000}"/>
    <cellStyle name="20% - Accent1 4 2 4 2 3 2 8" xfId="35722" xr:uid="{00000000-0005-0000-0000-0000DB8A0000}"/>
    <cellStyle name="20% - Accent1 4 2 4 2 3 2 8 2" xfId="35723" xr:uid="{00000000-0005-0000-0000-0000DC8A0000}"/>
    <cellStyle name="20% - Accent1 4 2 4 2 3 2 9" xfId="35724" xr:uid="{00000000-0005-0000-0000-0000DD8A0000}"/>
    <cellStyle name="20% - Accent1 4 2 4 2 3 3" xfId="35725" xr:uid="{00000000-0005-0000-0000-0000DE8A0000}"/>
    <cellStyle name="20% - Accent1 4 2 4 2 3 3 2" xfId="35726" xr:uid="{00000000-0005-0000-0000-0000DF8A0000}"/>
    <cellStyle name="20% - Accent1 4 2 4 2 3 3 2 2" xfId="35727" xr:uid="{00000000-0005-0000-0000-0000E08A0000}"/>
    <cellStyle name="20% - Accent1 4 2 4 2 3 3 2 2 2" xfId="35728" xr:uid="{00000000-0005-0000-0000-0000E18A0000}"/>
    <cellStyle name="20% - Accent1 4 2 4 2 3 3 2 2 2 2" xfId="35729" xr:uid="{00000000-0005-0000-0000-0000E28A0000}"/>
    <cellStyle name="20% - Accent1 4 2 4 2 3 3 2 2 3" xfId="35730" xr:uid="{00000000-0005-0000-0000-0000E38A0000}"/>
    <cellStyle name="20% - Accent1 4 2 4 2 3 3 2 3" xfId="35731" xr:uid="{00000000-0005-0000-0000-0000E48A0000}"/>
    <cellStyle name="20% - Accent1 4 2 4 2 3 3 2 3 2" xfId="35732" xr:uid="{00000000-0005-0000-0000-0000E58A0000}"/>
    <cellStyle name="20% - Accent1 4 2 4 2 3 3 2 4" xfId="35733" xr:uid="{00000000-0005-0000-0000-0000E68A0000}"/>
    <cellStyle name="20% - Accent1 4 2 4 2 3 3 3" xfId="35734" xr:uid="{00000000-0005-0000-0000-0000E78A0000}"/>
    <cellStyle name="20% - Accent1 4 2 4 2 3 3 3 2" xfId="35735" xr:uid="{00000000-0005-0000-0000-0000E88A0000}"/>
    <cellStyle name="20% - Accent1 4 2 4 2 3 3 3 2 2" xfId="35736" xr:uid="{00000000-0005-0000-0000-0000E98A0000}"/>
    <cellStyle name="20% - Accent1 4 2 4 2 3 3 3 2 2 2" xfId="35737" xr:uid="{00000000-0005-0000-0000-0000EA8A0000}"/>
    <cellStyle name="20% - Accent1 4 2 4 2 3 3 3 2 3" xfId="35738" xr:uid="{00000000-0005-0000-0000-0000EB8A0000}"/>
    <cellStyle name="20% - Accent1 4 2 4 2 3 3 3 3" xfId="35739" xr:uid="{00000000-0005-0000-0000-0000EC8A0000}"/>
    <cellStyle name="20% - Accent1 4 2 4 2 3 3 3 3 2" xfId="35740" xr:uid="{00000000-0005-0000-0000-0000ED8A0000}"/>
    <cellStyle name="20% - Accent1 4 2 4 2 3 3 3 4" xfId="35741" xr:uid="{00000000-0005-0000-0000-0000EE8A0000}"/>
    <cellStyle name="20% - Accent1 4 2 4 2 3 3 4" xfId="35742" xr:uid="{00000000-0005-0000-0000-0000EF8A0000}"/>
    <cellStyle name="20% - Accent1 4 2 4 2 3 3 4 2" xfId="35743" xr:uid="{00000000-0005-0000-0000-0000F08A0000}"/>
    <cellStyle name="20% - Accent1 4 2 4 2 3 3 4 2 2" xfId="35744" xr:uid="{00000000-0005-0000-0000-0000F18A0000}"/>
    <cellStyle name="20% - Accent1 4 2 4 2 3 3 4 2 2 2" xfId="35745" xr:uid="{00000000-0005-0000-0000-0000F28A0000}"/>
    <cellStyle name="20% - Accent1 4 2 4 2 3 3 4 2 3" xfId="35746" xr:uid="{00000000-0005-0000-0000-0000F38A0000}"/>
    <cellStyle name="20% - Accent1 4 2 4 2 3 3 4 3" xfId="35747" xr:uid="{00000000-0005-0000-0000-0000F48A0000}"/>
    <cellStyle name="20% - Accent1 4 2 4 2 3 3 4 3 2" xfId="35748" xr:uid="{00000000-0005-0000-0000-0000F58A0000}"/>
    <cellStyle name="20% - Accent1 4 2 4 2 3 3 4 4" xfId="35749" xr:uid="{00000000-0005-0000-0000-0000F68A0000}"/>
    <cellStyle name="20% - Accent1 4 2 4 2 3 3 5" xfId="35750" xr:uid="{00000000-0005-0000-0000-0000F78A0000}"/>
    <cellStyle name="20% - Accent1 4 2 4 2 3 3 5 2" xfId="35751" xr:uid="{00000000-0005-0000-0000-0000F88A0000}"/>
    <cellStyle name="20% - Accent1 4 2 4 2 3 3 5 2 2" xfId="35752" xr:uid="{00000000-0005-0000-0000-0000F98A0000}"/>
    <cellStyle name="20% - Accent1 4 2 4 2 3 3 5 3" xfId="35753" xr:uid="{00000000-0005-0000-0000-0000FA8A0000}"/>
    <cellStyle name="20% - Accent1 4 2 4 2 3 3 6" xfId="35754" xr:uid="{00000000-0005-0000-0000-0000FB8A0000}"/>
    <cellStyle name="20% - Accent1 4 2 4 2 3 3 6 2" xfId="35755" xr:uid="{00000000-0005-0000-0000-0000FC8A0000}"/>
    <cellStyle name="20% - Accent1 4 2 4 2 3 3 6 2 2" xfId="35756" xr:uid="{00000000-0005-0000-0000-0000FD8A0000}"/>
    <cellStyle name="20% - Accent1 4 2 4 2 3 3 6 3" xfId="35757" xr:uid="{00000000-0005-0000-0000-0000FE8A0000}"/>
    <cellStyle name="20% - Accent1 4 2 4 2 3 3 7" xfId="35758" xr:uid="{00000000-0005-0000-0000-0000FF8A0000}"/>
    <cellStyle name="20% - Accent1 4 2 4 2 3 3 7 2" xfId="35759" xr:uid="{00000000-0005-0000-0000-0000008B0000}"/>
    <cellStyle name="20% - Accent1 4 2 4 2 3 3 8" xfId="35760" xr:uid="{00000000-0005-0000-0000-0000018B0000}"/>
    <cellStyle name="20% - Accent1 4 2 4 2 3 3 8 2" xfId="35761" xr:uid="{00000000-0005-0000-0000-0000028B0000}"/>
    <cellStyle name="20% - Accent1 4 2 4 2 3 3 9" xfId="35762" xr:uid="{00000000-0005-0000-0000-0000038B0000}"/>
    <cellStyle name="20% - Accent1 4 2 4 2 3 4" xfId="35763" xr:uid="{00000000-0005-0000-0000-0000048B0000}"/>
    <cellStyle name="20% - Accent1 4 2 4 2 3 4 2" xfId="35764" xr:uid="{00000000-0005-0000-0000-0000058B0000}"/>
    <cellStyle name="20% - Accent1 4 2 4 2 3 4 2 2" xfId="35765" xr:uid="{00000000-0005-0000-0000-0000068B0000}"/>
    <cellStyle name="20% - Accent1 4 2 4 2 3 4 2 2 2" xfId="35766" xr:uid="{00000000-0005-0000-0000-0000078B0000}"/>
    <cellStyle name="20% - Accent1 4 2 4 2 3 4 2 3" xfId="35767" xr:uid="{00000000-0005-0000-0000-0000088B0000}"/>
    <cellStyle name="20% - Accent1 4 2 4 2 3 4 3" xfId="35768" xr:uid="{00000000-0005-0000-0000-0000098B0000}"/>
    <cellStyle name="20% - Accent1 4 2 4 2 3 4 3 2" xfId="35769" xr:uid="{00000000-0005-0000-0000-00000A8B0000}"/>
    <cellStyle name="20% - Accent1 4 2 4 2 3 4 4" xfId="35770" xr:uid="{00000000-0005-0000-0000-00000B8B0000}"/>
    <cellStyle name="20% - Accent1 4 2 4 2 3 5" xfId="35771" xr:uid="{00000000-0005-0000-0000-00000C8B0000}"/>
    <cellStyle name="20% - Accent1 4 2 4 2 3 5 2" xfId="35772" xr:uid="{00000000-0005-0000-0000-00000D8B0000}"/>
    <cellStyle name="20% - Accent1 4 2 4 2 3 5 2 2" xfId="35773" xr:uid="{00000000-0005-0000-0000-00000E8B0000}"/>
    <cellStyle name="20% - Accent1 4 2 4 2 3 5 2 2 2" xfId="35774" xr:uid="{00000000-0005-0000-0000-00000F8B0000}"/>
    <cellStyle name="20% - Accent1 4 2 4 2 3 5 2 3" xfId="35775" xr:uid="{00000000-0005-0000-0000-0000108B0000}"/>
    <cellStyle name="20% - Accent1 4 2 4 2 3 5 3" xfId="35776" xr:uid="{00000000-0005-0000-0000-0000118B0000}"/>
    <cellStyle name="20% - Accent1 4 2 4 2 3 5 3 2" xfId="35777" xr:uid="{00000000-0005-0000-0000-0000128B0000}"/>
    <cellStyle name="20% - Accent1 4 2 4 2 3 5 4" xfId="35778" xr:uid="{00000000-0005-0000-0000-0000138B0000}"/>
    <cellStyle name="20% - Accent1 4 2 4 2 3 6" xfId="35779" xr:uid="{00000000-0005-0000-0000-0000148B0000}"/>
    <cellStyle name="20% - Accent1 4 2 4 2 3 6 2" xfId="35780" xr:uid="{00000000-0005-0000-0000-0000158B0000}"/>
    <cellStyle name="20% - Accent1 4 2 4 2 3 6 2 2" xfId="35781" xr:uid="{00000000-0005-0000-0000-0000168B0000}"/>
    <cellStyle name="20% - Accent1 4 2 4 2 3 6 2 2 2" xfId="35782" xr:uid="{00000000-0005-0000-0000-0000178B0000}"/>
    <cellStyle name="20% - Accent1 4 2 4 2 3 6 2 3" xfId="35783" xr:uid="{00000000-0005-0000-0000-0000188B0000}"/>
    <cellStyle name="20% - Accent1 4 2 4 2 3 6 3" xfId="35784" xr:uid="{00000000-0005-0000-0000-0000198B0000}"/>
    <cellStyle name="20% - Accent1 4 2 4 2 3 6 3 2" xfId="35785" xr:uid="{00000000-0005-0000-0000-00001A8B0000}"/>
    <cellStyle name="20% - Accent1 4 2 4 2 3 6 4" xfId="35786" xr:uid="{00000000-0005-0000-0000-00001B8B0000}"/>
    <cellStyle name="20% - Accent1 4 2 4 2 3 7" xfId="35787" xr:uid="{00000000-0005-0000-0000-00001C8B0000}"/>
    <cellStyle name="20% - Accent1 4 2 4 2 3 7 2" xfId="35788" xr:uid="{00000000-0005-0000-0000-00001D8B0000}"/>
    <cellStyle name="20% - Accent1 4 2 4 2 3 7 2 2" xfId="35789" xr:uid="{00000000-0005-0000-0000-00001E8B0000}"/>
    <cellStyle name="20% - Accent1 4 2 4 2 3 7 3" xfId="35790" xr:uid="{00000000-0005-0000-0000-00001F8B0000}"/>
    <cellStyle name="20% - Accent1 4 2 4 2 3 8" xfId="35791" xr:uid="{00000000-0005-0000-0000-0000208B0000}"/>
    <cellStyle name="20% - Accent1 4 2 4 2 3 8 2" xfId="35792" xr:uid="{00000000-0005-0000-0000-0000218B0000}"/>
    <cellStyle name="20% - Accent1 4 2 4 2 3 8 2 2" xfId="35793" xr:uid="{00000000-0005-0000-0000-0000228B0000}"/>
    <cellStyle name="20% - Accent1 4 2 4 2 3 8 3" xfId="35794" xr:uid="{00000000-0005-0000-0000-0000238B0000}"/>
    <cellStyle name="20% - Accent1 4 2 4 2 3 9" xfId="35795" xr:uid="{00000000-0005-0000-0000-0000248B0000}"/>
    <cellStyle name="20% - Accent1 4 2 4 2 3 9 2" xfId="35796" xr:uid="{00000000-0005-0000-0000-0000258B0000}"/>
    <cellStyle name="20% - Accent1 4 2 4 2 4" xfId="35797" xr:uid="{00000000-0005-0000-0000-0000268B0000}"/>
    <cellStyle name="20% - Accent1 4 2 4 2 4 10" xfId="35798" xr:uid="{00000000-0005-0000-0000-0000278B0000}"/>
    <cellStyle name="20% - Accent1 4 2 4 2 4 10 2" xfId="35799" xr:uid="{00000000-0005-0000-0000-0000288B0000}"/>
    <cellStyle name="20% - Accent1 4 2 4 2 4 11" xfId="35800" xr:uid="{00000000-0005-0000-0000-0000298B0000}"/>
    <cellStyle name="20% - Accent1 4 2 4 2 4 2" xfId="35801" xr:uid="{00000000-0005-0000-0000-00002A8B0000}"/>
    <cellStyle name="20% - Accent1 4 2 4 2 4 2 2" xfId="35802" xr:uid="{00000000-0005-0000-0000-00002B8B0000}"/>
    <cellStyle name="20% - Accent1 4 2 4 2 4 2 2 2" xfId="35803" xr:uid="{00000000-0005-0000-0000-00002C8B0000}"/>
    <cellStyle name="20% - Accent1 4 2 4 2 4 2 2 2 2" xfId="35804" xr:uid="{00000000-0005-0000-0000-00002D8B0000}"/>
    <cellStyle name="20% - Accent1 4 2 4 2 4 2 2 2 2 2" xfId="35805" xr:uid="{00000000-0005-0000-0000-00002E8B0000}"/>
    <cellStyle name="20% - Accent1 4 2 4 2 4 2 2 2 3" xfId="35806" xr:uid="{00000000-0005-0000-0000-00002F8B0000}"/>
    <cellStyle name="20% - Accent1 4 2 4 2 4 2 2 3" xfId="35807" xr:uid="{00000000-0005-0000-0000-0000308B0000}"/>
    <cellStyle name="20% - Accent1 4 2 4 2 4 2 2 3 2" xfId="35808" xr:uid="{00000000-0005-0000-0000-0000318B0000}"/>
    <cellStyle name="20% - Accent1 4 2 4 2 4 2 2 4" xfId="35809" xr:uid="{00000000-0005-0000-0000-0000328B0000}"/>
    <cellStyle name="20% - Accent1 4 2 4 2 4 2 3" xfId="35810" xr:uid="{00000000-0005-0000-0000-0000338B0000}"/>
    <cellStyle name="20% - Accent1 4 2 4 2 4 2 3 2" xfId="35811" xr:uid="{00000000-0005-0000-0000-0000348B0000}"/>
    <cellStyle name="20% - Accent1 4 2 4 2 4 2 3 2 2" xfId="35812" xr:uid="{00000000-0005-0000-0000-0000358B0000}"/>
    <cellStyle name="20% - Accent1 4 2 4 2 4 2 3 2 2 2" xfId="35813" xr:uid="{00000000-0005-0000-0000-0000368B0000}"/>
    <cellStyle name="20% - Accent1 4 2 4 2 4 2 3 2 3" xfId="35814" xr:uid="{00000000-0005-0000-0000-0000378B0000}"/>
    <cellStyle name="20% - Accent1 4 2 4 2 4 2 3 3" xfId="35815" xr:uid="{00000000-0005-0000-0000-0000388B0000}"/>
    <cellStyle name="20% - Accent1 4 2 4 2 4 2 3 3 2" xfId="35816" xr:uid="{00000000-0005-0000-0000-0000398B0000}"/>
    <cellStyle name="20% - Accent1 4 2 4 2 4 2 3 4" xfId="35817" xr:uid="{00000000-0005-0000-0000-00003A8B0000}"/>
    <cellStyle name="20% - Accent1 4 2 4 2 4 2 4" xfId="35818" xr:uid="{00000000-0005-0000-0000-00003B8B0000}"/>
    <cellStyle name="20% - Accent1 4 2 4 2 4 2 4 2" xfId="35819" xr:uid="{00000000-0005-0000-0000-00003C8B0000}"/>
    <cellStyle name="20% - Accent1 4 2 4 2 4 2 4 2 2" xfId="35820" xr:uid="{00000000-0005-0000-0000-00003D8B0000}"/>
    <cellStyle name="20% - Accent1 4 2 4 2 4 2 4 2 2 2" xfId="35821" xr:uid="{00000000-0005-0000-0000-00003E8B0000}"/>
    <cellStyle name="20% - Accent1 4 2 4 2 4 2 4 2 3" xfId="35822" xr:uid="{00000000-0005-0000-0000-00003F8B0000}"/>
    <cellStyle name="20% - Accent1 4 2 4 2 4 2 4 3" xfId="35823" xr:uid="{00000000-0005-0000-0000-0000408B0000}"/>
    <cellStyle name="20% - Accent1 4 2 4 2 4 2 4 3 2" xfId="35824" xr:uid="{00000000-0005-0000-0000-0000418B0000}"/>
    <cellStyle name="20% - Accent1 4 2 4 2 4 2 4 4" xfId="35825" xr:uid="{00000000-0005-0000-0000-0000428B0000}"/>
    <cellStyle name="20% - Accent1 4 2 4 2 4 2 5" xfId="35826" xr:uid="{00000000-0005-0000-0000-0000438B0000}"/>
    <cellStyle name="20% - Accent1 4 2 4 2 4 2 5 2" xfId="35827" xr:uid="{00000000-0005-0000-0000-0000448B0000}"/>
    <cellStyle name="20% - Accent1 4 2 4 2 4 2 5 2 2" xfId="35828" xr:uid="{00000000-0005-0000-0000-0000458B0000}"/>
    <cellStyle name="20% - Accent1 4 2 4 2 4 2 5 3" xfId="35829" xr:uid="{00000000-0005-0000-0000-0000468B0000}"/>
    <cellStyle name="20% - Accent1 4 2 4 2 4 2 6" xfId="35830" xr:uid="{00000000-0005-0000-0000-0000478B0000}"/>
    <cellStyle name="20% - Accent1 4 2 4 2 4 2 6 2" xfId="35831" xr:uid="{00000000-0005-0000-0000-0000488B0000}"/>
    <cellStyle name="20% - Accent1 4 2 4 2 4 2 6 2 2" xfId="35832" xr:uid="{00000000-0005-0000-0000-0000498B0000}"/>
    <cellStyle name="20% - Accent1 4 2 4 2 4 2 6 3" xfId="35833" xr:uid="{00000000-0005-0000-0000-00004A8B0000}"/>
    <cellStyle name="20% - Accent1 4 2 4 2 4 2 7" xfId="35834" xr:uid="{00000000-0005-0000-0000-00004B8B0000}"/>
    <cellStyle name="20% - Accent1 4 2 4 2 4 2 7 2" xfId="35835" xr:uid="{00000000-0005-0000-0000-00004C8B0000}"/>
    <cellStyle name="20% - Accent1 4 2 4 2 4 2 8" xfId="35836" xr:uid="{00000000-0005-0000-0000-00004D8B0000}"/>
    <cellStyle name="20% - Accent1 4 2 4 2 4 2 8 2" xfId="35837" xr:uid="{00000000-0005-0000-0000-00004E8B0000}"/>
    <cellStyle name="20% - Accent1 4 2 4 2 4 2 9" xfId="35838" xr:uid="{00000000-0005-0000-0000-00004F8B0000}"/>
    <cellStyle name="20% - Accent1 4 2 4 2 4 3" xfId="35839" xr:uid="{00000000-0005-0000-0000-0000508B0000}"/>
    <cellStyle name="20% - Accent1 4 2 4 2 4 3 2" xfId="35840" xr:uid="{00000000-0005-0000-0000-0000518B0000}"/>
    <cellStyle name="20% - Accent1 4 2 4 2 4 3 2 2" xfId="35841" xr:uid="{00000000-0005-0000-0000-0000528B0000}"/>
    <cellStyle name="20% - Accent1 4 2 4 2 4 3 2 2 2" xfId="35842" xr:uid="{00000000-0005-0000-0000-0000538B0000}"/>
    <cellStyle name="20% - Accent1 4 2 4 2 4 3 2 2 2 2" xfId="35843" xr:uid="{00000000-0005-0000-0000-0000548B0000}"/>
    <cellStyle name="20% - Accent1 4 2 4 2 4 3 2 2 3" xfId="35844" xr:uid="{00000000-0005-0000-0000-0000558B0000}"/>
    <cellStyle name="20% - Accent1 4 2 4 2 4 3 2 3" xfId="35845" xr:uid="{00000000-0005-0000-0000-0000568B0000}"/>
    <cellStyle name="20% - Accent1 4 2 4 2 4 3 2 3 2" xfId="35846" xr:uid="{00000000-0005-0000-0000-0000578B0000}"/>
    <cellStyle name="20% - Accent1 4 2 4 2 4 3 2 4" xfId="35847" xr:uid="{00000000-0005-0000-0000-0000588B0000}"/>
    <cellStyle name="20% - Accent1 4 2 4 2 4 3 3" xfId="35848" xr:uid="{00000000-0005-0000-0000-0000598B0000}"/>
    <cellStyle name="20% - Accent1 4 2 4 2 4 3 3 2" xfId="35849" xr:uid="{00000000-0005-0000-0000-00005A8B0000}"/>
    <cellStyle name="20% - Accent1 4 2 4 2 4 3 3 2 2" xfId="35850" xr:uid="{00000000-0005-0000-0000-00005B8B0000}"/>
    <cellStyle name="20% - Accent1 4 2 4 2 4 3 3 2 2 2" xfId="35851" xr:uid="{00000000-0005-0000-0000-00005C8B0000}"/>
    <cellStyle name="20% - Accent1 4 2 4 2 4 3 3 2 3" xfId="35852" xr:uid="{00000000-0005-0000-0000-00005D8B0000}"/>
    <cellStyle name="20% - Accent1 4 2 4 2 4 3 3 3" xfId="35853" xr:uid="{00000000-0005-0000-0000-00005E8B0000}"/>
    <cellStyle name="20% - Accent1 4 2 4 2 4 3 3 3 2" xfId="35854" xr:uid="{00000000-0005-0000-0000-00005F8B0000}"/>
    <cellStyle name="20% - Accent1 4 2 4 2 4 3 3 4" xfId="35855" xr:uid="{00000000-0005-0000-0000-0000608B0000}"/>
    <cellStyle name="20% - Accent1 4 2 4 2 4 3 4" xfId="35856" xr:uid="{00000000-0005-0000-0000-0000618B0000}"/>
    <cellStyle name="20% - Accent1 4 2 4 2 4 3 4 2" xfId="35857" xr:uid="{00000000-0005-0000-0000-0000628B0000}"/>
    <cellStyle name="20% - Accent1 4 2 4 2 4 3 4 2 2" xfId="35858" xr:uid="{00000000-0005-0000-0000-0000638B0000}"/>
    <cellStyle name="20% - Accent1 4 2 4 2 4 3 4 2 2 2" xfId="35859" xr:uid="{00000000-0005-0000-0000-0000648B0000}"/>
    <cellStyle name="20% - Accent1 4 2 4 2 4 3 4 2 3" xfId="35860" xr:uid="{00000000-0005-0000-0000-0000658B0000}"/>
    <cellStyle name="20% - Accent1 4 2 4 2 4 3 4 3" xfId="35861" xr:uid="{00000000-0005-0000-0000-0000668B0000}"/>
    <cellStyle name="20% - Accent1 4 2 4 2 4 3 4 3 2" xfId="35862" xr:uid="{00000000-0005-0000-0000-0000678B0000}"/>
    <cellStyle name="20% - Accent1 4 2 4 2 4 3 4 4" xfId="35863" xr:uid="{00000000-0005-0000-0000-0000688B0000}"/>
    <cellStyle name="20% - Accent1 4 2 4 2 4 3 5" xfId="35864" xr:uid="{00000000-0005-0000-0000-0000698B0000}"/>
    <cellStyle name="20% - Accent1 4 2 4 2 4 3 5 2" xfId="35865" xr:uid="{00000000-0005-0000-0000-00006A8B0000}"/>
    <cellStyle name="20% - Accent1 4 2 4 2 4 3 5 2 2" xfId="35866" xr:uid="{00000000-0005-0000-0000-00006B8B0000}"/>
    <cellStyle name="20% - Accent1 4 2 4 2 4 3 5 3" xfId="35867" xr:uid="{00000000-0005-0000-0000-00006C8B0000}"/>
    <cellStyle name="20% - Accent1 4 2 4 2 4 3 6" xfId="35868" xr:uid="{00000000-0005-0000-0000-00006D8B0000}"/>
    <cellStyle name="20% - Accent1 4 2 4 2 4 3 6 2" xfId="35869" xr:uid="{00000000-0005-0000-0000-00006E8B0000}"/>
    <cellStyle name="20% - Accent1 4 2 4 2 4 3 6 2 2" xfId="35870" xr:uid="{00000000-0005-0000-0000-00006F8B0000}"/>
    <cellStyle name="20% - Accent1 4 2 4 2 4 3 6 3" xfId="35871" xr:uid="{00000000-0005-0000-0000-0000708B0000}"/>
    <cellStyle name="20% - Accent1 4 2 4 2 4 3 7" xfId="35872" xr:uid="{00000000-0005-0000-0000-0000718B0000}"/>
    <cellStyle name="20% - Accent1 4 2 4 2 4 3 7 2" xfId="35873" xr:uid="{00000000-0005-0000-0000-0000728B0000}"/>
    <cellStyle name="20% - Accent1 4 2 4 2 4 3 8" xfId="35874" xr:uid="{00000000-0005-0000-0000-0000738B0000}"/>
    <cellStyle name="20% - Accent1 4 2 4 2 4 3 8 2" xfId="35875" xr:uid="{00000000-0005-0000-0000-0000748B0000}"/>
    <cellStyle name="20% - Accent1 4 2 4 2 4 3 9" xfId="35876" xr:uid="{00000000-0005-0000-0000-0000758B0000}"/>
    <cellStyle name="20% - Accent1 4 2 4 2 4 4" xfId="35877" xr:uid="{00000000-0005-0000-0000-0000768B0000}"/>
    <cellStyle name="20% - Accent1 4 2 4 2 4 4 2" xfId="35878" xr:uid="{00000000-0005-0000-0000-0000778B0000}"/>
    <cellStyle name="20% - Accent1 4 2 4 2 4 4 2 2" xfId="35879" xr:uid="{00000000-0005-0000-0000-0000788B0000}"/>
    <cellStyle name="20% - Accent1 4 2 4 2 4 4 2 2 2" xfId="35880" xr:uid="{00000000-0005-0000-0000-0000798B0000}"/>
    <cellStyle name="20% - Accent1 4 2 4 2 4 4 2 3" xfId="35881" xr:uid="{00000000-0005-0000-0000-00007A8B0000}"/>
    <cellStyle name="20% - Accent1 4 2 4 2 4 4 3" xfId="35882" xr:uid="{00000000-0005-0000-0000-00007B8B0000}"/>
    <cellStyle name="20% - Accent1 4 2 4 2 4 4 3 2" xfId="35883" xr:uid="{00000000-0005-0000-0000-00007C8B0000}"/>
    <cellStyle name="20% - Accent1 4 2 4 2 4 4 4" xfId="35884" xr:uid="{00000000-0005-0000-0000-00007D8B0000}"/>
    <cellStyle name="20% - Accent1 4 2 4 2 4 5" xfId="35885" xr:uid="{00000000-0005-0000-0000-00007E8B0000}"/>
    <cellStyle name="20% - Accent1 4 2 4 2 4 5 2" xfId="35886" xr:uid="{00000000-0005-0000-0000-00007F8B0000}"/>
    <cellStyle name="20% - Accent1 4 2 4 2 4 5 2 2" xfId="35887" xr:uid="{00000000-0005-0000-0000-0000808B0000}"/>
    <cellStyle name="20% - Accent1 4 2 4 2 4 5 2 2 2" xfId="35888" xr:uid="{00000000-0005-0000-0000-0000818B0000}"/>
    <cellStyle name="20% - Accent1 4 2 4 2 4 5 2 3" xfId="35889" xr:uid="{00000000-0005-0000-0000-0000828B0000}"/>
    <cellStyle name="20% - Accent1 4 2 4 2 4 5 3" xfId="35890" xr:uid="{00000000-0005-0000-0000-0000838B0000}"/>
    <cellStyle name="20% - Accent1 4 2 4 2 4 5 3 2" xfId="35891" xr:uid="{00000000-0005-0000-0000-0000848B0000}"/>
    <cellStyle name="20% - Accent1 4 2 4 2 4 5 4" xfId="35892" xr:uid="{00000000-0005-0000-0000-0000858B0000}"/>
    <cellStyle name="20% - Accent1 4 2 4 2 4 6" xfId="35893" xr:uid="{00000000-0005-0000-0000-0000868B0000}"/>
    <cellStyle name="20% - Accent1 4 2 4 2 4 6 2" xfId="35894" xr:uid="{00000000-0005-0000-0000-0000878B0000}"/>
    <cellStyle name="20% - Accent1 4 2 4 2 4 6 2 2" xfId="35895" xr:uid="{00000000-0005-0000-0000-0000888B0000}"/>
    <cellStyle name="20% - Accent1 4 2 4 2 4 6 2 2 2" xfId="35896" xr:uid="{00000000-0005-0000-0000-0000898B0000}"/>
    <cellStyle name="20% - Accent1 4 2 4 2 4 6 2 3" xfId="35897" xr:uid="{00000000-0005-0000-0000-00008A8B0000}"/>
    <cellStyle name="20% - Accent1 4 2 4 2 4 6 3" xfId="35898" xr:uid="{00000000-0005-0000-0000-00008B8B0000}"/>
    <cellStyle name="20% - Accent1 4 2 4 2 4 6 3 2" xfId="35899" xr:uid="{00000000-0005-0000-0000-00008C8B0000}"/>
    <cellStyle name="20% - Accent1 4 2 4 2 4 6 4" xfId="35900" xr:uid="{00000000-0005-0000-0000-00008D8B0000}"/>
    <cellStyle name="20% - Accent1 4 2 4 2 4 7" xfId="35901" xr:uid="{00000000-0005-0000-0000-00008E8B0000}"/>
    <cellStyle name="20% - Accent1 4 2 4 2 4 7 2" xfId="35902" xr:uid="{00000000-0005-0000-0000-00008F8B0000}"/>
    <cellStyle name="20% - Accent1 4 2 4 2 4 7 2 2" xfId="35903" xr:uid="{00000000-0005-0000-0000-0000908B0000}"/>
    <cellStyle name="20% - Accent1 4 2 4 2 4 7 3" xfId="35904" xr:uid="{00000000-0005-0000-0000-0000918B0000}"/>
    <cellStyle name="20% - Accent1 4 2 4 2 4 8" xfId="35905" xr:uid="{00000000-0005-0000-0000-0000928B0000}"/>
    <cellStyle name="20% - Accent1 4 2 4 2 4 8 2" xfId="35906" xr:uid="{00000000-0005-0000-0000-0000938B0000}"/>
    <cellStyle name="20% - Accent1 4 2 4 2 4 8 2 2" xfId="35907" xr:uid="{00000000-0005-0000-0000-0000948B0000}"/>
    <cellStyle name="20% - Accent1 4 2 4 2 4 8 3" xfId="35908" xr:uid="{00000000-0005-0000-0000-0000958B0000}"/>
    <cellStyle name="20% - Accent1 4 2 4 2 4 9" xfId="35909" xr:uid="{00000000-0005-0000-0000-0000968B0000}"/>
    <cellStyle name="20% - Accent1 4 2 4 2 4 9 2" xfId="35910" xr:uid="{00000000-0005-0000-0000-0000978B0000}"/>
    <cellStyle name="20% - Accent1 4 2 4 2 5" xfId="35911" xr:uid="{00000000-0005-0000-0000-0000988B0000}"/>
    <cellStyle name="20% - Accent1 4 2 4 2 5 10" xfId="35912" xr:uid="{00000000-0005-0000-0000-0000998B0000}"/>
    <cellStyle name="20% - Accent1 4 2 4 2 5 10 2" xfId="35913" xr:uid="{00000000-0005-0000-0000-00009A8B0000}"/>
    <cellStyle name="20% - Accent1 4 2 4 2 5 11" xfId="35914" xr:uid="{00000000-0005-0000-0000-00009B8B0000}"/>
    <cellStyle name="20% - Accent1 4 2 4 2 5 2" xfId="35915" xr:uid="{00000000-0005-0000-0000-00009C8B0000}"/>
    <cellStyle name="20% - Accent1 4 2 4 2 5 2 2" xfId="35916" xr:uid="{00000000-0005-0000-0000-00009D8B0000}"/>
    <cellStyle name="20% - Accent1 4 2 4 2 5 2 2 2" xfId="35917" xr:uid="{00000000-0005-0000-0000-00009E8B0000}"/>
    <cellStyle name="20% - Accent1 4 2 4 2 5 2 2 2 2" xfId="35918" xr:uid="{00000000-0005-0000-0000-00009F8B0000}"/>
    <cellStyle name="20% - Accent1 4 2 4 2 5 2 2 2 2 2" xfId="35919" xr:uid="{00000000-0005-0000-0000-0000A08B0000}"/>
    <cellStyle name="20% - Accent1 4 2 4 2 5 2 2 2 3" xfId="35920" xr:uid="{00000000-0005-0000-0000-0000A18B0000}"/>
    <cellStyle name="20% - Accent1 4 2 4 2 5 2 2 3" xfId="35921" xr:uid="{00000000-0005-0000-0000-0000A28B0000}"/>
    <cellStyle name="20% - Accent1 4 2 4 2 5 2 2 3 2" xfId="35922" xr:uid="{00000000-0005-0000-0000-0000A38B0000}"/>
    <cellStyle name="20% - Accent1 4 2 4 2 5 2 2 4" xfId="35923" xr:uid="{00000000-0005-0000-0000-0000A48B0000}"/>
    <cellStyle name="20% - Accent1 4 2 4 2 5 2 3" xfId="35924" xr:uid="{00000000-0005-0000-0000-0000A58B0000}"/>
    <cellStyle name="20% - Accent1 4 2 4 2 5 2 3 2" xfId="35925" xr:uid="{00000000-0005-0000-0000-0000A68B0000}"/>
    <cellStyle name="20% - Accent1 4 2 4 2 5 2 3 2 2" xfId="35926" xr:uid="{00000000-0005-0000-0000-0000A78B0000}"/>
    <cellStyle name="20% - Accent1 4 2 4 2 5 2 3 2 2 2" xfId="35927" xr:uid="{00000000-0005-0000-0000-0000A88B0000}"/>
    <cellStyle name="20% - Accent1 4 2 4 2 5 2 3 2 3" xfId="35928" xr:uid="{00000000-0005-0000-0000-0000A98B0000}"/>
    <cellStyle name="20% - Accent1 4 2 4 2 5 2 3 3" xfId="35929" xr:uid="{00000000-0005-0000-0000-0000AA8B0000}"/>
    <cellStyle name="20% - Accent1 4 2 4 2 5 2 3 3 2" xfId="35930" xr:uid="{00000000-0005-0000-0000-0000AB8B0000}"/>
    <cellStyle name="20% - Accent1 4 2 4 2 5 2 3 4" xfId="35931" xr:uid="{00000000-0005-0000-0000-0000AC8B0000}"/>
    <cellStyle name="20% - Accent1 4 2 4 2 5 2 4" xfId="35932" xr:uid="{00000000-0005-0000-0000-0000AD8B0000}"/>
    <cellStyle name="20% - Accent1 4 2 4 2 5 2 4 2" xfId="35933" xr:uid="{00000000-0005-0000-0000-0000AE8B0000}"/>
    <cellStyle name="20% - Accent1 4 2 4 2 5 2 4 2 2" xfId="35934" xr:uid="{00000000-0005-0000-0000-0000AF8B0000}"/>
    <cellStyle name="20% - Accent1 4 2 4 2 5 2 4 2 2 2" xfId="35935" xr:uid="{00000000-0005-0000-0000-0000B08B0000}"/>
    <cellStyle name="20% - Accent1 4 2 4 2 5 2 4 2 3" xfId="35936" xr:uid="{00000000-0005-0000-0000-0000B18B0000}"/>
    <cellStyle name="20% - Accent1 4 2 4 2 5 2 4 3" xfId="35937" xr:uid="{00000000-0005-0000-0000-0000B28B0000}"/>
    <cellStyle name="20% - Accent1 4 2 4 2 5 2 4 3 2" xfId="35938" xr:uid="{00000000-0005-0000-0000-0000B38B0000}"/>
    <cellStyle name="20% - Accent1 4 2 4 2 5 2 4 4" xfId="35939" xr:uid="{00000000-0005-0000-0000-0000B48B0000}"/>
    <cellStyle name="20% - Accent1 4 2 4 2 5 2 5" xfId="35940" xr:uid="{00000000-0005-0000-0000-0000B58B0000}"/>
    <cellStyle name="20% - Accent1 4 2 4 2 5 2 5 2" xfId="35941" xr:uid="{00000000-0005-0000-0000-0000B68B0000}"/>
    <cellStyle name="20% - Accent1 4 2 4 2 5 2 5 2 2" xfId="35942" xr:uid="{00000000-0005-0000-0000-0000B78B0000}"/>
    <cellStyle name="20% - Accent1 4 2 4 2 5 2 5 3" xfId="35943" xr:uid="{00000000-0005-0000-0000-0000B88B0000}"/>
    <cellStyle name="20% - Accent1 4 2 4 2 5 2 6" xfId="35944" xr:uid="{00000000-0005-0000-0000-0000B98B0000}"/>
    <cellStyle name="20% - Accent1 4 2 4 2 5 2 6 2" xfId="35945" xr:uid="{00000000-0005-0000-0000-0000BA8B0000}"/>
    <cellStyle name="20% - Accent1 4 2 4 2 5 2 6 2 2" xfId="35946" xr:uid="{00000000-0005-0000-0000-0000BB8B0000}"/>
    <cellStyle name="20% - Accent1 4 2 4 2 5 2 6 3" xfId="35947" xr:uid="{00000000-0005-0000-0000-0000BC8B0000}"/>
    <cellStyle name="20% - Accent1 4 2 4 2 5 2 7" xfId="35948" xr:uid="{00000000-0005-0000-0000-0000BD8B0000}"/>
    <cellStyle name="20% - Accent1 4 2 4 2 5 2 7 2" xfId="35949" xr:uid="{00000000-0005-0000-0000-0000BE8B0000}"/>
    <cellStyle name="20% - Accent1 4 2 4 2 5 2 8" xfId="35950" xr:uid="{00000000-0005-0000-0000-0000BF8B0000}"/>
    <cellStyle name="20% - Accent1 4 2 4 2 5 2 8 2" xfId="35951" xr:uid="{00000000-0005-0000-0000-0000C08B0000}"/>
    <cellStyle name="20% - Accent1 4 2 4 2 5 2 9" xfId="35952" xr:uid="{00000000-0005-0000-0000-0000C18B0000}"/>
    <cellStyle name="20% - Accent1 4 2 4 2 5 3" xfId="35953" xr:uid="{00000000-0005-0000-0000-0000C28B0000}"/>
    <cellStyle name="20% - Accent1 4 2 4 2 5 3 2" xfId="35954" xr:uid="{00000000-0005-0000-0000-0000C38B0000}"/>
    <cellStyle name="20% - Accent1 4 2 4 2 5 3 2 2" xfId="35955" xr:uid="{00000000-0005-0000-0000-0000C48B0000}"/>
    <cellStyle name="20% - Accent1 4 2 4 2 5 3 2 2 2" xfId="35956" xr:uid="{00000000-0005-0000-0000-0000C58B0000}"/>
    <cellStyle name="20% - Accent1 4 2 4 2 5 3 2 2 2 2" xfId="35957" xr:uid="{00000000-0005-0000-0000-0000C68B0000}"/>
    <cellStyle name="20% - Accent1 4 2 4 2 5 3 2 2 3" xfId="35958" xr:uid="{00000000-0005-0000-0000-0000C78B0000}"/>
    <cellStyle name="20% - Accent1 4 2 4 2 5 3 2 3" xfId="35959" xr:uid="{00000000-0005-0000-0000-0000C88B0000}"/>
    <cellStyle name="20% - Accent1 4 2 4 2 5 3 2 3 2" xfId="35960" xr:uid="{00000000-0005-0000-0000-0000C98B0000}"/>
    <cellStyle name="20% - Accent1 4 2 4 2 5 3 2 4" xfId="35961" xr:uid="{00000000-0005-0000-0000-0000CA8B0000}"/>
    <cellStyle name="20% - Accent1 4 2 4 2 5 3 3" xfId="35962" xr:uid="{00000000-0005-0000-0000-0000CB8B0000}"/>
    <cellStyle name="20% - Accent1 4 2 4 2 5 3 3 2" xfId="35963" xr:uid="{00000000-0005-0000-0000-0000CC8B0000}"/>
    <cellStyle name="20% - Accent1 4 2 4 2 5 3 3 2 2" xfId="35964" xr:uid="{00000000-0005-0000-0000-0000CD8B0000}"/>
    <cellStyle name="20% - Accent1 4 2 4 2 5 3 3 2 2 2" xfId="35965" xr:uid="{00000000-0005-0000-0000-0000CE8B0000}"/>
    <cellStyle name="20% - Accent1 4 2 4 2 5 3 3 2 3" xfId="35966" xr:uid="{00000000-0005-0000-0000-0000CF8B0000}"/>
    <cellStyle name="20% - Accent1 4 2 4 2 5 3 3 3" xfId="35967" xr:uid="{00000000-0005-0000-0000-0000D08B0000}"/>
    <cellStyle name="20% - Accent1 4 2 4 2 5 3 3 3 2" xfId="35968" xr:uid="{00000000-0005-0000-0000-0000D18B0000}"/>
    <cellStyle name="20% - Accent1 4 2 4 2 5 3 3 4" xfId="35969" xr:uid="{00000000-0005-0000-0000-0000D28B0000}"/>
    <cellStyle name="20% - Accent1 4 2 4 2 5 3 4" xfId="35970" xr:uid="{00000000-0005-0000-0000-0000D38B0000}"/>
    <cellStyle name="20% - Accent1 4 2 4 2 5 3 4 2" xfId="35971" xr:uid="{00000000-0005-0000-0000-0000D48B0000}"/>
    <cellStyle name="20% - Accent1 4 2 4 2 5 3 4 2 2" xfId="35972" xr:uid="{00000000-0005-0000-0000-0000D58B0000}"/>
    <cellStyle name="20% - Accent1 4 2 4 2 5 3 4 2 2 2" xfId="35973" xr:uid="{00000000-0005-0000-0000-0000D68B0000}"/>
    <cellStyle name="20% - Accent1 4 2 4 2 5 3 4 2 3" xfId="35974" xr:uid="{00000000-0005-0000-0000-0000D78B0000}"/>
    <cellStyle name="20% - Accent1 4 2 4 2 5 3 4 3" xfId="35975" xr:uid="{00000000-0005-0000-0000-0000D88B0000}"/>
    <cellStyle name="20% - Accent1 4 2 4 2 5 3 4 3 2" xfId="35976" xr:uid="{00000000-0005-0000-0000-0000D98B0000}"/>
    <cellStyle name="20% - Accent1 4 2 4 2 5 3 4 4" xfId="35977" xr:uid="{00000000-0005-0000-0000-0000DA8B0000}"/>
    <cellStyle name="20% - Accent1 4 2 4 2 5 3 5" xfId="35978" xr:uid="{00000000-0005-0000-0000-0000DB8B0000}"/>
    <cellStyle name="20% - Accent1 4 2 4 2 5 3 5 2" xfId="35979" xr:uid="{00000000-0005-0000-0000-0000DC8B0000}"/>
    <cellStyle name="20% - Accent1 4 2 4 2 5 3 5 2 2" xfId="35980" xr:uid="{00000000-0005-0000-0000-0000DD8B0000}"/>
    <cellStyle name="20% - Accent1 4 2 4 2 5 3 5 3" xfId="35981" xr:uid="{00000000-0005-0000-0000-0000DE8B0000}"/>
    <cellStyle name="20% - Accent1 4 2 4 2 5 3 6" xfId="35982" xr:uid="{00000000-0005-0000-0000-0000DF8B0000}"/>
    <cellStyle name="20% - Accent1 4 2 4 2 5 3 6 2" xfId="35983" xr:uid="{00000000-0005-0000-0000-0000E08B0000}"/>
    <cellStyle name="20% - Accent1 4 2 4 2 5 3 6 2 2" xfId="35984" xr:uid="{00000000-0005-0000-0000-0000E18B0000}"/>
    <cellStyle name="20% - Accent1 4 2 4 2 5 3 6 3" xfId="35985" xr:uid="{00000000-0005-0000-0000-0000E28B0000}"/>
    <cellStyle name="20% - Accent1 4 2 4 2 5 3 7" xfId="35986" xr:uid="{00000000-0005-0000-0000-0000E38B0000}"/>
    <cellStyle name="20% - Accent1 4 2 4 2 5 3 7 2" xfId="35987" xr:uid="{00000000-0005-0000-0000-0000E48B0000}"/>
    <cellStyle name="20% - Accent1 4 2 4 2 5 3 8" xfId="35988" xr:uid="{00000000-0005-0000-0000-0000E58B0000}"/>
    <cellStyle name="20% - Accent1 4 2 4 2 5 3 8 2" xfId="35989" xr:uid="{00000000-0005-0000-0000-0000E68B0000}"/>
    <cellStyle name="20% - Accent1 4 2 4 2 5 3 9" xfId="35990" xr:uid="{00000000-0005-0000-0000-0000E78B0000}"/>
    <cellStyle name="20% - Accent1 4 2 4 2 5 4" xfId="35991" xr:uid="{00000000-0005-0000-0000-0000E88B0000}"/>
    <cellStyle name="20% - Accent1 4 2 4 2 5 4 2" xfId="35992" xr:uid="{00000000-0005-0000-0000-0000E98B0000}"/>
    <cellStyle name="20% - Accent1 4 2 4 2 5 4 2 2" xfId="35993" xr:uid="{00000000-0005-0000-0000-0000EA8B0000}"/>
    <cellStyle name="20% - Accent1 4 2 4 2 5 4 2 2 2" xfId="35994" xr:uid="{00000000-0005-0000-0000-0000EB8B0000}"/>
    <cellStyle name="20% - Accent1 4 2 4 2 5 4 2 3" xfId="35995" xr:uid="{00000000-0005-0000-0000-0000EC8B0000}"/>
    <cellStyle name="20% - Accent1 4 2 4 2 5 4 3" xfId="35996" xr:uid="{00000000-0005-0000-0000-0000ED8B0000}"/>
    <cellStyle name="20% - Accent1 4 2 4 2 5 4 3 2" xfId="35997" xr:uid="{00000000-0005-0000-0000-0000EE8B0000}"/>
    <cellStyle name="20% - Accent1 4 2 4 2 5 4 4" xfId="35998" xr:uid="{00000000-0005-0000-0000-0000EF8B0000}"/>
    <cellStyle name="20% - Accent1 4 2 4 2 5 5" xfId="35999" xr:uid="{00000000-0005-0000-0000-0000F08B0000}"/>
    <cellStyle name="20% - Accent1 4 2 4 2 5 5 2" xfId="36000" xr:uid="{00000000-0005-0000-0000-0000F18B0000}"/>
    <cellStyle name="20% - Accent1 4 2 4 2 5 5 2 2" xfId="36001" xr:uid="{00000000-0005-0000-0000-0000F28B0000}"/>
    <cellStyle name="20% - Accent1 4 2 4 2 5 5 2 2 2" xfId="36002" xr:uid="{00000000-0005-0000-0000-0000F38B0000}"/>
    <cellStyle name="20% - Accent1 4 2 4 2 5 5 2 3" xfId="36003" xr:uid="{00000000-0005-0000-0000-0000F48B0000}"/>
    <cellStyle name="20% - Accent1 4 2 4 2 5 5 3" xfId="36004" xr:uid="{00000000-0005-0000-0000-0000F58B0000}"/>
    <cellStyle name="20% - Accent1 4 2 4 2 5 5 3 2" xfId="36005" xr:uid="{00000000-0005-0000-0000-0000F68B0000}"/>
    <cellStyle name="20% - Accent1 4 2 4 2 5 5 4" xfId="36006" xr:uid="{00000000-0005-0000-0000-0000F78B0000}"/>
    <cellStyle name="20% - Accent1 4 2 4 2 5 6" xfId="36007" xr:uid="{00000000-0005-0000-0000-0000F88B0000}"/>
    <cellStyle name="20% - Accent1 4 2 4 2 5 6 2" xfId="36008" xr:uid="{00000000-0005-0000-0000-0000F98B0000}"/>
    <cellStyle name="20% - Accent1 4 2 4 2 5 6 2 2" xfId="36009" xr:uid="{00000000-0005-0000-0000-0000FA8B0000}"/>
    <cellStyle name="20% - Accent1 4 2 4 2 5 6 2 2 2" xfId="36010" xr:uid="{00000000-0005-0000-0000-0000FB8B0000}"/>
    <cellStyle name="20% - Accent1 4 2 4 2 5 6 2 3" xfId="36011" xr:uid="{00000000-0005-0000-0000-0000FC8B0000}"/>
    <cellStyle name="20% - Accent1 4 2 4 2 5 6 3" xfId="36012" xr:uid="{00000000-0005-0000-0000-0000FD8B0000}"/>
    <cellStyle name="20% - Accent1 4 2 4 2 5 6 3 2" xfId="36013" xr:uid="{00000000-0005-0000-0000-0000FE8B0000}"/>
    <cellStyle name="20% - Accent1 4 2 4 2 5 6 4" xfId="36014" xr:uid="{00000000-0005-0000-0000-0000FF8B0000}"/>
    <cellStyle name="20% - Accent1 4 2 4 2 5 7" xfId="36015" xr:uid="{00000000-0005-0000-0000-0000008C0000}"/>
    <cellStyle name="20% - Accent1 4 2 4 2 5 7 2" xfId="36016" xr:uid="{00000000-0005-0000-0000-0000018C0000}"/>
    <cellStyle name="20% - Accent1 4 2 4 2 5 7 2 2" xfId="36017" xr:uid="{00000000-0005-0000-0000-0000028C0000}"/>
    <cellStyle name="20% - Accent1 4 2 4 2 5 7 3" xfId="36018" xr:uid="{00000000-0005-0000-0000-0000038C0000}"/>
    <cellStyle name="20% - Accent1 4 2 4 2 5 8" xfId="36019" xr:uid="{00000000-0005-0000-0000-0000048C0000}"/>
    <cellStyle name="20% - Accent1 4 2 4 2 5 8 2" xfId="36020" xr:uid="{00000000-0005-0000-0000-0000058C0000}"/>
    <cellStyle name="20% - Accent1 4 2 4 2 5 8 2 2" xfId="36021" xr:uid="{00000000-0005-0000-0000-0000068C0000}"/>
    <cellStyle name="20% - Accent1 4 2 4 2 5 8 3" xfId="36022" xr:uid="{00000000-0005-0000-0000-0000078C0000}"/>
    <cellStyle name="20% - Accent1 4 2 4 2 5 9" xfId="36023" xr:uid="{00000000-0005-0000-0000-0000088C0000}"/>
    <cellStyle name="20% - Accent1 4 2 4 2 5 9 2" xfId="36024" xr:uid="{00000000-0005-0000-0000-0000098C0000}"/>
    <cellStyle name="20% - Accent1 4 2 4 2 6" xfId="36025" xr:uid="{00000000-0005-0000-0000-00000A8C0000}"/>
    <cellStyle name="20% - Accent1 4 2 4 2 6 2" xfId="36026" xr:uid="{00000000-0005-0000-0000-00000B8C0000}"/>
    <cellStyle name="20% - Accent1 4 2 4 2 6 2 2" xfId="36027" xr:uid="{00000000-0005-0000-0000-00000C8C0000}"/>
    <cellStyle name="20% - Accent1 4 2 4 2 6 2 2 2" xfId="36028" xr:uid="{00000000-0005-0000-0000-00000D8C0000}"/>
    <cellStyle name="20% - Accent1 4 2 4 2 6 2 2 2 2" xfId="36029" xr:uid="{00000000-0005-0000-0000-00000E8C0000}"/>
    <cellStyle name="20% - Accent1 4 2 4 2 6 2 2 3" xfId="36030" xr:uid="{00000000-0005-0000-0000-00000F8C0000}"/>
    <cellStyle name="20% - Accent1 4 2 4 2 6 2 3" xfId="36031" xr:uid="{00000000-0005-0000-0000-0000108C0000}"/>
    <cellStyle name="20% - Accent1 4 2 4 2 6 2 3 2" xfId="36032" xr:uid="{00000000-0005-0000-0000-0000118C0000}"/>
    <cellStyle name="20% - Accent1 4 2 4 2 6 2 4" xfId="36033" xr:uid="{00000000-0005-0000-0000-0000128C0000}"/>
    <cellStyle name="20% - Accent1 4 2 4 2 6 3" xfId="36034" xr:uid="{00000000-0005-0000-0000-0000138C0000}"/>
    <cellStyle name="20% - Accent1 4 2 4 2 6 3 2" xfId="36035" xr:uid="{00000000-0005-0000-0000-0000148C0000}"/>
    <cellStyle name="20% - Accent1 4 2 4 2 6 3 2 2" xfId="36036" xr:uid="{00000000-0005-0000-0000-0000158C0000}"/>
    <cellStyle name="20% - Accent1 4 2 4 2 6 3 2 2 2" xfId="36037" xr:uid="{00000000-0005-0000-0000-0000168C0000}"/>
    <cellStyle name="20% - Accent1 4 2 4 2 6 3 2 3" xfId="36038" xr:uid="{00000000-0005-0000-0000-0000178C0000}"/>
    <cellStyle name="20% - Accent1 4 2 4 2 6 3 3" xfId="36039" xr:uid="{00000000-0005-0000-0000-0000188C0000}"/>
    <cellStyle name="20% - Accent1 4 2 4 2 6 3 3 2" xfId="36040" xr:uid="{00000000-0005-0000-0000-0000198C0000}"/>
    <cellStyle name="20% - Accent1 4 2 4 2 6 3 4" xfId="36041" xr:uid="{00000000-0005-0000-0000-00001A8C0000}"/>
    <cellStyle name="20% - Accent1 4 2 4 2 6 4" xfId="36042" xr:uid="{00000000-0005-0000-0000-00001B8C0000}"/>
    <cellStyle name="20% - Accent1 4 2 4 2 6 4 2" xfId="36043" xr:uid="{00000000-0005-0000-0000-00001C8C0000}"/>
    <cellStyle name="20% - Accent1 4 2 4 2 6 4 2 2" xfId="36044" xr:uid="{00000000-0005-0000-0000-00001D8C0000}"/>
    <cellStyle name="20% - Accent1 4 2 4 2 6 4 2 2 2" xfId="36045" xr:uid="{00000000-0005-0000-0000-00001E8C0000}"/>
    <cellStyle name="20% - Accent1 4 2 4 2 6 4 2 3" xfId="36046" xr:uid="{00000000-0005-0000-0000-00001F8C0000}"/>
    <cellStyle name="20% - Accent1 4 2 4 2 6 4 3" xfId="36047" xr:uid="{00000000-0005-0000-0000-0000208C0000}"/>
    <cellStyle name="20% - Accent1 4 2 4 2 6 4 3 2" xfId="36048" xr:uid="{00000000-0005-0000-0000-0000218C0000}"/>
    <cellStyle name="20% - Accent1 4 2 4 2 6 4 4" xfId="36049" xr:uid="{00000000-0005-0000-0000-0000228C0000}"/>
    <cellStyle name="20% - Accent1 4 2 4 2 6 5" xfId="36050" xr:uid="{00000000-0005-0000-0000-0000238C0000}"/>
    <cellStyle name="20% - Accent1 4 2 4 2 6 5 2" xfId="36051" xr:uid="{00000000-0005-0000-0000-0000248C0000}"/>
    <cellStyle name="20% - Accent1 4 2 4 2 6 5 2 2" xfId="36052" xr:uid="{00000000-0005-0000-0000-0000258C0000}"/>
    <cellStyle name="20% - Accent1 4 2 4 2 6 5 3" xfId="36053" xr:uid="{00000000-0005-0000-0000-0000268C0000}"/>
    <cellStyle name="20% - Accent1 4 2 4 2 6 6" xfId="36054" xr:uid="{00000000-0005-0000-0000-0000278C0000}"/>
    <cellStyle name="20% - Accent1 4 2 4 2 6 6 2" xfId="36055" xr:uid="{00000000-0005-0000-0000-0000288C0000}"/>
    <cellStyle name="20% - Accent1 4 2 4 2 6 6 2 2" xfId="36056" xr:uid="{00000000-0005-0000-0000-0000298C0000}"/>
    <cellStyle name="20% - Accent1 4 2 4 2 6 6 3" xfId="36057" xr:uid="{00000000-0005-0000-0000-00002A8C0000}"/>
    <cellStyle name="20% - Accent1 4 2 4 2 6 7" xfId="36058" xr:uid="{00000000-0005-0000-0000-00002B8C0000}"/>
    <cellStyle name="20% - Accent1 4 2 4 2 6 7 2" xfId="36059" xr:uid="{00000000-0005-0000-0000-00002C8C0000}"/>
    <cellStyle name="20% - Accent1 4 2 4 2 6 8" xfId="36060" xr:uid="{00000000-0005-0000-0000-00002D8C0000}"/>
    <cellStyle name="20% - Accent1 4 2 4 2 6 8 2" xfId="36061" xr:uid="{00000000-0005-0000-0000-00002E8C0000}"/>
    <cellStyle name="20% - Accent1 4 2 4 2 6 9" xfId="36062" xr:uid="{00000000-0005-0000-0000-00002F8C0000}"/>
    <cellStyle name="20% - Accent1 4 2 4 2 7" xfId="36063" xr:uid="{00000000-0005-0000-0000-0000308C0000}"/>
    <cellStyle name="20% - Accent1 4 2 4 2 7 2" xfId="36064" xr:uid="{00000000-0005-0000-0000-0000318C0000}"/>
    <cellStyle name="20% - Accent1 4 2 4 2 7 2 2" xfId="36065" xr:uid="{00000000-0005-0000-0000-0000328C0000}"/>
    <cellStyle name="20% - Accent1 4 2 4 2 7 2 2 2" xfId="36066" xr:uid="{00000000-0005-0000-0000-0000338C0000}"/>
    <cellStyle name="20% - Accent1 4 2 4 2 7 2 2 2 2" xfId="36067" xr:uid="{00000000-0005-0000-0000-0000348C0000}"/>
    <cellStyle name="20% - Accent1 4 2 4 2 7 2 2 3" xfId="36068" xr:uid="{00000000-0005-0000-0000-0000358C0000}"/>
    <cellStyle name="20% - Accent1 4 2 4 2 7 2 3" xfId="36069" xr:uid="{00000000-0005-0000-0000-0000368C0000}"/>
    <cellStyle name="20% - Accent1 4 2 4 2 7 2 3 2" xfId="36070" xr:uid="{00000000-0005-0000-0000-0000378C0000}"/>
    <cellStyle name="20% - Accent1 4 2 4 2 7 2 4" xfId="36071" xr:uid="{00000000-0005-0000-0000-0000388C0000}"/>
    <cellStyle name="20% - Accent1 4 2 4 2 7 3" xfId="36072" xr:uid="{00000000-0005-0000-0000-0000398C0000}"/>
    <cellStyle name="20% - Accent1 4 2 4 2 7 3 2" xfId="36073" xr:uid="{00000000-0005-0000-0000-00003A8C0000}"/>
    <cellStyle name="20% - Accent1 4 2 4 2 7 3 2 2" xfId="36074" xr:uid="{00000000-0005-0000-0000-00003B8C0000}"/>
    <cellStyle name="20% - Accent1 4 2 4 2 7 3 2 2 2" xfId="36075" xr:uid="{00000000-0005-0000-0000-00003C8C0000}"/>
    <cellStyle name="20% - Accent1 4 2 4 2 7 3 2 3" xfId="36076" xr:uid="{00000000-0005-0000-0000-00003D8C0000}"/>
    <cellStyle name="20% - Accent1 4 2 4 2 7 3 3" xfId="36077" xr:uid="{00000000-0005-0000-0000-00003E8C0000}"/>
    <cellStyle name="20% - Accent1 4 2 4 2 7 3 3 2" xfId="36078" xr:uid="{00000000-0005-0000-0000-00003F8C0000}"/>
    <cellStyle name="20% - Accent1 4 2 4 2 7 3 4" xfId="36079" xr:uid="{00000000-0005-0000-0000-0000408C0000}"/>
    <cellStyle name="20% - Accent1 4 2 4 2 7 4" xfId="36080" xr:uid="{00000000-0005-0000-0000-0000418C0000}"/>
    <cellStyle name="20% - Accent1 4 2 4 2 7 4 2" xfId="36081" xr:uid="{00000000-0005-0000-0000-0000428C0000}"/>
    <cellStyle name="20% - Accent1 4 2 4 2 7 4 2 2" xfId="36082" xr:uid="{00000000-0005-0000-0000-0000438C0000}"/>
    <cellStyle name="20% - Accent1 4 2 4 2 7 4 2 2 2" xfId="36083" xr:uid="{00000000-0005-0000-0000-0000448C0000}"/>
    <cellStyle name="20% - Accent1 4 2 4 2 7 4 2 3" xfId="36084" xr:uid="{00000000-0005-0000-0000-0000458C0000}"/>
    <cellStyle name="20% - Accent1 4 2 4 2 7 4 3" xfId="36085" xr:uid="{00000000-0005-0000-0000-0000468C0000}"/>
    <cellStyle name="20% - Accent1 4 2 4 2 7 4 3 2" xfId="36086" xr:uid="{00000000-0005-0000-0000-0000478C0000}"/>
    <cellStyle name="20% - Accent1 4 2 4 2 7 4 4" xfId="36087" xr:uid="{00000000-0005-0000-0000-0000488C0000}"/>
    <cellStyle name="20% - Accent1 4 2 4 2 7 5" xfId="36088" xr:uid="{00000000-0005-0000-0000-0000498C0000}"/>
    <cellStyle name="20% - Accent1 4 2 4 2 7 5 2" xfId="36089" xr:uid="{00000000-0005-0000-0000-00004A8C0000}"/>
    <cellStyle name="20% - Accent1 4 2 4 2 7 5 2 2" xfId="36090" xr:uid="{00000000-0005-0000-0000-00004B8C0000}"/>
    <cellStyle name="20% - Accent1 4 2 4 2 7 5 3" xfId="36091" xr:uid="{00000000-0005-0000-0000-00004C8C0000}"/>
    <cellStyle name="20% - Accent1 4 2 4 2 7 6" xfId="36092" xr:uid="{00000000-0005-0000-0000-00004D8C0000}"/>
    <cellStyle name="20% - Accent1 4 2 4 2 7 6 2" xfId="36093" xr:uid="{00000000-0005-0000-0000-00004E8C0000}"/>
    <cellStyle name="20% - Accent1 4 2 4 2 7 6 2 2" xfId="36094" xr:uid="{00000000-0005-0000-0000-00004F8C0000}"/>
    <cellStyle name="20% - Accent1 4 2 4 2 7 6 3" xfId="36095" xr:uid="{00000000-0005-0000-0000-0000508C0000}"/>
    <cellStyle name="20% - Accent1 4 2 4 2 7 7" xfId="36096" xr:uid="{00000000-0005-0000-0000-0000518C0000}"/>
    <cellStyle name="20% - Accent1 4 2 4 2 7 7 2" xfId="36097" xr:uid="{00000000-0005-0000-0000-0000528C0000}"/>
    <cellStyle name="20% - Accent1 4 2 4 2 7 8" xfId="36098" xr:uid="{00000000-0005-0000-0000-0000538C0000}"/>
    <cellStyle name="20% - Accent1 4 2 4 2 7 8 2" xfId="36099" xr:uid="{00000000-0005-0000-0000-0000548C0000}"/>
    <cellStyle name="20% - Accent1 4 2 4 2 7 9" xfId="36100" xr:uid="{00000000-0005-0000-0000-0000558C0000}"/>
    <cellStyle name="20% - Accent1 4 2 4 2 8" xfId="36101" xr:uid="{00000000-0005-0000-0000-0000568C0000}"/>
    <cellStyle name="20% - Accent1 4 2 4 2 8 2" xfId="36102" xr:uid="{00000000-0005-0000-0000-0000578C0000}"/>
    <cellStyle name="20% - Accent1 4 2 4 2 8 2 2" xfId="36103" xr:uid="{00000000-0005-0000-0000-0000588C0000}"/>
    <cellStyle name="20% - Accent1 4 2 4 2 8 2 2 2" xfId="36104" xr:uid="{00000000-0005-0000-0000-0000598C0000}"/>
    <cellStyle name="20% - Accent1 4 2 4 2 8 2 3" xfId="36105" xr:uid="{00000000-0005-0000-0000-00005A8C0000}"/>
    <cellStyle name="20% - Accent1 4 2 4 2 8 3" xfId="36106" xr:uid="{00000000-0005-0000-0000-00005B8C0000}"/>
    <cellStyle name="20% - Accent1 4 2 4 2 8 3 2" xfId="36107" xr:uid="{00000000-0005-0000-0000-00005C8C0000}"/>
    <cellStyle name="20% - Accent1 4 2 4 2 8 4" xfId="36108" xr:uid="{00000000-0005-0000-0000-00005D8C0000}"/>
    <cellStyle name="20% - Accent1 4 2 4 2 9" xfId="36109" xr:uid="{00000000-0005-0000-0000-00005E8C0000}"/>
    <cellStyle name="20% - Accent1 4 2 4 2 9 2" xfId="36110" xr:uid="{00000000-0005-0000-0000-00005F8C0000}"/>
    <cellStyle name="20% - Accent1 4 2 4 2 9 2 2" xfId="36111" xr:uid="{00000000-0005-0000-0000-0000608C0000}"/>
    <cellStyle name="20% - Accent1 4 2 4 2 9 2 2 2" xfId="36112" xr:uid="{00000000-0005-0000-0000-0000618C0000}"/>
    <cellStyle name="20% - Accent1 4 2 4 2 9 2 3" xfId="36113" xr:uid="{00000000-0005-0000-0000-0000628C0000}"/>
    <cellStyle name="20% - Accent1 4 2 4 2 9 3" xfId="36114" xr:uid="{00000000-0005-0000-0000-0000638C0000}"/>
    <cellStyle name="20% - Accent1 4 2 4 2 9 3 2" xfId="36115" xr:uid="{00000000-0005-0000-0000-0000648C0000}"/>
    <cellStyle name="20% - Accent1 4 2 4 2 9 4" xfId="36116" xr:uid="{00000000-0005-0000-0000-0000658C0000}"/>
    <cellStyle name="20% - Accent1 4 2 4 3" xfId="36117" xr:uid="{00000000-0005-0000-0000-0000668C0000}"/>
    <cellStyle name="20% - Accent1 4 2 4 3 10" xfId="36118" xr:uid="{00000000-0005-0000-0000-0000678C0000}"/>
    <cellStyle name="20% - Accent1 4 2 4 3 10 2" xfId="36119" xr:uid="{00000000-0005-0000-0000-0000688C0000}"/>
    <cellStyle name="20% - Accent1 4 2 4 3 10 2 2" xfId="36120" xr:uid="{00000000-0005-0000-0000-0000698C0000}"/>
    <cellStyle name="20% - Accent1 4 2 4 3 10 3" xfId="36121" xr:uid="{00000000-0005-0000-0000-00006A8C0000}"/>
    <cellStyle name="20% - Accent1 4 2 4 3 11" xfId="36122" xr:uid="{00000000-0005-0000-0000-00006B8C0000}"/>
    <cellStyle name="20% - Accent1 4 2 4 3 11 2" xfId="36123" xr:uid="{00000000-0005-0000-0000-00006C8C0000}"/>
    <cellStyle name="20% - Accent1 4 2 4 3 11 2 2" xfId="36124" xr:uid="{00000000-0005-0000-0000-00006D8C0000}"/>
    <cellStyle name="20% - Accent1 4 2 4 3 11 3" xfId="36125" xr:uid="{00000000-0005-0000-0000-00006E8C0000}"/>
    <cellStyle name="20% - Accent1 4 2 4 3 12" xfId="36126" xr:uid="{00000000-0005-0000-0000-00006F8C0000}"/>
    <cellStyle name="20% - Accent1 4 2 4 3 12 2" xfId="36127" xr:uid="{00000000-0005-0000-0000-0000708C0000}"/>
    <cellStyle name="20% - Accent1 4 2 4 3 13" xfId="36128" xr:uid="{00000000-0005-0000-0000-0000718C0000}"/>
    <cellStyle name="20% - Accent1 4 2 4 3 13 2" xfId="36129" xr:uid="{00000000-0005-0000-0000-0000728C0000}"/>
    <cellStyle name="20% - Accent1 4 2 4 3 14" xfId="36130" xr:uid="{00000000-0005-0000-0000-0000738C0000}"/>
    <cellStyle name="20% - Accent1 4 2 4 3 2" xfId="36131" xr:uid="{00000000-0005-0000-0000-0000748C0000}"/>
    <cellStyle name="20% - Accent1 4 2 4 3 2 10" xfId="36132" xr:uid="{00000000-0005-0000-0000-0000758C0000}"/>
    <cellStyle name="20% - Accent1 4 2 4 3 2 10 2" xfId="36133" xr:uid="{00000000-0005-0000-0000-0000768C0000}"/>
    <cellStyle name="20% - Accent1 4 2 4 3 2 11" xfId="36134" xr:uid="{00000000-0005-0000-0000-0000778C0000}"/>
    <cellStyle name="20% - Accent1 4 2 4 3 2 2" xfId="36135" xr:uid="{00000000-0005-0000-0000-0000788C0000}"/>
    <cellStyle name="20% - Accent1 4 2 4 3 2 2 2" xfId="36136" xr:uid="{00000000-0005-0000-0000-0000798C0000}"/>
    <cellStyle name="20% - Accent1 4 2 4 3 2 2 2 2" xfId="36137" xr:uid="{00000000-0005-0000-0000-00007A8C0000}"/>
    <cellStyle name="20% - Accent1 4 2 4 3 2 2 2 2 2" xfId="36138" xr:uid="{00000000-0005-0000-0000-00007B8C0000}"/>
    <cellStyle name="20% - Accent1 4 2 4 3 2 2 2 2 2 2" xfId="36139" xr:uid="{00000000-0005-0000-0000-00007C8C0000}"/>
    <cellStyle name="20% - Accent1 4 2 4 3 2 2 2 2 3" xfId="36140" xr:uid="{00000000-0005-0000-0000-00007D8C0000}"/>
    <cellStyle name="20% - Accent1 4 2 4 3 2 2 2 3" xfId="36141" xr:uid="{00000000-0005-0000-0000-00007E8C0000}"/>
    <cellStyle name="20% - Accent1 4 2 4 3 2 2 2 3 2" xfId="36142" xr:uid="{00000000-0005-0000-0000-00007F8C0000}"/>
    <cellStyle name="20% - Accent1 4 2 4 3 2 2 2 4" xfId="36143" xr:uid="{00000000-0005-0000-0000-0000808C0000}"/>
    <cellStyle name="20% - Accent1 4 2 4 3 2 2 3" xfId="36144" xr:uid="{00000000-0005-0000-0000-0000818C0000}"/>
    <cellStyle name="20% - Accent1 4 2 4 3 2 2 3 2" xfId="36145" xr:uid="{00000000-0005-0000-0000-0000828C0000}"/>
    <cellStyle name="20% - Accent1 4 2 4 3 2 2 3 2 2" xfId="36146" xr:uid="{00000000-0005-0000-0000-0000838C0000}"/>
    <cellStyle name="20% - Accent1 4 2 4 3 2 2 3 2 2 2" xfId="36147" xr:uid="{00000000-0005-0000-0000-0000848C0000}"/>
    <cellStyle name="20% - Accent1 4 2 4 3 2 2 3 2 3" xfId="36148" xr:uid="{00000000-0005-0000-0000-0000858C0000}"/>
    <cellStyle name="20% - Accent1 4 2 4 3 2 2 3 3" xfId="36149" xr:uid="{00000000-0005-0000-0000-0000868C0000}"/>
    <cellStyle name="20% - Accent1 4 2 4 3 2 2 3 3 2" xfId="36150" xr:uid="{00000000-0005-0000-0000-0000878C0000}"/>
    <cellStyle name="20% - Accent1 4 2 4 3 2 2 3 4" xfId="36151" xr:uid="{00000000-0005-0000-0000-0000888C0000}"/>
    <cellStyle name="20% - Accent1 4 2 4 3 2 2 4" xfId="36152" xr:uid="{00000000-0005-0000-0000-0000898C0000}"/>
    <cellStyle name="20% - Accent1 4 2 4 3 2 2 4 2" xfId="36153" xr:uid="{00000000-0005-0000-0000-00008A8C0000}"/>
    <cellStyle name="20% - Accent1 4 2 4 3 2 2 4 2 2" xfId="36154" xr:uid="{00000000-0005-0000-0000-00008B8C0000}"/>
    <cellStyle name="20% - Accent1 4 2 4 3 2 2 4 2 2 2" xfId="36155" xr:uid="{00000000-0005-0000-0000-00008C8C0000}"/>
    <cellStyle name="20% - Accent1 4 2 4 3 2 2 4 2 3" xfId="36156" xr:uid="{00000000-0005-0000-0000-00008D8C0000}"/>
    <cellStyle name="20% - Accent1 4 2 4 3 2 2 4 3" xfId="36157" xr:uid="{00000000-0005-0000-0000-00008E8C0000}"/>
    <cellStyle name="20% - Accent1 4 2 4 3 2 2 4 3 2" xfId="36158" xr:uid="{00000000-0005-0000-0000-00008F8C0000}"/>
    <cellStyle name="20% - Accent1 4 2 4 3 2 2 4 4" xfId="36159" xr:uid="{00000000-0005-0000-0000-0000908C0000}"/>
    <cellStyle name="20% - Accent1 4 2 4 3 2 2 5" xfId="36160" xr:uid="{00000000-0005-0000-0000-0000918C0000}"/>
    <cellStyle name="20% - Accent1 4 2 4 3 2 2 5 2" xfId="36161" xr:uid="{00000000-0005-0000-0000-0000928C0000}"/>
    <cellStyle name="20% - Accent1 4 2 4 3 2 2 5 2 2" xfId="36162" xr:uid="{00000000-0005-0000-0000-0000938C0000}"/>
    <cellStyle name="20% - Accent1 4 2 4 3 2 2 5 3" xfId="36163" xr:uid="{00000000-0005-0000-0000-0000948C0000}"/>
    <cellStyle name="20% - Accent1 4 2 4 3 2 2 6" xfId="36164" xr:uid="{00000000-0005-0000-0000-0000958C0000}"/>
    <cellStyle name="20% - Accent1 4 2 4 3 2 2 6 2" xfId="36165" xr:uid="{00000000-0005-0000-0000-0000968C0000}"/>
    <cellStyle name="20% - Accent1 4 2 4 3 2 2 6 2 2" xfId="36166" xr:uid="{00000000-0005-0000-0000-0000978C0000}"/>
    <cellStyle name="20% - Accent1 4 2 4 3 2 2 6 3" xfId="36167" xr:uid="{00000000-0005-0000-0000-0000988C0000}"/>
    <cellStyle name="20% - Accent1 4 2 4 3 2 2 7" xfId="36168" xr:uid="{00000000-0005-0000-0000-0000998C0000}"/>
    <cellStyle name="20% - Accent1 4 2 4 3 2 2 7 2" xfId="36169" xr:uid="{00000000-0005-0000-0000-00009A8C0000}"/>
    <cellStyle name="20% - Accent1 4 2 4 3 2 2 8" xfId="36170" xr:uid="{00000000-0005-0000-0000-00009B8C0000}"/>
    <cellStyle name="20% - Accent1 4 2 4 3 2 2 8 2" xfId="36171" xr:uid="{00000000-0005-0000-0000-00009C8C0000}"/>
    <cellStyle name="20% - Accent1 4 2 4 3 2 2 9" xfId="36172" xr:uid="{00000000-0005-0000-0000-00009D8C0000}"/>
    <cellStyle name="20% - Accent1 4 2 4 3 2 3" xfId="36173" xr:uid="{00000000-0005-0000-0000-00009E8C0000}"/>
    <cellStyle name="20% - Accent1 4 2 4 3 2 3 2" xfId="36174" xr:uid="{00000000-0005-0000-0000-00009F8C0000}"/>
    <cellStyle name="20% - Accent1 4 2 4 3 2 3 2 2" xfId="36175" xr:uid="{00000000-0005-0000-0000-0000A08C0000}"/>
    <cellStyle name="20% - Accent1 4 2 4 3 2 3 2 2 2" xfId="36176" xr:uid="{00000000-0005-0000-0000-0000A18C0000}"/>
    <cellStyle name="20% - Accent1 4 2 4 3 2 3 2 2 2 2" xfId="36177" xr:uid="{00000000-0005-0000-0000-0000A28C0000}"/>
    <cellStyle name="20% - Accent1 4 2 4 3 2 3 2 2 3" xfId="36178" xr:uid="{00000000-0005-0000-0000-0000A38C0000}"/>
    <cellStyle name="20% - Accent1 4 2 4 3 2 3 2 3" xfId="36179" xr:uid="{00000000-0005-0000-0000-0000A48C0000}"/>
    <cellStyle name="20% - Accent1 4 2 4 3 2 3 2 3 2" xfId="36180" xr:uid="{00000000-0005-0000-0000-0000A58C0000}"/>
    <cellStyle name="20% - Accent1 4 2 4 3 2 3 2 4" xfId="36181" xr:uid="{00000000-0005-0000-0000-0000A68C0000}"/>
    <cellStyle name="20% - Accent1 4 2 4 3 2 3 3" xfId="36182" xr:uid="{00000000-0005-0000-0000-0000A78C0000}"/>
    <cellStyle name="20% - Accent1 4 2 4 3 2 3 3 2" xfId="36183" xr:uid="{00000000-0005-0000-0000-0000A88C0000}"/>
    <cellStyle name="20% - Accent1 4 2 4 3 2 3 3 2 2" xfId="36184" xr:uid="{00000000-0005-0000-0000-0000A98C0000}"/>
    <cellStyle name="20% - Accent1 4 2 4 3 2 3 3 2 2 2" xfId="36185" xr:uid="{00000000-0005-0000-0000-0000AA8C0000}"/>
    <cellStyle name="20% - Accent1 4 2 4 3 2 3 3 2 3" xfId="36186" xr:uid="{00000000-0005-0000-0000-0000AB8C0000}"/>
    <cellStyle name="20% - Accent1 4 2 4 3 2 3 3 3" xfId="36187" xr:uid="{00000000-0005-0000-0000-0000AC8C0000}"/>
    <cellStyle name="20% - Accent1 4 2 4 3 2 3 3 3 2" xfId="36188" xr:uid="{00000000-0005-0000-0000-0000AD8C0000}"/>
    <cellStyle name="20% - Accent1 4 2 4 3 2 3 3 4" xfId="36189" xr:uid="{00000000-0005-0000-0000-0000AE8C0000}"/>
    <cellStyle name="20% - Accent1 4 2 4 3 2 3 4" xfId="36190" xr:uid="{00000000-0005-0000-0000-0000AF8C0000}"/>
    <cellStyle name="20% - Accent1 4 2 4 3 2 3 4 2" xfId="36191" xr:uid="{00000000-0005-0000-0000-0000B08C0000}"/>
    <cellStyle name="20% - Accent1 4 2 4 3 2 3 4 2 2" xfId="36192" xr:uid="{00000000-0005-0000-0000-0000B18C0000}"/>
    <cellStyle name="20% - Accent1 4 2 4 3 2 3 4 2 2 2" xfId="36193" xr:uid="{00000000-0005-0000-0000-0000B28C0000}"/>
    <cellStyle name="20% - Accent1 4 2 4 3 2 3 4 2 3" xfId="36194" xr:uid="{00000000-0005-0000-0000-0000B38C0000}"/>
    <cellStyle name="20% - Accent1 4 2 4 3 2 3 4 3" xfId="36195" xr:uid="{00000000-0005-0000-0000-0000B48C0000}"/>
    <cellStyle name="20% - Accent1 4 2 4 3 2 3 4 3 2" xfId="36196" xr:uid="{00000000-0005-0000-0000-0000B58C0000}"/>
    <cellStyle name="20% - Accent1 4 2 4 3 2 3 4 4" xfId="36197" xr:uid="{00000000-0005-0000-0000-0000B68C0000}"/>
    <cellStyle name="20% - Accent1 4 2 4 3 2 3 5" xfId="36198" xr:uid="{00000000-0005-0000-0000-0000B78C0000}"/>
    <cellStyle name="20% - Accent1 4 2 4 3 2 3 5 2" xfId="36199" xr:uid="{00000000-0005-0000-0000-0000B88C0000}"/>
    <cellStyle name="20% - Accent1 4 2 4 3 2 3 5 2 2" xfId="36200" xr:uid="{00000000-0005-0000-0000-0000B98C0000}"/>
    <cellStyle name="20% - Accent1 4 2 4 3 2 3 5 3" xfId="36201" xr:uid="{00000000-0005-0000-0000-0000BA8C0000}"/>
    <cellStyle name="20% - Accent1 4 2 4 3 2 3 6" xfId="36202" xr:uid="{00000000-0005-0000-0000-0000BB8C0000}"/>
    <cellStyle name="20% - Accent1 4 2 4 3 2 3 6 2" xfId="36203" xr:uid="{00000000-0005-0000-0000-0000BC8C0000}"/>
    <cellStyle name="20% - Accent1 4 2 4 3 2 3 6 2 2" xfId="36204" xr:uid="{00000000-0005-0000-0000-0000BD8C0000}"/>
    <cellStyle name="20% - Accent1 4 2 4 3 2 3 6 3" xfId="36205" xr:uid="{00000000-0005-0000-0000-0000BE8C0000}"/>
    <cellStyle name="20% - Accent1 4 2 4 3 2 3 7" xfId="36206" xr:uid="{00000000-0005-0000-0000-0000BF8C0000}"/>
    <cellStyle name="20% - Accent1 4 2 4 3 2 3 7 2" xfId="36207" xr:uid="{00000000-0005-0000-0000-0000C08C0000}"/>
    <cellStyle name="20% - Accent1 4 2 4 3 2 3 8" xfId="36208" xr:uid="{00000000-0005-0000-0000-0000C18C0000}"/>
    <cellStyle name="20% - Accent1 4 2 4 3 2 3 8 2" xfId="36209" xr:uid="{00000000-0005-0000-0000-0000C28C0000}"/>
    <cellStyle name="20% - Accent1 4 2 4 3 2 3 9" xfId="36210" xr:uid="{00000000-0005-0000-0000-0000C38C0000}"/>
    <cellStyle name="20% - Accent1 4 2 4 3 2 4" xfId="36211" xr:uid="{00000000-0005-0000-0000-0000C48C0000}"/>
    <cellStyle name="20% - Accent1 4 2 4 3 2 4 2" xfId="36212" xr:uid="{00000000-0005-0000-0000-0000C58C0000}"/>
    <cellStyle name="20% - Accent1 4 2 4 3 2 4 2 2" xfId="36213" xr:uid="{00000000-0005-0000-0000-0000C68C0000}"/>
    <cellStyle name="20% - Accent1 4 2 4 3 2 4 2 2 2" xfId="36214" xr:uid="{00000000-0005-0000-0000-0000C78C0000}"/>
    <cellStyle name="20% - Accent1 4 2 4 3 2 4 2 3" xfId="36215" xr:uid="{00000000-0005-0000-0000-0000C88C0000}"/>
    <cellStyle name="20% - Accent1 4 2 4 3 2 4 3" xfId="36216" xr:uid="{00000000-0005-0000-0000-0000C98C0000}"/>
    <cellStyle name="20% - Accent1 4 2 4 3 2 4 3 2" xfId="36217" xr:uid="{00000000-0005-0000-0000-0000CA8C0000}"/>
    <cellStyle name="20% - Accent1 4 2 4 3 2 4 4" xfId="36218" xr:uid="{00000000-0005-0000-0000-0000CB8C0000}"/>
    <cellStyle name="20% - Accent1 4 2 4 3 2 5" xfId="36219" xr:uid="{00000000-0005-0000-0000-0000CC8C0000}"/>
    <cellStyle name="20% - Accent1 4 2 4 3 2 5 2" xfId="36220" xr:uid="{00000000-0005-0000-0000-0000CD8C0000}"/>
    <cellStyle name="20% - Accent1 4 2 4 3 2 5 2 2" xfId="36221" xr:uid="{00000000-0005-0000-0000-0000CE8C0000}"/>
    <cellStyle name="20% - Accent1 4 2 4 3 2 5 2 2 2" xfId="36222" xr:uid="{00000000-0005-0000-0000-0000CF8C0000}"/>
    <cellStyle name="20% - Accent1 4 2 4 3 2 5 2 3" xfId="36223" xr:uid="{00000000-0005-0000-0000-0000D08C0000}"/>
    <cellStyle name="20% - Accent1 4 2 4 3 2 5 3" xfId="36224" xr:uid="{00000000-0005-0000-0000-0000D18C0000}"/>
    <cellStyle name="20% - Accent1 4 2 4 3 2 5 3 2" xfId="36225" xr:uid="{00000000-0005-0000-0000-0000D28C0000}"/>
    <cellStyle name="20% - Accent1 4 2 4 3 2 5 4" xfId="36226" xr:uid="{00000000-0005-0000-0000-0000D38C0000}"/>
    <cellStyle name="20% - Accent1 4 2 4 3 2 6" xfId="36227" xr:uid="{00000000-0005-0000-0000-0000D48C0000}"/>
    <cellStyle name="20% - Accent1 4 2 4 3 2 6 2" xfId="36228" xr:uid="{00000000-0005-0000-0000-0000D58C0000}"/>
    <cellStyle name="20% - Accent1 4 2 4 3 2 6 2 2" xfId="36229" xr:uid="{00000000-0005-0000-0000-0000D68C0000}"/>
    <cellStyle name="20% - Accent1 4 2 4 3 2 6 2 2 2" xfId="36230" xr:uid="{00000000-0005-0000-0000-0000D78C0000}"/>
    <cellStyle name="20% - Accent1 4 2 4 3 2 6 2 3" xfId="36231" xr:uid="{00000000-0005-0000-0000-0000D88C0000}"/>
    <cellStyle name="20% - Accent1 4 2 4 3 2 6 3" xfId="36232" xr:uid="{00000000-0005-0000-0000-0000D98C0000}"/>
    <cellStyle name="20% - Accent1 4 2 4 3 2 6 3 2" xfId="36233" xr:uid="{00000000-0005-0000-0000-0000DA8C0000}"/>
    <cellStyle name="20% - Accent1 4 2 4 3 2 6 4" xfId="36234" xr:uid="{00000000-0005-0000-0000-0000DB8C0000}"/>
    <cellStyle name="20% - Accent1 4 2 4 3 2 7" xfId="36235" xr:uid="{00000000-0005-0000-0000-0000DC8C0000}"/>
    <cellStyle name="20% - Accent1 4 2 4 3 2 7 2" xfId="36236" xr:uid="{00000000-0005-0000-0000-0000DD8C0000}"/>
    <cellStyle name="20% - Accent1 4 2 4 3 2 7 2 2" xfId="36237" xr:uid="{00000000-0005-0000-0000-0000DE8C0000}"/>
    <cellStyle name="20% - Accent1 4 2 4 3 2 7 3" xfId="36238" xr:uid="{00000000-0005-0000-0000-0000DF8C0000}"/>
    <cellStyle name="20% - Accent1 4 2 4 3 2 8" xfId="36239" xr:uid="{00000000-0005-0000-0000-0000E08C0000}"/>
    <cellStyle name="20% - Accent1 4 2 4 3 2 8 2" xfId="36240" xr:uid="{00000000-0005-0000-0000-0000E18C0000}"/>
    <cellStyle name="20% - Accent1 4 2 4 3 2 8 2 2" xfId="36241" xr:uid="{00000000-0005-0000-0000-0000E28C0000}"/>
    <cellStyle name="20% - Accent1 4 2 4 3 2 8 3" xfId="36242" xr:uid="{00000000-0005-0000-0000-0000E38C0000}"/>
    <cellStyle name="20% - Accent1 4 2 4 3 2 9" xfId="36243" xr:uid="{00000000-0005-0000-0000-0000E48C0000}"/>
    <cellStyle name="20% - Accent1 4 2 4 3 2 9 2" xfId="36244" xr:uid="{00000000-0005-0000-0000-0000E58C0000}"/>
    <cellStyle name="20% - Accent1 4 2 4 3 3" xfId="36245" xr:uid="{00000000-0005-0000-0000-0000E68C0000}"/>
    <cellStyle name="20% - Accent1 4 2 4 3 3 10" xfId="36246" xr:uid="{00000000-0005-0000-0000-0000E78C0000}"/>
    <cellStyle name="20% - Accent1 4 2 4 3 3 10 2" xfId="36247" xr:uid="{00000000-0005-0000-0000-0000E88C0000}"/>
    <cellStyle name="20% - Accent1 4 2 4 3 3 11" xfId="36248" xr:uid="{00000000-0005-0000-0000-0000E98C0000}"/>
    <cellStyle name="20% - Accent1 4 2 4 3 3 2" xfId="36249" xr:uid="{00000000-0005-0000-0000-0000EA8C0000}"/>
    <cellStyle name="20% - Accent1 4 2 4 3 3 2 2" xfId="36250" xr:uid="{00000000-0005-0000-0000-0000EB8C0000}"/>
    <cellStyle name="20% - Accent1 4 2 4 3 3 2 2 2" xfId="36251" xr:uid="{00000000-0005-0000-0000-0000EC8C0000}"/>
    <cellStyle name="20% - Accent1 4 2 4 3 3 2 2 2 2" xfId="36252" xr:uid="{00000000-0005-0000-0000-0000ED8C0000}"/>
    <cellStyle name="20% - Accent1 4 2 4 3 3 2 2 2 2 2" xfId="36253" xr:uid="{00000000-0005-0000-0000-0000EE8C0000}"/>
    <cellStyle name="20% - Accent1 4 2 4 3 3 2 2 2 3" xfId="36254" xr:uid="{00000000-0005-0000-0000-0000EF8C0000}"/>
    <cellStyle name="20% - Accent1 4 2 4 3 3 2 2 3" xfId="36255" xr:uid="{00000000-0005-0000-0000-0000F08C0000}"/>
    <cellStyle name="20% - Accent1 4 2 4 3 3 2 2 3 2" xfId="36256" xr:uid="{00000000-0005-0000-0000-0000F18C0000}"/>
    <cellStyle name="20% - Accent1 4 2 4 3 3 2 2 4" xfId="36257" xr:uid="{00000000-0005-0000-0000-0000F28C0000}"/>
    <cellStyle name="20% - Accent1 4 2 4 3 3 2 3" xfId="36258" xr:uid="{00000000-0005-0000-0000-0000F38C0000}"/>
    <cellStyle name="20% - Accent1 4 2 4 3 3 2 3 2" xfId="36259" xr:uid="{00000000-0005-0000-0000-0000F48C0000}"/>
    <cellStyle name="20% - Accent1 4 2 4 3 3 2 3 2 2" xfId="36260" xr:uid="{00000000-0005-0000-0000-0000F58C0000}"/>
    <cellStyle name="20% - Accent1 4 2 4 3 3 2 3 2 2 2" xfId="36261" xr:uid="{00000000-0005-0000-0000-0000F68C0000}"/>
    <cellStyle name="20% - Accent1 4 2 4 3 3 2 3 2 3" xfId="36262" xr:uid="{00000000-0005-0000-0000-0000F78C0000}"/>
    <cellStyle name="20% - Accent1 4 2 4 3 3 2 3 3" xfId="36263" xr:uid="{00000000-0005-0000-0000-0000F88C0000}"/>
    <cellStyle name="20% - Accent1 4 2 4 3 3 2 3 3 2" xfId="36264" xr:uid="{00000000-0005-0000-0000-0000F98C0000}"/>
    <cellStyle name="20% - Accent1 4 2 4 3 3 2 3 4" xfId="36265" xr:uid="{00000000-0005-0000-0000-0000FA8C0000}"/>
    <cellStyle name="20% - Accent1 4 2 4 3 3 2 4" xfId="36266" xr:uid="{00000000-0005-0000-0000-0000FB8C0000}"/>
    <cellStyle name="20% - Accent1 4 2 4 3 3 2 4 2" xfId="36267" xr:uid="{00000000-0005-0000-0000-0000FC8C0000}"/>
    <cellStyle name="20% - Accent1 4 2 4 3 3 2 4 2 2" xfId="36268" xr:uid="{00000000-0005-0000-0000-0000FD8C0000}"/>
    <cellStyle name="20% - Accent1 4 2 4 3 3 2 4 2 2 2" xfId="36269" xr:uid="{00000000-0005-0000-0000-0000FE8C0000}"/>
    <cellStyle name="20% - Accent1 4 2 4 3 3 2 4 2 3" xfId="36270" xr:uid="{00000000-0005-0000-0000-0000FF8C0000}"/>
    <cellStyle name="20% - Accent1 4 2 4 3 3 2 4 3" xfId="36271" xr:uid="{00000000-0005-0000-0000-0000008D0000}"/>
    <cellStyle name="20% - Accent1 4 2 4 3 3 2 4 3 2" xfId="36272" xr:uid="{00000000-0005-0000-0000-0000018D0000}"/>
    <cellStyle name="20% - Accent1 4 2 4 3 3 2 4 4" xfId="36273" xr:uid="{00000000-0005-0000-0000-0000028D0000}"/>
    <cellStyle name="20% - Accent1 4 2 4 3 3 2 5" xfId="36274" xr:uid="{00000000-0005-0000-0000-0000038D0000}"/>
    <cellStyle name="20% - Accent1 4 2 4 3 3 2 5 2" xfId="36275" xr:uid="{00000000-0005-0000-0000-0000048D0000}"/>
    <cellStyle name="20% - Accent1 4 2 4 3 3 2 5 2 2" xfId="36276" xr:uid="{00000000-0005-0000-0000-0000058D0000}"/>
    <cellStyle name="20% - Accent1 4 2 4 3 3 2 5 3" xfId="36277" xr:uid="{00000000-0005-0000-0000-0000068D0000}"/>
    <cellStyle name="20% - Accent1 4 2 4 3 3 2 6" xfId="36278" xr:uid="{00000000-0005-0000-0000-0000078D0000}"/>
    <cellStyle name="20% - Accent1 4 2 4 3 3 2 6 2" xfId="36279" xr:uid="{00000000-0005-0000-0000-0000088D0000}"/>
    <cellStyle name="20% - Accent1 4 2 4 3 3 2 6 2 2" xfId="36280" xr:uid="{00000000-0005-0000-0000-0000098D0000}"/>
    <cellStyle name="20% - Accent1 4 2 4 3 3 2 6 3" xfId="36281" xr:uid="{00000000-0005-0000-0000-00000A8D0000}"/>
    <cellStyle name="20% - Accent1 4 2 4 3 3 2 7" xfId="36282" xr:uid="{00000000-0005-0000-0000-00000B8D0000}"/>
    <cellStyle name="20% - Accent1 4 2 4 3 3 2 7 2" xfId="36283" xr:uid="{00000000-0005-0000-0000-00000C8D0000}"/>
    <cellStyle name="20% - Accent1 4 2 4 3 3 2 8" xfId="36284" xr:uid="{00000000-0005-0000-0000-00000D8D0000}"/>
    <cellStyle name="20% - Accent1 4 2 4 3 3 2 8 2" xfId="36285" xr:uid="{00000000-0005-0000-0000-00000E8D0000}"/>
    <cellStyle name="20% - Accent1 4 2 4 3 3 2 9" xfId="36286" xr:uid="{00000000-0005-0000-0000-00000F8D0000}"/>
    <cellStyle name="20% - Accent1 4 2 4 3 3 3" xfId="36287" xr:uid="{00000000-0005-0000-0000-0000108D0000}"/>
    <cellStyle name="20% - Accent1 4 2 4 3 3 3 2" xfId="36288" xr:uid="{00000000-0005-0000-0000-0000118D0000}"/>
    <cellStyle name="20% - Accent1 4 2 4 3 3 3 2 2" xfId="36289" xr:uid="{00000000-0005-0000-0000-0000128D0000}"/>
    <cellStyle name="20% - Accent1 4 2 4 3 3 3 2 2 2" xfId="36290" xr:uid="{00000000-0005-0000-0000-0000138D0000}"/>
    <cellStyle name="20% - Accent1 4 2 4 3 3 3 2 2 2 2" xfId="36291" xr:uid="{00000000-0005-0000-0000-0000148D0000}"/>
    <cellStyle name="20% - Accent1 4 2 4 3 3 3 2 2 3" xfId="36292" xr:uid="{00000000-0005-0000-0000-0000158D0000}"/>
    <cellStyle name="20% - Accent1 4 2 4 3 3 3 2 3" xfId="36293" xr:uid="{00000000-0005-0000-0000-0000168D0000}"/>
    <cellStyle name="20% - Accent1 4 2 4 3 3 3 2 3 2" xfId="36294" xr:uid="{00000000-0005-0000-0000-0000178D0000}"/>
    <cellStyle name="20% - Accent1 4 2 4 3 3 3 2 4" xfId="36295" xr:uid="{00000000-0005-0000-0000-0000188D0000}"/>
    <cellStyle name="20% - Accent1 4 2 4 3 3 3 3" xfId="36296" xr:uid="{00000000-0005-0000-0000-0000198D0000}"/>
    <cellStyle name="20% - Accent1 4 2 4 3 3 3 3 2" xfId="36297" xr:uid="{00000000-0005-0000-0000-00001A8D0000}"/>
    <cellStyle name="20% - Accent1 4 2 4 3 3 3 3 2 2" xfId="36298" xr:uid="{00000000-0005-0000-0000-00001B8D0000}"/>
    <cellStyle name="20% - Accent1 4 2 4 3 3 3 3 2 2 2" xfId="36299" xr:uid="{00000000-0005-0000-0000-00001C8D0000}"/>
    <cellStyle name="20% - Accent1 4 2 4 3 3 3 3 2 3" xfId="36300" xr:uid="{00000000-0005-0000-0000-00001D8D0000}"/>
    <cellStyle name="20% - Accent1 4 2 4 3 3 3 3 3" xfId="36301" xr:uid="{00000000-0005-0000-0000-00001E8D0000}"/>
    <cellStyle name="20% - Accent1 4 2 4 3 3 3 3 3 2" xfId="36302" xr:uid="{00000000-0005-0000-0000-00001F8D0000}"/>
    <cellStyle name="20% - Accent1 4 2 4 3 3 3 3 4" xfId="36303" xr:uid="{00000000-0005-0000-0000-0000208D0000}"/>
    <cellStyle name="20% - Accent1 4 2 4 3 3 3 4" xfId="36304" xr:uid="{00000000-0005-0000-0000-0000218D0000}"/>
    <cellStyle name="20% - Accent1 4 2 4 3 3 3 4 2" xfId="36305" xr:uid="{00000000-0005-0000-0000-0000228D0000}"/>
    <cellStyle name="20% - Accent1 4 2 4 3 3 3 4 2 2" xfId="36306" xr:uid="{00000000-0005-0000-0000-0000238D0000}"/>
    <cellStyle name="20% - Accent1 4 2 4 3 3 3 4 2 2 2" xfId="36307" xr:uid="{00000000-0005-0000-0000-0000248D0000}"/>
    <cellStyle name="20% - Accent1 4 2 4 3 3 3 4 2 3" xfId="36308" xr:uid="{00000000-0005-0000-0000-0000258D0000}"/>
    <cellStyle name="20% - Accent1 4 2 4 3 3 3 4 3" xfId="36309" xr:uid="{00000000-0005-0000-0000-0000268D0000}"/>
    <cellStyle name="20% - Accent1 4 2 4 3 3 3 4 3 2" xfId="36310" xr:uid="{00000000-0005-0000-0000-0000278D0000}"/>
    <cellStyle name="20% - Accent1 4 2 4 3 3 3 4 4" xfId="36311" xr:uid="{00000000-0005-0000-0000-0000288D0000}"/>
    <cellStyle name="20% - Accent1 4 2 4 3 3 3 5" xfId="36312" xr:uid="{00000000-0005-0000-0000-0000298D0000}"/>
    <cellStyle name="20% - Accent1 4 2 4 3 3 3 5 2" xfId="36313" xr:uid="{00000000-0005-0000-0000-00002A8D0000}"/>
    <cellStyle name="20% - Accent1 4 2 4 3 3 3 5 2 2" xfId="36314" xr:uid="{00000000-0005-0000-0000-00002B8D0000}"/>
    <cellStyle name="20% - Accent1 4 2 4 3 3 3 5 3" xfId="36315" xr:uid="{00000000-0005-0000-0000-00002C8D0000}"/>
    <cellStyle name="20% - Accent1 4 2 4 3 3 3 6" xfId="36316" xr:uid="{00000000-0005-0000-0000-00002D8D0000}"/>
    <cellStyle name="20% - Accent1 4 2 4 3 3 3 6 2" xfId="36317" xr:uid="{00000000-0005-0000-0000-00002E8D0000}"/>
    <cellStyle name="20% - Accent1 4 2 4 3 3 3 6 2 2" xfId="36318" xr:uid="{00000000-0005-0000-0000-00002F8D0000}"/>
    <cellStyle name="20% - Accent1 4 2 4 3 3 3 6 3" xfId="36319" xr:uid="{00000000-0005-0000-0000-0000308D0000}"/>
    <cellStyle name="20% - Accent1 4 2 4 3 3 3 7" xfId="36320" xr:uid="{00000000-0005-0000-0000-0000318D0000}"/>
    <cellStyle name="20% - Accent1 4 2 4 3 3 3 7 2" xfId="36321" xr:uid="{00000000-0005-0000-0000-0000328D0000}"/>
    <cellStyle name="20% - Accent1 4 2 4 3 3 3 8" xfId="36322" xr:uid="{00000000-0005-0000-0000-0000338D0000}"/>
    <cellStyle name="20% - Accent1 4 2 4 3 3 3 8 2" xfId="36323" xr:uid="{00000000-0005-0000-0000-0000348D0000}"/>
    <cellStyle name="20% - Accent1 4 2 4 3 3 3 9" xfId="36324" xr:uid="{00000000-0005-0000-0000-0000358D0000}"/>
    <cellStyle name="20% - Accent1 4 2 4 3 3 4" xfId="36325" xr:uid="{00000000-0005-0000-0000-0000368D0000}"/>
    <cellStyle name="20% - Accent1 4 2 4 3 3 4 2" xfId="36326" xr:uid="{00000000-0005-0000-0000-0000378D0000}"/>
    <cellStyle name="20% - Accent1 4 2 4 3 3 4 2 2" xfId="36327" xr:uid="{00000000-0005-0000-0000-0000388D0000}"/>
    <cellStyle name="20% - Accent1 4 2 4 3 3 4 2 2 2" xfId="36328" xr:uid="{00000000-0005-0000-0000-0000398D0000}"/>
    <cellStyle name="20% - Accent1 4 2 4 3 3 4 2 3" xfId="36329" xr:uid="{00000000-0005-0000-0000-00003A8D0000}"/>
    <cellStyle name="20% - Accent1 4 2 4 3 3 4 3" xfId="36330" xr:uid="{00000000-0005-0000-0000-00003B8D0000}"/>
    <cellStyle name="20% - Accent1 4 2 4 3 3 4 3 2" xfId="36331" xr:uid="{00000000-0005-0000-0000-00003C8D0000}"/>
    <cellStyle name="20% - Accent1 4 2 4 3 3 4 4" xfId="36332" xr:uid="{00000000-0005-0000-0000-00003D8D0000}"/>
    <cellStyle name="20% - Accent1 4 2 4 3 3 5" xfId="36333" xr:uid="{00000000-0005-0000-0000-00003E8D0000}"/>
    <cellStyle name="20% - Accent1 4 2 4 3 3 5 2" xfId="36334" xr:uid="{00000000-0005-0000-0000-00003F8D0000}"/>
    <cellStyle name="20% - Accent1 4 2 4 3 3 5 2 2" xfId="36335" xr:uid="{00000000-0005-0000-0000-0000408D0000}"/>
    <cellStyle name="20% - Accent1 4 2 4 3 3 5 2 2 2" xfId="36336" xr:uid="{00000000-0005-0000-0000-0000418D0000}"/>
    <cellStyle name="20% - Accent1 4 2 4 3 3 5 2 3" xfId="36337" xr:uid="{00000000-0005-0000-0000-0000428D0000}"/>
    <cellStyle name="20% - Accent1 4 2 4 3 3 5 3" xfId="36338" xr:uid="{00000000-0005-0000-0000-0000438D0000}"/>
    <cellStyle name="20% - Accent1 4 2 4 3 3 5 3 2" xfId="36339" xr:uid="{00000000-0005-0000-0000-0000448D0000}"/>
    <cellStyle name="20% - Accent1 4 2 4 3 3 5 4" xfId="36340" xr:uid="{00000000-0005-0000-0000-0000458D0000}"/>
    <cellStyle name="20% - Accent1 4 2 4 3 3 6" xfId="36341" xr:uid="{00000000-0005-0000-0000-0000468D0000}"/>
    <cellStyle name="20% - Accent1 4 2 4 3 3 6 2" xfId="36342" xr:uid="{00000000-0005-0000-0000-0000478D0000}"/>
    <cellStyle name="20% - Accent1 4 2 4 3 3 6 2 2" xfId="36343" xr:uid="{00000000-0005-0000-0000-0000488D0000}"/>
    <cellStyle name="20% - Accent1 4 2 4 3 3 6 2 2 2" xfId="36344" xr:uid="{00000000-0005-0000-0000-0000498D0000}"/>
    <cellStyle name="20% - Accent1 4 2 4 3 3 6 2 3" xfId="36345" xr:uid="{00000000-0005-0000-0000-00004A8D0000}"/>
    <cellStyle name="20% - Accent1 4 2 4 3 3 6 3" xfId="36346" xr:uid="{00000000-0005-0000-0000-00004B8D0000}"/>
    <cellStyle name="20% - Accent1 4 2 4 3 3 6 3 2" xfId="36347" xr:uid="{00000000-0005-0000-0000-00004C8D0000}"/>
    <cellStyle name="20% - Accent1 4 2 4 3 3 6 4" xfId="36348" xr:uid="{00000000-0005-0000-0000-00004D8D0000}"/>
    <cellStyle name="20% - Accent1 4 2 4 3 3 7" xfId="36349" xr:uid="{00000000-0005-0000-0000-00004E8D0000}"/>
    <cellStyle name="20% - Accent1 4 2 4 3 3 7 2" xfId="36350" xr:uid="{00000000-0005-0000-0000-00004F8D0000}"/>
    <cellStyle name="20% - Accent1 4 2 4 3 3 7 2 2" xfId="36351" xr:uid="{00000000-0005-0000-0000-0000508D0000}"/>
    <cellStyle name="20% - Accent1 4 2 4 3 3 7 3" xfId="36352" xr:uid="{00000000-0005-0000-0000-0000518D0000}"/>
    <cellStyle name="20% - Accent1 4 2 4 3 3 8" xfId="36353" xr:uid="{00000000-0005-0000-0000-0000528D0000}"/>
    <cellStyle name="20% - Accent1 4 2 4 3 3 8 2" xfId="36354" xr:uid="{00000000-0005-0000-0000-0000538D0000}"/>
    <cellStyle name="20% - Accent1 4 2 4 3 3 8 2 2" xfId="36355" xr:uid="{00000000-0005-0000-0000-0000548D0000}"/>
    <cellStyle name="20% - Accent1 4 2 4 3 3 8 3" xfId="36356" xr:uid="{00000000-0005-0000-0000-0000558D0000}"/>
    <cellStyle name="20% - Accent1 4 2 4 3 3 9" xfId="36357" xr:uid="{00000000-0005-0000-0000-0000568D0000}"/>
    <cellStyle name="20% - Accent1 4 2 4 3 3 9 2" xfId="36358" xr:uid="{00000000-0005-0000-0000-0000578D0000}"/>
    <cellStyle name="20% - Accent1 4 2 4 3 4" xfId="36359" xr:uid="{00000000-0005-0000-0000-0000588D0000}"/>
    <cellStyle name="20% - Accent1 4 2 4 3 4 10" xfId="36360" xr:uid="{00000000-0005-0000-0000-0000598D0000}"/>
    <cellStyle name="20% - Accent1 4 2 4 3 4 10 2" xfId="36361" xr:uid="{00000000-0005-0000-0000-00005A8D0000}"/>
    <cellStyle name="20% - Accent1 4 2 4 3 4 11" xfId="36362" xr:uid="{00000000-0005-0000-0000-00005B8D0000}"/>
    <cellStyle name="20% - Accent1 4 2 4 3 4 2" xfId="36363" xr:uid="{00000000-0005-0000-0000-00005C8D0000}"/>
    <cellStyle name="20% - Accent1 4 2 4 3 4 2 2" xfId="36364" xr:uid="{00000000-0005-0000-0000-00005D8D0000}"/>
    <cellStyle name="20% - Accent1 4 2 4 3 4 2 2 2" xfId="36365" xr:uid="{00000000-0005-0000-0000-00005E8D0000}"/>
    <cellStyle name="20% - Accent1 4 2 4 3 4 2 2 2 2" xfId="36366" xr:uid="{00000000-0005-0000-0000-00005F8D0000}"/>
    <cellStyle name="20% - Accent1 4 2 4 3 4 2 2 2 2 2" xfId="36367" xr:uid="{00000000-0005-0000-0000-0000608D0000}"/>
    <cellStyle name="20% - Accent1 4 2 4 3 4 2 2 2 3" xfId="36368" xr:uid="{00000000-0005-0000-0000-0000618D0000}"/>
    <cellStyle name="20% - Accent1 4 2 4 3 4 2 2 3" xfId="36369" xr:uid="{00000000-0005-0000-0000-0000628D0000}"/>
    <cellStyle name="20% - Accent1 4 2 4 3 4 2 2 3 2" xfId="36370" xr:uid="{00000000-0005-0000-0000-0000638D0000}"/>
    <cellStyle name="20% - Accent1 4 2 4 3 4 2 2 4" xfId="36371" xr:uid="{00000000-0005-0000-0000-0000648D0000}"/>
    <cellStyle name="20% - Accent1 4 2 4 3 4 2 3" xfId="36372" xr:uid="{00000000-0005-0000-0000-0000658D0000}"/>
    <cellStyle name="20% - Accent1 4 2 4 3 4 2 3 2" xfId="36373" xr:uid="{00000000-0005-0000-0000-0000668D0000}"/>
    <cellStyle name="20% - Accent1 4 2 4 3 4 2 3 2 2" xfId="36374" xr:uid="{00000000-0005-0000-0000-0000678D0000}"/>
    <cellStyle name="20% - Accent1 4 2 4 3 4 2 3 2 2 2" xfId="36375" xr:uid="{00000000-0005-0000-0000-0000688D0000}"/>
    <cellStyle name="20% - Accent1 4 2 4 3 4 2 3 2 3" xfId="36376" xr:uid="{00000000-0005-0000-0000-0000698D0000}"/>
    <cellStyle name="20% - Accent1 4 2 4 3 4 2 3 3" xfId="36377" xr:uid="{00000000-0005-0000-0000-00006A8D0000}"/>
    <cellStyle name="20% - Accent1 4 2 4 3 4 2 3 3 2" xfId="36378" xr:uid="{00000000-0005-0000-0000-00006B8D0000}"/>
    <cellStyle name="20% - Accent1 4 2 4 3 4 2 3 4" xfId="36379" xr:uid="{00000000-0005-0000-0000-00006C8D0000}"/>
    <cellStyle name="20% - Accent1 4 2 4 3 4 2 4" xfId="36380" xr:uid="{00000000-0005-0000-0000-00006D8D0000}"/>
    <cellStyle name="20% - Accent1 4 2 4 3 4 2 4 2" xfId="36381" xr:uid="{00000000-0005-0000-0000-00006E8D0000}"/>
    <cellStyle name="20% - Accent1 4 2 4 3 4 2 4 2 2" xfId="36382" xr:uid="{00000000-0005-0000-0000-00006F8D0000}"/>
    <cellStyle name="20% - Accent1 4 2 4 3 4 2 4 2 2 2" xfId="36383" xr:uid="{00000000-0005-0000-0000-0000708D0000}"/>
    <cellStyle name="20% - Accent1 4 2 4 3 4 2 4 2 3" xfId="36384" xr:uid="{00000000-0005-0000-0000-0000718D0000}"/>
    <cellStyle name="20% - Accent1 4 2 4 3 4 2 4 3" xfId="36385" xr:uid="{00000000-0005-0000-0000-0000728D0000}"/>
    <cellStyle name="20% - Accent1 4 2 4 3 4 2 4 3 2" xfId="36386" xr:uid="{00000000-0005-0000-0000-0000738D0000}"/>
    <cellStyle name="20% - Accent1 4 2 4 3 4 2 4 4" xfId="36387" xr:uid="{00000000-0005-0000-0000-0000748D0000}"/>
    <cellStyle name="20% - Accent1 4 2 4 3 4 2 5" xfId="36388" xr:uid="{00000000-0005-0000-0000-0000758D0000}"/>
    <cellStyle name="20% - Accent1 4 2 4 3 4 2 5 2" xfId="36389" xr:uid="{00000000-0005-0000-0000-0000768D0000}"/>
    <cellStyle name="20% - Accent1 4 2 4 3 4 2 5 2 2" xfId="36390" xr:uid="{00000000-0005-0000-0000-0000778D0000}"/>
    <cellStyle name="20% - Accent1 4 2 4 3 4 2 5 3" xfId="36391" xr:uid="{00000000-0005-0000-0000-0000788D0000}"/>
    <cellStyle name="20% - Accent1 4 2 4 3 4 2 6" xfId="36392" xr:uid="{00000000-0005-0000-0000-0000798D0000}"/>
    <cellStyle name="20% - Accent1 4 2 4 3 4 2 6 2" xfId="36393" xr:uid="{00000000-0005-0000-0000-00007A8D0000}"/>
    <cellStyle name="20% - Accent1 4 2 4 3 4 2 6 2 2" xfId="36394" xr:uid="{00000000-0005-0000-0000-00007B8D0000}"/>
    <cellStyle name="20% - Accent1 4 2 4 3 4 2 6 3" xfId="36395" xr:uid="{00000000-0005-0000-0000-00007C8D0000}"/>
    <cellStyle name="20% - Accent1 4 2 4 3 4 2 7" xfId="36396" xr:uid="{00000000-0005-0000-0000-00007D8D0000}"/>
    <cellStyle name="20% - Accent1 4 2 4 3 4 2 7 2" xfId="36397" xr:uid="{00000000-0005-0000-0000-00007E8D0000}"/>
    <cellStyle name="20% - Accent1 4 2 4 3 4 2 8" xfId="36398" xr:uid="{00000000-0005-0000-0000-00007F8D0000}"/>
    <cellStyle name="20% - Accent1 4 2 4 3 4 2 8 2" xfId="36399" xr:uid="{00000000-0005-0000-0000-0000808D0000}"/>
    <cellStyle name="20% - Accent1 4 2 4 3 4 2 9" xfId="36400" xr:uid="{00000000-0005-0000-0000-0000818D0000}"/>
    <cellStyle name="20% - Accent1 4 2 4 3 4 3" xfId="36401" xr:uid="{00000000-0005-0000-0000-0000828D0000}"/>
    <cellStyle name="20% - Accent1 4 2 4 3 4 3 2" xfId="36402" xr:uid="{00000000-0005-0000-0000-0000838D0000}"/>
    <cellStyle name="20% - Accent1 4 2 4 3 4 3 2 2" xfId="36403" xr:uid="{00000000-0005-0000-0000-0000848D0000}"/>
    <cellStyle name="20% - Accent1 4 2 4 3 4 3 2 2 2" xfId="36404" xr:uid="{00000000-0005-0000-0000-0000858D0000}"/>
    <cellStyle name="20% - Accent1 4 2 4 3 4 3 2 2 2 2" xfId="36405" xr:uid="{00000000-0005-0000-0000-0000868D0000}"/>
    <cellStyle name="20% - Accent1 4 2 4 3 4 3 2 2 3" xfId="36406" xr:uid="{00000000-0005-0000-0000-0000878D0000}"/>
    <cellStyle name="20% - Accent1 4 2 4 3 4 3 2 3" xfId="36407" xr:uid="{00000000-0005-0000-0000-0000888D0000}"/>
    <cellStyle name="20% - Accent1 4 2 4 3 4 3 2 3 2" xfId="36408" xr:uid="{00000000-0005-0000-0000-0000898D0000}"/>
    <cellStyle name="20% - Accent1 4 2 4 3 4 3 2 4" xfId="36409" xr:uid="{00000000-0005-0000-0000-00008A8D0000}"/>
    <cellStyle name="20% - Accent1 4 2 4 3 4 3 3" xfId="36410" xr:uid="{00000000-0005-0000-0000-00008B8D0000}"/>
    <cellStyle name="20% - Accent1 4 2 4 3 4 3 3 2" xfId="36411" xr:uid="{00000000-0005-0000-0000-00008C8D0000}"/>
    <cellStyle name="20% - Accent1 4 2 4 3 4 3 3 2 2" xfId="36412" xr:uid="{00000000-0005-0000-0000-00008D8D0000}"/>
    <cellStyle name="20% - Accent1 4 2 4 3 4 3 3 2 2 2" xfId="36413" xr:uid="{00000000-0005-0000-0000-00008E8D0000}"/>
    <cellStyle name="20% - Accent1 4 2 4 3 4 3 3 2 3" xfId="36414" xr:uid="{00000000-0005-0000-0000-00008F8D0000}"/>
    <cellStyle name="20% - Accent1 4 2 4 3 4 3 3 3" xfId="36415" xr:uid="{00000000-0005-0000-0000-0000908D0000}"/>
    <cellStyle name="20% - Accent1 4 2 4 3 4 3 3 3 2" xfId="36416" xr:uid="{00000000-0005-0000-0000-0000918D0000}"/>
    <cellStyle name="20% - Accent1 4 2 4 3 4 3 3 4" xfId="36417" xr:uid="{00000000-0005-0000-0000-0000928D0000}"/>
    <cellStyle name="20% - Accent1 4 2 4 3 4 3 4" xfId="36418" xr:uid="{00000000-0005-0000-0000-0000938D0000}"/>
    <cellStyle name="20% - Accent1 4 2 4 3 4 3 4 2" xfId="36419" xr:uid="{00000000-0005-0000-0000-0000948D0000}"/>
    <cellStyle name="20% - Accent1 4 2 4 3 4 3 4 2 2" xfId="36420" xr:uid="{00000000-0005-0000-0000-0000958D0000}"/>
    <cellStyle name="20% - Accent1 4 2 4 3 4 3 4 2 2 2" xfId="36421" xr:uid="{00000000-0005-0000-0000-0000968D0000}"/>
    <cellStyle name="20% - Accent1 4 2 4 3 4 3 4 2 3" xfId="36422" xr:uid="{00000000-0005-0000-0000-0000978D0000}"/>
    <cellStyle name="20% - Accent1 4 2 4 3 4 3 4 3" xfId="36423" xr:uid="{00000000-0005-0000-0000-0000988D0000}"/>
    <cellStyle name="20% - Accent1 4 2 4 3 4 3 4 3 2" xfId="36424" xr:uid="{00000000-0005-0000-0000-0000998D0000}"/>
    <cellStyle name="20% - Accent1 4 2 4 3 4 3 4 4" xfId="36425" xr:uid="{00000000-0005-0000-0000-00009A8D0000}"/>
    <cellStyle name="20% - Accent1 4 2 4 3 4 3 5" xfId="36426" xr:uid="{00000000-0005-0000-0000-00009B8D0000}"/>
    <cellStyle name="20% - Accent1 4 2 4 3 4 3 5 2" xfId="36427" xr:uid="{00000000-0005-0000-0000-00009C8D0000}"/>
    <cellStyle name="20% - Accent1 4 2 4 3 4 3 5 2 2" xfId="36428" xr:uid="{00000000-0005-0000-0000-00009D8D0000}"/>
    <cellStyle name="20% - Accent1 4 2 4 3 4 3 5 3" xfId="36429" xr:uid="{00000000-0005-0000-0000-00009E8D0000}"/>
    <cellStyle name="20% - Accent1 4 2 4 3 4 3 6" xfId="36430" xr:uid="{00000000-0005-0000-0000-00009F8D0000}"/>
    <cellStyle name="20% - Accent1 4 2 4 3 4 3 6 2" xfId="36431" xr:uid="{00000000-0005-0000-0000-0000A08D0000}"/>
    <cellStyle name="20% - Accent1 4 2 4 3 4 3 6 2 2" xfId="36432" xr:uid="{00000000-0005-0000-0000-0000A18D0000}"/>
    <cellStyle name="20% - Accent1 4 2 4 3 4 3 6 3" xfId="36433" xr:uid="{00000000-0005-0000-0000-0000A28D0000}"/>
    <cellStyle name="20% - Accent1 4 2 4 3 4 3 7" xfId="36434" xr:uid="{00000000-0005-0000-0000-0000A38D0000}"/>
    <cellStyle name="20% - Accent1 4 2 4 3 4 3 7 2" xfId="36435" xr:uid="{00000000-0005-0000-0000-0000A48D0000}"/>
    <cellStyle name="20% - Accent1 4 2 4 3 4 3 8" xfId="36436" xr:uid="{00000000-0005-0000-0000-0000A58D0000}"/>
    <cellStyle name="20% - Accent1 4 2 4 3 4 3 8 2" xfId="36437" xr:uid="{00000000-0005-0000-0000-0000A68D0000}"/>
    <cellStyle name="20% - Accent1 4 2 4 3 4 3 9" xfId="36438" xr:uid="{00000000-0005-0000-0000-0000A78D0000}"/>
    <cellStyle name="20% - Accent1 4 2 4 3 4 4" xfId="36439" xr:uid="{00000000-0005-0000-0000-0000A88D0000}"/>
    <cellStyle name="20% - Accent1 4 2 4 3 4 4 2" xfId="36440" xr:uid="{00000000-0005-0000-0000-0000A98D0000}"/>
    <cellStyle name="20% - Accent1 4 2 4 3 4 4 2 2" xfId="36441" xr:uid="{00000000-0005-0000-0000-0000AA8D0000}"/>
    <cellStyle name="20% - Accent1 4 2 4 3 4 4 2 2 2" xfId="36442" xr:uid="{00000000-0005-0000-0000-0000AB8D0000}"/>
    <cellStyle name="20% - Accent1 4 2 4 3 4 4 2 3" xfId="36443" xr:uid="{00000000-0005-0000-0000-0000AC8D0000}"/>
    <cellStyle name="20% - Accent1 4 2 4 3 4 4 3" xfId="36444" xr:uid="{00000000-0005-0000-0000-0000AD8D0000}"/>
    <cellStyle name="20% - Accent1 4 2 4 3 4 4 3 2" xfId="36445" xr:uid="{00000000-0005-0000-0000-0000AE8D0000}"/>
    <cellStyle name="20% - Accent1 4 2 4 3 4 4 4" xfId="36446" xr:uid="{00000000-0005-0000-0000-0000AF8D0000}"/>
    <cellStyle name="20% - Accent1 4 2 4 3 4 5" xfId="36447" xr:uid="{00000000-0005-0000-0000-0000B08D0000}"/>
    <cellStyle name="20% - Accent1 4 2 4 3 4 5 2" xfId="36448" xr:uid="{00000000-0005-0000-0000-0000B18D0000}"/>
    <cellStyle name="20% - Accent1 4 2 4 3 4 5 2 2" xfId="36449" xr:uid="{00000000-0005-0000-0000-0000B28D0000}"/>
    <cellStyle name="20% - Accent1 4 2 4 3 4 5 2 2 2" xfId="36450" xr:uid="{00000000-0005-0000-0000-0000B38D0000}"/>
    <cellStyle name="20% - Accent1 4 2 4 3 4 5 2 3" xfId="36451" xr:uid="{00000000-0005-0000-0000-0000B48D0000}"/>
    <cellStyle name="20% - Accent1 4 2 4 3 4 5 3" xfId="36452" xr:uid="{00000000-0005-0000-0000-0000B58D0000}"/>
    <cellStyle name="20% - Accent1 4 2 4 3 4 5 3 2" xfId="36453" xr:uid="{00000000-0005-0000-0000-0000B68D0000}"/>
    <cellStyle name="20% - Accent1 4 2 4 3 4 5 4" xfId="36454" xr:uid="{00000000-0005-0000-0000-0000B78D0000}"/>
    <cellStyle name="20% - Accent1 4 2 4 3 4 6" xfId="36455" xr:uid="{00000000-0005-0000-0000-0000B88D0000}"/>
    <cellStyle name="20% - Accent1 4 2 4 3 4 6 2" xfId="36456" xr:uid="{00000000-0005-0000-0000-0000B98D0000}"/>
    <cellStyle name="20% - Accent1 4 2 4 3 4 6 2 2" xfId="36457" xr:uid="{00000000-0005-0000-0000-0000BA8D0000}"/>
    <cellStyle name="20% - Accent1 4 2 4 3 4 6 2 2 2" xfId="36458" xr:uid="{00000000-0005-0000-0000-0000BB8D0000}"/>
    <cellStyle name="20% - Accent1 4 2 4 3 4 6 2 3" xfId="36459" xr:uid="{00000000-0005-0000-0000-0000BC8D0000}"/>
    <cellStyle name="20% - Accent1 4 2 4 3 4 6 3" xfId="36460" xr:uid="{00000000-0005-0000-0000-0000BD8D0000}"/>
    <cellStyle name="20% - Accent1 4 2 4 3 4 6 3 2" xfId="36461" xr:uid="{00000000-0005-0000-0000-0000BE8D0000}"/>
    <cellStyle name="20% - Accent1 4 2 4 3 4 6 4" xfId="36462" xr:uid="{00000000-0005-0000-0000-0000BF8D0000}"/>
    <cellStyle name="20% - Accent1 4 2 4 3 4 7" xfId="36463" xr:uid="{00000000-0005-0000-0000-0000C08D0000}"/>
    <cellStyle name="20% - Accent1 4 2 4 3 4 7 2" xfId="36464" xr:uid="{00000000-0005-0000-0000-0000C18D0000}"/>
    <cellStyle name="20% - Accent1 4 2 4 3 4 7 2 2" xfId="36465" xr:uid="{00000000-0005-0000-0000-0000C28D0000}"/>
    <cellStyle name="20% - Accent1 4 2 4 3 4 7 3" xfId="36466" xr:uid="{00000000-0005-0000-0000-0000C38D0000}"/>
    <cellStyle name="20% - Accent1 4 2 4 3 4 8" xfId="36467" xr:uid="{00000000-0005-0000-0000-0000C48D0000}"/>
    <cellStyle name="20% - Accent1 4 2 4 3 4 8 2" xfId="36468" xr:uid="{00000000-0005-0000-0000-0000C58D0000}"/>
    <cellStyle name="20% - Accent1 4 2 4 3 4 8 2 2" xfId="36469" xr:uid="{00000000-0005-0000-0000-0000C68D0000}"/>
    <cellStyle name="20% - Accent1 4 2 4 3 4 8 3" xfId="36470" xr:uid="{00000000-0005-0000-0000-0000C78D0000}"/>
    <cellStyle name="20% - Accent1 4 2 4 3 4 9" xfId="36471" xr:uid="{00000000-0005-0000-0000-0000C88D0000}"/>
    <cellStyle name="20% - Accent1 4 2 4 3 4 9 2" xfId="36472" xr:uid="{00000000-0005-0000-0000-0000C98D0000}"/>
    <cellStyle name="20% - Accent1 4 2 4 3 5" xfId="36473" xr:uid="{00000000-0005-0000-0000-0000CA8D0000}"/>
    <cellStyle name="20% - Accent1 4 2 4 3 5 2" xfId="36474" xr:uid="{00000000-0005-0000-0000-0000CB8D0000}"/>
    <cellStyle name="20% - Accent1 4 2 4 3 5 2 2" xfId="36475" xr:uid="{00000000-0005-0000-0000-0000CC8D0000}"/>
    <cellStyle name="20% - Accent1 4 2 4 3 5 2 2 2" xfId="36476" xr:uid="{00000000-0005-0000-0000-0000CD8D0000}"/>
    <cellStyle name="20% - Accent1 4 2 4 3 5 2 2 2 2" xfId="36477" xr:uid="{00000000-0005-0000-0000-0000CE8D0000}"/>
    <cellStyle name="20% - Accent1 4 2 4 3 5 2 2 3" xfId="36478" xr:uid="{00000000-0005-0000-0000-0000CF8D0000}"/>
    <cellStyle name="20% - Accent1 4 2 4 3 5 2 3" xfId="36479" xr:uid="{00000000-0005-0000-0000-0000D08D0000}"/>
    <cellStyle name="20% - Accent1 4 2 4 3 5 2 3 2" xfId="36480" xr:uid="{00000000-0005-0000-0000-0000D18D0000}"/>
    <cellStyle name="20% - Accent1 4 2 4 3 5 2 4" xfId="36481" xr:uid="{00000000-0005-0000-0000-0000D28D0000}"/>
    <cellStyle name="20% - Accent1 4 2 4 3 5 3" xfId="36482" xr:uid="{00000000-0005-0000-0000-0000D38D0000}"/>
    <cellStyle name="20% - Accent1 4 2 4 3 5 3 2" xfId="36483" xr:uid="{00000000-0005-0000-0000-0000D48D0000}"/>
    <cellStyle name="20% - Accent1 4 2 4 3 5 3 2 2" xfId="36484" xr:uid="{00000000-0005-0000-0000-0000D58D0000}"/>
    <cellStyle name="20% - Accent1 4 2 4 3 5 3 2 2 2" xfId="36485" xr:uid="{00000000-0005-0000-0000-0000D68D0000}"/>
    <cellStyle name="20% - Accent1 4 2 4 3 5 3 2 3" xfId="36486" xr:uid="{00000000-0005-0000-0000-0000D78D0000}"/>
    <cellStyle name="20% - Accent1 4 2 4 3 5 3 3" xfId="36487" xr:uid="{00000000-0005-0000-0000-0000D88D0000}"/>
    <cellStyle name="20% - Accent1 4 2 4 3 5 3 3 2" xfId="36488" xr:uid="{00000000-0005-0000-0000-0000D98D0000}"/>
    <cellStyle name="20% - Accent1 4 2 4 3 5 3 4" xfId="36489" xr:uid="{00000000-0005-0000-0000-0000DA8D0000}"/>
    <cellStyle name="20% - Accent1 4 2 4 3 5 4" xfId="36490" xr:uid="{00000000-0005-0000-0000-0000DB8D0000}"/>
    <cellStyle name="20% - Accent1 4 2 4 3 5 4 2" xfId="36491" xr:uid="{00000000-0005-0000-0000-0000DC8D0000}"/>
    <cellStyle name="20% - Accent1 4 2 4 3 5 4 2 2" xfId="36492" xr:uid="{00000000-0005-0000-0000-0000DD8D0000}"/>
    <cellStyle name="20% - Accent1 4 2 4 3 5 4 2 2 2" xfId="36493" xr:uid="{00000000-0005-0000-0000-0000DE8D0000}"/>
    <cellStyle name="20% - Accent1 4 2 4 3 5 4 2 3" xfId="36494" xr:uid="{00000000-0005-0000-0000-0000DF8D0000}"/>
    <cellStyle name="20% - Accent1 4 2 4 3 5 4 3" xfId="36495" xr:uid="{00000000-0005-0000-0000-0000E08D0000}"/>
    <cellStyle name="20% - Accent1 4 2 4 3 5 4 3 2" xfId="36496" xr:uid="{00000000-0005-0000-0000-0000E18D0000}"/>
    <cellStyle name="20% - Accent1 4 2 4 3 5 4 4" xfId="36497" xr:uid="{00000000-0005-0000-0000-0000E28D0000}"/>
    <cellStyle name="20% - Accent1 4 2 4 3 5 5" xfId="36498" xr:uid="{00000000-0005-0000-0000-0000E38D0000}"/>
    <cellStyle name="20% - Accent1 4 2 4 3 5 5 2" xfId="36499" xr:uid="{00000000-0005-0000-0000-0000E48D0000}"/>
    <cellStyle name="20% - Accent1 4 2 4 3 5 5 2 2" xfId="36500" xr:uid="{00000000-0005-0000-0000-0000E58D0000}"/>
    <cellStyle name="20% - Accent1 4 2 4 3 5 5 3" xfId="36501" xr:uid="{00000000-0005-0000-0000-0000E68D0000}"/>
    <cellStyle name="20% - Accent1 4 2 4 3 5 6" xfId="36502" xr:uid="{00000000-0005-0000-0000-0000E78D0000}"/>
    <cellStyle name="20% - Accent1 4 2 4 3 5 6 2" xfId="36503" xr:uid="{00000000-0005-0000-0000-0000E88D0000}"/>
    <cellStyle name="20% - Accent1 4 2 4 3 5 6 2 2" xfId="36504" xr:uid="{00000000-0005-0000-0000-0000E98D0000}"/>
    <cellStyle name="20% - Accent1 4 2 4 3 5 6 3" xfId="36505" xr:uid="{00000000-0005-0000-0000-0000EA8D0000}"/>
    <cellStyle name="20% - Accent1 4 2 4 3 5 7" xfId="36506" xr:uid="{00000000-0005-0000-0000-0000EB8D0000}"/>
    <cellStyle name="20% - Accent1 4 2 4 3 5 7 2" xfId="36507" xr:uid="{00000000-0005-0000-0000-0000EC8D0000}"/>
    <cellStyle name="20% - Accent1 4 2 4 3 5 8" xfId="36508" xr:uid="{00000000-0005-0000-0000-0000ED8D0000}"/>
    <cellStyle name="20% - Accent1 4 2 4 3 5 8 2" xfId="36509" xr:uid="{00000000-0005-0000-0000-0000EE8D0000}"/>
    <cellStyle name="20% - Accent1 4 2 4 3 5 9" xfId="36510" xr:uid="{00000000-0005-0000-0000-0000EF8D0000}"/>
    <cellStyle name="20% - Accent1 4 2 4 3 6" xfId="36511" xr:uid="{00000000-0005-0000-0000-0000F08D0000}"/>
    <cellStyle name="20% - Accent1 4 2 4 3 6 2" xfId="36512" xr:uid="{00000000-0005-0000-0000-0000F18D0000}"/>
    <cellStyle name="20% - Accent1 4 2 4 3 6 2 2" xfId="36513" xr:uid="{00000000-0005-0000-0000-0000F28D0000}"/>
    <cellStyle name="20% - Accent1 4 2 4 3 6 2 2 2" xfId="36514" xr:uid="{00000000-0005-0000-0000-0000F38D0000}"/>
    <cellStyle name="20% - Accent1 4 2 4 3 6 2 2 2 2" xfId="36515" xr:uid="{00000000-0005-0000-0000-0000F48D0000}"/>
    <cellStyle name="20% - Accent1 4 2 4 3 6 2 2 3" xfId="36516" xr:uid="{00000000-0005-0000-0000-0000F58D0000}"/>
    <cellStyle name="20% - Accent1 4 2 4 3 6 2 3" xfId="36517" xr:uid="{00000000-0005-0000-0000-0000F68D0000}"/>
    <cellStyle name="20% - Accent1 4 2 4 3 6 2 3 2" xfId="36518" xr:uid="{00000000-0005-0000-0000-0000F78D0000}"/>
    <cellStyle name="20% - Accent1 4 2 4 3 6 2 4" xfId="36519" xr:uid="{00000000-0005-0000-0000-0000F88D0000}"/>
    <cellStyle name="20% - Accent1 4 2 4 3 6 3" xfId="36520" xr:uid="{00000000-0005-0000-0000-0000F98D0000}"/>
    <cellStyle name="20% - Accent1 4 2 4 3 6 3 2" xfId="36521" xr:uid="{00000000-0005-0000-0000-0000FA8D0000}"/>
    <cellStyle name="20% - Accent1 4 2 4 3 6 3 2 2" xfId="36522" xr:uid="{00000000-0005-0000-0000-0000FB8D0000}"/>
    <cellStyle name="20% - Accent1 4 2 4 3 6 3 2 2 2" xfId="36523" xr:uid="{00000000-0005-0000-0000-0000FC8D0000}"/>
    <cellStyle name="20% - Accent1 4 2 4 3 6 3 2 3" xfId="36524" xr:uid="{00000000-0005-0000-0000-0000FD8D0000}"/>
    <cellStyle name="20% - Accent1 4 2 4 3 6 3 3" xfId="36525" xr:uid="{00000000-0005-0000-0000-0000FE8D0000}"/>
    <cellStyle name="20% - Accent1 4 2 4 3 6 3 3 2" xfId="36526" xr:uid="{00000000-0005-0000-0000-0000FF8D0000}"/>
    <cellStyle name="20% - Accent1 4 2 4 3 6 3 4" xfId="36527" xr:uid="{00000000-0005-0000-0000-0000008E0000}"/>
    <cellStyle name="20% - Accent1 4 2 4 3 6 4" xfId="36528" xr:uid="{00000000-0005-0000-0000-0000018E0000}"/>
    <cellStyle name="20% - Accent1 4 2 4 3 6 4 2" xfId="36529" xr:uid="{00000000-0005-0000-0000-0000028E0000}"/>
    <cellStyle name="20% - Accent1 4 2 4 3 6 4 2 2" xfId="36530" xr:uid="{00000000-0005-0000-0000-0000038E0000}"/>
    <cellStyle name="20% - Accent1 4 2 4 3 6 4 2 2 2" xfId="36531" xr:uid="{00000000-0005-0000-0000-0000048E0000}"/>
    <cellStyle name="20% - Accent1 4 2 4 3 6 4 2 3" xfId="36532" xr:uid="{00000000-0005-0000-0000-0000058E0000}"/>
    <cellStyle name="20% - Accent1 4 2 4 3 6 4 3" xfId="36533" xr:uid="{00000000-0005-0000-0000-0000068E0000}"/>
    <cellStyle name="20% - Accent1 4 2 4 3 6 4 3 2" xfId="36534" xr:uid="{00000000-0005-0000-0000-0000078E0000}"/>
    <cellStyle name="20% - Accent1 4 2 4 3 6 4 4" xfId="36535" xr:uid="{00000000-0005-0000-0000-0000088E0000}"/>
    <cellStyle name="20% - Accent1 4 2 4 3 6 5" xfId="36536" xr:uid="{00000000-0005-0000-0000-0000098E0000}"/>
    <cellStyle name="20% - Accent1 4 2 4 3 6 5 2" xfId="36537" xr:uid="{00000000-0005-0000-0000-00000A8E0000}"/>
    <cellStyle name="20% - Accent1 4 2 4 3 6 5 2 2" xfId="36538" xr:uid="{00000000-0005-0000-0000-00000B8E0000}"/>
    <cellStyle name="20% - Accent1 4 2 4 3 6 5 3" xfId="36539" xr:uid="{00000000-0005-0000-0000-00000C8E0000}"/>
    <cellStyle name="20% - Accent1 4 2 4 3 6 6" xfId="36540" xr:uid="{00000000-0005-0000-0000-00000D8E0000}"/>
    <cellStyle name="20% - Accent1 4 2 4 3 6 6 2" xfId="36541" xr:uid="{00000000-0005-0000-0000-00000E8E0000}"/>
    <cellStyle name="20% - Accent1 4 2 4 3 6 6 2 2" xfId="36542" xr:uid="{00000000-0005-0000-0000-00000F8E0000}"/>
    <cellStyle name="20% - Accent1 4 2 4 3 6 6 3" xfId="36543" xr:uid="{00000000-0005-0000-0000-0000108E0000}"/>
    <cellStyle name="20% - Accent1 4 2 4 3 6 7" xfId="36544" xr:uid="{00000000-0005-0000-0000-0000118E0000}"/>
    <cellStyle name="20% - Accent1 4 2 4 3 6 7 2" xfId="36545" xr:uid="{00000000-0005-0000-0000-0000128E0000}"/>
    <cellStyle name="20% - Accent1 4 2 4 3 6 8" xfId="36546" xr:uid="{00000000-0005-0000-0000-0000138E0000}"/>
    <cellStyle name="20% - Accent1 4 2 4 3 6 8 2" xfId="36547" xr:uid="{00000000-0005-0000-0000-0000148E0000}"/>
    <cellStyle name="20% - Accent1 4 2 4 3 6 9" xfId="36548" xr:uid="{00000000-0005-0000-0000-0000158E0000}"/>
    <cellStyle name="20% - Accent1 4 2 4 3 7" xfId="36549" xr:uid="{00000000-0005-0000-0000-0000168E0000}"/>
    <cellStyle name="20% - Accent1 4 2 4 3 7 2" xfId="36550" xr:uid="{00000000-0005-0000-0000-0000178E0000}"/>
    <cellStyle name="20% - Accent1 4 2 4 3 7 2 2" xfId="36551" xr:uid="{00000000-0005-0000-0000-0000188E0000}"/>
    <cellStyle name="20% - Accent1 4 2 4 3 7 2 2 2" xfId="36552" xr:uid="{00000000-0005-0000-0000-0000198E0000}"/>
    <cellStyle name="20% - Accent1 4 2 4 3 7 2 3" xfId="36553" xr:uid="{00000000-0005-0000-0000-00001A8E0000}"/>
    <cellStyle name="20% - Accent1 4 2 4 3 7 3" xfId="36554" xr:uid="{00000000-0005-0000-0000-00001B8E0000}"/>
    <cellStyle name="20% - Accent1 4 2 4 3 7 3 2" xfId="36555" xr:uid="{00000000-0005-0000-0000-00001C8E0000}"/>
    <cellStyle name="20% - Accent1 4 2 4 3 7 4" xfId="36556" xr:uid="{00000000-0005-0000-0000-00001D8E0000}"/>
    <cellStyle name="20% - Accent1 4 2 4 3 8" xfId="36557" xr:uid="{00000000-0005-0000-0000-00001E8E0000}"/>
    <cellStyle name="20% - Accent1 4 2 4 3 8 2" xfId="36558" xr:uid="{00000000-0005-0000-0000-00001F8E0000}"/>
    <cellStyle name="20% - Accent1 4 2 4 3 8 2 2" xfId="36559" xr:uid="{00000000-0005-0000-0000-0000208E0000}"/>
    <cellStyle name="20% - Accent1 4 2 4 3 8 2 2 2" xfId="36560" xr:uid="{00000000-0005-0000-0000-0000218E0000}"/>
    <cellStyle name="20% - Accent1 4 2 4 3 8 2 3" xfId="36561" xr:uid="{00000000-0005-0000-0000-0000228E0000}"/>
    <cellStyle name="20% - Accent1 4 2 4 3 8 3" xfId="36562" xr:uid="{00000000-0005-0000-0000-0000238E0000}"/>
    <cellStyle name="20% - Accent1 4 2 4 3 8 3 2" xfId="36563" xr:uid="{00000000-0005-0000-0000-0000248E0000}"/>
    <cellStyle name="20% - Accent1 4 2 4 3 8 4" xfId="36564" xr:uid="{00000000-0005-0000-0000-0000258E0000}"/>
    <cellStyle name="20% - Accent1 4 2 4 3 9" xfId="36565" xr:uid="{00000000-0005-0000-0000-0000268E0000}"/>
    <cellStyle name="20% - Accent1 4 2 4 3 9 2" xfId="36566" xr:uid="{00000000-0005-0000-0000-0000278E0000}"/>
    <cellStyle name="20% - Accent1 4 2 4 3 9 2 2" xfId="36567" xr:uid="{00000000-0005-0000-0000-0000288E0000}"/>
    <cellStyle name="20% - Accent1 4 2 4 3 9 2 2 2" xfId="36568" xr:uid="{00000000-0005-0000-0000-0000298E0000}"/>
    <cellStyle name="20% - Accent1 4 2 4 3 9 2 3" xfId="36569" xr:uid="{00000000-0005-0000-0000-00002A8E0000}"/>
    <cellStyle name="20% - Accent1 4 2 4 3 9 3" xfId="36570" xr:uid="{00000000-0005-0000-0000-00002B8E0000}"/>
    <cellStyle name="20% - Accent1 4 2 4 3 9 3 2" xfId="36571" xr:uid="{00000000-0005-0000-0000-00002C8E0000}"/>
    <cellStyle name="20% - Accent1 4 2 4 3 9 4" xfId="36572" xr:uid="{00000000-0005-0000-0000-00002D8E0000}"/>
    <cellStyle name="20% - Accent1 4 2 4 4" xfId="36573" xr:uid="{00000000-0005-0000-0000-00002E8E0000}"/>
    <cellStyle name="20% - Accent1 4 2 4 4 10" xfId="36574" xr:uid="{00000000-0005-0000-0000-00002F8E0000}"/>
    <cellStyle name="20% - Accent1 4 2 4 4 10 2" xfId="36575" xr:uid="{00000000-0005-0000-0000-0000308E0000}"/>
    <cellStyle name="20% - Accent1 4 2 4 4 11" xfId="36576" xr:uid="{00000000-0005-0000-0000-0000318E0000}"/>
    <cellStyle name="20% - Accent1 4 2 4 4 2" xfId="36577" xr:uid="{00000000-0005-0000-0000-0000328E0000}"/>
    <cellStyle name="20% - Accent1 4 2 4 4 2 2" xfId="36578" xr:uid="{00000000-0005-0000-0000-0000338E0000}"/>
    <cellStyle name="20% - Accent1 4 2 4 4 2 2 2" xfId="36579" xr:uid="{00000000-0005-0000-0000-0000348E0000}"/>
    <cellStyle name="20% - Accent1 4 2 4 4 2 2 2 2" xfId="36580" xr:uid="{00000000-0005-0000-0000-0000358E0000}"/>
    <cellStyle name="20% - Accent1 4 2 4 4 2 2 2 2 2" xfId="36581" xr:uid="{00000000-0005-0000-0000-0000368E0000}"/>
    <cellStyle name="20% - Accent1 4 2 4 4 2 2 2 3" xfId="36582" xr:uid="{00000000-0005-0000-0000-0000378E0000}"/>
    <cellStyle name="20% - Accent1 4 2 4 4 2 2 3" xfId="36583" xr:uid="{00000000-0005-0000-0000-0000388E0000}"/>
    <cellStyle name="20% - Accent1 4 2 4 4 2 2 3 2" xfId="36584" xr:uid="{00000000-0005-0000-0000-0000398E0000}"/>
    <cellStyle name="20% - Accent1 4 2 4 4 2 2 4" xfId="36585" xr:uid="{00000000-0005-0000-0000-00003A8E0000}"/>
    <cellStyle name="20% - Accent1 4 2 4 4 2 3" xfId="36586" xr:uid="{00000000-0005-0000-0000-00003B8E0000}"/>
    <cellStyle name="20% - Accent1 4 2 4 4 2 3 2" xfId="36587" xr:uid="{00000000-0005-0000-0000-00003C8E0000}"/>
    <cellStyle name="20% - Accent1 4 2 4 4 2 3 2 2" xfId="36588" xr:uid="{00000000-0005-0000-0000-00003D8E0000}"/>
    <cellStyle name="20% - Accent1 4 2 4 4 2 3 2 2 2" xfId="36589" xr:uid="{00000000-0005-0000-0000-00003E8E0000}"/>
    <cellStyle name="20% - Accent1 4 2 4 4 2 3 2 3" xfId="36590" xr:uid="{00000000-0005-0000-0000-00003F8E0000}"/>
    <cellStyle name="20% - Accent1 4 2 4 4 2 3 3" xfId="36591" xr:uid="{00000000-0005-0000-0000-0000408E0000}"/>
    <cellStyle name="20% - Accent1 4 2 4 4 2 3 3 2" xfId="36592" xr:uid="{00000000-0005-0000-0000-0000418E0000}"/>
    <cellStyle name="20% - Accent1 4 2 4 4 2 3 4" xfId="36593" xr:uid="{00000000-0005-0000-0000-0000428E0000}"/>
    <cellStyle name="20% - Accent1 4 2 4 4 2 4" xfId="36594" xr:uid="{00000000-0005-0000-0000-0000438E0000}"/>
    <cellStyle name="20% - Accent1 4 2 4 4 2 4 2" xfId="36595" xr:uid="{00000000-0005-0000-0000-0000448E0000}"/>
    <cellStyle name="20% - Accent1 4 2 4 4 2 4 2 2" xfId="36596" xr:uid="{00000000-0005-0000-0000-0000458E0000}"/>
    <cellStyle name="20% - Accent1 4 2 4 4 2 4 2 2 2" xfId="36597" xr:uid="{00000000-0005-0000-0000-0000468E0000}"/>
    <cellStyle name="20% - Accent1 4 2 4 4 2 4 2 3" xfId="36598" xr:uid="{00000000-0005-0000-0000-0000478E0000}"/>
    <cellStyle name="20% - Accent1 4 2 4 4 2 4 3" xfId="36599" xr:uid="{00000000-0005-0000-0000-0000488E0000}"/>
    <cellStyle name="20% - Accent1 4 2 4 4 2 4 3 2" xfId="36600" xr:uid="{00000000-0005-0000-0000-0000498E0000}"/>
    <cellStyle name="20% - Accent1 4 2 4 4 2 4 4" xfId="36601" xr:uid="{00000000-0005-0000-0000-00004A8E0000}"/>
    <cellStyle name="20% - Accent1 4 2 4 4 2 5" xfId="36602" xr:uid="{00000000-0005-0000-0000-00004B8E0000}"/>
    <cellStyle name="20% - Accent1 4 2 4 4 2 5 2" xfId="36603" xr:uid="{00000000-0005-0000-0000-00004C8E0000}"/>
    <cellStyle name="20% - Accent1 4 2 4 4 2 5 2 2" xfId="36604" xr:uid="{00000000-0005-0000-0000-00004D8E0000}"/>
    <cellStyle name="20% - Accent1 4 2 4 4 2 5 3" xfId="36605" xr:uid="{00000000-0005-0000-0000-00004E8E0000}"/>
    <cellStyle name="20% - Accent1 4 2 4 4 2 6" xfId="36606" xr:uid="{00000000-0005-0000-0000-00004F8E0000}"/>
    <cellStyle name="20% - Accent1 4 2 4 4 2 6 2" xfId="36607" xr:uid="{00000000-0005-0000-0000-0000508E0000}"/>
    <cellStyle name="20% - Accent1 4 2 4 4 2 6 2 2" xfId="36608" xr:uid="{00000000-0005-0000-0000-0000518E0000}"/>
    <cellStyle name="20% - Accent1 4 2 4 4 2 6 3" xfId="36609" xr:uid="{00000000-0005-0000-0000-0000528E0000}"/>
    <cellStyle name="20% - Accent1 4 2 4 4 2 7" xfId="36610" xr:uid="{00000000-0005-0000-0000-0000538E0000}"/>
    <cellStyle name="20% - Accent1 4 2 4 4 2 7 2" xfId="36611" xr:uid="{00000000-0005-0000-0000-0000548E0000}"/>
    <cellStyle name="20% - Accent1 4 2 4 4 2 8" xfId="36612" xr:uid="{00000000-0005-0000-0000-0000558E0000}"/>
    <cellStyle name="20% - Accent1 4 2 4 4 2 8 2" xfId="36613" xr:uid="{00000000-0005-0000-0000-0000568E0000}"/>
    <cellStyle name="20% - Accent1 4 2 4 4 2 9" xfId="36614" xr:uid="{00000000-0005-0000-0000-0000578E0000}"/>
    <cellStyle name="20% - Accent1 4 2 4 4 3" xfId="36615" xr:uid="{00000000-0005-0000-0000-0000588E0000}"/>
    <cellStyle name="20% - Accent1 4 2 4 4 3 2" xfId="36616" xr:uid="{00000000-0005-0000-0000-0000598E0000}"/>
    <cellStyle name="20% - Accent1 4 2 4 4 3 2 2" xfId="36617" xr:uid="{00000000-0005-0000-0000-00005A8E0000}"/>
    <cellStyle name="20% - Accent1 4 2 4 4 3 2 2 2" xfId="36618" xr:uid="{00000000-0005-0000-0000-00005B8E0000}"/>
    <cellStyle name="20% - Accent1 4 2 4 4 3 2 2 2 2" xfId="36619" xr:uid="{00000000-0005-0000-0000-00005C8E0000}"/>
    <cellStyle name="20% - Accent1 4 2 4 4 3 2 2 3" xfId="36620" xr:uid="{00000000-0005-0000-0000-00005D8E0000}"/>
    <cellStyle name="20% - Accent1 4 2 4 4 3 2 3" xfId="36621" xr:uid="{00000000-0005-0000-0000-00005E8E0000}"/>
    <cellStyle name="20% - Accent1 4 2 4 4 3 2 3 2" xfId="36622" xr:uid="{00000000-0005-0000-0000-00005F8E0000}"/>
    <cellStyle name="20% - Accent1 4 2 4 4 3 2 4" xfId="36623" xr:uid="{00000000-0005-0000-0000-0000608E0000}"/>
    <cellStyle name="20% - Accent1 4 2 4 4 3 3" xfId="36624" xr:uid="{00000000-0005-0000-0000-0000618E0000}"/>
    <cellStyle name="20% - Accent1 4 2 4 4 3 3 2" xfId="36625" xr:uid="{00000000-0005-0000-0000-0000628E0000}"/>
    <cellStyle name="20% - Accent1 4 2 4 4 3 3 2 2" xfId="36626" xr:uid="{00000000-0005-0000-0000-0000638E0000}"/>
    <cellStyle name="20% - Accent1 4 2 4 4 3 3 2 2 2" xfId="36627" xr:uid="{00000000-0005-0000-0000-0000648E0000}"/>
    <cellStyle name="20% - Accent1 4 2 4 4 3 3 2 3" xfId="36628" xr:uid="{00000000-0005-0000-0000-0000658E0000}"/>
    <cellStyle name="20% - Accent1 4 2 4 4 3 3 3" xfId="36629" xr:uid="{00000000-0005-0000-0000-0000668E0000}"/>
    <cellStyle name="20% - Accent1 4 2 4 4 3 3 3 2" xfId="36630" xr:uid="{00000000-0005-0000-0000-0000678E0000}"/>
    <cellStyle name="20% - Accent1 4 2 4 4 3 3 4" xfId="36631" xr:uid="{00000000-0005-0000-0000-0000688E0000}"/>
    <cellStyle name="20% - Accent1 4 2 4 4 3 4" xfId="36632" xr:uid="{00000000-0005-0000-0000-0000698E0000}"/>
    <cellStyle name="20% - Accent1 4 2 4 4 3 4 2" xfId="36633" xr:uid="{00000000-0005-0000-0000-00006A8E0000}"/>
    <cellStyle name="20% - Accent1 4 2 4 4 3 4 2 2" xfId="36634" xr:uid="{00000000-0005-0000-0000-00006B8E0000}"/>
    <cellStyle name="20% - Accent1 4 2 4 4 3 4 2 2 2" xfId="36635" xr:uid="{00000000-0005-0000-0000-00006C8E0000}"/>
    <cellStyle name="20% - Accent1 4 2 4 4 3 4 2 3" xfId="36636" xr:uid="{00000000-0005-0000-0000-00006D8E0000}"/>
    <cellStyle name="20% - Accent1 4 2 4 4 3 4 3" xfId="36637" xr:uid="{00000000-0005-0000-0000-00006E8E0000}"/>
    <cellStyle name="20% - Accent1 4 2 4 4 3 4 3 2" xfId="36638" xr:uid="{00000000-0005-0000-0000-00006F8E0000}"/>
    <cellStyle name="20% - Accent1 4 2 4 4 3 4 4" xfId="36639" xr:uid="{00000000-0005-0000-0000-0000708E0000}"/>
    <cellStyle name="20% - Accent1 4 2 4 4 3 5" xfId="36640" xr:uid="{00000000-0005-0000-0000-0000718E0000}"/>
    <cellStyle name="20% - Accent1 4 2 4 4 3 5 2" xfId="36641" xr:uid="{00000000-0005-0000-0000-0000728E0000}"/>
    <cellStyle name="20% - Accent1 4 2 4 4 3 5 2 2" xfId="36642" xr:uid="{00000000-0005-0000-0000-0000738E0000}"/>
    <cellStyle name="20% - Accent1 4 2 4 4 3 5 3" xfId="36643" xr:uid="{00000000-0005-0000-0000-0000748E0000}"/>
    <cellStyle name="20% - Accent1 4 2 4 4 3 6" xfId="36644" xr:uid="{00000000-0005-0000-0000-0000758E0000}"/>
    <cellStyle name="20% - Accent1 4 2 4 4 3 6 2" xfId="36645" xr:uid="{00000000-0005-0000-0000-0000768E0000}"/>
    <cellStyle name="20% - Accent1 4 2 4 4 3 6 2 2" xfId="36646" xr:uid="{00000000-0005-0000-0000-0000778E0000}"/>
    <cellStyle name="20% - Accent1 4 2 4 4 3 6 3" xfId="36647" xr:uid="{00000000-0005-0000-0000-0000788E0000}"/>
    <cellStyle name="20% - Accent1 4 2 4 4 3 7" xfId="36648" xr:uid="{00000000-0005-0000-0000-0000798E0000}"/>
    <cellStyle name="20% - Accent1 4 2 4 4 3 7 2" xfId="36649" xr:uid="{00000000-0005-0000-0000-00007A8E0000}"/>
    <cellStyle name="20% - Accent1 4 2 4 4 3 8" xfId="36650" xr:uid="{00000000-0005-0000-0000-00007B8E0000}"/>
    <cellStyle name="20% - Accent1 4 2 4 4 3 8 2" xfId="36651" xr:uid="{00000000-0005-0000-0000-00007C8E0000}"/>
    <cellStyle name="20% - Accent1 4 2 4 4 3 9" xfId="36652" xr:uid="{00000000-0005-0000-0000-00007D8E0000}"/>
    <cellStyle name="20% - Accent1 4 2 4 4 4" xfId="36653" xr:uid="{00000000-0005-0000-0000-00007E8E0000}"/>
    <cellStyle name="20% - Accent1 4 2 4 4 4 2" xfId="36654" xr:uid="{00000000-0005-0000-0000-00007F8E0000}"/>
    <cellStyle name="20% - Accent1 4 2 4 4 4 2 2" xfId="36655" xr:uid="{00000000-0005-0000-0000-0000808E0000}"/>
    <cellStyle name="20% - Accent1 4 2 4 4 4 2 2 2" xfId="36656" xr:uid="{00000000-0005-0000-0000-0000818E0000}"/>
    <cellStyle name="20% - Accent1 4 2 4 4 4 2 3" xfId="36657" xr:uid="{00000000-0005-0000-0000-0000828E0000}"/>
    <cellStyle name="20% - Accent1 4 2 4 4 4 3" xfId="36658" xr:uid="{00000000-0005-0000-0000-0000838E0000}"/>
    <cellStyle name="20% - Accent1 4 2 4 4 4 3 2" xfId="36659" xr:uid="{00000000-0005-0000-0000-0000848E0000}"/>
    <cellStyle name="20% - Accent1 4 2 4 4 4 4" xfId="36660" xr:uid="{00000000-0005-0000-0000-0000858E0000}"/>
    <cellStyle name="20% - Accent1 4 2 4 4 5" xfId="36661" xr:uid="{00000000-0005-0000-0000-0000868E0000}"/>
    <cellStyle name="20% - Accent1 4 2 4 4 5 2" xfId="36662" xr:uid="{00000000-0005-0000-0000-0000878E0000}"/>
    <cellStyle name="20% - Accent1 4 2 4 4 5 2 2" xfId="36663" xr:uid="{00000000-0005-0000-0000-0000888E0000}"/>
    <cellStyle name="20% - Accent1 4 2 4 4 5 2 2 2" xfId="36664" xr:uid="{00000000-0005-0000-0000-0000898E0000}"/>
    <cellStyle name="20% - Accent1 4 2 4 4 5 2 3" xfId="36665" xr:uid="{00000000-0005-0000-0000-00008A8E0000}"/>
    <cellStyle name="20% - Accent1 4 2 4 4 5 3" xfId="36666" xr:uid="{00000000-0005-0000-0000-00008B8E0000}"/>
    <cellStyle name="20% - Accent1 4 2 4 4 5 3 2" xfId="36667" xr:uid="{00000000-0005-0000-0000-00008C8E0000}"/>
    <cellStyle name="20% - Accent1 4 2 4 4 5 4" xfId="36668" xr:uid="{00000000-0005-0000-0000-00008D8E0000}"/>
    <cellStyle name="20% - Accent1 4 2 4 4 6" xfId="36669" xr:uid="{00000000-0005-0000-0000-00008E8E0000}"/>
    <cellStyle name="20% - Accent1 4 2 4 4 6 2" xfId="36670" xr:uid="{00000000-0005-0000-0000-00008F8E0000}"/>
    <cellStyle name="20% - Accent1 4 2 4 4 6 2 2" xfId="36671" xr:uid="{00000000-0005-0000-0000-0000908E0000}"/>
    <cellStyle name="20% - Accent1 4 2 4 4 6 2 2 2" xfId="36672" xr:uid="{00000000-0005-0000-0000-0000918E0000}"/>
    <cellStyle name="20% - Accent1 4 2 4 4 6 2 3" xfId="36673" xr:uid="{00000000-0005-0000-0000-0000928E0000}"/>
    <cellStyle name="20% - Accent1 4 2 4 4 6 3" xfId="36674" xr:uid="{00000000-0005-0000-0000-0000938E0000}"/>
    <cellStyle name="20% - Accent1 4 2 4 4 6 3 2" xfId="36675" xr:uid="{00000000-0005-0000-0000-0000948E0000}"/>
    <cellStyle name="20% - Accent1 4 2 4 4 6 4" xfId="36676" xr:uid="{00000000-0005-0000-0000-0000958E0000}"/>
    <cellStyle name="20% - Accent1 4 2 4 4 7" xfId="36677" xr:uid="{00000000-0005-0000-0000-0000968E0000}"/>
    <cellStyle name="20% - Accent1 4 2 4 4 7 2" xfId="36678" xr:uid="{00000000-0005-0000-0000-0000978E0000}"/>
    <cellStyle name="20% - Accent1 4 2 4 4 7 2 2" xfId="36679" xr:uid="{00000000-0005-0000-0000-0000988E0000}"/>
    <cellStyle name="20% - Accent1 4 2 4 4 7 3" xfId="36680" xr:uid="{00000000-0005-0000-0000-0000998E0000}"/>
    <cellStyle name="20% - Accent1 4 2 4 4 8" xfId="36681" xr:uid="{00000000-0005-0000-0000-00009A8E0000}"/>
    <cellStyle name="20% - Accent1 4 2 4 4 8 2" xfId="36682" xr:uid="{00000000-0005-0000-0000-00009B8E0000}"/>
    <cellStyle name="20% - Accent1 4 2 4 4 8 2 2" xfId="36683" xr:uid="{00000000-0005-0000-0000-00009C8E0000}"/>
    <cellStyle name="20% - Accent1 4 2 4 4 8 3" xfId="36684" xr:uid="{00000000-0005-0000-0000-00009D8E0000}"/>
    <cellStyle name="20% - Accent1 4 2 4 4 9" xfId="36685" xr:uid="{00000000-0005-0000-0000-00009E8E0000}"/>
    <cellStyle name="20% - Accent1 4 2 4 4 9 2" xfId="36686" xr:uid="{00000000-0005-0000-0000-00009F8E0000}"/>
    <cellStyle name="20% - Accent1 4 2 4 5" xfId="36687" xr:uid="{00000000-0005-0000-0000-0000A08E0000}"/>
    <cellStyle name="20% - Accent1 4 2 4 5 10" xfId="36688" xr:uid="{00000000-0005-0000-0000-0000A18E0000}"/>
    <cellStyle name="20% - Accent1 4 2 4 5 10 2" xfId="36689" xr:uid="{00000000-0005-0000-0000-0000A28E0000}"/>
    <cellStyle name="20% - Accent1 4 2 4 5 11" xfId="36690" xr:uid="{00000000-0005-0000-0000-0000A38E0000}"/>
    <cellStyle name="20% - Accent1 4 2 4 5 2" xfId="36691" xr:uid="{00000000-0005-0000-0000-0000A48E0000}"/>
    <cellStyle name="20% - Accent1 4 2 4 5 2 2" xfId="36692" xr:uid="{00000000-0005-0000-0000-0000A58E0000}"/>
    <cellStyle name="20% - Accent1 4 2 4 5 2 2 2" xfId="36693" xr:uid="{00000000-0005-0000-0000-0000A68E0000}"/>
    <cellStyle name="20% - Accent1 4 2 4 5 2 2 2 2" xfId="36694" xr:uid="{00000000-0005-0000-0000-0000A78E0000}"/>
    <cellStyle name="20% - Accent1 4 2 4 5 2 2 2 2 2" xfId="36695" xr:uid="{00000000-0005-0000-0000-0000A88E0000}"/>
    <cellStyle name="20% - Accent1 4 2 4 5 2 2 2 3" xfId="36696" xr:uid="{00000000-0005-0000-0000-0000A98E0000}"/>
    <cellStyle name="20% - Accent1 4 2 4 5 2 2 3" xfId="36697" xr:uid="{00000000-0005-0000-0000-0000AA8E0000}"/>
    <cellStyle name="20% - Accent1 4 2 4 5 2 2 3 2" xfId="36698" xr:uid="{00000000-0005-0000-0000-0000AB8E0000}"/>
    <cellStyle name="20% - Accent1 4 2 4 5 2 2 4" xfId="36699" xr:uid="{00000000-0005-0000-0000-0000AC8E0000}"/>
    <cellStyle name="20% - Accent1 4 2 4 5 2 3" xfId="36700" xr:uid="{00000000-0005-0000-0000-0000AD8E0000}"/>
    <cellStyle name="20% - Accent1 4 2 4 5 2 3 2" xfId="36701" xr:uid="{00000000-0005-0000-0000-0000AE8E0000}"/>
    <cellStyle name="20% - Accent1 4 2 4 5 2 3 2 2" xfId="36702" xr:uid="{00000000-0005-0000-0000-0000AF8E0000}"/>
    <cellStyle name="20% - Accent1 4 2 4 5 2 3 2 2 2" xfId="36703" xr:uid="{00000000-0005-0000-0000-0000B08E0000}"/>
    <cellStyle name="20% - Accent1 4 2 4 5 2 3 2 3" xfId="36704" xr:uid="{00000000-0005-0000-0000-0000B18E0000}"/>
    <cellStyle name="20% - Accent1 4 2 4 5 2 3 3" xfId="36705" xr:uid="{00000000-0005-0000-0000-0000B28E0000}"/>
    <cellStyle name="20% - Accent1 4 2 4 5 2 3 3 2" xfId="36706" xr:uid="{00000000-0005-0000-0000-0000B38E0000}"/>
    <cellStyle name="20% - Accent1 4 2 4 5 2 3 4" xfId="36707" xr:uid="{00000000-0005-0000-0000-0000B48E0000}"/>
    <cellStyle name="20% - Accent1 4 2 4 5 2 4" xfId="36708" xr:uid="{00000000-0005-0000-0000-0000B58E0000}"/>
    <cellStyle name="20% - Accent1 4 2 4 5 2 4 2" xfId="36709" xr:uid="{00000000-0005-0000-0000-0000B68E0000}"/>
    <cellStyle name="20% - Accent1 4 2 4 5 2 4 2 2" xfId="36710" xr:uid="{00000000-0005-0000-0000-0000B78E0000}"/>
    <cellStyle name="20% - Accent1 4 2 4 5 2 4 2 2 2" xfId="36711" xr:uid="{00000000-0005-0000-0000-0000B88E0000}"/>
    <cellStyle name="20% - Accent1 4 2 4 5 2 4 2 3" xfId="36712" xr:uid="{00000000-0005-0000-0000-0000B98E0000}"/>
    <cellStyle name="20% - Accent1 4 2 4 5 2 4 3" xfId="36713" xr:uid="{00000000-0005-0000-0000-0000BA8E0000}"/>
    <cellStyle name="20% - Accent1 4 2 4 5 2 4 3 2" xfId="36714" xr:uid="{00000000-0005-0000-0000-0000BB8E0000}"/>
    <cellStyle name="20% - Accent1 4 2 4 5 2 4 4" xfId="36715" xr:uid="{00000000-0005-0000-0000-0000BC8E0000}"/>
    <cellStyle name="20% - Accent1 4 2 4 5 2 5" xfId="36716" xr:uid="{00000000-0005-0000-0000-0000BD8E0000}"/>
    <cellStyle name="20% - Accent1 4 2 4 5 2 5 2" xfId="36717" xr:uid="{00000000-0005-0000-0000-0000BE8E0000}"/>
    <cellStyle name="20% - Accent1 4 2 4 5 2 5 2 2" xfId="36718" xr:uid="{00000000-0005-0000-0000-0000BF8E0000}"/>
    <cellStyle name="20% - Accent1 4 2 4 5 2 5 3" xfId="36719" xr:uid="{00000000-0005-0000-0000-0000C08E0000}"/>
    <cellStyle name="20% - Accent1 4 2 4 5 2 6" xfId="36720" xr:uid="{00000000-0005-0000-0000-0000C18E0000}"/>
    <cellStyle name="20% - Accent1 4 2 4 5 2 6 2" xfId="36721" xr:uid="{00000000-0005-0000-0000-0000C28E0000}"/>
    <cellStyle name="20% - Accent1 4 2 4 5 2 6 2 2" xfId="36722" xr:uid="{00000000-0005-0000-0000-0000C38E0000}"/>
    <cellStyle name="20% - Accent1 4 2 4 5 2 6 3" xfId="36723" xr:uid="{00000000-0005-0000-0000-0000C48E0000}"/>
    <cellStyle name="20% - Accent1 4 2 4 5 2 7" xfId="36724" xr:uid="{00000000-0005-0000-0000-0000C58E0000}"/>
    <cellStyle name="20% - Accent1 4 2 4 5 2 7 2" xfId="36725" xr:uid="{00000000-0005-0000-0000-0000C68E0000}"/>
    <cellStyle name="20% - Accent1 4 2 4 5 2 8" xfId="36726" xr:uid="{00000000-0005-0000-0000-0000C78E0000}"/>
    <cellStyle name="20% - Accent1 4 2 4 5 2 8 2" xfId="36727" xr:uid="{00000000-0005-0000-0000-0000C88E0000}"/>
    <cellStyle name="20% - Accent1 4 2 4 5 2 9" xfId="36728" xr:uid="{00000000-0005-0000-0000-0000C98E0000}"/>
    <cellStyle name="20% - Accent1 4 2 4 5 3" xfId="36729" xr:uid="{00000000-0005-0000-0000-0000CA8E0000}"/>
    <cellStyle name="20% - Accent1 4 2 4 5 3 2" xfId="36730" xr:uid="{00000000-0005-0000-0000-0000CB8E0000}"/>
    <cellStyle name="20% - Accent1 4 2 4 5 3 2 2" xfId="36731" xr:uid="{00000000-0005-0000-0000-0000CC8E0000}"/>
    <cellStyle name="20% - Accent1 4 2 4 5 3 2 2 2" xfId="36732" xr:uid="{00000000-0005-0000-0000-0000CD8E0000}"/>
    <cellStyle name="20% - Accent1 4 2 4 5 3 2 2 2 2" xfId="36733" xr:uid="{00000000-0005-0000-0000-0000CE8E0000}"/>
    <cellStyle name="20% - Accent1 4 2 4 5 3 2 2 3" xfId="36734" xr:uid="{00000000-0005-0000-0000-0000CF8E0000}"/>
    <cellStyle name="20% - Accent1 4 2 4 5 3 2 3" xfId="36735" xr:uid="{00000000-0005-0000-0000-0000D08E0000}"/>
    <cellStyle name="20% - Accent1 4 2 4 5 3 2 3 2" xfId="36736" xr:uid="{00000000-0005-0000-0000-0000D18E0000}"/>
    <cellStyle name="20% - Accent1 4 2 4 5 3 2 4" xfId="36737" xr:uid="{00000000-0005-0000-0000-0000D28E0000}"/>
    <cellStyle name="20% - Accent1 4 2 4 5 3 3" xfId="36738" xr:uid="{00000000-0005-0000-0000-0000D38E0000}"/>
    <cellStyle name="20% - Accent1 4 2 4 5 3 3 2" xfId="36739" xr:uid="{00000000-0005-0000-0000-0000D48E0000}"/>
    <cellStyle name="20% - Accent1 4 2 4 5 3 3 2 2" xfId="36740" xr:uid="{00000000-0005-0000-0000-0000D58E0000}"/>
    <cellStyle name="20% - Accent1 4 2 4 5 3 3 2 2 2" xfId="36741" xr:uid="{00000000-0005-0000-0000-0000D68E0000}"/>
    <cellStyle name="20% - Accent1 4 2 4 5 3 3 2 3" xfId="36742" xr:uid="{00000000-0005-0000-0000-0000D78E0000}"/>
    <cellStyle name="20% - Accent1 4 2 4 5 3 3 3" xfId="36743" xr:uid="{00000000-0005-0000-0000-0000D88E0000}"/>
    <cellStyle name="20% - Accent1 4 2 4 5 3 3 3 2" xfId="36744" xr:uid="{00000000-0005-0000-0000-0000D98E0000}"/>
    <cellStyle name="20% - Accent1 4 2 4 5 3 3 4" xfId="36745" xr:uid="{00000000-0005-0000-0000-0000DA8E0000}"/>
    <cellStyle name="20% - Accent1 4 2 4 5 3 4" xfId="36746" xr:uid="{00000000-0005-0000-0000-0000DB8E0000}"/>
    <cellStyle name="20% - Accent1 4 2 4 5 3 4 2" xfId="36747" xr:uid="{00000000-0005-0000-0000-0000DC8E0000}"/>
    <cellStyle name="20% - Accent1 4 2 4 5 3 4 2 2" xfId="36748" xr:uid="{00000000-0005-0000-0000-0000DD8E0000}"/>
    <cellStyle name="20% - Accent1 4 2 4 5 3 4 2 2 2" xfId="36749" xr:uid="{00000000-0005-0000-0000-0000DE8E0000}"/>
    <cellStyle name="20% - Accent1 4 2 4 5 3 4 2 3" xfId="36750" xr:uid="{00000000-0005-0000-0000-0000DF8E0000}"/>
    <cellStyle name="20% - Accent1 4 2 4 5 3 4 3" xfId="36751" xr:uid="{00000000-0005-0000-0000-0000E08E0000}"/>
    <cellStyle name="20% - Accent1 4 2 4 5 3 4 3 2" xfId="36752" xr:uid="{00000000-0005-0000-0000-0000E18E0000}"/>
    <cellStyle name="20% - Accent1 4 2 4 5 3 4 4" xfId="36753" xr:uid="{00000000-0005-0000-0000-0000E28E0000}"/>
    <cellStyle name="20% - Accent1 4 2 4 5 3 5" xfId="36754" xr:uid="{00000000-0005-0000-0000-0000E38E0000}"/>
    <cellStyle name="20% - Accent1 4 2 4 5 3 5 2" xfId="36755" xr:uid="{00000000-0005-0000-0000-0000E48E0000}"/>
    <cellStyle name="20% - Accent1 4 2 4 5 3 5 2 2" xfId="36756" xr:uid="{00000000-0005-0000-0000-0000E58E0000}"/>
    <cellStyle name="20% - Accent1 4 2 4 5 3 5 3" xfId="36757" xr:uid="{00000000-0005-0000-0000-0000E68E0000}"/>
    <cellStyle name="20% - Accent1 4 2 4 5 3 6" xfId="36758" xr:uid="{00000000-0005-0000-0000-0000E78E0000}"/>
    <cellStyle name="20% - Accent1 4 2 4 5 3 6 2" xfId="36759" xr:uid="{00000000-0005-0000-0000-0000E88E0000}"/>
    <cellStyle name="20% - Accent1 4 2 4 5 3 6 2 2" xfId="36760" xr:uid="{00000000-0005-0000-0000-0000E98E0000}"/>
    <cellStyle name="20% - Accent1 4 2 4 5 3 6 3" xfId="36761" xr:uid="{00000000-0005-0000-0000-0000EA8E0000}"/>
    <cellStyle name="20% - Accent1 4 2 4 5 3 7" xfId="36762" xr:uid="{00000000-0005-0000-0000-0000EB8E0000}"/>
    <cellStyle name="20% - Accent1 4 2 4 5 3 7 2" xfId="36763" xr:uid="{00000000-0005-0000-0000-0000EC8E0000}"/>
    <cellStyle name="20% - Accent1 4 2 4 5 3 8" xfId="36764" xr:uid="{00000000-0005-0000-0000-0000ED8E0000}"/>
    <cellStyle name="20% - Accent1 4 2 4 5 3 8 2" xfId="36765" xr:uid="{00000000-0005-0000-0000-0000EE8E0000}"/>
    <cellStyle name="20% - Accent1 4 2 4 5 3 9" xfId="36766" xr:uid="{00000000-0005-0000-0000-0000EF8E0000}"/>
    <cellStyle name="20% - Accent1 4 2 4 5 4" xfId="36767" xr:uid="{00000000-0005-0000-0000-0000F08E0000}"/>
    <cellStyle name="20% - Accent1 4 2 4 5 4 2" xfId="36768" xr:uid="{00000000-0005-0000-0000-0000F18E0000}"/>
    <cellStyle name="20% - Accent1 4 2 4 5 4 2 2" xfId="36769" xr:uid="{00000000-0005-0000-0000-0000F28E0000}"/>
    <cellStyle name="20% - Accent1 4 2 4 5 4 2 2 2" xfId="36770" xr:uid="{00000000-0005-0000-0000-0000F38E0000}"/>
    <cellStyle name="20% - Accent1 4 2 4 5 4 2 3" xfId="36771" xr:uid="{00000000-0005-0000-0000-0000F48E0000}"/>
    <cellStyle name="20% - Accent1 4 2 4 5 4 3" xfId="36772" xr:uid="{00000000-0005-0000-0000-0000F58E0000}"/>
    <cellStyle name="20% - Accent1 4 2 4 5 4 3 2" xfId="36773" xr:uid="{00000000-0005-0000-0000-0000F68E0000}"/>
    <cellStyle name="20% - Accent1 4 2 4 5 4 4" xfId="36774" xr:uid="{00000000-0005-0000-0000-0000F78E0000}"/>
    <cellStyle name="20% - Accent1 4 2 4 5 5" xfId="36775" xr:uid="{00000000-0005-0000-0000-0000F88E0000}"/>
    <cellStyle name="20% - Accent1 4 2 4 5 5 2" xfId="36776" xr:uid="{00000000-0005-0000-0000-0000F98E0000}"/>
    <cellStyle name="20% - Accent1 4 2 4 5 5 2 2" xfId="36777" xr:uid="{00000000-0005-0000-0000-0000FA8E0000}"/>
    <cellStyle name="20% - Accent1 4 2 4 5 5 2 2 2" xfId="36778" xr:uid="{00000000-0005-0000-0000-0000FB8E0000}"/>
    <cellStyle name="20% - Accent1 4 2 4 5 5 2 3" xfId="36779" xr:uid="{00000000-0005-0000-0000-0000FC8E0000}"/>
    <cellStyle name="20% - Accent1 4 2 4 5 5 3" xfId="36780" xr:uid="{00000000-0005-0000-0000-0000FD8E0000}"/>
    <cellStyle name="20% - Accent1 4 2 4 5 5 3 2" xfId="36781" xr:uid="{00000000-0005-0000-0000-0000FE8E0000}"/>
    <cellStyle name="20% - Accent1 4 2 4 5 5 4" xfId="36782" xr:uid="{00000000-0005-0000-0000-0000FF8E0000}"/>
    <cellStyle name="20% - Accent1 4 2 4 5 6" xfId="36783" xr:uid="{00000000-0005-0000-0000-0000008F0000}"/>
    <cellStyle name="20% - Accent1 4 2 4 5 6 2" xfId="36784" xr:uid="{00000000-0005-0000-0000-0000018F0000}"/>
    <cellStyle name="20% - Accent1 4 2 4 5 6 2 2" xfId="36785" xr:uid="{00000000-0005-0000-0000-0000028F0000}"/>
    <cellStyle name="20% - Accent1 4 2 4 5 6 2 2 2" xfId="36786" xr:uid="{00000000-0005-0000-0000-0000038F0000}"/>
    <cellStyle name="20% - Accent1 4 2 4 5 6 2 3" xfId="36787" xr:uid="{00000000-0005-0000-0000-0000048F0000}"/>
    <cellStyle name="20% - Accent1 4 2 4 5 6 3" xfId="36788" xr:uid="{00000000-0005-0000-0000-0000058F0000}"/>
    <cellStyle name="20% - Accent1 4 2 4 5 6 3 2" xfId="36789" xr:uid="{00000000-0005-0000-0000-0000068F0000}"/>
    <cellStyle name="20% - Accent1 4 2 4 5 6 4" xfId="36790" xr:uid="{00000000-0005-0000-0000-0000078F0000}"/>
    <cellStyle name="20% - Accent1 4 2 4 5 7" xfId="36791" xr:uid="{00000000-0005-0000-0000-0000088F0000}"/>
    <cellStyle name="20% - Accent1 4 2 4 5 7 2" xfId="36792" xr:uid="{00000000-0005-0000-0000-0000098F0000}"/>
    <cellStyle name="20% - Accent1 4 2 4 5 7 2 2" xfId="36793" xr:uid="{00000000-0005-0000-0000-00000A8F0000}"/>
    <cellStyle name="20% - Accent1 4 2 4 5 7 3" xfId="36794" xr:uid="{00000000-0005-0000-0000-00000B8F0000}"/>
    <cellStyle name="20% - Accent1 4 2 4 5 8" xfId="36795" xr:uid="{00000000-0005-0000-0000-00000C8F0000}"/>
    <cellStyle name="20% - Accent1 4 2 4 5 8 2" xfId="36796" xr:uid="{00000000-0005-0000-0000-00000D8F0000}"/>
    <cellStyle name="20% - Accent1 4 2 4 5 8 2 2" xfId="36797" xr:uid="{00000000-0005-0000-0000-00000E8F0000}"/>
    <cellStyle name="20% - Accent1 4 2 4 5 8 3" xfId="36798" xr:uid="{00000000-0005-0000-0000-00000F8F0000}"/>
    <cellStyle name="20% - Accent1 4 2 4 5 9" xfId="36799" xr:uid="{00000000-0005-0000-0000-0000108F0000}"/>
    <cellStyle name="20% - Accent1 4 2 4 5 9 2" xfId="36800" xr:uid="{00000000-0005-0000-0000-0000118F0000}"/>
    <cellStyle name="20% - Accent1 4 2 4 6" xfId="36801" xr:uid="{00000000-0005-0000-0000-0000128F0000}"/>
    <cellStyle name="20% - Accent1 4 2 4 6 10" xfId="36802" xr:uid="{00000000-0005-0000-0000-0000138F0000}"/>
    <cellStyle name="20% - Accent1 4 2 4 6 10 2" xfId="36803" xr:uid="{00000000-0005-0000-0000-0000148F0000}"/>
    <cellStyle name="20% - Accent1 4 2 4 6 11" xfId="36804" xr:uid="{00000000-0005-0000-0000-0000158F0000}"/>
    <cellStyle name="20% - Accent1 4 2 4 6 2" xfId="36805" xr:uid="{00000000-0005-0000-0000-0000168F0000}"/>
    <cellStyle name="20% - Accent1 4 2 4 6 2 2" xfId="36806" xr:uid="{00000000-0005-0000-0000-0000178F0000}"/>
    <cellStyle name="20% - Accent1 4 2 4 6 2 2 2" xfId="36807" xr:uid="{00000000-0005-0000-0000-0000188F0000}"/>
    <cellStyle name="20% - Accent1 4 2 4 6 2 2 2 2" xfId="36808" xr:uid="{00000000-0005-0000-0000-0000198F0000}"/>
    <cellStyle name="20% - Accent1 4 2 4 6 2 2 2 2 2" xfId="36809" xr:uid="{00000000-0005-0000-0000-00001A8F0000}"/>
    <cellStyle name="20% - Accent1 4 2 4 6 2 2 2 3" xfId="36810" xr:uid="{00000000-0005-0000-0000-00001B8F0000}"/>
    <cellStyle name="20% - Accent1 4 2 4 6 2 2 3" xfId="36811" xr:uid="{00000000-0005-0000-0000-00001C8F0000}"/>
    <cellStyle name="20% - Accent1 4 2 4 6 2 2 3 2" xfId="36812" xr:uid="{00000000-0005-0000-0000-00001D8F0000}"/>
    <cellStyle name="20% - Accent1 4 2 4 6 2 2 4" xfId="36813" xr:uid="{00000000-0005-0000-0000-00001E8F0000}"/>
    <cellStyle name="20% - Accent1 4 2 4 6 2 3" xfId="36814" xr:uid="{00000000-0005-0000-0000-00001F8F0000}"/>
    <cellStyle name="20% - Accent1 4 2 4 6 2 3 2" xfId="36815" xr:uid="{00000000-0005-0000-0000-0000208F0000}"/>
    <cellStyle name="20% - Accent1 4 2 4 6 2 3 2 2" xfId="36816" xr:uid="{00000000-0005-0000-0000-0000218F0000}"/>
    <cellStyle name="20% - Accent1 4 2 4 6 2 3 2 2 2" xfId="36817" xr:uid="{00000000-0005-0000-0000-0000228F0000}"/>
    <cellStyle name="20% - Accent1 4 2 4 6 2 3 2 3" xfId="36818" xr:uid="{00000000-0005-0000-0000-0000238F0000}"/>
    <cellStyle name="20% - Accent1 4 2 4 6 2 3 3" xfId="36819" xr:uid="{00000000-0005-0000-0000-0000248F0000}"/>
    <cellStyle name="20% - Accent1 4 2 4 6 2 3 3 2" xfId="36820" xr:uid="{00000000-0005-0000-0000-0000258F0000}"/>
    <cellStyle name="20% - Accent1 4 2 4 6 2 3 4" xfId="36821" xr:uid="{00000000-0005-0000-0000-0000268F0000}"/>
    <cellStyle name="20% - Accent1 4 2 4 6 2 4" xfId="36822" xr:uid="{00000000-0005-0000-0000-0000278F0000}"/>
    <cellStyle name="20% - Accent1 4 2 4 6 2 4 2" xfId="36823" xr:uid="{00000000-0005-0000-0000-0000288F0000}"/>
    <cellStyle name="20% - Accent1 4 2 4 6 2 4 2 2" xfId="36824" xr:uid="{00000000-0005-0000-0000-0000298F0000}"/>
    <cellStyle name="20% - Accent1 4 2 4 6 2 4 2 2 2" xfId="36825" xr:uid="{00000000-0005-0000-0000-00002A8F0000}"/>
    <cellStyle name="20% - Accent1 4 2 4 6 2 4 2 3" xfId="36826" xr:uid="{00000000-0005-0000-0000-00002B8F0000}"/>
    <cellStyle name="20% - Accent1 4 2 4 6 2 4 3" xfId="36827" xr:uid="{00000000-0005-0000-0000-00002C8F0000}"/>
    <cellStyle name="20% - Accent1 4 2 4 6 2 4 3 2" xfId="36828" xr:uid="{00000000-0005-0000-0000-00002D8F0000}"/>
    <cellStyle name="20% - Accent1 4 2 4 6 2 4 4" xfId="36829" xr:uid="{00000000-0005-0000-0000-00002E8F0000}"/>
    <cellStyle name="20% - Accent1 4 2 4 6 2 5" xfId="36830" xr:uid="{00000000-0005-0000-0000-00002F8F0000}"/>
    <cellStyle name="20% - Accent1 4 2 4 6 2 5 2" xfId="36831" xr:uid="{00000000-0005-0000-0000-0000308F0000}"/>
    <cellStyle name="20% - Accent1 4 2 4 6 2 5 2 2" xfId="36832" xr:uid="{00000000-0005-0000-0000-0000318F0000}"/>
    <cellStyle name="20% - Accent1 4 2 4 6 2 5 3" xfId="36833" xr:uid="{00000000-0005-0000-0000-0000328F0000}"/>
    <cellStyle name="20% - Accent1 4 2 4 6 2 6" xfId="36834" xr:uid="{00000000-0005-0000-0000-0000338F0000}"/>
    <cellStyle name="20% - Accent1 4 2 4 6 2 6 2" xfId="36835" xr:uid="{00000000-0005-0000-0000-0000348F0000}"/>
    <cellStyle name="20% - Accent1 4 2 4 6 2 6 2 2" xfId="36836" xr:uid="{00000000-0005-0000-0000-0000358F0000}"/>
    <cellStyle name="20% - Accent1 4 2 4 6 2 6 3" xfId="36837" xr:uid="{00000000-0005-0000-0000-0000368F0000}"/>
    <cellStyle name="20% - Accent1 4 2 4 6 2 7" xfId="36838" xr:uid="{00000000-0005-0000-0000-0000378F0000}"/>
    <cellStyle name="20% - Accent1 4 2 4 6 2 7 2" xfId="36839" xr:uid="{00000000-0005-0000-0000-0000388F0000}"/>
    <cellStyle name="20% - Accent1 4 2 4 6 2 8" xfId="36840" xr:uid="{00000000-0005-0000-0000-0000398F0000}"/>
    <cellStyle name="20% - Accent1 4 2 4 6 2 8 2" xfId="36841" xr:uid="{00000000-0005-0000-0000-00003A8F0000}"/>
    <cellStyle name="20% - Accent1 4 2 4 6 2 9" xfId="36842" xr:uid="{00000000-0005-0000-0000-00003B8F0000}"/>
    <cellStyle name="20% - Accent1 4 2 4 6 3" xfId="36843" xr:uid="{00000000-0005-0000-0000-00003C8F0000}"/>
    <cellStyle name="20% - Accent1 4 2 4 6 3 2" xfId="36844" xr:uid="{00000000-0005-0000-0000-00003D8F0000}"/>
    <cellStyle name="20% - Accent1 4 2 4 6 3 2 2" xfId="36845" xr:uid="{00000000-0005-0000-0000-00003E8F0000}"/>
    <cellStyle name="20% - Accent1 4 2 4 6 3 2 2 2" xfId="36846" xr:uid="{00000000-0005-0000-0000-00003F8F0000}"/>
    <cellStyle name="20% - Accent1 4 2 4 6 3 2 2 2 2" xfId="36847" xr:uid="{00000000-0005-0000-0000-0000408F0000}"/>
    <cellStyle name="20% - Accent1 4 2 4 6 3 2 2 3" xfId="36848" xr:uid="{00000000-0005-0000-0000-0000418F0000}"/>
    <cellStyle name="20% - Accent1 4 2 4 6 3 2 3" xfId="36849" xr:uid="{00000000-0005-0000-0000-0000428F0000}"/>
    <cellStyle name="20% - Accent1 4 2 4 6 3 2 3 2" xfId="36850" xr:uid="{00000000-0005-0000-0000-0000438F0000}"/>
    <cellStyle name="20% - Accent1 4 2 4 6 3 2 4" xfId="36851" xr:uid="{00000000-0005-0000-0000-0000448F0000}"/>
    <cellStyle name="20% - Accent1 4 2 4 6 3 3" xfId="36852" xr:uid="{00000000-0005-0000-0000-0000458F0000}"/>
    <cellStyle name="20% - Accent1 4 2 4 6 3 3 2" xfId="36853" xr:uid="{00000000-0005-0000-0000-0000468F0000}"/>
    <cellStyle name="20% - Accent1 4 2 4 6 3 3 2 2" xfId="36854" xr:uid="{00000000-0005-0000-0000-0000478F0000}"/>
    <cellStyle name="20% - Accent1 4 2 4 6 3 3 2 2 2" xfId="36855" xr:uid="{00000000-0005-0000-0000-0000488F0000}"/>
    <cellStyle name="20% - Accent1 4 2 4 6 3 3 2 3" xfId="36856" xr:uid="{00000000-0005-0000-0000-0000498F0000}"/>
    <cellStyle name="20% - Accent1 4 2 4 6 3 3 3" xfId="36857" xr:uid="{00000000-0005-0000-0000-00004A8F0000}"/>
    <cellStyle name="20% - Accent1 4 2 4 6 3 3 3 2" xfId="36858" xr:uid="{00000000-0005-0000-0000-00004B8F0000}"/>
    <cellStyle name="20% - Accent1 4 2 4 6 3 3 4" xfId="36859" xr:uid="{00000000-0005-0000-0000-00004C8F0000}"/>
    <cellStyle name="20% - Accent1 4 2 4 6 3 4" xfId="36860" xr:uid="{00000000-0005-0000-0000-00004D8F0000}"/>
    <cellStyle name="20% - Accent1 4 2 4 6 3 4 2" xfId="36861" xr:uid="{00000000-0005-0000-0000-00004E8F0000}"/>
    <cellStyle name="20% - Accent1 4 2 4 6 3 4 2 2" xfId="36862" xr:uid="{00000000-0005-0000-0000-00004F8F0000}"/>
    <cellStyle name="20% - Accent1 4 2 4 6 3 4 2 2 2" xfId="36863" xr:uid="{00000000-0005-0000-0000-0000508F0000}"/>
    <cellStyle name="20% - Accent1 4 2 4 6 3 4 2 3" xfId="36864" xr:uid="{00000000-0005-0000-0000-0000518F0000}"/>
    <cellStyle name="20% - Accent1 4 2 4 6 3 4 3" xfId="36865" xr:uid="{00000000-0005-0000-0000-0000528F0000}"/>
    <cellStyle name="20% - Accent1 4 2 4 6 3 4 3 2" xfId="36866" xr:uid="{00000000-0005-0000-0000-0000538F0000}"/>
    <cellStyle name="20% - Accent1 4 2 4 6 3 4 4" xfId="36867" xr:uid="{00000000-0005-0000-0000-0000548F0000}"/>
    <cellStyle name="20% - Accent1 4 2 4 6 3 5" xfId="36868" xr:uid="{00000000-0005-0000-0000-0000558F0000}"/>
    <cellStyle name="20% - Accent1 4 2 4 6 3 5 2" xfId="36869" xr:uid="{00000000-0005-0000-0000-0000568F0000}"/>
    <cellStyle name="20% - Accent1 4 2 4 6 3 5 2 2" xfId="36870" xr:uid="{00000000-0005-0000-0000-0000578F0000}"/>
    <cellStyle name="20% - Accent1 4 2 4 6 3 5 3" xfId="36871" xr:uid="{00000000-0005-0000-0000-0000588F0000}"/>
    <cellStyle name="20% - Accent1 4 2 4 6 3 6" xfId="36872" xr:uid="{00000000-0005-0000-0000-0000598F0000}"/>
    <cellStyle name="20% - Accent1 4 2 4 6 3 6 2" xfId="36873" xr:uid="{00000000-0005-0000-0000-00005A8F0000}"/>
    <cellStyle name="20% - Accent1 4 2 4 6 3 6 2 2" xfId="36874" xr:uid="{00000000-0005-0000-0000-00005B8F0000}"/>
    <cellStyle name="20% - Accent1 4 2 4 6 3 6 3" xfId="36875" xr:uid="{00000000-0005-0000-0000-00005C8F0000}"/>
    <cellStyle name="20% - Accent1 4 2 4 6 3 7" xfId="36876" xr:uid="{00000000-0005-0000-0000-00005D8F0000}"/>
    <cellStyle name="20% - Accent1 4 2 4 6 3 7 2" xfId="36877" xr:uid="{00000000-0005-0000-0000-00005E8F0000}"/>
    <cellStyle name="20% - Accent1 4 2 4 6 3 8" xfId="36878" xr:uid="{00000000-0005-0000-0000-00005F8F0000}"/>
    <cellStyle name="20% - Accent1 4 2 4 6 3 8 2" xfId="36879" xr:uid="{00000000-0005-0000-0000-0000608F0000}"/>
    <cellStyle name="20% - Accent1 4 2 4 6 3 9" xfId="36880" xr:uid="{00000000-0005-0000-0000-0000618F0000}"/>
    <cellStyle name="20% - Accent1 4 2 4 6 4" xfId="36881" xr:uid="{00000000-0005-0000-0000-0000628F0000}"/>
    <cellStyle name="20% - Accent1 4 2 4 6 4 2" xfId="36882" xr:uid="{00000000-0005-0000-0000-0000638F0000}"/>
    <cellStyle name="20% - Accent1 4 2 4 6 4 2 2" xfId="36883" xr:uid="{00000000-0005-0000-0000-0000648F0000}"/>
    <cellStyle name="20% - Accent1 4 2 4 6 4 2 2 2" xfId="36884" xr:uid="{00000000-0005-0000-0000-0000658F0000}"/>
    <cellStyle name="20% - Accent1 4 2 4 6 4 2 3" xfId="36885" xr:uid="{00000000-0005-0000-0000-0000668F0000}"/>
    <cellStyle name="20% - Accent1 4 2 4 6 4 3" xfId="36886" xr:uid="{00000000-0005-0000-0000-0000678F0000}"/>
    <cellStyle name="20% - Accent1 4 2 4 6 4 3 2" xfId="36887" xr:uid="{00000000-0005-0000-0000-0000688F0000}"/>
    <cellStyle name="20% - Accent1 4 2 4 6 4 4" xfId="36888" xr:uid="{00000000-0005-0000-0000-0000698F0000}"/>
    <cellStyle name="20% - Accent1 4 2 4 6 5" xfId="36889" xr:uid="{00000000-0005-0000-0000-00006A8F0000}"/>
    <cellStyle name="20% - Accent1 4 2 4 6 5 2" xfId="36890" xr:uid="{00000000-0005-0000-0000-00006B8F0000}"/>
    <cellStyle name="20% - Accent1 4 2 4 6 5 2 2" xfId="36891" xr:uid="{00000000-0005-0000-0000-00006C8F0000}"/>
    <cellStyle name="20% - Accent1 4 2 4 6 5 2 2 2" xfId="36892" xr:uid="{00000000-0005-0000-0000-00006D8F0000}"/>
    <cellStyle name="20% - Accent1 4 2 4 6 5 2 3" xfId="36893" xr:uid="{00000000-0005-0000-0000-00006E8F0000}"/>
    <cellStyle name="20% - Accent1 4 2 4 6 5 3" xfId="36894" xr:uid="{00000000-0005-0000-0000-00006F8F0000}"/>
    <cellStyle name="20% - Accent1 4 2 4 6 5 3 2" xfId="36895" xr:uid="{00000000-0005-0000-0000-0000708F0000}"/>
    <cellStyle name="20% - Accent1 4 2 4 6 5 4" xfId="36896" xr:uid="{00000000-0005-0000-0000-0000718F0000}"/>
    <cellStyle name="20% - Accent1 4 2 4 6 6" xfId="36897" xr:uid="{00000000-0005-0000-0000-0000728F0000}"/>
    <cellStyle name="20% - Accent1 4 2 4 6 6 2" xfId="36898" xr:uid="{00000000-0005-0000-0000-0000738F0000}"/>
    <cellStyle name="20% - Accent1 4 2 4 6 6 2 2" xfId="36899" xr:uid="{00000000-0005-0000-0000-0000748F0000}"/>
    <cellStyle name="20% - Accent1 4 2 4 6 6 2 2 2" xfId="36900" xr:uid="{00000000-0005-0000-0000-0000758F0000}"/>
    <cellStyle name="20% - Accent1 4 2 4 6 6 2 3" xfId="36901" xr:uid="{00000000-0005-0000-0000-0000768F0000}"/>
    <cellStyle name="20% - Accent1 4 2 4 6 6 3" xfId="36902" xr:uid="{00000000-0005-0000-0000-0000778F0000}"/>
    <cellStyle name="20% - Accent1 4 2 4 6 6 3 2" xfId="36903" xr:uid="{00000000-0005-0000-0000-0000788F0000}"/>
    <cellStyle name="20% - Accent1 4 2 4 6 6 4" xfId="36904" xr:uid="{00000000-0005-0000-0000-0000798F0000}"/>
    <cellStyle name="20% - Accent1 4 2 4 6 7" xfId="36905" xr:uid="{00000000-0005-0000-0000-00007A8F0000}"/>
    <cellStyle name="20% - Accent1 4 2 4 6 7 2" xfId="36906" xr:uid="{00000000-0005-0000-0000-00007B8F0000}"/>
    <cellStyle name="20% - Accent1 4 2 4 6 7 2 2" xfId="36907" xr:uid="{00000000-0005-0000-0000-00007C8F0000}"/>
    <cellStyle name="20% - Accent1 4 2 4 6 7 3" xfId="36908" xr:uid="{00000000-0005-0000-0000-00007D8F0000}"/>
    <cellStyle name="20% - Accent1 4 2 4 6 8" xfId="36909" xr:uid="{00000000-0005-0000-0000-00007E8F0000}"/>
    <cellStyle name="20% - Accent1 4 2 4 6 8 2" xfId="36910" xr:uid="{00000000-0005-0000-0000-00007F8F0000}"/>
    <cellStyle name="20% - Accent1 4 2 4 6 8 2 2" xfId="36911" xr:uid="{00000000-0005-0000-0000-0000808F0000}"/>
    <cellStyle name="20% - Accent1 4 2 4 6 8 3" xfId="36912" xr:uid="{00000000-0005-0000-0000-0000818F0000}"/>
    <cellStyle name="20% - Accent1 4 2 4 6 9" xfId="36913" xr:uid="{00000000-0005-0000-0000-0000828F0000}"/>
    <cellStyle name="20% - Accent1 4 2 4 6 9 2" xfId="36914" xr:uid="{00000000-0005-0000-0000-0000838F0000}"/>
    <cellStyle name="20% - Accent1 4 2 4 7" xfId="36915" xr:uid="{00000000-0005-0000-0000-0000848F0000}"/>
    <cellStyle name="20% - Accent1 4 2 4 7 2" xfId="36916" xr:uid="{00000000-0005-0000-0000-0000858F0000}"/>
    <cellStyle name="20% - Accent1 4 2 4 7 2 2" xfId="36917" xr:uid="{00000000-0005-0000-0000-0000868F0000}"/>
    <cellStyle name="20% - Accent1 4 2 4 7 2 2 2" xfId="36918" xr:uid="{00000000-0005-0000-0000-0000878F0000}"/>
    <cellStyle name="20% - Accent1 4 2 4 7 2 2 2 2" xfId="36919" xr:uid="{00000000-0005-0000-0000-0000888F0000}"/>
    <cellStyle name="20% - Accent1 4 2 4 7 2 2 3" xfId="36920" xr:uid="{00000000-0005-0000-0000-0000898F0000}"/>
    <cellStyle name="20% - Accent1 4 2 4 7 2 3" xfId="36921" xr:uid="{00000000-0005-0000-0000-00008A8F0000}"/>
    <cellStyle name="20% - Accent1 4 2 4 7 2 3 2" xfId="36922" xr:uid="{00000000-0005-0000-0000-00008B8F0000}"/>
    <cellStyle name="20% - Accent1 4 2 4 7 2 4" xfId="36923" xr:uid="{00000000-0005-0000-0000-00008C8F0000}"/>
    <cellStyle name="20% - Accent1 4 2 4 7 3" xfId="36924" xr:uid="{00000000-0005-0000-0000-00008D8F0000}"/>
    <cellStyle name="20% - Accent1 4 2 4 7 3 2" xfId="36925" xr:uid="{00000000-0005-0000-0000-00008E8F0000}"/>
    <cellStyle name="20% - Accent1 4 2 4 7 3 2 2" xfId="36926" xr:uid="{00000000-0005-0000-0000-00008F8F0000}"/>
    <cellStyle name="20% - Accent1 4 2 4 7 3 2 2 2" xfId="36927" xr:uid="{00000000-0005-0000-0000-0000908F0000}"/>
    <cellStyle name="20% - Accent1 4 2 4 7 3 2 3" xfId="36928" xr:uid="{00000000-0005-0000-0000-0000918F0000}"/>
    <cellStyle name="20% - Accent1 4 2 4 7 3 3" xfId="36929" xr:uid="{00000000-0005-0000-0000-0000928F0000}"/>
    <cellStyle name="20% - Accent1 4 2 4 7 3 3 2" xfId="36930" xr:uid="{00000000-0005-0000-0000-0000938F0000}"/>
    <cellStyle name="20% - Accent1 4 2 4 7 3 4" xfId="36931" xr:uid="{00000000-0005-0000-0000-0000948F0000}"/>
    <cellStyle name="20% - Accent1 4 2 4 7 4" xfId="36932" xr:uid="{00000000-0005-0000-0000-0000958F0000}"/>
    <cellStyle name="20% - Accent1 4 2 4 7 4 2" xfId="36933" xr:uid="{00000000-0005-0000-0000-0000968F0000}"/>
    <cellStyle name="20% - Accent1 4 2 4 7 4 2 2" xfId="36934" xr:uid="{00000000-0005-0000-0000-0000978F0000}"/>
    <cellStyle name="20% - Accent1 4 2 4 7 4 2 2 2" xfId="36935" xr:uid="{00000000-0005-0000-0000-0000988F0000}"/>
    <cellStyle name="20% - Accent1 4 2 4 7 4 2 3" xfId="36936" xr:uid="{00000000-0005-0000-0000-0000998F0000}"/>
    <cellStyle name="20% - Accent1 4 2 4 7 4 3" xfId="36937" xr:uid="{00000000-0005-0000-0000-00009A8F0000}"/>
    <cellStyle name="20% - Accent1 4 2 4 7 4 3 2" xfId="36938" xr:uid="{00000000-0005-0000-0000-00009B8F0000}"/>
    <cellStyle name="20% - Accent1 4 2 4 7 4 4" xfId="36939" xr:uid="{00000000-0005-0000-0000-00009C8F0000}"/>
    <cellStyle name="20% - Accent1 4 2 4 7 5" xfId="36940" xr:uid="{00000000-0005-0000-0000-00009D8F0000}"/>
    <cellStyle name="20% - Accent1 4 2 4 7 5 2" xfId="36941" xr:uid="{00000000-0005-0000-0000-00009E8F0000}"/>
    <cellStyle name="20% - Accent1 4 2 4 7 5 2 2" xfId="36942" xr:uid="{00000000-0005-0000-0000-00009F8F0000}"/>
    <cellStyle name="20% - Accent1 4 2 4 7 5 3" xfId="36943" xr:uid="{00000000-0005-0000-0000-0000A08F0000}"/>
    <cellStyle name="20% - Accent1 4 2 4 7 6" xfId="36944" xr:uid="{00000000-0005-0000-0000-0000A18F0000}"/>
    <cellStyle name="20% - Accent1 4 2 4 7 6 2" xfId="36945" xr:uid="{00000000-0005-0000-0000-0000A28F0000}"/>
    <cellStyle name="20% - Accent1 4 2 4 7 6 2 2" xfId="36946" xr:uid="{00000000-0005-0000-0000-0000A38F0000}"/>
    <cellStyle name="20% - Accent1 4 2 4 7 6 3" xfId="36947" xr:uid="{00000000-0005-0000-0000-0000A48F0000}"/>
    <cellStyle name="20% - Accent1 4 2 4 7 7" xfId="36948" xr:uid="{00000000-0005-0000-0000-0000A58F0000}"/>
    <cellStyle name="20% - Accent1 4 2 4 7 7 2" xfId="36949" xr:uid="{00000000-0005-0000-0000-0000A68F0000}"/>
    <cellStyle name="20% - Accent1 4 2 4 7 8" xfId="36950" xr:uid="{00000000-0005-0000-0000-0000A78F0000}"/>
    <cellStyle name="20% - Accent1 4 2 4 7 8 2" xfId="36951" xr:uid="{00000000-0005-0000-0000-0000A88F0000}"/>
    <cellStyle name="20% - Accent1 4 2 4 7 9" xfId="36952" xr:uid="{00000000-0005-0000-0000-0000A98F0000}"/>
    <cellStyle name="20% - Accent1 4 2 4 8" xfId="36953" xr:uid="{00000000-0005-0000-0000-0000AA8F0000}"/>
    <cellStyle name="20% - Accent1 4 2 4 8 2" xfId="36954" xr:uid="{00000000-0005-0000-0000-0000AB8F0000}"/>
    <cellStyle name="20% - Accent1 4 2 4 8 2 2" xfId="36955" xr:uid="{00000000-0005-0000-0000-0000AC8F0000}"/>
    <cellStyle name="20% - Accent1 4 2 4 8 2 2 2" xfId="36956" xr:uid="{00000000-0005-0000-0000-0000AD8F0000}"/>
    <cellStyle name="20% - Accent1 4 2 4 8 2 2 2 2" xfId="36957" xr:uid="{00000000-0005-0000-0000-0000AE8F0000}"/>
    <cellStyle name="20% - Accent1 4 2 4 8 2 2 3" xfId="36958" xr:uid="{00000000-0005-0000-0000-0000AF8F0000}"/>
    <cellStyle name="20% - Accent1 4 2 4 8 2 3" xfId="36959" xr:uid="{00000000-0005-0000-0000-0000B08F0000}"/>
    <cellStyle name="20% - Accent1 4 2 4 8 2 3 2" xfId="36960" xr:uid="{00000000-0005-0000-0000-0000B18F0000}"/>
    <cellStyle name="20% - Accent1 4 2 4 8 2 4" xfId="36961" xr:uid="{00000000-0005-0000-0000-0000B28F0000}"/>
    <cellStyle name="20% - Accent1 4 2 4 8 3" xfId="36962" xr:uid="{00000000-0005-0000-0000-0000B38F0000}"/>
    <cellStyle name="20% - Accent1 4 2 4 8 3 2" xfId="36963" xr:uid="{00000000-0005-0000-0000-0000B48F0000}"/>
    <cellStyle name="20% - Accent1 4 2 4 8 3 2 2" xfId="36964" xr:uid="{00000000-0005-0000-0000-0000B58F0000}"/>
    <cellStyle name="20% - Accent1 4 2 4 8 3 2 2 2" xfId="36965" xr:uid="{00000000-0005-0000-0000-0000B68F0000}"/>
    <cellStyle name="20% - Accent1 4 2 4 8 3 2 3" xfId="36966" xr:uid="{00000000-0005-0000-0000-0000B78F0000}"/>
    <cellStyle name="20% - Accent1 4 2 4 8 3 3" xfId="36967" xr:uid="{00000000-0005-0000-0000-0000B88F0000}"/>
    <cellStyle name="20% - Accent1 4 2 4 8 3 3 2" xfId="36968" xr:uid="{00000000-0005-0000-0000-0000B98F0000}"/>
    <cellStyle name="20% - Accent1 4 2 4 8 3 4" xfId="36969" xr:uid="{00000000-0005-0000-0000-0000BA8F0000}"/>
    <cellStyle name="20% - Accent1 4 2 4 8 4" xfId="36970" xr:uid="{00000000-0005-0000-0000-0000BB8F0000}"/>
    <cellStyle name="20% - Accent1 4 2 4 8 4 2" xfId="36971" xr:uid="{00000000-0005-0000-0000-0000BC8F0000}"/>
    <cellStyle name="20% - Accent1 4 2 4 8 4 2 2" xfId="36972" xr:uid="{00000000-0005-0000-0000-0000BD8F0000}"/>
    <cellStyle name="20% - Accent1 4 2 4 8 4 2 2 2" xfId="36973" xr:uid="{00000000-0005-0000-0000-0000BE8F0000}"/>
    <cellStyle name="20% - Accent1 4 2 4 8 4 2 3" xfId="36974" xr:uid="{00000000-0005-0000-0000-0000BF8F0000}"/>
    <cellStyle name="20% - Accent1 4 2 4 8 4 3" xfId="36975" xr:uid="{00000000-0005-0000-0000-0000C08F0000}"/>
    <cellStyle name="20% - Accent1 4 2 4 8 4 3 2" xfId="36976" xr:uid="{00000000-0005-0000-0000-0000C18F0000}"/>
    <cellStyle name="20% - Accent1 4 2 4 8 4 4" xfId="36977" xr:uid="{00000000-0005-0000-0000-0000C28F0000}"/>
    <cellStyle name="20% - Accent1 4 2 4 8 5" xfId="36978" xr:uid="{00000000-0005-0000-0000-0000C38F0000}"/>
    <cellStyle name="20% - Accent1 4 2 4 8 5 2" xfId="36979" xr:uid="{00000000-0005-0000-0000-0000C48F0000}"/>
    <cellStyle name="20% - Accent1 4 2 4 8 5 2 2" xfId="36980" xr:uid="{00000000-0005-0000-0000-0000C58F0000}"/>
    <cellStyle name="20% - Accent1 4 2 4 8 5 3" xfId="36981" xr:uid="{00000000-0005-0000-0000-0000C68F0000}"/>
    <cellStyle name="20% - Accent1 4 2 4 8 6" xfId="36982" xr:uid="{00000000-0005-0000-0000-0000C78F0000}"/>
    <cellStyle name="20% - Accent1 4 2 4 8 6 2" xfId="36983" xr:uid="{00000000-0005-0000-0000-0000C88F0000}"/>
    <cellStyle name="20% - Accent1 4 2 4 8 6 2 2" xfId="36984" xr:uid="{00000000-0005-0000-0000-0000C98F0000}"/>
    <cellStyle name="20% - Accent1 4 2 4 8 6 3" xfId="36985" xr:uid="{00000000-0005-0000-0000-0000CA8F0000}"/>
    <cellStyle name="20% - Accent1 4 2 4 8 7" xfId="36986" xr:uid="{00000000-0005-0000-0000-0000CB8F0000}"/>
    <cellStyle name="20% - Accent1 4 2 4 8 7 2" xfId="36987" xr:uid="{00000000-0005-0000-0000-0000CC8F0000}"/>
    <cellStyle name="20% - Accent1 4 2 4 8 8" xfId="36988" xr:uid="{00000000-0005-0000-0000-0000CD8F0000}"/>
    <cellStyle name="20% - Accent1 4 2 4 8 8 2" xfId="36989" xr:uid="{00000000-0005-0000-0000-0000CE8F0000}"/>
    <cellStyle name="20% - Accent1 4 2 4 8 9" xfId="36990" xr:uid="{00000000-0005-0000-0000-0000CF8F0000}"/>
    <cellStyle name="20% - Accent1 4 2 4 9" xfId="36991" xr:uid="{00000000-0005-0000-0000-0000D08F0000}"/>
    <cellStyle name="20% - Accent1 4 2 4 9 2" xfId="36992" xr:uid="{00000000-0005-0000-0000-0000D18F0000}"/>
    <cellStyle name="20% - Accent1 4 2 4 9 2 2" xfId="36993" xr:uid="{00000000-0005-0000-0000-0000D28F0000}"/>
    <cellStyle name="20% - Accent1 4 2 4 9 2 2 2" xfId="36994" xr:uid="{00000000-0005-0000-0000-0000D38F0000}"/>
    <cellStyle name="20% - Accent1 4 2 4 9 2 3" xfId="36995" xr:uid="{00000000-0005-0000-0000-0000D48F0000}"/>
    <cellStyle name="20% - Accent1 4 2 4 9 3" xfId="36996" xr:uid="{00000000-0005-0000-0000-0000D58F0000}"/>
    <cellStyle name="20% - Accent1 4 2 4 9 3 2" xfId="36997" xr:uid="{00000000-0005-0000-0000-0000D68F0000}"/>
    <cellStyle name="20% - Accent1 4 2 4 9 4" xfId="36998" xr:uid="{00000000-0005-0000-0000-0000D78F0000}"/>
    <cellStyle name="20% - Accent1 4 2 5" xfId="36999" xr:uid="{00000000-0005-0000-0000-0000D88F0000}"/>
    <cellStyle name="20% - Accent1 4 2 5 10" xfId="37000" xr:uid="{00000000-0005-0000-0000-0000D98F0000}"/>
    <cellStyle name="20% - Accent1 4 2 5 10 2" xfId="37001" xr:uid="{00000000-0005-0000-0000-0000DA8F0000}"/>
    <cellStyle name="20% - Accent1 4 2 5 10 2 2" xfId="37002" xr:uid="{00000000-0005-0000-0000-0000DB8F0000}"/>
    <cellStyle name="20% - Accent1 4 2 5 10 2 2 2" xfId="37003" xr:uid="{00000000-0005-0000-0000-0000DC8F0000}"/>
    <cellStyle name="20% - Accent1 4 2 5 10 2 3" xfId="37004" xr:uid="{00000000-0005-0000-0000-0000DD8F0000}"/>
    <cellStyle name="20% - Accent1 4 2 5 10 3" xfId="37005" xr:uid="{00000000-0005-0000-0000-0000DE8F0000}"/>
    <cellStyle name="20% - Accent1 4 2 5 10 3 2" xfId="37006" xr:uid="{00000000-0005-0000-0000-0000DF8F0000}"/>
    <cellStyle name="20% - Accent1 4 2 5 10 4" xfId="37007" xr:uid="{00000000-0005-0000-0000-0000E08F0000}"/>
    <cellStyle name="20% - Accent1 4 2 5 11" xfId="37008" xr:uid="{00000000-0005-0000-0000-0000E18F0000}"/>
    <cellStyle name="20% - Accent1 4 2 5 11 2" xfId="37009" xr:uid="{00000000-0005-0000-0000-0000E28F0000}"/>
    <cellStyle name="20% - Accent1 4 2 5 11 2 2" xfId="37010" xr:uid="{00000000-0005-0000-0000-0000E38F0000}"/>
    <cellStyle name="20% - Accent1 4 2 5 11 3" xfId="37011" xr:uid="{00000000-0005-0000-0000-0000E48F0000}"/>
    <cellStyle name="20% - Accent1 4 2 5 12" xfId="37012" xr:uid="{00000000-0005-0000-0000-0000E58F0000}"/>
    <cellStyle name="20% - Accent1 4 2 5 12 2" xfId="37013" xr:uid="{00000000-0005-0000-0000-0000E68F0000}"/>
    <cellStyle name="20% - Accent1 4 2 5 12 2 2" xfId="37014" xr:uid="{00000000-0005-0000-0000-0000E78F0000}"/>
    <cellStyle name="20% - Accent1 4 2 5 12 3" xfId="37015" xr:uid="{00000000-0005-0000-0000-0000E88F0000}"/>
    <cellStyle name="20% - Accent1 4 2 5 13" xfId="37016" xr:uid="{00000000-0005-0000-0000-0000E98F0000}"/>
    <cellStyle name="20% - Accent1 4 2 5 13 2" xfId="37017" xr:uid="{00000000-0005-0000-0000-0000EA8F0000}"/>
    <cellStyle name="20% - Accent1 4 2 5 14" xfId="37018" xr:uid="{00000000-0005-0000-0000-0000EB8F0000}"/>
    <cellStyle name="20% - Accent1 4 2 5 14 2" xfId="37019" xr:uid="{00000000-0005-0000-0000-0000EC8F0000}"/>
    <cellStyle name="20% - Accent1 4 2 5 15" xfId="37020" xr:uid="{00000000-0005-0000-0000-0000ED8F0000}"/>
    <cellStyle name="20% - Accent1 4 2 5 2" xfId="37021" xr:uid="{00000000-0005-0000-0000-0000EE8F0000}"/>
    <cellStyle name="20% - Accent1 4 2 5 2 10" xfId="37022" xr:uid="{00000000-0005-0000-0000-0000EF8F0000}"/>
    <cellStyle name="20% - Accent1 4 2 5 2 10 2" xfId="37023" xr:uid="{00000000-0005-0000-0000-0000F08F0000}"/>
    <cellStyle name="20% - Accent1 4 2 5 2 10 2 2" xfId="37024" xr:uid="{00000000-0005-0000-0000-0000F18F0000}"/>
    <cellStyle name="20% - Accent1 4 2 5 2 10 3" xfId="37025" xr:uid="{00000000-0005-0000-0000-0000F28F0000}"/>
    <cellStyle name="20% - Accent1 4 2 5 2 11" xfId="37026" xr:uid="{00000000-0005-0000-0000-0000F38F0000}"/>
    <cellStyle name="20% - Accent1 4 2 5 2 11 2" xfId="37027" xr:uid="{00000000-0005-0000-0000-0000F48F0000}"/>
    <cellStyle name="20% - Accent1 4 2 5 2 11 2 2" xfId="37028" xr:uid="{00000000-0005-0000-0000-0000F58F0000}"/>
    <cellStyle name="20% - Accent1 4 2 5 2 11 3" xfId="37029" xr:uid="{00000000-0005-0000-0000-0000F68F0000}"/>
    <cellStyle name="20% - Accent1 4 2 5 2 12" xfId="37030" xr:uid="{00000000-0005-0000-0000-0000F78F0000}"/>
    <cellStyle name="20% - Accent1 4 2 5 2 12 2" xfId="37031" xr:uid="{00000000-0005-0000-0000-0000F88F0000}"/>
    <cellStyle name="20% - Accent1 4 2 5 2 13" xfId="37032" xr:uid="{00000000-0005-0000-0000-0000F98F0000}"/>
    <cellStyle name="20% - Accent1 4 2 5 2 13 2" xfId="37033" xr:uid="{00000000-0005-0000-0000-0000FA8F0000}"/>
    <cellStyle name="20% - Accent1 4 2 5 2 14" xfId="37034" xr:uid="{00000000-0005-0000-0000-0000FB8F0000}"/>
    <cellStyle name="20% - Accent1 4 2 5 2 2" xfId="37035" xr:uid="{00000000-0005-0000-0000-0000FC8F0000}"/>
    <cellStyle name="20% - Accent1 4 2 5 2 2 10" xfId="37036" xr:uid="{00000000-0005-0000-0000-0000FD8F0000}"/>
    <cellStyle name="20% - Accent1 4 2 5 2 2 10 2" xfId="37037" xr:uid="{00000000-0005-0000-0000-0000FE8F0000}"/>
    <cellStyle name="20% - Accent1 4 2 5 2 2 11" xfId="37038" xr:uid="{00000000-0005-0000-0000-0000FF8F0000}"/>
    <cellStyle name="20% - Accent1 4 2 5 2 2 2" xfId="37039" xr:uid="{00000000-0005-0000-0000-000000900000}"/>
    <cellStyle name="20% - Accent1 4 2 5 2 2 2 2" xfId="37040" xr:uid="{00000000-0005-0000-0000-000001900000}"/>
    <cellStyle name="20% - Accent1 4 2 5 2 2 2 2 2" xfId="37041" xr:uid="{00000000-0005-0000-0000-000002900000}"/>
    <cellStyle name="20% - Accent1 4 2 5 2 2 2 2 2 2" xfId="37042" xr:uid="{00000000-0005-0000-0000-000003900000}"/>
    <cellStyle name="20% - Accent1 4 2 5 2 2 2 2 2 2 2" xfId="37043" xr:uid="{00000000-0005-0000-0000-000004900000}"/>
    <cellStyle name="20% - Accent1 4 2 5 2 2 2 2 2 3" xfId="37044" xr:uid="{00000000-0005-0000-0000-000005900000}"/>
    <cellStyle name="20% - Accent1 4 2 5 2 2 2 2 3" xfId="37045" xr:uid="{00000000-0005-0000-0000-000006900000}"/>
    <cellStyle name="20% - Accent1 4 2 5 2 2 2 2 3 2" xfId="37046" xr:uid="{00000000-0005-0000-0000-000007900000}"/>
    <cellStyle name="20% - Accent1 4 2 5 2 2 2 2 4" xfId="37047" xr:uid="{00000000-0005-0000-0000-000008900000}"/>
    <cellStyle name="20% - Accent1 4 2 5 2 2 2 3" xfId="37048" xr:uid="{00000000-0005-0000-0000-000009900000}"/>
    <cellStyle name="20% - Accent1 4 2 5 2 2 2 3 2" xfId="37049" xr:uid="{00000000-0005-0000-0000-00000A900000}"/>
    <cellStyle name="20% - Accent1 4 2 5 2 2 2 3 2 2" xfId="37050" xr:uid="{00000000-0005-0000-0000-00000B900000}"/>
    <cellStyle name="20% - Accent1 4 2 5 2 2 2 3 2 2 2" xfId="37051" xr:uid="{00000000-0005-0000-0000-00000C900000}"/>
    <cellStyle name="20% - Accent1 4 2 5 2 2 2 3 2 3" xfId="37052" xr:uid="{00000000-0005-0000-0000-00000D900000}"/>
    <cellStyle name="20% - Accent1 4 2 5 2 2 2 3 3" xfId="37053" xr:uid="{00000000-0005-0000-0000-00000E900000}"/>
    <cellStyle name="20% - Accent1 4 2 5 2 2 2 3 3 2" xfId="37054" xr:uid="{00000000-0005-0000-0000-00000F900000}"/>
    <cellStyle name="20% - Accent1 4 2 5 2 2 2 3 4" xfId="37055" xr:uid="{00000000-0005-0000-0000-000010900000}"/>
    <cellStyle name="20% - Accent1 4 2 5 2 2 2 4" xfId="37056" xr:uid="{00000000-0005-0000-0000-000011900000}"/>
    <cellStyle name="20% - Accent1 4 2 5 2 2 2 4 2" xfId="37057" xr:uid="{00000000-0005-0000-0000-000012900000}"/>
    <cellStyle name="20% - Accent1 4 2 5 2 2 2 4 2 2" xfId="37058" xr:uid="{00000000-0005-0000-0000-000013900000}"/>
    <cellStyle name="20% - Accent1 4 2 5 2 2 2 4 2 2 2" xfId="37059" xr:uid="{00000000-0005-0000-0000-000014900000}"/>
    <cellStyle name="20% - Accent1 4 2 5 2 2 2 4 2 3" xfId="37060" xr:uid="{00000000-0005-0000-0000-000015900000}"/>
    <cellStyle name="20% - Accent1 4 2 5 2 2 2 4 3" xfId="37061" xr:uid="{00000000-0005-0000-0000-000016900000}"/>
    <cellStyle name="20% - Accent1 4 2 5 2 2 2 4 3 2" xfId="37062" xr:uid="{00000000-0005-0000-0000-000017900000}"/>
    <cellStyle name="20% - Accent1 4 2 5 2 2 2 4 4" xfId="37063" xr:uid="{00000000-0005-0000-0000-000018900000}"/>
    <cellStyle name="20% - Accent1 4 2 5 2 2 2 5" xfId="37064" xr:uid="{00000000-0005-0000-0000-000019900000}"/>
    <cellStyle name="20% - Accent1 4 2 5 2 2 2 5 2" xfId="37065" xr:uid="{00000000-0005-0000-0000-00001A900000}"/>
    <cellStyle name="20% - Accent1 4 2 5 2 2 2 5 2 2" xfId="37066" xr:uid="{00000000-0005-0000-0000-00001B900000}"/>
    <cellStyle name="20% - Accent1 4 2 5 2 2 2 5 3" xfId="37067" xr:uid="{00000000-0005-0000-0000-00001C900000}"/>
    <cellStyle name="20% - Accent1 4 2 5 2 2 2 6" xfId="37068" xr:uid="{00000000-0005-0000-0000-00001D900000}"/>
    <cellStyle name="20% - Accent1 4 2 5 2 2 2 6 2" xfId="37069" xr:uid="{00000000-0005-0000-0000-00001E900000}"/>
    <cellStyle name="20% - Accent1 4 2 5 2 2 2 6 2 2" xfId="37070" xr:uid="{00000000-0005-0000-0000-00001F900000}"/>
    <cellStyle name="20% - Accent1 4 2 5 2 2 2 6 3" xfId="37071" xr:uid="{00000000-0005-0000-0000-000020900000}"/>
    <cellStyle name="20% - Accent1 4 2 5 2 2 2 7" xfId="37072" xr:uid="{00000000-0005-0000-0000-000021900000}"/>
    <cellStyle name="20% - Accent1 4 2 5 2 2 2 7 2" xfId="37073" xr:uid="{00000000-0005-0000-0000-000022900000}"/>
    <cellStyle name="20% - Accent1 4 2 5 2 2 2 8" xfId="37074" xr:uid="{00000000-0005-0000-0000-000023900000}"/>
    <cellStyle name="20% - Accent1 4 2 5 2 2 2 8 2" xfId="37075" xr:uid="{00000000-0005-0000-0000-000024900000}"/>
    <cellStyle name="20% - Accent1 4 2 5 2 2 2 9" xfId="37076" xr:uid="{00000000-0005-0000-0000-000025900000}"/>
    <cellStyle name="20% - Accent1 4 2 5 2 2 3" xfId="37077" xr:uid="{00000000-0005-0000-0000-000026900000}"/>
    <cellStyle name="20% - Accent1 4 2 5 2 2 3 2" xfId="37078" xr:uid="{00000000-0005-0000-0000-000027900000}"/>
    <cellStyle name="20% - Accent1 4 2 5 2 2 3 2 2" xfId="37079" xr:uid="{00000000-0005-0000-0000-000028900000}"/>
    <cellStyle name="20% - Accent1 4 2 5 2 2 3 2 2 2" xfId="37080" xr:uid="{00000000-0005-0000-0000-000029900000}"/>
    <cellStyle name="20% - Accent1 4 2 5 2 2 3 2 2 2 2" xfId="37081" xr:uid="{00000000-0005-0000-0000-00002A900000}"/>
    <cellStyle name="20% - Accent1 4 2 5 2 2 3 2 2 3" xfId="37082" xr:uid="{00000000-0005-0000-0000-00002B900000}"/>
    <cellStyle name="20% - Accent1 4 2 5 2 2 3 2 3" xfId="37083" xr:uid="{00000000-0005-0000-0000-00002C900000}"/>
    <cellStyle name="20% - Accent1 4 2 5 2 2 3 2 3 2" xfId="37084" xr:uid="{00000000-0005-0000-0000-00002D900000}"/>
    <cellStyle name="20% - Accent1 4 2 5 2 2 3 2 4" xfId="37085" xr:uid="{00000000-0005-0000-0000-00002E900000}"/>
    <cellStyle name="20% - Accent1 4 2 5 2 2 3 3" xfId="37086" xr:uid="{00000000-0005-0000-0000-00002F900000}"/>
    <cellStyle name="20% - Accent1 4 2 5 2 2 3 3 2" xfId="37087" xr:uid="{00000000-0005-0000-0000-000030900000}"/>
    <cellStyle name="20% - Accent1 4 2 5 2 2 3 3 2 2" xfId="37088" xr:uid="{00000000-0005-0000-0000-000031900000}"/>
    <cellStyle name="20% - Accent1 4 2 5 2 2 3 3 2 2 2" xfId="37089" xr:uid="{00000000-0005-0000-0000-000032900000}"/>
    <cellStyle name="20% - Accent1 4 2 5 2 2 3 3 2 3" xfId="37090" xr:uid="{00000000-0005-0000-0000-000033900000}"/>
    <cellStyle name="20% - Accent1 4 2 5 2 2 3 3 3" xfId="37091" xr:uid="{00000000-0005-0000-0000-000034900000}"/>
    <cellStyle name="20% - Accent1 4 2 5 2 2 3 3 3 2" xfId="37092" xr:uid="{00000000-0005-0000-0000-000035900000}"/>
    <cellStyle name="20% - Accent1 4 2 5 2 2 3 3 4" xfId="37093" xr:uid="{00000000-0005-0000-0000-000036900000}"/>
    <cellStyle name="20% - Accent1 4 2 5 2 2 3 4" xfId="37094" xr:uid="{00000000-0005-0000-0000-000037900000}"/>
    <cellStyle name="20% - Accent1 4 2 5 2 2 3 4 2" xfId="37095" xr:uid="{00000000-0005-0000-0000-000038900000}"/>
    <cellStyle name="20% - Accent1 4 2 5 2 2 3 4 2 2" xfId="37096" xr:uid="{00000000-0005-0000-0000-000039900000}"/>
    <cellStyle name="20% - Accent1 4 2 5 2 2 3 4 2 2 2" xfId="37097" xr:uid="{00000000-0005-0000-0000-00003A900000}"/>
    <cellStyle name="20% - Accent1 4 2 5 2 2 3 4 2 3" xfId="37098" xr:uid="{00000000-0005-0000-0000-00003B900000}"/>
    <cellStyle name="20% - Accent1 4 2 5 2 2 3 4 3" xfId="37099" xr:uid="{00000000-0005-0000-0000-00003C900000}"/>
    <cellStyle name="20% - Accent1 4 2 5 2 2 3 4 3 2" xfId="37100" xr:uid="{00000000-0005-0000-0000-00003D900000}"/>
    <cellStyle name="20% - Accent1 4 2 5 2 2 3 4 4" xfId="37101" xr:uid="{00000000-0005-0000-0000-00003E900000}"/>
    <cellStyle name="20% - Accent1 4 2 5 2 2 3 5" xfId="37102" xr:uid="{00000000-0005-0000-0000-00003F900000}"/>
    <cellStyle name="20% - Accent1 4 2 5 2 2 3 5 2" xfId="37103" xr:uid="{00000000-0005-0000-0000-000040900000}"/>
    <cellStyle name="20% - Accent1 4 2 5 2 2 3 5 2 2" xfId="37104" xr:uid="{00000000-0005-0000-0000-000041900000}"/>
    <cellStyle name="20% - Accent1 4 2 5 2 2 3 5 3" xfId="37105" xr:uid="{00000000-0005-0000-0000-000042900000}"/>
    <cellStyle name="20% - Accent1 4 2 5 2 2 3 6" xfId="37106" xr:uid="{00000000-0005-0000-0000-000043900000}"/>
    <cellStyle name="20% - Accent1 4 2 5 2 2 3 6 2" xfId="37107" xr:uid="{00000000-0005-0000-0000-000044900000}"/>
    <cellStyle name="20% - Accent1 4 2 5 2 2 3 6 2 2" xfId="37108" xr:uid="{00000000-0005-0000-0000-000045900000}"/>
    <cellStyle name="20% - Accent1 4 2 5 2 2 3 6 3" xfId="37109" xr:uid="{00000000-0005-0000-0000-000046900000}"/>
    <cellStyle name="20% - Accent1 4 2 5 2 2 3 7" xfId="37110" xr:uid="{00000000-0005-0000-0000-000047900000}"/>
    <cellStyle name="20% - Accent1 4 2 5 2 2 3 7 2" xfId="37111" xr:uid="{00000000-0005-0000-0000-000048900000}"/>
    <cellStyle name="20% - Accent1 4 2 5 2 2 3 8" xfId="37112" xr:uid="{00000000-0005-0000-0000-000049900000}"/>
    <cellStyle name="20% - Accent1 4 2 5 2 2 3 8 2" xfId="37113" xr:uid="{00000000-0005-0000-0000-00004A900000}"/>
    <cellStyle name="20% - Accent1 4 2 5 2 2 3 9" xfId="37114" xr:uid="{00000000-0005-0000-0000-00004B900000}"/>
    <cellStyle name="20% - Accent1 4 2 5 2 2 4" xfId="37115" xr:uid="{00000000-0005-0000-0000-00004C900000}"/>
    <cellStyle name="20% - Accent1 4 2 5 2 2 4 2" xfId="37116" xr:uid="{00000000-0005-0000-0000-00004D900000}"/>
    <cellStyle name="20% - Accent1 4 2 5 2 2 4 2 2" xfId="37117" xr:uid="{00000000-0005-0000-0000-00004E900000}"/>
    <cellStyle name="20% - Accent1 4 2 5 2 2 4 2 2 2" xfId="37118" xr:uid="{00000000-0005-0000-0000-00004F900000}"/>
    <cellStyle name="20% - Accent1 4 2 5 2 2 4 2 3" xfId="37119" xr:uid="{00000000-0005-0000-0000-000050900000}"/>
    <cellStyle name="20% - Accent1 4 2 5 2 2 4 3" xfId="37120" xr:uid="{00000000-0005-0000-0000-000051900000}"/>
    <cellStyle name="20% - Accent1 4 2 5 2 2 4 3 2" xfId="37121" xr:uid="{00000000-0005-0000-0000-000052900000}"/>
    <cellStyle name="20% - Accent1 4 2 5 2 2 4 4" xfId="37122" xr:uid="{00000000-0005-0000-0000-000053900000}"/>
    <cellStyle name="20% - Accent1 4 2 5 2 2 5" xfId="37123" xr:uid="{00000000-0005-0000-0000-000054900000}"/>
    <cellStyle name="20% - Accent1 4 2 5 2 2 5 2" xfId="37124" xr:uid="{00000000-0005-0000-0000-000055900000}"/>
    <cellStyle name="20% - Accent1 4 2 5 2 2 5 2 2" xfId="37125" xr:uid="{00000000-0005-0000-0000-000056900000}"/>
    <cellStyle name="20% - Accent1 4 2 5 2 2 5 2 2 2" xfId="37126" xr:uid="{00000000-0005-0000-0000-000057900000}"/>
    <cellStyle name="20% - Accent1 4 2 5 2 2 5 2 3" xfId="37127" xr:uid="{00000000-0005-0000-0000-000058900000}"/>
    <cellStyle name="20% - Accent1 4 2 5 2 2 5 3" xfId="37128" xr:uid="{00000000-0005-0000-0000-000059900000}"/>
    <cellStyle name="20% - Accent1 4 2 5 2 2 5 3 2" xfId="37129" xr:uid="{00000000-0005-0000-0000-00005A900000}"/>
    <cellStyle name="20% - Accent1 4 2 5 2 2 5 4" xfId="37130" xr:uid="{00000000-0005-0000-0000-00005B900000}"/>
    <cellStyle name="20% - Accent1 4 2 5 2 2 6" xfId="37131" xr:uid="{00000000-0005-0000-0000-00005C900000}"/>
    <cellStyle name="20% - Accent1 4 2 5 2 2 6 2" xfId="37132" xr:uid="{00000000-0005-0000-0000-00005D900000}"/>
    <cellStyle name="20% - Accent1 4 2 5 2 2 6 2 2" xfId="37133" xr:uid="{00000000-0005-0000-0000-00005E900000}"/>
    <cellStyle name="20% - Accent1 4 2 5 2 2 6 2 2 2" xfId="37134" xr:uid="{00000000-0005-0000-0000-00005F900000}"/>
    <cellStyle name="20% - Accent1 4 2 5 2 2 6 2 3" xfId="37135" xr:uid="{00000000-0005-0000-0000-000060900000}"/>
    <cellStyle name="20% - Accent1 4 2 5 2 2 6 3" xfId="37136" xr:uid="{00000000-0005-0000-0000-000061900000}"/>
    <cellStyle name="20% - Accent1 4 2 5 2 2 6 3 2" xfId="37137" xr:uid="{00000000-0005-0000-0000-000062900000}"/>
    <cellStyle name="20% - Accent1 4 2 5 2 2 6 4" xfId="37138" xr:uid="{00000000-0005-0000-0000-000063900000}"/>
    <cellStyle name="20% - Accent1 4 2 5 2 2 7" xfId="37139" xr:uid="{00000000-0005-0000-0000-000064900000}"/>
    <cellStyle name="20% - Accent1 4 2 5 2 2 7 2" xfId="37140" xr:uid="{00000000-0005-0000-0000-000065900000}"/>
    <cellStyle name="20% - Accent1 4 2 5 2 2 7 2 2" xfId="37141" xr:uid="{00000000-0005-0000-0000-000066900000}"/>
    <cellStyle name="20% - Accent1 4 2 5 2 2 7 3" xfId="37142" xr:uid="{00000000-0005-0000-0000-000067900000}"/>
    <cellStyle name="20% - Accent1 4 2 5 2 2 8" xfId="37143" xr:uid="{00000000-0005-0000-0000-000068900000}"/>
    <cellStyle name="20% - Accent1 4 2 5 2 2 8 2" xfId="37144" xr:uid="{00000000-0005-0000-0000-000069900000}"/>
    <cellStyle name="20% - Accent1 4 2 5 2 2 8 2 2" xfId="37145" xr:uid="{00000000-0005-0000-0000-00006A900000}"/>
    <cellStyle name="20% - Accent1 4 2 5 2 2 8 3" xfId="37146" xr:uid="{00000000-0005-0000-0000-00006B900000}"/>
    <cellStyle name="20% - Accent1 4 2 5 2 2 9" xfId="37147" xr:uid="{00000000-0005-0000-0000-00006C900000}"/>
    <cellStyle name="20% - Accent1 4 2 5 2 2 9 2" xfId="37148" xr:uid="{00000000-0005-0000-0000-00006D900000}"/>
    <cellStyle name="20% - Accent1 4 2 5 2 3" xfId="37149" xr:uid="{00000000-0005-0000-0000-00006E900000}"/>
    <cellStyle name="20% - Accent1 4 2 5 2 3 10" xfId="37150" xr:uid="{00000000-0005-0000-0000-00006F900000}"/>
    <cellStyle name="20% - Accent1 4 2 5 2 3 10 2" xfId="37151" xr:uid="{00000000-0005-0000-0000-000070900000}"/>
    <cellStyle name="20% - Accent1 4 2 5 2 3 11" xfId="37152" xr:uid="{00000000-0005-0000-0000-000071900000}"/>
    <cellStyle name="20% - Accent1 4 2 5 2 3 2" xfId="37153" xr:uid="{00000000-0005-0000-0000-000072900000}"/>
    <cellStyle name="20% - Accent1 4 2 5 2 3 2 2" xfId="37154" xr:uid="{00000000-0005-0000-0000-000073900000}"/>
    <cellStyle name="20% - Accent1 4 2 5 2 3 2 2 2" xfId="37155" xr:uid="{00000000-0005-0000-0000-000074900000}"/>
    <cellStyle name="20% - Accent1 4 2 5 2 3 2 2 2 2" xfId="37156" xr:uid="{00000000-0005-0000-0000-000075900000}"/>
    <cellStyle name="20% - Accent1 4 2 5 2 3 2 2 2 2 2" xfId="37157" xr:uid="{00000000-0005-0000-0000-000076900000}"/>
    <cellStyle name="20% - Accent1 4 2 5 2 3 2 2 2 3" xfId="37158" xr:uid="{00000000-0005-0000-0000-000077900000}"/>
    <cellStyle name="20% - Accent1 4 2 5 2 3 2 2 3" xfId="37159" xr:uid="{00000000-0005-0000-0000-000078900000}"/>
    <cellStyle name="20% - Accent1 4 2 5 2 3 2 2 3 2" xfId="37160" xr:uid="{00000000-0005-0000-0000-000079900000}"/>
    <cellStyle name="20% - Accent1 4 2 5 2 3 2 2 4" xfId="37161" xr:uid="{00000000-0005-0000-0000-00007A900000}"/>
    <cellStyle name="20% - Accent1 4 2 5 2 3 2 3" xfId="37162" xr:uid="{00000000-0005-0000-0000-00007B900000}"/>
    <cellStyle name="20% - Accent1 4 2 5 2 3 2 3 2" xfId="37163" xr:uid="{00000000-0005-0000-0000-00007C900000}"/>
    <cellStyle name="20% - Accent1 4 2 5 2 3 2 3 2 2" xfId="37164" xr:uid="{00000000-0005-0000-0000-00007D900000}"/>
    <cellStyle name="20% - Accent1 4 2 5 2 3 2 3 2 2 2" xfId="37165" xr:uid="{00000000-0005-0000-0000-00007E900000}"/>
    <cellStyle name="20% - Accent1 4 2 5 2 3 2 3 2 3" xfId="37166" xr:uid="{00000000-0005-0000-0000-00007F900000}"/>
    <cellStyle name="20% - Accent1 4 2 5 2 3 2 3 3" xfId="37167" xr:uid="{00000000-0005-0000-0000-000080900000}"/>
    <cellStyle name="20% - Accent1 4 2 5 2 3 2 3 3 2" xfId="37168" xr:uid="{00000000-0005-0000-0000-000081900000}"/>
    <cellStyle name="20% - Accent1 4 2 5 2 3 2 3 4" xfId="37169" xr:uid="{00000000-0005-0000-0000-000082900000}"/>
    <cellStyle name="20% - Accent1 4 2 5 2 3 2 4" xfId="37170" xr:uid="{00000000-0005-0000-0000-000083900000}"/>
    <cellStyle name="20% - Accent1 4 2 5 2 3 2 4 2" xfId="37171" xr:uid="{00000000-0005-0000-0000-000084900000}"/>
    <cellStyle name="20% - Accent1 4 2 5 2 3 2 4 2 2" xfId="37172" xr:uid="{00000000-0005-0000-0000-000085900000}"/>
    <cellStyle name="20% - Accent1 4 2 5 2 3 2 4 2 2 2" xfId="37173" xr:uid="{00000000-0005-0000-0000-000086900000}"/>
    <cellStyle name="20% - Accent1 4 2 5 2 3 2 4 2 3" xfId="37174" xr:uid="{00000000-0005-0000-0000-000087900000}"/>
    <cellStyle name="20% - Accent1 4 2 5 2 3 2 4 3" xfId="37175" xr:uid="{00000000-0005-0000-0000-000088900000}"/>
    <cellStyle name="20% - Accent1 4 2 5 2 3 2 4 3 2" xfId="37176" xr:uid="{00000000-0005-0000-0000-000089900000}"/>
    <cellStyle name="20% - Accent1 4 2 5 2 3 2 4 4" xfId="37177" xr:uid="{00000000-0005-0000-0000-00008A900000}"/>
    <cellStyle name="20% - Accent1 4 2 5 2 3 2 5" xfId="37178" xr:uid="{00000000-0005-0000-0000-00008B900000}"/>
    <cellStyle name="20% - Accent1 4 2 5 2 3 2 5 2" xfId="37179" xr:uid="{00000000-0005-0000-0000-00008C900000}"/>
    <cellStyle name="20% - Accent1 4 2 5 2 3 2 5 2 2" xfId="37180" xr:uid="{00000000-0005-0000-0000-00008D900000}"/>
    <cellStyle name="20% - Accent1 4 2 5 2 3 2 5 3" xfId="37181" xr:uid="{00000000-0005-0000-0000-00008E900000}"/>
    <cellStyle name="20% - Accent1 4 2 5 2 3 2 6" xfId="37182" xr:uid="{00000000-0005-0000-0000-00008F900000}"/>
    <cellStyle name="20% - Accent1 4 2 5 2 3 2 6 2" xfId="37183" xr:uid="{00000000-0005-0000-0000-000090900000}"/>
    <cellStyle name="20% - Accent1 4 2 5 2 3 2 6 2 2" xfId="37184" xr:uid="{00000000-0005-0000-0000-000091900000}"/>
    <cellStyle name="20% - Accent1 4 2 5 2 3 2 6 3" xfId="37185" xr:uid="{00000000-0005-0000-0000-000092900000}"/>
    <cellStyle name="20% - Accent1 4 2 5 2 3 2 7" xfId="37186" xr:uid="{00000000-0005-0000-0000-000093900000}"/>
    <cellStyle name="20% - Accent1 4 2 5 2 3 2 7 2" xfId="37187" xr:uid="{00000000-0005-0000-0000-000094900000}"/>
    <cellStyle name="20% - Accent1 4 2 5 2 3 2 8" xfId="37188" xr:uid="{00000000-0005-0000-0000-000095900000}"/>
    <cellStyle name="20% - Accent1 4 2 5 2 3 2 8 2" xfId="37189" xr:uid="{00000000-0005-0000-0000-000096900000}"/>
    <cellStyle name="20% - Accent1 4 2 5 2 3 2 9" xfId="37190" xr:uid="{00000000-0005-0000-0000-000097900000}"/>
    <cellStyle name="20% - Accent1 4 2 5 2 3 3" xfId="37191" xr:uid="{00000000-0005-0000-0000-000098900000}"/>
    <cellStyle name="20% - Accent1 4 2 5 2 3 3 2" xfId="37192" xr:uid="{00000000-0005-0000-0000-000099900000}"/>
    <cellStyle name="20% - Accent1 4 2 5 2 3 3 2 2" xfId="37193" xr:uid="{00000000-0005-0000-0000-00009A900000}"/>
    <cellStyle name="20% - Accent1 4 2 5 2 3 3 2 2 2" xfId="37194" xr:uid="{00000000-0005-0000-0000-00009B900000}"/>
    <cellStyle name="20% - Accent1 4 2 5 2 3 3 2 2 2 2" xfId="37195" xr:uid="{00000000-0005-0000-0000-00009C900000}"/>
    <cellStyle name="20% - Accent1 4 2 5 2 3 3 2 2 3" xfId="37196" xr:uid="{00000000-0005-0000-0000-00009D900000}"/>
    <cellStyle name="20% - Accent1 4 2 5 2 3 3 2 3" xfId="37197" xr:uid="{00000000-0005-0000-0000-00009E900000}"/>
    <cellStyle name="20% - Accent1 4 2 5 2 3 3 2 3 2" xfId="37198" xr:uid="{00000000-0005-0000-0000-00009F900000}"/>
    <cellStyle name="20% - Accent1 4 2 5 2 3 3 2 4" xfId="37199" xr:uid="{00000000-0005-0000-0000-0000A0900000}"/>
    <cellStyle name="20% - Accent1 4 2 5 2 3 3 3" xfId="37200" xr:uid="{00000000-0005-0000-0000-0000A1900000}"/>
    <cellStyle name="20% - Accent1 4 2 5 2 3 3 3 2" xfId="37201" xr:uid="{00000000-0005-0000-0000-0000A2900000}"/>
    <cellStyle name="20% - Accent1 4 2 5 2 3 3 3 2 2" xfId="37202" xr:uid="{00000000-0005-0000-0000-0000A3900000}"/>
    <cellStyle name="20% - Accent1 4 2 5 2 3 3 3 2 2 2" xfId="37203" xr:uid="{00000000-0005-0000-0000-0000A4900000}"/>
    <cellStyle name="20% - Accent1 4 2 5 2 3 3 3 2 3" xfId="37204" xr:uid="{00000000-0005-0000-0000-0000A5900000}"/>
    <cellStyle name="20% - Accent1 4 2 5 2 3 3 3 3" xfId="37205" xr:uid="{00000000-0005-0000-0000-0000A6900000}"/>
    <cellStyle name="20% - Accent1 4 2 5 2 3 3 3 3 2" xfId="37206" xr:uid="{00000000-0005-0000-0000-0000A7900000}"/>
    <cellStyle name="20% - Accent1 4 2 5 2 3 3 3 4" xfId="37207" xr:uid="{00000000-0005-0000-0000-0000A8900000}"/>
    <cellStyle name="20% - Accent1 4 2 5 2 3 3 4" xfId="37208" xr:uid="{00000000-0005-0000-0000-0000A9900000}"/>
    <cellStyle name="20% - Accent1 4 2 5 2 3 3 4 2" xfId="37209" xr:uid="{00000000-0005-0000-0000-0000AA900000}"/>
    <cellStyle name="20% - Accent1 4 2 5 2 3 3 4 2 2" xfId="37210" xr:uid="{00000000-0005-0000-0000-0000AB900000}"/>
    <cellStyle name="20% - Accent1 4 2 5 2 3 3 4 2 2 2" xfId="37211" xr:uid="{00000000-0005-0000-0000-0000AC900000}"/>
    <cellStyle name="20% - Accent1 4 2 5 2 3 3 4 2 3" xfId="37212" xr:uid="{00000000-0005-0000-0000-0000AD900000}"/>
    <cellStyle name="20% - Accent1 4 2 5 2 3 3 4 3" xfId="37213" xr:uid="{00000000-0005-0000-0000-0000AE900000}"/>
    <cellStyle name="20% - Accent1 4 2 5 2 3 3 4 3 2" xfId="37214" xr:uid="{00000000-0005-0000-0000-0000AF900000}"/>
    <cellStyle name="20% - Accent1 4 2 5 2 3 3 4 4" xfId="37215" xr:uid="{00000000-0005-0000-0000-0000B0900000}"/>
    <cellStyle name="20% - Accent1 4 2 5 2 3 3 5" xfId="37216" xr:uid="{00000000-0005-0000-0000-0000B1900000}"/>
    <cellStyle name="20% - Accent1 4 2 5 2 3 3 5 2" xfId="37217" xr:uid="{00000000-0005-0000-0000-0000B2900000}"/>
    <cellStyle name="20% - Accent1 4 2 5 2 3 3 5 2 2" xfId="37218" xr:uid="{00000000-0005-0000-0000-0000B3900000}"/>
    <cellStyle name="20% - Accent1 4 2 5 2 3 3 5 3" xfId="37219" xr:uid="{00000000-0005-0000-0000-0000B4900000}"/>
    <cellStyle name="20% - Accent1 4 2 5 2 3 3 6" xfId="37220" xr:uid="{00000000-0005-0000-0000-0000B5900000}"/>
    <cellStyle name="20% - Accent1 4 2 5 2 3 3 6 2" xfId="37221" xr:uid="{00000000-0005-0000-0000-0000B6900000}"/>
    <cellStyle name="20% - Accent1 4 2 5 2 3 3 6 2 2" xfId="37222" xr:uid="{00000000-0005-0000-0000-0000B7900000}"/>
    <cellStyle name="20% - Accent1 4 2 5 2 3 3 6 3" xfId="37223" xr:uid="{00000000-0005-0000-0000-0000B8900000}"/>
    <cellStyle name="20% - Accent1 4 2 5 2 3 3 7" xfId="37224" xr:uid="{00000000-0005-0000-0000-0000B9900000}"/>
    <cellStyle name="20% - Accent1 4 2 5 2 3 3 7 2" xfId="37225" xr:uid="{00000000-0005-0000-0000-0000BA900000}"/>
    <cellStyle name="20% - Accent1 4 2 5 2 3 3 8" xfId="37226" xr:uid="{00000000-0005-0000-0000-0000BB900000}"/>
    <cellStyle name="20% - Accent1 4 2 5 2 3 3 8 2" xfId="37227" xr:uid="{00000000-0005-0000-0000-0000BC900000}"/>
    <cellStyle name="20% - Accent1 4 2 5 2 3 3 9" xfId="37228" xr:uid="{00000000-0005-0000-0000-0000BD900000}"/>
    <cellStyle name="20% - Accent1 4 2 5 2 3 4" xfId="37229" xr:uid="{00000000-0005-0000-0000-0000BE900000}"/>
    <cellStyle name="20% - Accent1 4 2 5 2 3 4 2" xfId="37230" xr:uid="{00000000-0005-0000-0000-0000BF900000}"/>
    <cellStyle name="20% - Accent1 4 2 5 2 3 4 2 2" xfId="37231" xr:uid="{00000000-0005-0000-0000-0000C0900000}"/>
    <cellStyle name="20% - Accent1 4 2 5 2 3 4 2 2 2" xfId="37232" xr:uid="{00000000-0005-0000-0000-0000C1900000}"/>
    <cellStyle name="20% - Accent1 4 2 5 2 3 4 2 3" xfId="37233" xr:uid="{00000000-0005-0000-0000-0000C2900000}"/>
    <cellStyle name="20% - Accent1 4 2 5 2 3 4 3" xfId="37234" xr:uid="{00000000-0005-0000-0000-0000C3900000}"/>
    <cellStyle name="20% - Accent1 4 2 5 2 3 4 3 2" xfId="37235" xr:uid="{00000000-0005-0000-0000-0000C4900000}"/>
    <cellStyle name="20% - Accent1 4 2 5 2 3 4 4" xfId="37236" xr:uid="{00000000-0005-0000-0000-0000C5900000}"/>
    <cellStyle name="20% - Accent1 4 2 5 2 3 5" xfId="37237" xr:uid="{00000000-0005-0000-0000-0000C6900000}"/>
    <cellStyle name="20% - Accent1 4 2 5 2 3 5 2" xfId="37238" xr:uid="{00000000-0005-0000-0000-0000C7900000}"/>
    <cellStyle name="20% - Accent1 4 2 5 2 3 5 2 2" xfId="37239" xr:uid="{00000000-0005-0000-0000-0000C8900000}"/>
    <cellStyle name="20% - Accent1 4 2 5 2 3 5 2 2 2" xfId="37240" xr:uid="{00000000-0005-0000-0000-0000C9900000}"/>
    <cellStyle name="20% - Accent1 4 2 5 2 3 5 2 3" xfId="37241" xr:uid="{00000000-0005-0000-0000-0000CA900000}"/>
    <cellStyle name="20% - Accent1 4 2 5 2 3 5 3" xfId="37242" xr:uid="{00000000-0005-0000-0000-0000CB900000}"/>
    <cellStyle name="20% - Accent1 4 2 5 2 3 5 3 2" xfId="37243" xr:uid="{00000000-0005-0000-0000-0000CC900000}"/>
    <cellStyle name="20% - Accent1 4 2 5 2 3 5 4" xfId="37244" xr:uid="{00000000-0005-0000-0000-0000CD900000}"/>
    <cellStyle name="20% - Accent1 4 2 5 2 3 6" xfId="37245" xr:uid="{00000000-0005-0000-0000-0000CE900000}"/>
    <cellStyle name="20% - Accent1 4 2 5 2 3 6 2" xfId="37246" xr:uid="{00000000-0005-0000-0000-0000CF900000}"/>
    <cellStyle name="20% - Accent1 4 2 5 2 3 6 2 2" xfId="37247" xr:uid="{00000000-0005-0000-0000-0000D0900000}"/>
    <cellStyle name="20% - Accent1 4 2 5 2 3 6 2 2 2" xfId="37248" xr:uid="{00000000-0005-0000-0000-0000D1900000}"/>
    <cellStyle name="20% - Accent1 4 2 5 2 3 6 2 3" xfId="37249" xr:uid="{00000000-0005-0000-0000-0000D2900000}"/>
    <cellStyle name="20% - Accent1 4 2 5 2 3 6 3" xfId="37250" xr:uid="{00000000-0005-0000-0000-0000D3900000}"/>
    <cellStyle name="20% - Accent1 4 2 5 2 3 6 3 2" xfId="37251" xr:uid="{00000000-0005-0000-0000-0000D4900000}"/>
    <cellStyle name="20% - Accent1 4 2 5 2 3 6 4" xfId="37252" xr:uid="{00000000-0005-0000-0000-0000D5900000}"/>
    <cellStyle name="20% - Accent1 4 2 5 2 3 7" xfId="37253" xr:uid="{00000000-0005-0000-0000-0000D6900000}"/>
    <cellStyle name="20% - Accent1 4 2 5 2 3 7 2" xfId="37254" xr:uid="{00000000-0005-0000-0000-0000D7900000}"/>
    <cellStyle name="20% - Accent1 4 2 5 2 3 7 2 2" xfId="37255" xr:uid="{00000000-0005-0000-0000-0000D8900000}"/>
    <cellStyle name="20% - Accent1 4 2 5 2 3 7 3" xfId="37256" xr:uid="{00000000-0005-0000-0000-0000D9900000}"/>
    <cellStyle name="20% - Accent1 4 2 5 2 3 8" xfId="37257" xr:uid="{00000000-0005-0000-0000-0000DA900000}"/>
    <cellStyle name="20% - Accent1 4 2 5 2 3 8 2" xfId="37258" xr:uid="{00000000-0005-0000-0000-0000DB900000}"/>
    <cellStyle name="20% - Accent1 4 2 5 2 3 8 2 2" xfId="37259" xr:uid="{00000000-0005-0000-0000-0000DC900000}"/>
    <cellStyle name="20% - Accent1 4 2 5 2 3 8 3" xfId="37260" xr:uid="{00000000-0005-0000-0000-0000DD900000}"/>
    <cellStyle name="20% - Accent1 4 2 5 2 3 9" xfId="37261" xr:uid="{00000000-0005-0000-0000-0000DE900000}"/>
    <cellStyle name="20% - Accent1 4 2 5 2 3 9 2" xfId="37262" xr:uid="{00000000-0005-0000-0000-0000DF900000}"/>
    <cellStyle name="20% - Accent1 4 2 5 2 4" xfId="37263" xr:uid="{00000000-0005-0000-0000-0000E0900000}"/>
    <cellStyle name="20% - Accent1 4 2 5 2 4 10" xfId="37264" xr:uid="{00000000-0005-0000-0000-0000E1900000}"/>
    <cellStyle name="20% - Accent1 4 2 5 2 4 10 2" xfId="37265" xr:uid="{00000000-0005-0000-0000-0000E2900000}"/>
    <cellStyle name="20% - Accent1 4 2 5 2 4 11" xfId="37266" xr:uid="{00000000-0005-0000-0000-0000E3900000}"/>
    <cellStyle name="20% - Accent1 4 2 5 2 4 2" xfId="37267" xr:uid="{00000000-0005-0000-0000-0000E4900000}"/>
    <cellStyle name="20% - Accent1 4 2 5 2 4 2 2" xfId="37268" xr:uid="{00000000-0005-0000-0000-0000E5900000}"/>
    <cellStyle name="20% - Accent1 4 2 5 2 4 2 2 2" xfId="37269" xr:uid="{00000000-0005-0000-0000-0000E6900000}"/>
    <cellStyle name="20% - Accent1 4 2 5 2 4 2 2 2 2" xfId="37270" xr:uid="{00000000-0005-0000-0000-0000E7900000}"/>
    <cellStyle name="20% - Accent1 4 2 5 2 4 2 2 2 2 2" xfId="37271" xr:uid="{00000000-0005-0000-0000-0000E8900000}"/>
    <cellStyle name="20% - Accent1 4 2 5 2 4 2 2 2 3" xfId="37272" xr:uid="{00000000-0005-0000-0000-0000E9900000}"/>
    <cellStyle name="20% - Accent1 4 2 5 2 4 2 2 3" xfId="37273" xr:uid="{00000000-0005-0000-0000-0000EA900000}"/>
    <cellStyle name="20% - Accent1 4 2 5 2 4 2 2 3 2" xfId="37274" xr:uid="{00000000-0005-0000-0000-0000EB900000}"/>
    <cellStyle name="20% - Accent1 4 2 5 2 4 2 2 4" xfId="37275" xr:uid="{00000000-0005-0000-0000-0000EC900000}"/>
    <cellStyle name="20% - Accent1 4 2 5 2 4 2 3" xfId="37276" xr:uid="{00000000-0005-0000-0000-0000ED900000}"/>
    <cellStyle name="20% - Accent1 4 2 5 2 4 2 3 2" xfId="37277" xr:uid="{00000000-0005-0000-0000-0000EE900000}"/>
    <cellStyle name="20% - Accent1 4 2 5 2 4 2 3 2 2" xfId="37278" xr:uid="{00000000-0005-0000-0000-0000EF900000}"/>
    <cellStyle name="20% - Accent1 4 2 5 2 4 2 3 2 2 2" xfId="37279" xr:uid="{00000000-0005-0000-0000-0000F0900000}"/>
    <cellStyle name="20% - Accent1 4 2 5 2 4 2 3 2 3" xfId="37280" xr:uid="{00000000-0005-0000-0000-0000F1900000}"/>
    <cellStyle name="20% - Accent1 4 2 5 2 4 2 3 3" xfId="37281" xr:uid="{00000000-0005-0000-0000-0000F2900000}"/>
    <cellStyle name="20% - Accent1 4 2 5 2 4 2 3 3 2" xfId="37282" xr:uid="{00000000-0005-0000-0000-0000F3900000}"/>
    <cellStyle name="20% - Accent1 4 2 5 2 4 2 3 4" xfId="37283" xr:uid="{00000000-0005-0000-0000-0000F4900000}"/>
    <cellStyle name="20% - Accent1 4 2 5 2 4 2 4" xfId="37284" xr:uid="{00000000-0005-0000-0000-0000F5900000}"/>
    <cellStyle name="20% - Accent1 4 2 5 2 4 2 4 2" xfId="37285" xr:uid="{00000000-0005-0000-0000-0000F6900000}"/>
    <cellStyle name="20% - Accent1 4 2 5 2 4 2 4 2 2" xfId="37286" xr:uid="{00000000-0005-0000-0000-0000F7900000}"/>
    <cellStyle name="20% - Accent1 4 2 5 2 4 2 4 2 2 2" xfId="37287" xr:uid="{00000000-0005-0000-0000-0000F8900000}"/>
    <cellStyle name="20% - Accent1 4 2 5 2 4 2 4 2 3" xfId="37288" xr:uid="{00000000-0005-0000-0000-0000F9900000}"/>
    <cellStyle name="20% - Accent1 4 2 5 2 4 2 4 3" xfId="37289" xr:uid="{00000000-0005-0000-0000-0000FA900000}"/>
    <cellStyle name="20% - Accent1 4 2 5 2 4 2 4 3 2" xfId="37290" xr:uid="{00000000-0005-0000-0000-0000FB900000}"/>
    <cellStyle name="20% - Accent1 4 2 5 2 4 2 4 4" xfId="37291" xr:uid="{00000000-0005-0000-0000-0000FC900000}"/>
    <cellStyle name="20% - Accent1 4 2 5 2 4 2 5" xfId="37292" xr:uid="{00000000-0005-0000-0000-0000FD900000}"/>
    <cellStyle name="20% - Accent1 4 2 5 2 4 2 5 2" xfId="37293" xr:uid="{00000000-0005-0000-0000-0000FE900000}"/>
    <cellStyle name="20% - Accent1 4 2 5 2 4 2 5 2 2" xfId="37294" xr:uid="{00000000-0005-0000-0000-0000FF900000}"/>
    <cellStyle name="20% - Accent1 4 2 5 2 4 2 5 3" xfId="37295" xr:uid="{00000000-0005-0000-0000-000000910000}"/>
    <cellStyle name="20% - Accent1 4 2 5 2 4 2 6" xfId="37296" xr:uid="{00000000-0005-0000-0000-000001910000}"/>
    <cellStyle name="20% - Accent1 4 2 5 2 4 2 6 2" xfId="37297" xr:uid="{00000000-0005-0000-0000-000002910000}"/>
    <cellStyle name="20% - Accent1 4 2 5 2 4 2 6 2 2" xfId="37298" xr:uid="{00000000-0005-0000-0000-000003910000}"/>
    <cellStyle name="20% - Accent1 4 2 5 2 4 2 6 3" xfId="37299" xr:uid="{00000000-0005-0000-0000-000004910000}"/>
    <cellStyle name="20% - Accent1 4 2 5 2 4 2 7" xfId="37300" xr:uid="{00000000-0005-0000-0000-000005910000}"/>
    <cellStyle name="20% - Accent1 4 2 5 2 4 2 7 2" xfId="37301" xr:uid="{00000000-0005-0000-0000-000006910000}"/>
    <cellStyle name="20% - Accent1 4 2 5 2 4 2 8" xfId="37302" xr:uid="{00000000-0005-0000-0000-000007910000}"/>
    <cellStyle name="20% - Accent1 4 2 5 2 4 2 8 2" xfId="37303" xr:uid="{00000000-0005-0000-0000-000008910000}"/>
    <cellStyle name="20% - Accent1 4 2 5 2 4 2 9" xfId="37304" xr:uid="{00000000-0005-0000-0000-000009910000}"/>
    <cellStyle name="20% - Accent1 4 2 5 2 4 3" xfId="37305" xr:uid="{00000000-0005-0000-0000-00000A910000}"/>
    <cellStyle name="20% - Accent1 4 2 5 2 4 3 2" xfId="37306" xr:uid="{00000000-0005-0000-0000-00000B910000}"/>
    <cellStyle name="20% - Accent1 4 2 5 2 4 3 2 2" xfId="37307" xr:uid="{00000000-0005-0000-0000-00000C910000}"/>
    <cellStyle name="20% - Accent1 4 2 5 2 4 3 2 2 2" xfId="37308" xr:uid="{00000000-0005-0000-0000-00000D910000}"/>
    <cellStyle name="20% - Accent1 4 2 5 2 4 3 2 2 2 2" xfId="37309" xr:uid="{00000000-0005-0000-0000-00000E910000}"/>
    <cellStyle name="20% - Accent1 4 2 5 2 4 3 2 2 3" xfId="37310" xr:uid="{00000000-0005-0000-0000-00000F910000}"/>
    <cellStyle name="20% - Accent1 4 2 5 2 4 3 2 3" xfId="37311" xr:uid="{00000000-0005-0000-0000-000010910000}"/>
    <cellStyle name="20% - Accent1 4 2 5 2 4 3 2 3 2" xfId="37312" xr:uid="{00000000-0005-0000-0000-000011910000}"/>
    <cellStyle name="20% - Accent1 4 2 5 2 4 3 2 4" xfId="37313" xr:uid="{00000000-0005-0000-0000-000012910000}"/>
    <cellStyle name="20% - Accent1 4 2 5 2 4 3 3" xfId="37314" xr:uid="{00000000-0005-0000-0000-000013910000}"/>
    <cellStyle name="20% - Accent1 4 2 5 2 4 3 3 2" xfId="37315" xr:uid="{00000000-0005-0000-0000-000014910000}"/>
    <cellStyle name="20% - Accent1 4 2 5 2 4 3 3 2 2" xfId="37316" xr:uid="{00000000-0005-0000-0000-000015910000}"/>
    <cellStyle name="20% - Accent1 4 2 5 2 4 3 3 2 2 2" xfId="37317" xr:uid="{00000000-0005-0000-0000-000016910000}"/>
    <cellStyle name="20% - Accent1 4 2 5 2 4 3 3 2 3" xfId="37318" xr:uid="{00000000-0005-0000-0000-000017910000}"/>
    <cellStyle name="20% - Accent1 4 2 5 2 4 3 3 3" xfId="37319" xr:uid="{00000000-0005-0000-0000-000018910000}"/>
    <cellStyle name="20% - Accent1 4 2 5 2 4 3 3 3 2" xfId="37320" xr:uid="{00000000-0005-0000-0000-000019910000}"/>
    <cellStyle name="20% - Accent1 4 2 5 2 4 3 3 4" xfId="37321" xr:uid="{00000000-0005-0000-0000-00001A910000}"/>
    <cellStyle name="20% - Accent1 4 2 5 2 4 3 4" xfId="37322" xr:uid="{00000000-0005-0000-0000-00001B910000}"/>
    <cellStyle name="20% - Accent1 4 2 5 2 4 3 4 2" xfId="37323" xr:uid="{00000000-0005-0000-0000-00001C910000}"/>
    <cellStyle name="20% - Accent1 4 2 5 2 4 3 4 2 2" xfId="37324" xr:uid="{00000000-0005-0000-0000-00001D910000}"/>
    <cellStyle name="20% - Accent1 4 2 5 2 4 3 4 2 2 2" xfId="37325" xr:uid="{00000000-0005-0000-0000-00001E910000}"/>
    <cellStyle name="20% - Accent1 4 2 5 2 4 3 4 2 3" xfId="37326" xr:uid="{00000000-0005-0000-0000-00001F910000}"/>
    <cellStyle name="20% - Accent1 4 2 5 2 4 3 4 3" xfId="37327" xr:uid="{00000000-0005-0000-0000-000020910000}"/>
    <cellStyle name="20% - Accent1 4 2 5 2 4 3 4 3 2" xfId="37328" xr:uid="{00000000-0005-0000-0000-000021910000}"/>
    <cellStyle name="20% - Accent1 4 2 5 2 4 3 4 4" xfId="37329" xr:uid="{00000000-0005-0000-0000-000022910000}"/>
    <cellStyle name="20% - Accent1 4 2 5 2 4 3 5" xfId="37330" xr:uid="{00000000-0005-0000-0000-000023910000}"/>
    <cellStyle name="20% - Accent1 4 2 5 2 4 3 5 2" xfId="37331" xr:uid="{00000000-0005-0000-0000-000024910000}"/>
    <cellStyle name="20% - Accent1 4 2 5 2 4 3 5 2 2" xfId="37332" xr:uid="{00000000-0005-0000-0000-000025910000}"/>
    <cellStyle name="20% - Accent1 4 2 5 2 4 3 5 3" xfId="37333" xr:uid="{00000000-0005-0000-0000-000026910000}"/>
    <cellStyle name="20% - Accent1 4 2 5 2 4 3 6" xfId="37334" xr:uid="{00000000-0005-0000-0000-000027910000}"/>
    <cellStyle name="20% - Accent1 4 2 5 2 4 3 6 2" xfId="37335" xr:uid="{00000000-0005-0000-0000-000028910000}"/>
    <cellStyle name="20% - Accent1 4 2 5 2 4 3 6 2 2" xfId="37336" xr:uid="{00000000-0005-0000-0000-000029910000}"/>
    <cellStyle name="20% - Accent1 4 2 5 2 4 3 6 3" xfId="37337" xr:uid="{00000000-0005-0000-0000-00002A910000}"/>
    <cellStyle name="20% - Accent1 4 2 5 2 4 3 7" xfId="37338" xr:uid="{00000000-0005-0000-0000-00002B910000}"/>
    <cellStyle name="20% - Accent1 4 2 5 2 4 3 7 2" xfId="37339" xr:uid="{00000000-0005-0000-0000-00002C910000}"/>
    <cellStyle name="20% - Accent1 4 2 5 2 4 3 8" xfId="37340" xr:uid="{00000000-0005-0000-0000-00002D910000}"/>
    <cellStyle name="20% - Accent1 4 2 5 2 4 3 8 2" xfId="37341" xr:uid="{00000000-0005-0000-0000-00002E910000}"/>
    <cellStyle name="20% - Accent1 4 2 5 2 4 3 9" xfId="37342" xr:uid="{00000000-0005-0000-0000-00002F910000}"/>
    <cellStyle name="20% - Accent1 4 2 5 2 4 4" xfId="37343" xr:uid="{00000000-0005-0000-0000-000030910000}"/>
    <cellStyle name="20% - Accent1 4 2 5 2 4 4 2" xfId="37344" xr:uid="{00000000-0005-0000-0000-000031910000}"/>
    <cellStyle name="20% - Accent1 4 2 5 2 4 4 2 2" xfId="37345" xr:uid="{00000000-0005-0000-0000-000032910000}"/>
    <cellStyle name="20% - Accent1 4 2 5 2 4 4 2 2 2" xfId="37346" xr:uid="{00000000-0005-0000-0000-000033910000}"/>
    <cellStyle name="20% - Accent1 4 2 5 2 4 4 2 3" xfId="37347" xr:uid="{00000000-0005-0000-0000-000034910000}"/>
    <cellStyle name="20% - Accent1 4 2 5 2 4 4 3" xfId="37348" xr:uid="{00000000-0005-0000-0000-000035910000}"/>
    <cellStyle name="20% - Accent1 4 2 5 2 4 4 3 2" xfId="37349" xr:uid="{00000000-0005-0000-0000-000036910000}"/>
    <cellStyle name="20% - Accent1 4 2 5 2 4 4 4" xfId="37350" xr:uid="{00000000-0005-0000-0000-000037910000}"/>
    <cellStyle name="20% - Accent1 4 2 5 2 4 5" xfId="37351" xr:uid="{00000000-0005-0000-0000-000038910000}"/>
    <cellStyle name="20% - Accent1 4 2 5 2 4 5 2" xfId="37352" xr:uid="{00000000-0005-0000-0000-000039910000}"/>
    <cellStyle name="20% - Accent1 4 2 5 2 4 5 2 2" xfId="37353" xr:uid="{00000000-0005-0000-0000-00003A910000}"/>
    <cellStyle name="20% - Accent1 4 2 5 2 4 5 2 2 2" xfId="37354" xr:uid="{00000000-0005-0000-0000-00003B910000}"/>
    <cellStyle name="20% - Accent1 4 2 5 2 4 5 2 3" xfId="37355" xr:uid="{00000000-0005-0000-0000-00003C910000}"/>
    <cellStyle name="20% - Accent1 4 2 5 2 4 5 3" xfId="37356" xr:uid="{00000000-0005-0000-0000-00003D910000}"/>
    <cellStyle name="20% - Accent1 4 2 5 2 4 5 3 2" xfId="37357" xr:uid="{00000000-0005-0000-0000-00003E910000}"/>
    <cellStyle name="20% - Accent1 4 2 5 2 4 5 4" xfId="37358" xr:uid="{00000000-0005-0000-0000-00003F910000}"/>
    <cellStyle name="20% - Accent1 4 2 5 2 4 6" xfId="37359" xr:uid="{00000000-0005-0000-0000-000040910000}"/>
    <cellStyle name="20% - Accent1 4 2 5 2 4 6 2" xfId="37360" xr:uid="{00000000-0005-0000-0000-000041910000}"/>
    <cellStyle name="20% - Accent1 4 2 5 2 4 6 2 2" xfId="37361" xr:uid="{00000000-0005-0000-0000-000042910000}"/>
    <cellStyle name="20% - Accent1 4 2 5 2 4 6 2 2 2" xfId="37362" xr:uid="{00000000-0005-0000-0000-000043910000}"/>
    <cellStyle name="20% - Accent1 4 2 5 2 4 6 2 3" xfId="37363" xr:uid="{00000000-0005-0000-0000-000044910000}"/>
    <cellStyle name="20% - Accent1 4 2 5 2 4 6 3" xfId="37364" xr:uid="{00000000-0005-0000-0000-000045910000}"/>
    <cellStyle name="20% - Accent1 4 2 5 2 4 6 3 2" xfId="37365" xr:uid="{00000000-0005-0000-0000-000046910000}"/>
    <cellStyle name="20% - Accent1 4 2 5 2 4 6 4" xfId="37366" xr:uid="{00000000-0005-0000-0000-000047910000}"/>
    <cellStyle name="20% - Accent1 4 2 5 2 4 7" xfId="37367" xr:uid="{00000000-0005-0000-0000-000048910000}"/>
    <cellStyle name="20% - Accent1 4 2 5 2 4 7 2" xfId="37368" xr:uid="{00000000-0005-0000-0000-000049910000}"/>
    <cellStyle name="20% - Accent1 4 2 5 2 4 7 2 2" xfId="37369" xr:uid="{00000000-0005-0000-0000-00004A910000}"/>
    <cellStyle name="20% - Accent1 4 2 5 2 4 7 3" xfId="37370" xr:uid="{00000000-0005-0000-0000-00004B910000}"/>
    <cellStyle name="20% - Accent1 4 2 5 2 4 8" xfId="37371" xr:uid="{00000000-0005-0000-0000-00004C910000}"/>
    <cellStyle name="20% - Accent1 4 2 5 2 4 8 2" xfId="37372" xr:uid="{00000000-0005-0000-0000-00004D910000}"/>
    <cellStyle name="20% - Accent1 4 2 5 2 4 8 2 2" xfId="37373" xr:uid="{00000000-0005-0000-0000-00004E910000}"/>
    <cellStyle name="20% - Accent1 4 2 5 2 4 8 3" xfId="37374" xr:uid="{00000000-0005-0000-0000-00004F910000}"/>
    <cellStyle name="20% - Accent1 4 2 5 2 4 9" xfId="37375" xr:uid="{00000000-0005-0000-0000-000050910000}"/>
    <cellStyle name="20% - Accent1 4 2 5 2 4 9 2" xfId="37376" xr:uid="{00000000-0005-0000-0000-000051910000}"/>
    <cellStyle name="20% - Accent1 4 2 5 2 5" xfId="37377" xr:uid="{00000000-0005-0000-0000-000052910000}"/>
    <cellStyle name="20% - Accent1 4 2 5 2 5 2" xfId="37378" xr:uid="{00000000-0005-0000-0000-000053910000}"/>
    <cellStyle name="20% - Accent1 4 2 5 2 5 2 2" xfId="37379" xr:uid="{00000000-0005-0000-0000-000054910000}"/>
    <cellStyle name="20% - Accent1 4 2 5 2 5 2 2 2" xfId="37380" xr:uid="{00000000-0005-0000-0000-000055910000}"/>
    <cellStyle name="20% - Accent1 4 2 5 2 5 2 2 2 2" xfId="37381" xr:uid="{00000000-0005-0000-0000-000056910000}"/>
    <cellStyle name="20% - Accent1 4 2 5 2 5 2 2 3" xfId="37382" xr:uid="{00000000-0005-0000-0000-000057910000}"/>
    <cellStyle name="20% - Accent1 4 2 5 2 5 2 3" xfId="37383" xr:uid="{00000000-0005-0000-0000-000058910000}"/>
    <cellStyle name="20% - Accent1 4 2 5 2 5 2 3 2" xfId="37384" xr:uid="{00000000-0005-0000-0000-000059910000}"/>
    <cellStyle name="20% - Accent1 4 2 5 2 5 2 4" xfId="37385" xr:uid="{00000000-0005-0000-0000-00005A910000}"/>
    <cellStyle name="20% - Accent1 4 2 5 2 5 3" xfId="37386" xr:uid="{00000000-0005-0000-0000-00005B910000}"/>
    <cellStyle name="20% - Accent1 4 2 5 2 5 3 2" xfId="37387" xr:uid="{00000000-0005-0000-0000-00005C910000}"/>
    <cellStyle name="20% - Accent1 4 2 5 2 5 3 2 2" xfId="37388" xr:uid="{00000000-0005-0000-0000-00005D910000}"/>
    <cellStyle name="20% - Accent1 4 2 5 2 5 3 2 2 2" xfId="37389" xr:uid="{00000000-0005-0000-0000-00005E910000}"/>
    <cellStyle name="20% - Accent1 4 2 5 2 5 3 2 3" xfId="37390" xr:uid="{00000000-0005-0000-0000-00005F910000}"/>
    <cellStyle name="20% - Accent1 4 2 5 2 5 3 3" xfId="37391" xr:uid="{00000000-0005-0000-0000-000060910000}"/>
    <cellStyle name="20% - Accent1 4 2 5 2 5 3 3 2" xfId="37392" xr:uid="{00000000-0005-0000-0000-000061910000}"/>
    <cellStyle name="20% - Accent1 4 2 5 2 5 3 4" xfId="37393" xr:uid="{00000000-0005-0000-0000-000062910000}"/>
    <cellStyle name="20% - Accent1 4 2 5 2 5 4" xfId="37394" xr:uid="{00000000-0005-0000-0000-000063910000}"/>
    <cellStyle name="20% - Accent1 4 2 5 2 5 4 2" xfId="37395" xr:uid="{00000000-0005-0000-0000-000064910000}"/>
    <cellStyle name="20% - Accent1 4 2 5 2 5 4 2 2" xfId="37396" xr:uid="{00000000-0005-0000-0000-000065910000}"/>
    <cellStyle name="20% - Accent1 4 2 5 2 5 4 2 2 2" xfId="37397" xr:uid="{00000000-0005-0000-0000-000066910000}"/>
    <cellStyle name="20% - Accent1 4 2 5 2 5 4 2 3" xfId="37398" xr:uid="{00000000-0005-0000-0000-000067910000}"/>
    <cellStyle name="20% - Accent1 4 2 5 2 5 4 3" xfId="37399" xr:uid="{00000000-0005-0000-0000-000068910000}"/>
    <cellStyle name="20% - Accent1 4 2 5 2 5 4 3 2" xfId="37400" xr:uid="{00000000-0005-0000-0000-000069910000}"/>
    <cellStyle name="20% - Accent1 4 2 5 2 5 4 4" xfId="37401" xr:uid="{00000000-0005-0000-0000-00006A910000}"/>
    <cellStyle name="20% - Accent1 4 2 5 2 5 5" xfId="37402" xr:uid="{00000000-0005-0000-0000-00006B910000}"/>
    <cellStyle name="20% - Accent1 4 2 5 2 5 5 2" xfId="37403" xr:uid="{00000000-0005-0000-0000-00006C910000}"/>
    <cellStyle name="20% - Accent1 4 2 5 2 5 5 2 2" xfId="37404" xr:uid="{00000000-0005-0000-0000-00006D910000}"/>
    <cellStyle name="20% - Accent1 4 2 5 2 5 5 3" xfId="37405" xr:uid="{00000000-0005-0000-0000-00006E910000}"/>
    <cellStyle name="20% - Accent1 4 2 5 2 5 6" xfId="37406" xr:uid="{00000000-0005-0000-0000-00006F910000}"/>
    <cellStyle name="20% - Accent1 4 2 5 2 5 6 2" xfId="37407" xr:uid="{00000000-0005-0000-0000-000070910000}"/>
    <cellStyle name="20% - Accent1 4 2 5 2 5 6 2 2" xfId="37408" xr:uid="{00000000-0005-0000-0000-000071910000}"/>
    <cellStyle name="20% - Accent1 4 2 5 2 5 6 3" xfId="37409" xr:uid="{00000000-0005-0000-0000-000072910000}"/>
    <cellStyle name="20% - Accent1 4 2 5 2 5 7" xfId="37410" xr:uid="{00000000-0005-0000-0000-000073910000}"/>
    <cellStyle name="20% - Accent1 4 2 5 2 5 7 2" xfId="37411" xr:uid="{00000000-0005-0000-0000-000074910000}"/>
    <cellStyle name="20% - Accent1 4 2 5 2 5 8" xfId="37412" xr:uid="{00000000-0005-0000-0000-000075910000}"/>
    <cellStyle name="20% - Accent1 4 2 5 2 5 8 2" xfId="37413" xr:uid="{00000000-0005-0000-0000-000076910000}"/>
    <cellStyle name="20% - Accent1 4 2 5 2 5 9" xfId="37414" xr:uid="{00000000-0005-0000-0000-000077910000}"/>
    <cellStyle name="20% - Accent1 4 2 5 2 6" xfId="37415" xr:uid="{00000000-0005-0000-0000-000078910000}"/>
    <cellStyle name="20% - Accent1 4 2 5 2 6 2" xfId="37416" xr:uid="{00000000-0005-0000-0000-000079910000}"/>
    <cellStyle name="20% - Accent1 4 2 5 2 6 2 2" xfId="37417" xr:uid="{00000000-0005-0000-0000-00007A910000}"/>
    <cellStyle name="20% - Accent1 4 2 5 2 6 2 2 2" xfId="37418" xr:uid="{00000000-0005-0000-0000-00007B910000}"/>
    <cellStyle name="20% - Accent1 4 2 5 2 6 2 2 2 2" xfId="37419" xr:uid="{00000000-0005-0000-0000-00007C910000}"/>
    <cellStyle name="20% - Accent1 4 2 5 2 6 2 2 3" xfId="37420" xr:uid="{00000000-0005-0000-0000-00007D910000}"/>
    <cellStyle name="20% - Accent1 4 2 5 2 6 2 3" xfId="37421" xr:uid="{00000000-0005-0000-0000-00007E910000}"/>
    <cellStyle name="20% - Accent1 4 2 5 2 6 2 3 2" xfId="37422" xr:uid="{00000000-0005-0000-0000-00007F910000}"/>
    <cellStyle name="20% - Accent1 4 2 5 2 6 2 4" xfId="37423" xr:uid="{00000000-0005-0000-0000-000080910000}"/>
    <cellStyle name="20% - Accent1 4 2 5 2 6 3" xfId="37424" xr:uid="{00000000-0005-0000-0000-000081910000}"/>
    <cellStyle name="20% - Accent1 4 2 5 2 6 3 2" xfId="37425" xr:uid="{00000000-0005-0000-0000-000082910000}"/>
    <cellStyle name="20% - Accent1 4 2 5 2 6 3 2 2" xfId="37426" xr:uid="{00000000-0005-0000-0000-000083910000}"/>
    <cellStyle name="20% - Accent1 4 2 5 2 6 3 2 2 2" xfId="37427" xr:uid="{00000000-0005-0000-0000-000084910000}"/>
    <cellStyle name="20% - Accent1 4 2 5 2 6 3 2 3" xfId="37428" xr:uid="{00000000-0005-0000-0000-000085910000}"/>
    <cellStyle name="20% - Accent1 4 2 5 2 6 3 3" xfId="37429" xr:uid="{00000000-0005-0000-0000-000086910000}"/>
    <cellStyle name="20% - Accent1 4 2 5 2 6 3 3 2" xfId="37430" xr:uid="{00000000-0005-0000-0000-000087910000}"/>
    <cellStyle name="20% - Accent1 4 2 5 2 6 3 4" xfId="37431" xr:uid="{00000000-0005-0000-0000-000088910000}"/>
    <cellStyle name="20% - Accent1 4 2 5 2 6 4" xfId="37432" xr:uid="{00000000-0005-0000-0000-000089910000}"/>
    <cellStyle name="20% - Accent1 4 2 5 2 6 4 2" xfId="37433" xr:uid="{00000000-0005-0000-0000-00008A910000}"/>
    <cellStyle name="20% - Accent1 4 2 5 2 6 4 2 2" xfId="37434" xr:uid="{00000000-0005-0000-0000-00008B910000}"/>
    <cellStyle name="20% - Accent1 4 2 5 2 6 4 2 2 2" xfId="37435" xr:uid="{00000000-0005-0000-0000-00008C910000}"/>
    <cellStyle name="20% - Accent1 4 2 5 2 6 4 2 3" xfId="37436" xr:uid="{00000000-0005-0000-0000-00008D910000}"/>
    <cellStyle name="20% - Accent1 4 2 5 2 6 4 3" xfId="37437" xr:uid="{00000000-0005-0000-0000-00008E910000}"/>
    <cellStyle name="20% - Accent1 4 2 5 2 6 4 3 2" xfId="37438" xr:uid="{00000000-0005-0000-0000-00008F910000}"/>
    <cellStyle name="20% - Accent1 4 2 5 2 6 4 4" xfId="37439" xr:uid="{00000000-0005-0000-0000-000090910000}"/>
    <cellStyle name="20% - Accent1 4 2 5 2 6 5" xfId="37440" xr:uid="{00000000-0005-0000-0000-000091910000}"/>
    <cellStyle name="20% - Accent1 4 2 5 2 6 5 2" xfId="37441" xr:uid="{00000000-0005-0000-0000-000092910000}"/>
    <cellStyle name="20% - Accent1 4 2 5 2 6 5 2 2" xfId="37442" xr:uid="{00000000-0005-0000-0000-000093910000}"/>
    <cellStyle name="20% - Accent1 4 2 5 2 6 5 3" xfId="37443" xr:uid="{00000000-0005-0000-0000-000094910000}"/>
    <cellStyle name="20% - Accent1 4 2 5 2 6 6" xfId="37444" xr:uid="{00000000-0005-0000-0000-000095910000}"/>
    <cellStyle name="20% - Accent1 4 2 5 2 6 6 2" xfId="37445" xr:uid="{00000000-0005-0000-0000-000096910000}"/>
    <cellStyle name="20% - Accent1 4 2 5 2 6 6 2 2" xfId="37446" xr:uid="{00000000-0005-0000-0000-000097910000}"/>
    <cellStyle name="20% - Accent1 4 2 5 2 6 6 3" xfId="37447" xr:uid="{00000000-0005-0000-0000-000098910000}"/>
    <cellStyle name="20% - Accent1 4 2 5 2 6 7" xfId="37448" xr:uid="{00000000-0005-0000-0000-000099910000}"/>
    <cellStyle name="20% - Accent1 4 2 5 2 6 7 2" xfId="37449" xr:uid="{00000000-0005-0000-0000-00009A910000}"/>
    <cellStyle name="20% - Accent1 4 2 5 2 6 8" xfId="37450" xr:uid="{00000000-0005-0000-0000-00009B910000}"/>
    <cellStyle name="20% - Accent1 4 2 5 2 6 8 2" xfId="37451" xr:uid="{00000000-0005-0000-0000-00009C910000}"/>
    <cellStyle name="20% - Accent1 4 2 5 2 6 9" xfId="37452" xr:uid="{00000000-0005-0000-0000-00009D910000}"/>
    <cellStyle name="20% - Accent1 4 2 5 2 7" xfId="37453" xr:uid="{00000000-0005-0000-0000-00009E910000}"/>
    <cellStyle name="20% - Accent1 4 2 5 2 7 2" xfId="37454" xr:uid="{00000000-0005-0000-0000-00009F910000}"/>
    <cellStyle name="20% - Accent1 4 2 5 2 7 2 2" xfId="37455" xr:uid="{00000000-0005-0000-0000-0000A0910000}"/>
    <cellStyle name="20% - Accent1 4 2 5 2 7 2 2 2" xfId="37456" xr:uid="{00000000-0005-0000-0000-0000A1910000}"/>
    <cellStyle name="20% - Accent1 4 2 5 2 7 2 3" xfId="37457" xr:uid="{00000000-0005-0000-0000-0000A2910000}"/>
    <cellStyle name="20% - Accent1 4 2 5 2 7 3" xfId="37458" xr:uid="{00000000-0005-0000-0000-0000A3910000}"/>
    <cellStyle name="20% - Accent1 4 2 5 2 7 3 2" xfId="37459" xr:uid="{00000000-0005-0000-0000-0000A4910000}"/>
    <cellStyle name="20% - Accent1 4 2 5 2 7 4" xfId="37460" xr:uid="{00000000-0005-0000-0000-0000A5910000}"/>
    <cellStyle name="20% - Accent1 4 2 5 2 8" xfId="37461" xr:uid="{00000000-0005-0000-0000-0000A6910000}"/>
    <cellStyle name="20% - Accent1 4 2 5 2 8 2" xfId="37462" xr:uid="{00000000-0005-0000-0000-0000A7910000}"/>
    <cellStyle name="20% - Accent1 4 2 5 2 8 2 2" xfId="37463" xr:uid="{00000000-0005-0000-0000-0000A8910000}"/>
    <cellStyle name="20% - Accent1 4 2 5 2 8 2 2 2" xfId="37464" xr:uid="{00000000-0005-0000-0000-0000A9910000}"/>
    <cellStyle name="20% - Accent1 4 2 5 2 8 2 3" xfId="37465" xr:uid="{00000000-0005-0000-0000-0000AA910000}"/>
    <cellStyle name="20% - Accent1 4 2 5 2 8 3" xfId="37466" xr:uid="{00000000-0005-0000-0000-0000AB910000}"/>
    <cellStyle name="20% - Accent1 4 2 5 2 8 3 2" xfId="37467" xr:uid="{00000000-0005-0000-0000-0000AC910000}"/>
    <cellStyle name="20% - Accent1 4 2 5 2 8 4" xfId="37468" xr:uid="{00000000-0005-0000-0000-0000AD910000}"/>
    <cellStyle name="20% - Accent1 4 2 5 2 9" xfId="37469" xr:uid="{00000000-0005-0000-0000-0000AE910000}"/>
    <cellStyle name="20% - Accent1 4 2 5 2 9 2" xfId="37470" xr:uid="{00000000-0005-0000-0000-0000AF910000}"/>
    <cellStyle name="20% - Accent1 4 2 5 2 9 2 2" xfId="37471" xr:uid="{00000000-0005-0000-0000-0000B0910000}"/>
    <cellStyle name="20% - Accent1 4 2 5 2 9 2 2 2" xfId="37472" xr:uid="{00000000-0005-0000-0000-0000B1910000}"/>
    <cellStyle name="20% - Accent1 4 2 5 2 9 2 3" xfId="37473" xr:uid="{00000000-0005-0000-0000-0000B2910000}"/>
    <cellStyle name="20% - Accent1 4 2 5 2 9 3" xfId="37474" xr:uid="{00000000-0005-0000-0000-0000B3910000}"/>
    <cellStyle name="20% - Accent1 4 2 5 2 9 3 2" xfId="37475" xr:uid="{00000000-0005-0000-0000-0000B4910000}"/>
    <cellStyle name="20% - Accent1 4 2 5 2 9 4" xfId="37476" xr:uid="{00000000-0005-0000-0000-0000B5910000}"/>
    <cellStyle name="20% - Accent1 4 2 5 3" xfId="37477" xr:uid="{00000000-0005-0000-0000-0000B6910000}"/>
    <cellStyle name="20% - Accent1 4 2 5 3 10" xfId="37478" xr:uid="{00000000-0005-0000-0000-0000B7910000}"/>
    <cellStyle name="20% - Accent1 4 2 5 3 10 2" xfId="37479" xr:uid="{00000000-0005-0000-0000-0000B8910000}"/>
    <cellStyle name="20% - Accent1 4 2 5 3 11" xfId="37480" xr:uid="{00000000-0005-0000-0000-0000B9910000}"/>
    <cellStyle name="20% - Accent1 4 2 5 3 2" xfId="37481" xr:uid="{00000000-0005-0000-0000-0000BA910000}"/>
    <cellStyle name="20% - Accent1 4 2 5 3 2 2" xfId="37482" xr:uid="{00000000-0005-0000-0000-0000BB910000}"/>
    <cellStyle name="20% - Accent1 4 2 5 3 2 2 2" xfId="37483" xr:uid="{00000000-0005-0000-0000-0000BC910000}"/>
    <cellStyle name="20% - Accent1 4 2 5 3 2 2 2 2" xfId="37484" xr:uid="{00000000-0005-0000-0000-0000BD910000}"/>
    <cellStyle name="20% - Accent1 4 2 5 3 2 2 2 2 2" xfId="37485" xr:uid="{00000000-0005-0000-0000-0000BE910000}"/>
    <cellStyle name="20% - Accent1 4 2 5 3 2 2 2 3" xfId="37486" xr:uid="{00000000-0005-0000-0000-0000BF910000}"/>
    <cellStyle name="20% - Accent1 4 2 5 3 2 2 3" xfId="37487" xr:uid="{00000000-0005-0000-0000-0000C0910000}"/>
    <cellStyle name="20% - Accent1 4 2 5 3 2 2 3 2" xfId="37488" xr:uid="{00000000-0005-0000-0000-0000C1910000}"/>
    <cellStyle name="20% - Accent1 4 2 5 3 2 2 4" xfId="37489" xr:uid="{00000000-0005-0000-0000-0000C2910000}"/>
    <cellStyle name="20% - Accent1 4 2 5 3 2 3" xfId="37490" xr:uid="{00000000-0005-0000-0000-0000C3910000}"/>
    <cellStyle name="20% - Accent1 4 2 5 3 2 3 2" xfId="37491" xr:uid="{00000000-0005-0000-0000-0000C4910000}"/>
    <cellStyle name="20% - Accent1 4 2 5 3 2 3 2 2" xfId="37492" xr:uid="{00000000-0005-0000-0000-0000C5910000}"/>
    <cellStyle name="20% - Accent1 4 2 5 3 2 3 2 2 2" xfId="37493" xr:uid="{00000000-0005-0000-0000-0000C6910000}"/>
    <cellStyle name="20% - Accent1 4 2 5 3 2 3 2 3" xfId="37494" xr:uid="{00000000-0005-0000-0000-0000C7910000}"/>
    <cellStyle name="20% - Accent1 4 2 5 3 2 3 3" xfId="37495" xr:uid="{00000000-0005-0000-0000-0000C8910000}"/>
    <cellStyle name="20% - Accent1 4 2 5 3 2 3 3 2" xfId="37496" xr:uid="{00000000-0005-0000-0000-0000C9910000}"/>
    <cellStyle name="20% - Accent1 4 2 5 3 2 3 4" xfId="37497" xr:uid="{00000000-0005-0000-0000-0000CA910000}"/>
    <cellStyle name="20% - Accent1 4 2 5 3 2 4" xfId="37498" xr:uid="{00000000-0005-0000-0000-0000CB910000}"/>
    <cellStyle name="20% - Accent1 4 2 5 3 2 4 2" xfId="37499" xr:uid="{00000000-0005-0000-0000-0000CC910000}"/>
    <cellStyle name="20% - Accent1 4 2 5 3 2 4 2 2" xfId="37500" xr:uid="{00000000-0005-0000-0000-0000CD910000}"/>
    <cellStyle name="20% - Accent1 4 2 5 3 2 4 2 2 2" xfId="37501" xr:uid="{00000000-0005-0000-0000-0000CE910000}"/>
    <cellStyle name="20% - Accent1 4 2 5 3 2 4 2 3" xfId="37502" xr:uid="{00000000-0005-0000-0000-0000CF910000}"/>
    <cellStyle name="20% - Accent1 4 2 5 3 2 4 3" xfId="37503" xr:uid="{00000000-0005-0000-0000-0000D0910000}"/>
    <cellStyle name="20% - Accent1 4 2 5 3 2 4 3 2" xfId="37504" xr:uid="{00000000-0005-0000-0000-0000D1910000}"/>
    <cellStyle name="20% - Accent1 4 2 5 3 2 4 4" xfId="37505" xr:uid="{00000000-0005-0000-0000-0000D2910000}"/>
    <cellStyle name="20% - Accent1 4 2 5 3 2 5" xfId="37506" xr:uid="{00000000-0005-0000-0000-0000D3910000}"/>
    <cellStyle name="20% - Accent1 4 2 5 3 2 5 2" xfId="37507" xr:uid="{00000000-0005-0000-0000-0000D4910000}"/>
    <cellStyle name="20% - Accent1 4 2 5 3 2 5 2 2" xfId="37508" xr:uid="{00000000-0005-0000-0000-0000D5910000}"/>
    <cellStyle name="20% - Accent1 4 2 5 3 2 5 3" xfId="37509" xr:uid="{00000000-0005-0000-0000-0000D6910000}"/>
    <cellStyle name="20% - Accent1 4 2 5 3 2 6" xfId="37510" xr:uid="{00000000-0005-0000-0000-0000D7910000}"/>
    <cellStyle name="20% - Accent1 4 2 5 3 2 6 2" xfId="37511" xr:uid="{00000000-0005-0000-0000-0000D8910000}"/>
    <cellStyle name="20% - Accent1 4 2 5 3 2 6 2 2" xfId="37512" xr:uid="{00000000-0005-0000-0000-0000D9910000}"/>
    <cellStyle name="20% - Accent1 4 2 5 3 2 6 3" xfId="37513" xr:uid="{00000000-0005-0000-0000-0000DA910000}"/>
    <cellStyle name="20% - Accent1 4 2 5 3 2 7" xfId="37514" xr:uid="{00000000-0005-0000-0000-0000DB910000}"/>
    <cellStyle name="20% - Accent1 4 2 5 3 2 7 2" xfId="37515" xr:uid="{00000000-0005-0000-0000-0000DC910000}"/>
    <cellStyle name="20% - Accent1 4 2 5 3 2 8" xfId="37516" xr:uid="{00000000-0005-0000-0000-0000DD910000}"/>
    <cellStyle name="20% - Accent1 4 2 5 3 2 8 2" xfId="37517" xr:uid="{00000000-0005-0000-0000-0000DE910000}"/>
    <cellStyle name="20% - Accent1 4 2 5 3 2 9" xfId="37518" xr:uid="{00000000-0005-0000-0000-0000DF910000}"/>
    <cellStyle name="20% - Accent1 4 2 5 3 3" xfId="37519" xr:uid="{00000000-0005-0000-0000-0000E0910000}"/>
    <cellStyle name="20% - Accent1 4 2 5 3 3 2" xfId="37520" xr:uid="{00000000-0005-0000-0000-0000E1910000}"/>
    <cellStyle name="20% - Accent1 4 2 5 3 3 2 2" xfId="37521" xr:uid="{00000000-0005-0000-0000-0000E2910000}"/>
    <cellStyle name="20% - Accent1 4 2 5 3 3 2 2 2" xfId="37522" xr:uid="{00000000-0005-0000-0000-0000E3910000}"/>
    <cellStyle name="20% - Accent1 4 2 5 3 3 2 2 2 2" xfId="37523" xr:uid="{00000000-0005-0000-0000-0000E4910000}"/>
    <cellStyle name="20% - Accent1 4 2 5 3 3 2 2 3" xfId="37524" xr:uid="{00000000-0005-0000-0000-0000E5910000}"/>
    <cellStyle name="20% - Accent1 4 2 5 3 3 2 3" xfId="37525" xr:uid="{00000000-0005-0000-0000-0000E6910000}"/>
    <cellStyle name="20% - Accent1 4 2 5 3 3 2 3 2" xfId="37526" xr:uid="{00000000-0005-0000-0000-0000E7910000}"/>
    <cellStyle name="20% - Accent1 4 2 5 3 3 2 4" xfId="37527" xr:uid="{00000000-0005-0000-0000-0000E8910000}"/>
    <cellStyle name="20% - Accent1 4 2 5 3 3 3" xfId="37528" xr:uid="{00000000-0005-0000-0000-0000E9910000}"/>
    <cellStyle name="20% - Accent1 4 2 5 3 3 3 2" xfId="37529" xr:uid="{00000000-0005-0000-0000-0000EA910000}"/>
    <cellStyle name="20% - Accent1 4 2 5 3 3 3 2 2" xfId="37530" xr:uid="{00000000-0005-0000-0000-0000EB910000}"/>
    <cellStyle name="20% - Accent1 4 2 5 3 3 3 2 2 2" xfId="37531" xr:uid="{00000000-0005-0000-0000-0000EC910000}"/>
    <cellStyle name="20% - Accent1 4 2 5 3 3 3 2 3" xfId="37532" xr:uid="{00000000-0005-0000-0000-0000ED910000}"/>
    <cellStyle name="20% - Accent1 4 2 5 3 3 3 3" xfId="37533" xr:uid="{00000000-0005-0000-0000-0000EE910000}"/>
    <cellStyle name="20% - Accent1 4 2 5 3 3 3 3 2" xfId="37534" xr:uid="{00000000-0005-0000-0000-0000EF910000}"/>
    <cellStyle name="20% - Accent1 4 2 5 3 3 3 4" xfId="37535" xr:uid="{00000000-0005-0000-0000-0000F0910000}"/>
    <cellStyle name="20% - Accent1 4 2 5 3 3 4" xfId="37536" xr:uid="{00000000-0005-0000-0000-0000F1910000}"/>
    <cellStyle name="20% - Accent1 4 2 5 3 3 4 2" xfId="37537" xr:uid="{00000000-0005-0000-0000-0000F2910000}"/>
    <cellStyle name="20% - Accent1 4 2 5 3 3 4 2 2" xfId="37538" xr:uid="{00000000-0005-0000-0000-0000F3910000}"/>
    <cellStyle name="20% - Accent1 4 2 5 3 3 4 2 2 2" xfId="37539" xr:uid="{00000000-0005-0000-0000-0000F4910000}"/>
    <cellStyle name="20% - Accent1 4 2 5 3 3 4 2 3" xfId="37540" xr:uid="{00000000-0005-0000-0000-0000F5910000}"/>
    <cellStyle name="20% - Accent1 4 2 5 3 3 4 3" xfId="37541" xr:uid="{00000000-0005-0000-0000-0000F6910000}"/>
    <cellStyle name="20% - Accent1 4 2 5 3 3 4 3 2" xfId="37542" xr:uid="{00000000-0005-0000-0000-0000F7910000}"/>
    <cellStyle name="20% - Accent1 4 2 5 3 3 4 4" xfId="37543" xr:uid="{00000000-0005-0000-0000-0000F8910000}"/>
    <cellStyle name="20% - Accent1 4 2 5 3 3 5" xfId="37544" xr:uid="{00000000-0005-0000-0000-0000F9910000}"/>
    <cellStyle name="20% - Accent1 4 2 5 3 3 5 2" xfId="37545" xr:uid="{00000000-0005-0000-0000-0000FA910000}"/>
    <cellStyle name="20% - Accent1 4 2 5 3 3 5 2 2" xfId="37546" xr:uid="{00000000-0005-0000-0000-0000FB910000}"/>
    <cellStyle name="20% - Accent1 4 2 5 3 3 5 3" xfId="37547" xr:uid="{00000000-0005-0000-0000-0000FC910000}"/>
    <cellStyle name="20% - Accent1 4 2 5 3 3 6" xfId="37548" xr:uid="{00000000-0005-0000-0000-0000FD910000}"/>
    <cellStyle name="20% - Accent1 4 2 5 3 3 6 2" xfId="37549" xr:uid="{00000000-0005-0000-0000-0000FE910000}"/>
    <cellStyle name="20% - Accent1 4 2 5 3 3 6 2 2" xfId="37550" xr:uid="{00000000-0005-0000-0000-0000FF910000}"/>
    <cellStyle name="20% - Accent1 4 2 5 3 3 6 3" xfId="37551" xr:uid="{00000000-0005-0000-0000-000000920000}"/>
    <cellStyle name="20% - Accent1 4 2 5 3 3 7" xfId="37552" xr:uid="{00000000-0005-0000-0000-000001920000}"/>
    <cellStyle name="20% - Accent1 4 2 5 3 3 7 2" xfId="37553" xr:uid="{00000000-0005-0000-0000-000002920000}"/>
    <cellStyle name="20% - Accent1 4 2 5 3 3 8" xfId="37554" xr:uid="{00000000-0005-0000-0000-000003920000}"/>
    <cellStyle name="20% - Accent1 4 2 5 3 3 8 2" xfId="37555" xr:uid="{00000000-0005-0000-0000-000004920000}"/>
    <cellStyle name="20% - Accent1 4 2 5 3 3 9" xfId="37556" xr:uid="{00000000-0005-0000-0000-000005920000}"/>
    <cellStyle name="20% - Accent1 4 2 5 3 4" xfId="37557" xr:uid="{00000000-0005-0000-0000-000006920000}"/>
    <cellStyle name="20% - Accent1 4 2 5 3 4 2" xfId="37558" xr:uid="{00000000-0005-0000-0000-000007920000}"/>
    <cellStyle name="20% - Accent1 4 2 5 3 4 2 2" xfId="37559" xr:uid="{00000000-0005-0000-0000-000008920000}"/>
    <cellStyle name="20% - Accent1 4 2 5 3 4 2 2 2" xfId="37560" xr:uid="{00000000-0005-0000-0000-000009920000}"/>
    <cellStyle name="20% - Accent1 4 2 5 3 4 2 3" xfId="37561" xr:uid="{00000000-0005-0000-0000-00000A920000}"/>
    <cellStyle name="20% - Accent1 4 2 5 3 4 3" xfId="37562" xr:uid="{00000000-0005-0000-0000-00000B920000}"/>
    <cellStyle name="20% - Accent1 4 2 5 3 4 3 2" xfId="37563" xr:uid="{00000000-0005-0000-0000-00000C920000}"/>
    <cellStyle name="20% - Accent1 4 2 5 3 4 4" xfId="37564" xr:uid="{00000000-0005-0000-0000-00000D920000}"/>
    <cellStyle name="20% - Accent1 4 2 5 3 5" xfId="37565" xr:uid="{00000000-0005-0000-0000-00000E920000}"/>
    <cellStyle name="20% - Accent1 4 2 5 3 5 2" xfId="37566" xr:uid="{00000000-0005-0000-0000-00000F920000}"/>
    <cellStyle name="20% - Accent1 4 2 5 3 5 2 2" xfId="37567" xr:uid="{00000000-0005-0000-0000-000010920000}"/>
    <cellStyle name="20% - Accent1 4 2 5 3 5 2 2 2" xfId="37568" xr:uid="{00000000-0005-0000-0000-000011920000}"/>
    <cellStyle name="20% - Accent1 4 2 5 3 5 2 3" xfId="37569" xr:uid="{00000000-0005-0000-0000-000012920000}"/>
    <cellStyle name="20% - Accent1 4 2 5 3 5 3" xfId="37570" xr:uid="{00000000-0005-0000-0000-000013920000}"/>
    <cellStyle name="20% - Accent1 4 2 5 3 5 3 2" xfId="37571" xr:uid="{00000000-0005-0000-0000-000014920000}"/>
    <cellStyle name="20% - Accent1 4 2 5 3 5 4" xfId="37572" xr:uid="{00000000-0005-0000-0000-000015920000}"/>
    <cellStyle name="20% - Accent1 4 2 5 3 6" xfId="37573" xr:uid="{00000000-0005-0000-0000-000016920000}"/>
    <cellStyle name="20% - Accent1 4 2 5 3 6 2" xfId="37574" xr:uid="{00000000-0005-0000-0000-000017920000}"/>
    <cellStyle name="20% - Accent1 4 2 5 3 6 2 2" xfId="37575" xr:uid="{00000000-0005-0000-0000-000018920000}"/>
    <cellStyle name="20% - Accent1 4 2 5 3 6 2 2 2" xfId="37576" xr:uid="{00000000-0005-0000-0000-000019920000}"/>
    <cellStyle name="20% - Accent1 4 2 5 3 6 2 3" xfId="37577" xr:uid="{00000000-0005-0000-0000-00001A920000}"/>
    <cellStyle name="20% - Accent1 4 2 5 3 6 3" xfId="37578" xr:uid="{00000000-0005-0000-0000-00001B920000}"/>
    <cellStyle name="20% - Accent1 4 2 5 3 6 3 2" xfId="37579" xr:uid="{00000000-0005-0000-0000-00001C920000}"/>
    <cellStyle name="20% - Accent1 4 2 5 3 6 4" xfId="37580" xr:uid="{00000000-0005-0000-0000-00001D920000}"/>
    <cellStyle name="20% - Accent1 4 2 5 3 7" xfId="37581" xr:uid="{00000000-0005-0000-0000-00001E920000}"/>
    <cellStyle name="20% - Accent1 4 2 5 3 7 2" xfId="37582" xr:uid="{00000000-0005-0000-0000-00001F920000}"/>
    <cellStyle name="20% - Accent1 4 2 5 3 7 2 2" xfId="37583" xr:uid="{00000000-0005-0000-0000-000020920000}"/>
    <cellStyle name="20% - Accent1 4 2 5 3 7 3" xfId="37584" xr:uid="{00000000-0005-0000-0000-000021920000}"/>
    <cellStyle name="20% - Accent1 4 2 5 3 8" xfId="37585" xr:uid="{00000000-0005-0000-0000-000022920000}"/>
    <cellStyle name="20% - Accent1 4 2 5 3 8 2" xfId="37586" xr:uid="{00000000-0005-0000-0000-000023920000}"/>
    <cellStyle name="20% - Accent1 4 2 5 3 8 2 2" xfId="37587" xr:uid="{00000000-0005-0000-0000-000024920000}"/>
    <cellStyle name="20% - Accent1 4 2 5 3 8 3" xfId="37588" xr:uid="{00000000-0005-0000-0000-000025920000}"/>
    <cellStyle name="20% - Accent1 4 2 5 3 9" xfId="37589" xr:uid="{00000000-0005-0000-0000-000026920000}"/>
    <cellStyle name="20% - Accent1 4 2 5 3 9 2" xfId="37590" xr:uid="{00000000-0005-0000-0000-000027920000}"/>
    <cellStyle name="20% - Accent1 4 2 5 4" xfId="37591" xr:uid="{00000000-0005-0000-0000-000028920000}"/>
    <cellStyle name="20% - Accent1 4 2 5 4 10" xfId="37592" xr:uid="{00000000-0005-0000-0000-000029920000}"/>
    <cellStyle name="20% - Accent1 4 2 5 4 10 2" xfId="37593" xr:uid="{00000000-0005-0000-0000-00002A920000}"/>
    <cellStyle name="20% - Accent1 4 2 5 4 11" xfId="37594" xr:uid="{00000000-0005-0000-0000-00002B920000}"/>
    <cellStyle name="20% - Accent1 4 2 5 4 2" xfId="37595" xr:uid="{00000000-0005-0000-0000-00002C920000}"/>
    <cellStyle name="20% - Accent1 4 2 5 4 2 2" xfId="37596" xr:uid="{00000000-0005-0000-0000-00002D920000}"/>
    <cellStyle name="20% - Accent1 4 2 5 4 2 2 2" xfId="37597" xr:uid="{00000000-0005-0000-0000-00002E920000}"/>
    <cellStyle name="20% - Accent1 4 2 5 4 2 2 2 2" xfId="37598" xr:uid="{00000000-0005-0000-0000-00002F920000}"/>
    <cellStyle name="20% - Accent1 4 2 5 4 2 2 2 2 2" xfId="37599" xr:uid="{00000000-0005-0000-0000-000030920000}"/>
    <cellStyle name="20% - Accent1 4 2 5 4 2 2 2 3" xfId="37600" xr:uid="{00000000-0005-0000-0000-000031920000}"/>
    <cellStyle name="20% - Accent1 4 2 5 4 2 2 3" xfId="37601" xr:uid="{00000000-0005-0000-0000-000032920000}"/>
    <cellStyle name="20% - Accent1 4 2 5 4 2 2 3 2" xfId="37602" xr:uid="{00000000-0005-0000-0000-000033920000}"/>
    <cellStyle name="20% - Accent1 4 2 5 4 2 2 4" xfId="37603" xr:uid="{00000000-0005-0000-0000-000034920000}"/>
    <cellStyle name="20% - Accent1 4 2 5 4 2 3" xfId="37604" xr:uid="{00000000-0005-0000-0000-000035920000}"/>
    <cellStyle name="20% - Accent1 4 2 5 4 2 3 2" xfId="37605" xr:uid="{00000000-0005-0000-0000-000036920000}"/>
    <cellStyle name="20% - Accent1 4 2 5 4 2 3 2 2" xfId="37606" xr:uid="{00000000-0005-0000-0000-000037920000}"/>
    <cellStyle name="20% - Accent1 4 2 5 4 2 3 2 2 2" xfId="37607" xr:uid="{00000000-0005-0000-0000-000038920000}"/>
    <cellStyle name="20% - Accent1 4 2 5 4 2 3 2 3" xfId="37608" xr:uid="{00000000-0005-0000-0000-000039920000}"/>
    <cellStyle name="20% - Accent1 4 2 5 4 2 3 3" xfId="37609" xr:uid="{00000000-0005-0000-0000-00003A920000}"/>
    <cellStyle name="20% - Accent1 4 2 5 4 2 3 3 2" xfId="37610" xr:uid="{00000000-0005-0000-0000-00003B920000}"/>
    <cellStyle name="20% - Accent1 4 2 5 4 2 3 4" xfId="37611" xr:uid="{00000000-0005-0000-0000-00003C920000}"/>
    <cellStyle name="20% - Accent1 4 2 5 4 2 4" xfId="37612" xr:uid="{00000000-0005-0000-0000-00003D920000}"/>
    <cellStyle name="20% - Accent1 4 2 5 4 2 4 2" xfId="37613" xr:uid="{00000000-0005-0000-0000-00003E920000}"/>
    <cellStyle name="20% - Accent1 4 2 5 4 2 4 2 2" xfId="37614" xr:uid="{00000000-0005-0000-0000-00003F920000}"/>
    <cellStyle name="20% - Accent1 4 2 5 4 2 4 2 2 2" xfId="37615" xr:uid="{00000000-0005-0000-0000-000040920000}"/>
    <cellStyle name="20% - Accent1 4 2 5 4 2 4 2 3" xfId="37616" xr:uid="{00000000-0005-0000-0000-000041920000}"/>
    <cellStyle name="20% - Accent1 4 2 5 4 2 4 3" xfId="37617" xr:uid="{00000000-0005-0000-0000-000042920000}"/>
    <cellStyle name="20% - Accent1 4 2 5 4 2 4 3 2" xfId="37618" xr:uid="{00000000-0005-0000-0000-000043920000}"/>
    <cellStyle name="20% - Accent1 4 2 5 4 2 4 4" xfId="37619" xr:uid="{00000000-0005-0000-0000-000044920000}"/>
    <cellStyle name="20% - Accent1 4 2 5 4 2 5" xfId="37620" xr:uid="{00000000-0005-0000-0000-000045920000}"/>
    <cellStyle name="20% - Accent1 4 2 5 4 2 5 2" xfId="37621" xr:uid="{00000000-0005-0000-0000-000046920000}"/>
    <cellStyle name="20% - Accent1 4 2 5 4 2 5 2 2" xfId="37622" xr:uid="{00000000-0005-0000-0000-000047920000}"/>
    <cellStyle name="20% - Accent1 4 2 5 4 2 5 3" xfId="37623" xr:uid="{00000000-0005-0000-0000-000048920000}"/>
    <cellStyle name="20% - Accent1 4 2 5 4 2 6" xfId="37624" xr:uid="{00000000-0005-0000-0000-000049920000}"/>
    <cellStyle name="20% - Accent1 4 2 5 4 2 6 2" xfId="37625" xr:uid="{00000000-0005-0000-0000-00004A920000}"/>
    <cellStyle name="20% - Accent1 4 2 5 4 2 6 2 2" xfId="37626" xr:uid="{00000000-0005-0000-0000-00004B920000}"/>
    <cellStyle name="20% - Accent1 4 2 5 4 2 6 3" xfId="37627" xr:uid="{00000000-0005-0000-0000-00004C920000}"/>
    <cellStyle name="20% - Accent1 4 2 5 4 2 7" xfId="37628" xr:uid="{00000000-0005-0000-0000-00004D920000}"/>
    <cellStyle name="20% - Accent1 4 2 5 4 2 7 2" xfId="37629" xr:uid="{00000000-0005-0000-0000-00004E920000}"/>
    <cellStyle name="20% - Accent1 4 2 5 4 2 8" xfId="37630" xr:uid="{00000000-0005-0000-0000-00004F920000}"/>
    <cellStyle name="20% - Accent1 4 2 5 4 2 8 2" xfId="37631" xr:uid="{00000000-0005-0000-0000-000050920000}"/>
    <cellStyle name="20% - Accent1 4 2 5 4 2 9" xfId="37632" xr:uid="{00000000-0005-0000-0000-000051920000}"/>
    <cellStyle name="20% - Accent1 4 2 5 4 3" xfId="37633" xr:uid="{00000000-0005-0000-0000-000052920000}"/>
    <cellStyle name="20% - Accent1 4 2 5 4 3 2" xfId="37634" xr:uid="{00000000-0005-0000-0000-000053920000}"/>
    <cellStyle name="20% - Accent1 4 2 5 4 3 2 2" xfId="37635" xr:uid="{00000000-0005-0000-0000-000054920000}"/>
    <cellStyle name="20% - Accent1 4 2 5 4 3 2 2 2" xfId="37636" xr:uid="{00000000-0005-0000-0000-000055920000}"/>
    <cellStyle name="20% - Accent1 4 2 5 4 3 2 2 2 2" xfId="37637" xr:uid="{00000000-0005-0000-0000-000056920000}"/>
    <cellStyle name="20% - Accent1 4 2 5 4 3 2 2 3" xfId="37638" xr:uid="{00000000-0005-0000-0000-000057920000}"/>
    <cellStyle name="20% - Accent1 4 2 5 4 3 2 3" xfId="37639" xr:uid="{00000000-0005-0000-0000-000058920000}"/>
    <cellStyle name="20% - Accent1 4 2 5 4 3 2 3 2" xfId="37640" xr:uid="{00000000-0005-0000-0000-000059920000}"/>
    <cellStyle name="20% - Accent1 4 2 5 4 3 2 4" xfId="37641" xr:uid="{00000000-0005-0000-0000-00005A920000}"/>
    <cellStyle name="20% - Accent1 4 2 5 4 3 3" xfId="37642" xr:uid="{00000000-0005-0000-0000-00005B920000}"/>
    <cellStyle name="20% - Accent1 4 2 5 4 3 3 2" xfId="37643" xr:uid="{00000000-0005-0000-0000-00005C920000}"/>
    <cellStyle name="20% - Accent1 4 2 5 4 3 3 2 2" xfId="37644" xr:uid="{00000000-0005-0000-0000-00005D920000}"/>
    <cellStyle name="20% - Accent1 4 2 5 4 3 3 2 2 2" xfId="37645" xr:uid="{00000000-0005-0000-0000-00005E920000}"/>
    <cellStyle name="20% - Accent1 4 2 5 4 3 3 2 3" xfId="37646" xr:uid="{00000000-0005-0000-0000-00005F920000}"/>
    <cellStyle name="20% - Accent1 4 2 5 4 3 3 3" xfId="37647" xr:uid="{00000000-0005-0000-0000-000060920000}"/>
    <cellStyle name="20% - Accent1 4 2 5 4 3 3 3 2" xfId="37648" xr:uid="{00000000-0005-0000-0000-000061920000}"/>
    <cellStyle name="20% - Accent1 4 2 5 4 3 3 4" xfId="37649" xr:uid="{00000000-0005-0000-0000-000062920000}"/>
    <cellStyle name="20% - Accent1 4 2 5 4 3 4" xfId="37650" xr:uid="{00000000-0005-0000-0000-000063920000}"/>
    <cellStyle name="20% - Accent1 4 2 5 4 3 4 2" xfId="37651" xr:uid="{00000000-0005-0000-0000-000064920000}"/>
    <cellStyle name="20% - Accent1 4 2 5 4 3 4 2 2" xfId="37652" xr:uid="{00000000-0005-0000-0000-000065920000}"/>
    <cellStyle name="20% - Accent1 4 2 5 4 3 4 2 2 2" xfId="37653" xr:uid="{00000000-0005-0000-0000-000066920000}"/>
    <cellStyle name="20% - Accent1 4 2 5 4 3 4 2 3" xfId="37654" xr:uid="{00000000-0005-0000-0000-000067920000}"/>
    <cellStyle name="20% - Accent1 4 2 5 4 3 4 3" xfId="37655" xr:uid="{00000000-0005-0000-0000-000068920000}"/>
    <cellStyle name="20% - Accent1 4 2 5 4 3 4 3 2" xfId="37656" xr:uid="{00000000-0005-0000-0000-000069920000}"/>
    <cellStyle name="20% - Accent1 4 2 5 4 3 4 4" xfId="37657" xr:uid="{00000000-0005-0000-0000-00006A920000}"/>
    <cellStyle name="20% - Accent1 4 2 5 4 3 5" xfId="37658" xr:uid="{00000000-0005-0000-0000-00006B920000}"/>
    <cellStyle name="20% - Accent1 4 2 5 4 3 5 2" xfId="37659" xr:uid="{00000000-0005-0000-0000-00006C920000}"/>
    <cellStyle name="20% - Accent1 4 2 5 4 3 5 2 2" xfId="37660" xr:uid="{00000000-0005-0000-0000-00006D920000}"/>
    <cellStyle name="20% - Accent1 4 2 5 4 3 5 3" xfId="37661" xr:uid="{00000000-0005-0000-0000-00006E920000}"/>
    <cellStyle name="20% - Accent1 4 2 5 4 3 6" xfId="37662" xr:uid="{00000000-0005-0000-0000-00006F920000}"/>
    <cellStyle name="20% - Accent1 4 2 5 4 3 6 2" xfId="37663" xr:uid="{00000000-0005-0000-0000-000070920000}"/>
    <cellStyle name="20% - Accent1 4 2 5 4 3 6 2 2" xfId="37664" xr:uid="{00000000-0005-0000-0000-000071920000}"/>
    <cellStyle name="20% - Accent1 4 2 5 4 3 6 3" xfId="37665" xr:uid="{00000000-0005-0000-0000-000072920000}"/>
    <cellStyle name="20% - Accent1 4 2 5 4 3 7" xfId="37666" xr:uid="{00000000-0005-0000-0000-000073920000}"/>
    <cellStyle name="20% - Accent1 4 2 5 4 3 7 2" xfId="37667" xr:uid="{00000000-0005-0000-0000-000074920000}"/>
    <cellStyle name="20% - Accent1 4 2 5 4 3 8" xfId="37668" xr:uid="{00000000-0005-0000-0000-000075920000}"/>
    <cellStyle name="20% - Accent1 4 2 5 4 3 8 2" xfId="37669" xr:uid="{00000000-0005-0000-0000-000076920000}"/>
    <cellStyle name="20% - Accent1 4 2 5 4 3 9" xfId="37670" xr:uid="{00000000-0005-0000-0000-000077920000}"/>
    <cellStyle name="20% - Accent1 4 2 5 4 4" xfId="37671" xr:uid="{00000000-0005-0000-0000-000078920000}"/>
    <cellStyle name="20% - Accent1 4 2 5 4 4 2" xfId="37672" xr:uid="{00000000-0005-0000-0000-000079920000}"/>
    <cellStyle name="20% - Accent1 4 2 5 4 4 2 2" xfId="37673" xr:uid="{00000000-0005-0000-0000-00007A920000}"/>
    <cellStyle name="20% - Accent1 4 2 5 4 4 2 2 2" xfId="37674" xr:uid="{00000000-0005-0000-0000-00007B920000}"/>
    <cellStyle name="20% - Accent1 4 2 5 4 4 2 3" xfId="37675" xr:uid="{00000000-0005-0000-0000-00007C920000}"/>
    <cellStyle name="20% - Accent1 4 2 5 4 4 3" xfId="37676" xr:uid="{00000000-0005-0000-0000-00007D920000}"/>
    <cellStyle name="20% - Accent1 4 2 5 4 4 3 2" xfId="37677" xr:uid="{00000000-0005-0000-0000-00007E920000}"/>
    <cellStyle name="20% - Accent1 4 2 5 4 4 4" xfId="37678" xr:uid="{00000000-0005-0000-0000-00007F920000}"/>
    <cellStyle name="20% - Accent1 4 2 5 4 5" xfId="37679" xr:uid="{00000000-0005-0000-0000-000080920000}"/>
    <cellStyle name="20% - Accent1 4 2 5 4 5 2" xfId="37680" xr:uid="{00000000-0005-0000-0000-000081920000}"/>
    <cellStyle name="20% - Accent1 4 2 5 4 5 2 2" xfId="37681" xr:uid="{00000000-0005-0000-0000-000082920000}"/>
    <cellStyle name="20% - Accent1 4 2 5 4 5 2 2 2" xfId="37682" xr:uid="{00000000-0005-0000-0000-000083920000}"/>
    <cellStyle name="20% - Accent1 4 2 5 4 5 2 3" xfId="37683" xr:uid="{00000000-0005-0000-0000-000084920000}"/>
    <cellStyle name="20% - Accent1 4 2 5 4 5 3" xfId="37684" xr:uid="{00000000-0005-0000-0000-000085920000}"/>
    <cellStyle name="20% - Accent1 4 2 5 4 5 3 2" xfId="37685" xr:uid="{00000000-0005-0000-0000-000086920000}"/>
    <cellStyle name="20% - Accent1 4 2 5 4 5 4" xfId="37686" xr:uid="{00000000-0005-0000-0000-000087920000}"/>
    <cellStyle name="20% - Accent1 4 2 5 4 6" xfId="37687" xr:uid="{00000000-0005-0000-0000-000088920000}"/>
    <cellStyle name="20% - Accent1 4 2 5 4 6 2" xfId="37688" xr:uid="{00000000-0005-0000-0000-000089920000}"/>
    <cellStyle name="20% - Accent1 4 2 5 4 6 2 2" xfId="37689" xr:uid="{00000000-0005-0000-0000-00008A920000}"/>
    <cellStyle name="20% - Accent1 4 2 5 4 6 2 2 2" xfId="37690" xr:uid="{00000000-0005-0000-0000-00008B920000}"/>
    <cellStyle name="20% - Accent1 4 2 5 4 6 2 3" xfId="37691" xr:uid="{00000000-0005-0000-0000-00008C920000}"/>
    <cellStyle name="20% - Accent1 4 2 5 4 6 3" xfId="37692" xr:uid="{00000000-0005-0000-0000-00008D920000}"/>
    <cellStyle name="20% - Accent1 4 2 5 4 6 3 2" xfId="37693" xr:uid="{00000000-0005-0000-0000-00008E920000}"/>
    <cellStyle name="20% - Accent1 4 2 5 4 6 4" xfId="37694" xr:uid="{00000000-0005-0000-0000-00008F920000}"/>
    <cellStyle name="20% - Accent1 4 2 5 4 7" xfId="37695" xr:uid="{00000000-0005-0000-0000-000090920000}"/>
    <cellStyle name="20% - Accent1 4 2 5 4 7 2" xfId="37696" xr:uid="{00000000-0005-0000-0000-000091920000}"/>
    <cellStyle name="20% - Accent1 4 2 5 4 7 2 2" xfId="37697" xr:uid="{00000000-0005-0000-0000-000092920000}"/>
    <cellStyle name="20% - Accent1 4 2 5 4 7 3" xfId="37698" xr:uid="{00000000-0005-0000-0000-000093920000}"/>
    <cellStyle name="20% - Accent1 4 2 5 4 8" xfId="37699" xr:uid="{00000000-0005-0000-0000-000094920000}"/>
    <cellStyle name="20% - Accent1 4 2 5 4 8 2" xfId="37700" xr:uid="{00000000-0005-0000-0000-000095920000}"/>
    <cellStyle name="20% - Accent1 4 2 5 4 8 2 2" xfId="37701" xr:uid="{00000000-0005-0000-0000-000096920000}"/>
    <cellStyle name="20% - Accent1 4 2 5 4 8 3" xfId="37702" xr:uid="{00000000-0005-0000-0000-000097920000}"/>
    <cellStyle name="20% - Accent1 4 2 5 4 9" xfId="37703" xr:uid="{00000000-0005-0000-0000-000098920000}"/>
    <cellStyle name="20% - Accent1 4 2 5 4 9 2" xfId="37704" xr:uid="{00000000-0005-0000-0000-000099920000}"/>
    <cellStyle name="20% - Accent1 4 2 5 5" xfId="37705" xr:uid="{00000000-0005-0000-0000-00009A920000}"/>
    <cellStyle name="20% - Accent1 4 2 5 5 10" xfId="37706" xr:uid="{00000000-0005-0000-0000-00009B920000}"/>
    <cellStyle name="20% - Accent1 4 2 5 5 10 2" xfId="37707" xr:uid="{00000000-0005-0000-0000-00009C920000}"/>
    <cellStyle name="20% - Accent1 4 2 5 5 11" xfId="37708" xr:uid="{00000000-0005-0000-0000-00009D920000}"/>
    <cellStyle name="20% - Accent1 4 2 5 5 2" xfId="37709" xr:uid="{00000000-0005-0000-0000-00009E920000}"/>
    <cellStyle name="20% - Accent1 4 2 5 5 2 2" xfId="37710" xr:uid="{00000000-0005-0000-0000-00009F920000}"/>
    <cellStyle name="20% - Accent1 4 2 5 5 2 2 2" xfId="37711" xr:uid="{00000000-0005-0000-0000-0000A0920000}"/>
    <cellStyle name="20% - Accent1 4 2 5 5 2 2 2 2" xfId="37712" xr:uid="{00000000-0005-0000-0000-0000A1920000}"/>
    <cellStyle name="20% - Accent1 4 2 5 5 2 2 2 2 2" xfId="37713" xr:uid="{00000000-0005-0000-0000-0000A2920000}"/>
    <cellStyle name="20% - Accent1 4 2 5 5 2 2 2 3" xfId="37714" xr:uid="{00000000-0005-0000-0000-0000A3920000}"/>
    <cellStyle name="20% - Accent1 4 2 5 5 2 2 3" xfId="37715" xr:uid="{00000000-0005-0000-0000-0000A4920000}"/>
    <cellStyle name="20% - Accent1 4 2 5 5 2 2 3 2" xfId="37716" xr:uid="{00000000-0005-0000-0000-0000A5920000}"/>
    <cellStyle name="20% - Accent1 4 2 5 5 2 2 4" xfId="37717" xr:uid="{00000000-0005-0000-0000-0000A6920000}"/>
    <cellStyle name="20% - Accent1 4 2 5 5 2 3" xfId="37718" xr:uid="{00000000-0005-0000-0000-0000A7920000}"/>
    <cellStyle name="20% - Accent1 4 2 5 5 2 3 2" xfId="37719" xr:uid="{00000000-0005-0000-0000-0000A8920000}"/>
    <cellStyle name="20% - Accent1 4 2 5 5 2 3 2 2" xfId="37720" xr:uid="{00000000-0005-0000-0000-0000A9920000}"/>
    <cellStyle name="20% - Accent1 4 2 5 5 2 3 2 2 2" xfId="37721" xr:uid="{00000000-0005-0000-0000-0000AA920000}"/>
    <cellStyle name="20% - Accent1 4 2 5 5 2 3 2 3" xfId="37722" xr:uid="{00000000-0005-0000-0000-0000AB920000}"/>
    <cellStyle name="20% - Accent1 4 2 5 5 2 3 3" xfId="37723" xr:uid="{00000000-0005-0000-0000-0000AC920000}"/>
    <cellStyle name="20% - Accent1 4 2 5 5 2 3 3 2" xfId="37724" xr:uid="{00000000-0005-0000-0000-0000AD920000}"/>
    <cellStyle name="20% - Accent1 4 2 5 5 2 3 4" xfId="37725" xr:uid="{00000000-0005-0000-0000-0000AE920000}"/>
    <cellStyle name="20% - Accent1 4 2 5 5 2 4" xfId="37726" xr:uid="{00000000-0005-0000-0000-0000AF920000}"/>
    <cellStyle name="20% - Accent1 4 2 5 5 2 4 2" xfId="37727" xr:uid="{00000000-0005-0000-0000-0000B0920000}"/>
    <cellStyle name="20% - Accent1 4 2 5 5 2 4 2 2" xfId="37728" xr:uid="{00000000-0005-0000-0000-0000B1920000}"/>
    <cellStyle name="20% - Accent1 4 2 5 5 2 4 2 2 2" xfId="37729" xr:uid="{00000000-0005-0000-0000-0000B2920000}"/>
    <cellStyle name="20% - Accent1 4 2 5 5 2 4 2 3" xfId="37730" xr:uid="{00000000-0005-0000-0000-0000B3920000}"/>
    <cellStyle name="20% - Accent1 4 2 5 5 2 4 3" xfId="37731" xr:uid="{00000000-0005-0000-0000-0000B4920000}"/>
    <cellStyle name="20% - Accent1 4 2 5 5 2 4 3 2" xfId="37732" xr:uid="{00000000-0005-0000-0000-0000B5920000}"/>
    <cellStyle name="20% - Accent1 4 2 5 5 2 4 4" xfId="37733" xr:uid="{00000000-0005-0000-0000-0000B6920000}"/>
    <cellStyle name="20% - Accent1 4 2 5 5 2 5" xfId="37734" xr:uid="{00000000-0005-0000-0000-0000B7920000}"/>
    <cellStyle name="20% - Accent1 4 2 5 5 2 5 2" xfId="37735" xr:uid="{00000000-0005-0000-0000-0000B8920000}"/>
    <cellStyle name="20% - Accent1 4 2 5 5 2 5 2 2" xfId="37736" xr:uid="{00000000-0005-0000-0000-0000B9920000}"/>
    <cellStyle name="20% - Accent1 4 2 5 5 2 5 3" xfId="37737" xr:uid="{00000000-0005-0000-0000-0000BA920000}"/>
    <cellStyle name="20% - Accent1 4 2 5 5 2 6" xfId="37738" xr:uid="{00000000-0005-0000-0000-0000BB920000}"/>
    <cellStyle name="20% - Accent1 4 2 5 5 2 6 2" xfId="37739" xr:uid="{00000000-0005-0000-0000-0000BC920000}"/>
    <cellStyle name="20% - Accent1 4 2 5 5 2 6 2 2" xfId="37740" xr:uid="{00000000-0005-0000-0000-0000BD920000}"/>
    <cellStyle name="20% - Accent1 4 2 5 5 2 6 3" xfId="37741" xr:uid="{00000000-0005-0000-0000-0000BE920000}"/>
    <cellStyle name="20% - Accent1 4 2 5 5 2 7" xfId="37742" xr:uid="{00000000-0005-0000-0000-0000BF920000}"/>
    <cellStyle name="20% - Accent1 4 2 5 5 2 7 2" xfId="37743" xr:uid="{00000000-0005-0000-0000-0000C0920000}"/>
    <cellStyle name="20% - Accent1 4 2 5 5 2 8" xfId="37744" xr:uid="{00000000-0005-0000-0000-0000C1920000}"/>
    <cellStyle name="20% - Accent1 4 2 5 5 2 8 2" xfId="37745" xr:uid="{00000000-0005-0000-0000-0000C2920000}"/>
    <cellStyle name="20% - Accent1 4 2 5 5 2 9" xfId="37746" xr:uid="{00000000-0005-0000-0000-0000C3920000}"/>
    <cellStyle name="20% - Accent1 4 2 5 5 3" xfId="37747" xr:uid="{00000000-0005-0000-0000-0000C4920000}"/>
    <cellStyle name="20% - Accent1 4 2 5 5 3 2" xfId="37748" xr:uid="{00000000-0005-0000-0000-0000C5920000}"/>
    <cellStyle name="20% - Accent1 4 2 5 5 3 2 2" xfId="37749" xr:uid="{00000000-0005-0000-0000-0000C6920000}"/>
    <cellStyle name="20% - Accent1 4 2 5 5 3 2 2 2" xfId="37750" xr:uid="{00000000-0005-0000-0000-0000C7920000}"/>
    <cellStyle name="20% - Accent1 4 2 5 5 3 2 2 2 2" xfId="37751" xr:uid="{00000000-0005-0000-0000-0000C8920000}"/>
    <cellStyle name="20% - Accent1 4 2 5 5 3 2 2 3" xfId="37752" xr:uid="{00000000-0005-0000-0000-0000C9920000}"/>
    <cellStyle name="20% - Accent1 4 2 5 5 3 2 3" xfId="37753" xr:uid="{00000000-0005-0000-0000-0000CA920000}"/>
    <cellStyle name="20% - Accent1 4 2 5 5 3 2 3 2" xfId="37754" xr:uid="{00000000-0005-0000-0000-0000CB920000}"/>
    <cellStyle name="20% - Accent1 4 2 5 5 3 2 4" xfId="37755" xr:uid="{00000000-0005-0000-0000-0000CC920000}"/>
    <cellStyle name="20% - Accent1 4 2 5 5 3 3" xfId="37756" xr:uid="{00000000-0005-0000-0000-0000CD920000}"/>
    <cellStyle name="20% - Accent1 4 2 5 5 3 3 2" xfId="37757" xr:uid="{00000000-0005-0000-0000-0000CE920000}"/>
    <cellStyle name="20% - Accent1 4 2 5 5 3 3 2 2" xfId="37758" xr:uid="{00000000-0005-0000-0000-0000CF920000}"/>
    <cellStyle name="20% - Accent1 4 2 5 5 3 3 2 2 2" xfId="37759" xr:uid="{00000000-0005-0000-0000-0000D0920000}"/>
    <cellStyle name="20% - Accent1 4 2 5 5 3 3 2 3" xfId="37760" xr:uid="{00000000-0005-0000-0000-0000D1920000}"/>
    <cellStyle name="20% - Accent1 4 2 5 5 3 3 3" xfId="37761" xr:uid="{00000000-0005-0000-0000-0000D2920000}"/>
    <cellStyle name="20% - Accent1 4 2 5 5 3 3 3 2" xfId="37762" xr:uid="{00000000-0005-0000-0000-0000D3920000}"/>
    <cellStyle name="20% - Accent1 4 2 5 5 3 3 4" xfId="37763" xr:uid="{00000000-0005-0000-0000-0000D4920000}"/>
    <cellStyle name="20% - Accent1 4 2 5 5 3 4" xfId="37764" xr:uid="{00000000-0005-0000-0000-0000D5920000}"/>
    <cellStyle name="20% - Accent1 4 2 5 5 3 4 2" xfId="37765" xr:uid="{00000000-0005-0000-0000-0000D6920000}"/>
    <cellStyle name="20% - Accent1 4 2 5 5 3 4 2 2" xfId="37766" xr:uid="{00000000-0005-0000-0000-0000D7920000}"/>
    <cellStyle name="20% - Accent1 4 2 5 5 3 4 2 2 2" xfId="37767" xr:uid="{00000000-0005-0000-0000-0000D8920000}"/>
    <cellStyle name="20% - Accent1 4 2 5 5 3 4 2 3" xfId="37768" xr:uid="{00000000-0005-0000-0000-0000D9920000}"/>
    <cellStyle name="20% - Accent1 4 2 5 5 3 4 3" xfId="37769" xr:uid="{00000000-0005-0000-0000-0000DA920000}"/>
    <cellStyle name="20% - Accent1 4 2 5 5 3 4 3 2" xfId="37770" xr:uid="{00000000-0005-0000-0000-0000DB920000}"/>
    <cellStyle name="20% - Accent1 4 2 5 5 3 4 4" xfId="37771" xr:uid="{00000000-0005-0000-0000-0000DC920000}"/>
    <cellStyle name="20% - Accent1 4 2 5 5 3 5" xfId="37772" xr:uid="{00000000-0005-0000-0000-0000DD920000}"/>
    <cellStyle name="20% - Accent1 4 2 5 5 3 5 2" xfId="37773" xr:uid="{00000000-0005-0000-0000-0000DE920000}"/>
    <cellStyle name="20% - Accent1 4 2 5 5 3 5 2 2" xfId="37774" xr:uid="{00000000-0005-0000-0000-0000DF920000}"/>
    <cellStyle name="20% - Accent1 4 2 5 5 3 5 3" xfId="37775" xr:uid="{00000000-0005-0000-0000-0000E0920000}"/>
    <cellStyle name="20% - Accent1 4 2 5 5 3 6" xfId="37776" xr:uid="{00000000-0005-0000-0000-0000E1920000}"/>
    <cellStyle name="20% - Accent1 4 2 5 5 3 6 2" xfId="37777" xr:uid="{00000000-0005-0000-0000-0000E2920000}"/>
    <cellStyle name="20% - Accent1 4 2 5 5 3 6 2 2" xfId="37778" xr:uid="{00000000-0005-0000-0000-0000E3920000}"/>
    <cellStyle name="20% - Accent1 4 2 5 5 3 6 3" xfId="37779" xr:uid="{00000000-0005-0000-0000-0000E4920000}"/>
    <cellStyle name="20% - Accent1 4 2 5 5 3 7" xfId="37780" xr:uid="{00000000-0005-0000-0000-0000E5920000}"/>
    <cellStyle name="20% - Accent1 4 2 5 5 3 7 2" xfId="37781" xr:uid="{00000000-0005-0000-0000-0000E6920000}"/>
    <cellStyle name="20% - Accent1 4 2 5 5 3 8" xfId="37782" xr:uid="{00000000-0005-0000-0000-0000E7920000}"/>
    <cellStyle name="20% - Accent1 4 2 5 5 3 8 2" xfId="37783" xr:uid="{00000000-0005-0000-0000-0000E8920000}"/>
    <cellStyle name="20% - Accent1 4 2 5 5 3 9" xfId="37784" xr:uid="{00000000-0005-0000-0000-0000E9920000}"/>
    <cellStyle name="20% - Accent1 4 2 5 5 4" xfId="37785" xr:uid="{00000000-0005-0000-0000-0000EA920000}"/>
    <cellStyle name="20% - Accent1 4 2 5 5 4 2" xfId="37786" xr:uid="{00000000-0005-0000-0000-0000EB920000}"/>
    <cellStyle name="20% - Accent1 4 2 5 5 4 2 2" xfId="37787" xr:uid="{00000000-0005-0000-0000-0000EC920000}"/>
    <cellStyle name="20% - Accent1 4 2 5 5 4 2 2 2" xfId="37788" xr:uid="{00000000-0005-0000-0000-0000ED920000}"/>
    <cellStyle name="20% - Accent1 4 2 5 5 4 2 3" xfId="37789" xr:uid="{00000000-0005-0000-0000-0000EE920000}"/>
    <cellStyle name="20% - Accent1 4 2 5 5 4 3" xfId="37790" xr:uid="{00000000-0005-0000-0000-0000EF920000}"/>
    <cellStyle name="20% - Accent1 4 2 5 5 4 3 2" xfId="37791" xr:uid="{00000000-0005-0000-0000-0000F0920000}"/>
    <cellStyle name="20% - Accent1 4 2 5 5 4 4" xfId="37792" xr:uid="{00000000-0005-0000-0000-0000F1920000}"/>
    <cellStyle name="20% - Accent1 4 2 5 5 5" xfId="37793" xr:uid="{00000000-0005-0000-0000-0000F2920000}"/>
    <cellStyle name="20% - Accent1 4 2 5 5 5 2" xfId="37794" xr:uid="{00000000-0005-0000-0000-0000F3920000}"/>
    <cellStyle name="20% - Accent1 4 2 5 5 5 2 2" xfId="37795" xr:uid="{00000000-0005-0000-0000-0000F4920000}"/>
    <cellStyle name="20% - Accent1 4 2 5 5 5 2 2 2" xfId="37796" xr:uid="{00000000-0005-0000-0000-0000F5920000}"/>
    <cellStyle name="20% - Accent1 4 2 5 5 5 2 3" xfId="37797" xr:uid="{00000000-0005-0000-0000-0000F6920000}"/>
    <cellStyle name="20% - Accent1 4 2 5 5 5 3" xfId="37798" xr:uid="{00000000-0005-0000-0000-0000F7920000}"/>
    <cellStyle name="20% - Accent1 4 2 5 5 5 3 2" xfId="37799" xr:uid="{00000000-0005-0000-0000-0000F8920000}"/>
    <cellStyle name="20% - Accent1 4 2 5 5 5 4" xfId="37800" xr:uid="{00000000-0005-0000-0000-0000F9920000}"/>
    <cellStyle name="20% - Accent1 4 2 5 5 6" xfId="37801" xr:uid="{00000000-0005-0000-0000-0000FA920000}"/>
    <cellStyle name="20% - Accent1 4 2 5 5 6 2" xfId="37802" xr:uid="{00000000-0005-0000-0000-0000FB920000}"/>
    <cellStyle name="20% - Accent1 4 2 5 5 6 2 2" xfId="37803" xr:uid="{00000000-0005-0000-0000-0000FC920000}"/>
    <cellStyle name="20% - Accent1 4 2 5 5 6 2 2 2" xfId="37804" xr:uid="{00000000-0005-0000-0000-0000FD920000}"/>
    <cellStyle name="20% - Accent1 4 2 5 5 6 2 3" xfId="37805" xr:uid="{00000000-0005-0000-0000-0000FE920000}"/>
    <cellStyle name="20% - Accent1 4 2 5 5 6 3" xfId="37806" xr:uid="{00000000-0005-0000-0000-0000FF920000}"/>
    <cellStyle name="20% - Accent1 4 2 5 5 6 3 2" xfId="37807" xr:uid="{00000000-0005-0000-0000-000000930000}"/>
    <cellStyle name="20% - Accent1 4 2 5 5 6 4" xfId="37808" xr:uid="{00000000-0005-0000-0000-000001930000}"/>
    <cellStyle name="20% - Accent1 4 2 5 5 7" xfId="37809" xr:uid="{00000000-0005-0000-0000-000002930000}"/>
    <cellStyle name="20% - Accent1 4 2 5 5 7 2" xfId="37810" xr:uid="{00000000-0005-0000-0000-000003930000}"/>
    <cellStyle name="20% - Accent1 4 2 5 5 7 2 2" xfId="37811" xr:uid="{00000000-0005-0000-0000-000004930000}"/>
    <cellStyle name="20% - Accent1 4 2 5 5 7 3" xfId="37812" xr:uid="{00000000-0005-0000-0000-000005930000}"/>
    <cellStyle name="20% - Accent1 4 2 5 5 8" xfId="37813" xr:uid="{00000000-0005-0000-0000-000006930000}"/>
    <cellStyle name="20% - Accent1 4 2 5 5 8 2" xfId="37814" xr:uid="{00000000-0005-0000-0000-000007930000}"/>
    <cellStyle name="20% - Accent1 4 2 5 5 8 2 2" xfId="37815" xr:uid="{00000000-0005-0000-0000-000008930000}"/>
    <cellStyle name="20% - Accent1 4 2 5 5 8 3" xfId="37816" xr:uid="{00000000-0005-0000-0000-000009930000}"/>
    <cellStyle name="20% - Accent1 4 2 5 5 9" xfId="37817" xr:uid="{00000000-0005-0000-0000-00000A930000}"/>
    <cellStyle name="20% - Accent1 4 2 5 5 9 2" xfId="37818" xr:uid="{00000000-0005-0000-0000-00000B930000}"/>
    <cellStyle name="20% - Accent1 4 2 5 6" xfId="37819" xr:uid="{00000000-0005-0000-0000-00000C930000}"/>
    <cellStyle name="20% - Accent1 4 2 5 6 2" xfId="37820" xr:uid="{00000000-0005-0000-0000-00000D930000}"/>
    <cellStyle name="20% - Accent1 4 2 5 6 2 2" xfId="37821" xr:uid="{00000000-0005-0000-0000-00000E930000}"/>
    <cellStyle name="20% - Accent1 4 2 5 6 2 2 2" xfId="37822" xr:uid="{00000000-0005-0000-0000-00000F930000}"/>
    <cellStyle name="20% - Accent1 4 2 5 6 2 2 2 2" xfId="37823" xr:uid="{00000000-0005-0000-0000-000010930000}"/>
    <cellStyle name="20% - Accent1 4 2 5 6 2 2 3" xfId="37824" xr:uid="{00000000-0005-0000-0000-000011930000}"/>
    <cellStyle name="20% - Accent1 4 2 5 6 2 3" xfId="37825" xr:uid="{00000000-0005-0000-0000-000012930000}"/>
    <cellStyle name="20% - Accent1 4 2 5 6 2 3 2" xfId="37826" xr:uid="{00000000-0005-0000-0000-000013930000}"/>
    <cellStyle name="20% - Accent1 4 2 5 6 2 4" xfId="37827" xr:uid="{00000000-0005-0000-0000-000014930000}"/>
    <cellStyle name="20% - Accent1 4 2 5 6 3" xfId="37828" xr:uid="{00000000-0005-0000-0000-000015930000}"/>
    <cellStyle name="20% - Accent1 4 2 5 6 3 2" xfId="37829" xr:uid="{00000000-0005-0000-0000-000016930000}"/>
    <cellStyle name="20% - Accent1 4 2 5 6 3 2 2" xfId="37830" xr:uid="{00000000-0005-0000-0000-000017930000}"/>
    <cellStyle name="20% - Accent1 4 2 5 6 3 2 2 2" xfId="37831" xr:uid="{00000000-0005-0000-0000-000018930000}"/>
    <cellStyle name="20% - Accent1 4 2 5 6 3 2 3" xfId="37832" xr:uid="{00000000-0005-0000-0000-000019930000}"/>
    <cellStyle name="20% - Accent1 4 2 5 6 3 3" xfId="37833" xr:uid="{00000000-0005-0000-0000-00001A930000}"/>
    <cellStyle name="20% - Accent1 4 2 5 6 3 3 2" xfId="37834" xr:uid="{00000000-0005-0000-0000-00001B930000}"/>
    <cellStyle name="20% - Accent1 4 2 5 6 3 4" xfId="37835" xr:uid="{00000000-0005-0000-0000-00001C930000}"/>
    <cellStyle name="20% - Accent1 4 2 5 6 4" xfId="37836" xr:uid="{00000000-0005-0000-0000-00001D930000}"/>
    <cellStyle name="20% - Accent1 4 2 5 6 4 2" xfId="37837" xr:uid="{00000000-0005-0000-0000-00001E930000}"/>
    <cellStyle name="20% - Accent1 4 2 5 6 4 2 2" xfId="37838" xr:uid="{00000000-0005-0000-0000-00001F930000}"/>
    <cellStyle name="20% - Accent1 4 2 5 6 4 2 2 2" xfId="37839" xr:uid="{00000000-0005-0000-0000-000020930000}"/>
    <cellStyle name="20% - Accent1 4 2 5 6 4 2 3" xfId="37840" xr:uid="{00000000-0005-0000-0000-000021930000}"/>
    <cellStyle name="20% - Accent1 4 2 5 6 4 3" xfId="37841" xr:uid="{00000000-0005-0000-0000-000022930000}"/>
    <cellStyle name="20% - Accent1 4 2 5 6 4 3 2" xfId="37842" xr:uid="{00000000-0005-0000-0000-000023930000}"/>
    <cellStyle name="20% - Accent1 4 2 5 6 4 4" xfId="37843" xr:uid="{00000000-0005-0000-0000-000024930000}"/>
    <cellStyle name="20% - Accent1 4 2 5 6 5" xfId="37844" xr:uid="{00000000-0005-0000-0000-000025930000}"/>
    <cellStyle name="20% - Accent1 4 2 5 6 5 2" xfId="37845" xr:uid="{00000000-0005-0000-0000-000026930000}"/>
    <cellStyle name="20% - Accent1 4 2 5 6 5 2 2" xfId="37846" xr:uid="{00000000-0005-0000-0000-000027930000}"/>
    <cellStyle name="20% - Accent1 4 2 5 6 5 3" xfId="37847" xr:uid="{00000000-0005-0000-0000-000028930000}"/>
    <cellStyle name="20% - Accent1 4 2 5 6 6" xfId="37848" xr:uid="{00000000-0005-0000-0000-000029930000}"/>
    <cellStyle name="20% - Accent1 4 2 5 6 6 2" xfId="37849" xr:uid="{00000000-0005-0000-0000-00002A930000}"/>
    <cellStyle name="20% - Accent1 4 2 5 6 6 2 2" xfId="37850" xr:uid="{00000000-0005-0000-0000-00002B930000}"/>
    <cellStyle name="20% - Accent1 4 2 5 6 6 3" xfId="37851" xr:uid="{00000000-0005-0000-0000-00002C930000}"/>
    <cellStyle name="20% - Accent1 4 2 5 6 7" xfId="37852" xr:uid="{00000000-0005-0000-0000-00002D930000}"/>
    <cellStyle name="20% - Accent1 4 2 5 6 7 2" xfId="37853" xr:uid="{00000000-0005-0000-0000-00002E930000}"/>
    <cellStyle name="20% - Accent1 4 2 5 6 8" xfId="37854" xr:uid="{00000000-0005-0000-0000-00002F930000}"/>
    <cellStyle name="20% - Accent1 4 2 5 6 8 2" xfId="37855" xr:uid="{00000000-0005-0000-0000-000030930000}"/>
    <cellStyle name="20% - Accent1 4 2 5 6 9" xfId="37856" xr:uid="{00000000-0005-0000-0000-000031930000}"/>
    <cellStyle name="20% - Accent1 4 2 5 7" xfId="37857" xr:uid="{00000000-0005-0000-0000-000032930000}"/>
    <cellStyle name="20% - Accent1 4 2 5 7 2" xfId="37858" xr:uid="{00000000-0005-0000-0000-000033930000}"/>
    <cellStyle name="20% - Accent1 4 2 5 7 2 2" xfId="37859" xr:uid="{00000000-0005-0000-0000-000034930000}"/>
    <cellStyle name="20% - Accent1 4 2 5 7 2 2 2" xfId="37860" xr:uid="{00000000-0005-0000-0000-000035930000}"/>
    <cellStyle name="20% - Accent1 4 2 5 7 2 2 2 2" xfId="37861" xr:uid="{00000000-0005-0000-0000-000036930000}"/>
    <cellStyle name="20% - Accent1 4 2 5 7 2 2 3" xfId="37862" xr:uid="{00000000-0005-0000-0000-000037930000}"/>
    <cellStyle name="20% - Accent1 4 2 5 7 2 3" xfId="37863" xr:uid="{00000000-0005-0000-0000-000038930000}"/>
    <cellStyle name="20% - Accent1 4 2 5 7 2 3 2" xfId="37864" xr:uid="{00000000-0005-0000-0000-000039930000}"/>
    <cellStyle name="20% - Accent1 4 2 5 7 2 4" xfId="37865" xr:uid="{00000000-0005-0000-0000-00003A930000}"/>
    <cellStyle name="20% - Accent1 4 2 5 7 3" xfId="37866" xr:uid="{00000000-0005-0000-0000-00003B930000}"/>
    <cellStyle name="20% - Accent1 4 2 5 7 3 2" xfId="37867" xr:uid="{00000000-0005-0000-0000-00003C930000}"/>
    <cellStyle name="20% - Accent1 4 2 5 7 3 2 2" xfId="37868" xr:uid="{00000000-0005-0000-0000-00003D930000}"/>
    <cellStyle name="20% - Accent1 4 2 5 7 3 2 2 2" xfId="37869" xr:uid="{00000000-0005-0000-0000-00003E930000}"/>
    <cellStyle name="20% - Accent1 4 2 5 7 3 2 3" xfId="37870" xr:uid="{00000000-0005-0000-0000-00003F930000}"/>
    <cellStyle name="20% - Accent1 4 2 5 7 3 3" xfId="37871" xr:uid="{00000000-0005-0000-0000-000040930000}"/>
    <cellStyle name="20% - Accent1 4 2 5 7 3 3 2" xfId="37872" xr:uid="{00000000-0005-0000-0000-000041930000}"/>
    <cellStyle name="20% - Accent1 4 2 5 7 3 4" xfId="37873" xr:uid="{00000000-0005-0000-0000-000042930000}"/>
    <cellStyle name="20% - Accent1 4 2 5 7 4" xfId="37874" xr:uid="{00000000-0005-0000-0000-000043930000}"/>
    <cellStyle name="20% - Accent1 4 2 5 7 4 2" xfId="37875" xr:uid="{00000000-0005-0000-0000-000044930000}"/>
    <cellStyle name="20% - Accent1 4 2 5 7 4 2 2" xfId="37876" xr:uid="{00000000-0005-0000-0000-000045930000}"/>
    <cellStyle name="20% - Accent1 4 2 5 7 4 2 2 2" xfId="37877" xr:uid="{00000000-0005-0000-0000-000046930000}"/>
    <cellStyle name="20% - Accent1 4 2 5 7 4 2 3" xfId="37878" xr:uid="{00000000-0005-0000-0000-000047930000}"/>
    <cellStyle name="20% - Accent1 4 2 5 7 4 3" xfId="37879" xr:uid="{00000000-0005-0000-0000-000048930000}"/>
    <cellStyle name="20% - Accent1 4 2 5 7 4 3 2" xfId="37880" xr:uid="{00000000-0005-0000-0000-000049930000}"/>
    <cellStyle name="20% - Accent1 4 2 5 7 4 4" xfId="37881" xr:uid="{00000000-0005-0000-0000-00004A930000}"/>
    <cellStyle name="20% - Accent1 4 2 5 7 5" xfId="37882" xr:uid="{00000000-0005-0000-0000-00004B930000}"/>
    <cellStyle name="20% - Accent1 4 2 5 7 5 2" xfId="37883" xr:uid="{00000000-0005-0000-0000-00004C930000}"/>
    <cellStyle name="20% - Accent1 4 2 5 7 5 2 2" xfId="37884" xr:uid="{00000000-0005-0000-0000-00004D930000}"/>
    <cellStyle name="20% - Accent1 4 2 5 7 5 3" xfId="37885" xr:uid="{00000000-0005-0000-0000-00004E930000}"/>
    <cellStyle name="20% - Accent1 4 2 5 7 6" xfId="37886" xr:uid="{00000000-0005-0000-0000-00004F930000}"/>
    <cellStyle name="20% - Accent1 4 2 5 7 6 2" xfId="37887" xr:uid="{00000000-0005-0000-0000-000050930000}"/>
    <cellStyle name="20% - Accent1 4 2 5 7 6 2 2" xfId="37888" xr:uid="{00000000-0005-0000-0000-000051930000}"/>
    <cellStyle name="20% - Accent1 4 2 5 7 6 3" xfId="37889" xr:uid="{00000000-0005-0000-0000-000052930000}"/>
    <cellStyle name="20% - Accent1 4 2 5 7 7" xfId="37890" xr:uid="{00000000-0005-0000-0000-000053930000}"/>
    <cellStyle name="20% - Accent1 4 2 5 7 7 2" xfId="37891" xr:uid="{00000000-0005-0000-0000-000054930000}"/>
    <cellStyle name="20% - Accent1 4 2 5 7 8" xfId="37892" xr:uid="{00000000-0005-0000-0000-000055930000}"/>
    <cellStyle name="20% - Accent1 4 2 5 7 8 2" xfId="37893" xr:uid="{00000000-0005-0000-0000-000056930000}"/>
    <cellStyle name="20% - Accent1 4 2 5 7 9" xfId="37894" xr:uid="{00000000-0005-0000-0000-000057930000}"/>
    <cellStyle name="20% - Accent1 4 2 5 8" xfId="37895" xr:uid="{00000000-0005-0000-0000-000058930000}"/>
    <cellStyle name="20% - Accent1 4 2 5 8 2" xfId="37896" xr:uid="{00000000-0005-0000-0000-000059930000}"/>
    <cellStyle name="20% - Accent1 4 2 5 8 2 2" xfId="37897" xr:uid="{00000000-0005-0000-0000-00005A930000}"/>
    <cellStyle name="20% - Accent1 4 2 5 8 2 2 2" xfId="37898" xr:uid="{00000000-0005-0000-0000-00005B930000}"/>
    <cellStyle name="20% - Accent1 4 2 5 8 2 3" xfId="37899" xr:uid="{00000000-0005-0000-0000-00005C930000}"/>
    <cellStyle name="20% - Accent1 4 2 5 8 3" xfId="37900" xr:uid="{00000000-0005-0000-0000-00005D930000}"/>
    <cellStyle name="20% - Accent1 4 2 5 8 3 2" xfId="37901" xr:uid="{00000000-0005-0000-0000-00005E930000}"/>
    <cellStyle name="20% - Accent1 4 2 5 8 4" xfId="37902" xr:uid="{00000000-0005-0000-0000-00005F930000}"/>
    <cellStyle name="20% - Accent1 4 2 5 9" xfId="37903" xr:uid="{00000000-0005-0000-0000-000060930000}"/>
    <cellStyle name="20% - Accent1 4 2 5 9 2" xfId="37904" xr:uid="{00000000-0005-0000-0000-000061930000}"/>
    <cellStyle name="20% - Accent1 4 2 5 9 2 2" xfId="37905" xr:uid="{00000000-0005-0000-0000-000062930000}"/>
    <cellStyle name="20% - Accent1 4 2 5 9 2 2 2" xfId="37906" xr:uid="{00000000-0005-0000-0000-000063930000}"/>
    <cellStyle name="20% - Accent1 4 2 5 9 2 3" xfId="37907" xr:uid="{00000000-0005-0000-0000-000064930000}"/>
    <cellStyle name="20% - Accent1 4 2 5 9 3" xfId="37908" xr:uid="{00000000-0005-0000-0000-000065930000}"/>
    <cellStyle name="20% - Accent1 4 2 5 9 3 2" xfId="37909" xr:uid="{00000000-0005-0000-0000-000066930000}"/>
    <cellStyle name="20% - Accent1 4 2 5 9 4" xfId="37910" xr:uid="{00000000-0005-0000-0000-000067930000}"/>
    <cellStyle name="20% - Accent1 4 2 6" xfId="37911" xr:uid="{00000000-0005-0000-0000-000068930000}"/>
    <cellStyle name="20% - Accent1 4 2 6 10" xfId="37912" xr:uid="{00000000-0005-0000-0000-000069930000}"/>
    <cellStyle name="20% - Accent1 4 2 6 10 2" xfId="37913" xr:uid="{00000000-0005-0000-0000-00006A930000}"/>
    <cellStyle name="20% - Accent1 4 2 6 10 2 2" xfId="37914" xr:uid="{00000000-0005-0000-0000-00006B930000}"/>
    <cellStyle name="20% - Accent1 4 2 6 10 3" xfId="37915" xr:uid="{00000000-0005-0000-0000-00006C930000}"/>
    <cellStyle name="20% - Accent1 4 2 6 11" xfId="37916" xr:uid="{00000000-0005-0000-0000-00006D930000}"/>
    <cellStyle name="20% - Accent1 4 2 6 11 2" xfId="37917" xr:uid="{00000000-0005-0000-0000-00006E930000}"/>
    <cellStyle name="20% - Accent1 4 2 6 11 2 2" xfId="37918" xr:uid="{00000000-0005-0000-0000-00006F930000}"/>
    <cellStyle name="20% - Accent1 4 2 6 11 3" xfId="37919" xr:uid="{00000000-0005-0000-0000-000070930000}"/>
    <cellStyle name="20% - Accent1 4 2 6 12" xfId="37920" xr:uid="{00000000-0005-0000-0000-000071930000}"/>
    <cellStyle name="20% - Accent1 4 2 6 12 2" xfId="37921" xr:uid="{00000000-0005-0000-0000-000072930000}"/>
    <cellStyle name="20% - Accent1 4 2 6 13" xfId="37922" xr:uid="{00000000-0005-0000-0000-000073930000}"/>
    <cellStyle name="20% - Accent1 4 2 6 13 2" xfId="37923" xr:uid="{00000000-0005-0000-0000-000074930000}"/>
    <cellStyle name="20% - Accent1 4 2 6 14" xfId="37924" xr:uid="{00000000-0005-0000-0000-000075930000}"/>
    <cellStyle name="20% - Accent1 4 2 6 2" xfId="37925" xr:uid="{00000000-0005-0000-0000-000076930000}"/>
    <cellStyle name="20% - Accent1 4 2 6 2 10" xfId="37926" xr:uid="{00000000-0005-0000-0000-000077930000}"/>
    <cellStyle name="20% - Accent1 4 2 6 2 10 2" xfId="37927" xr:uid="{00000000-0005-0000-0000-000078930000}"/>
    <cellStyle name="20% - Accent1 4 2 6 2 11" xfId="37928" xr:uid="{00000000-0005-0000-0000-000079930000}"/>
    <cellStyle name="20% - Accent1 4 2 6 2 2" xfId="37929" xr:uid="{00000000-0005-0000-0000-00007A930000}"/>
    <cellStyle name="20% - Accent1 4 2 6 2 2 2" xfId="37930" xr:uid="{00000000-0005-0000-0000-00007B930000}"/>
    <cellStyle name="20% - Accent1 4 2 6 2 2 2 2" xfId="37931" xr:uid="{00000000-0005-0000-0000-00007C930000}"/>
    <cellStyle name="20% - Accent1 4 2 6 2 2 2 2 2" xfId="37932" xr:uid="{00000000-0005-0000-0000-00007D930000}"/>
    <cellStyle name="20% - Accent1 4 2 6 2 2 2 2 2 2" xfId="37933" xr:uid="{00000000-0005-0000-0000-00007E930000}"/>
    <cellStyle name="20% - Accent1 4 2 6 2 2 2 2 3" xfId="37934" xr:uid="{00000000-0005-0000-0000-00007F930000}"/>
    <cellStyle name="20% - Accent1 4 2 6 2 2 2 3" xfId="37935" xr:uid="{00000000-0005-0000-0000-000080930000}"/>
    <cellStyle name="20% - Accent1 4 2 6 2 2 2 3 2" xfId="37936" xr:uid="{00000000-0005-0000-0000-000081930000}"/>
    <cellStyle name="20% - Accent1 4 2 6 2 2 2 4" xfId="37937" xr:uid="{00000000-0005-0000-0000-000082930000}"/>
    <cellStyle name="20% - Accent1 4 2 6 2 2 3" xfId="37938" xr:uid="{00000000-0005-0000-0000-000083930000}"/>
    <cellStyle name="20% - Accent1 4 2 6 2 2 3 2" xfId="37939" xr:uid="{00000000-0005-0000-0000-000084930000}"/>
    <cellStyle name="20% - Accent1 4 2 6 2 2 3 2 2" xfId="37940" xr:uid="{00000000-0005-0000-0000-000085930000}"/>
    <cellStyle name="20% - Accent1 4 2 6 2 2 3 2 2 2" xfId="37941" xr:uid="{00000000-0005-0000-0000-000086930000}"/>
    <cellStyle name="20% - Accent1 4 2 6 2 2 3 2 3" xfId="37942" xr:uid="{00000000-0005-0000-0000-000087930000}"/>
    <cellStyle name="20% - Accent1 4 2 6 2 2 3 3" xfId="37943" xr:uid="{00000000-0005-0000-0000-000088930000}"/>
    <cellStyle name="20% - Accent1 4 2 6 2 2 3 3 2" xfId="37944" xr:uid="{00000000-0005-0000-0000-000089930000}"/>
    <cellStyle name="20% - Accent1 4 2 6 2 2 3 4" xfId="37945" xr:uid="{00000000-0005-0000-0000-00008A930000}"/>
    <cellStyle name="20% - Accent1 4 2 6 2 2 4" xfId="37946" xr:uid="{00000000-0005-0000-0000-00008B930000}"/>
    <cellStyle name="20% - Accent1 4 2 6 2 2 4 2" xfId="37947" xr:uid="{00000000-0005-0000-0000-00008C930000}"/>
    <cellStyle name="20% - Accent1 4 2 6 2 2 4 2 2" xfId="37948" xr:uid="{00000000-0005-0000-0000-00008D930000}"/>
    <cellStyle name="20% - Accent1 4 2 6 2 2 4 2 2 2" xfId="37949" xr:uid="{00000000-0005-0000-0000-00008E930000}"/>
    <cellStyle name="20% - Accent1 4 2 6 2 2 4 2 3" xfId="37950" xr:uid="{00000000-0005-0000-0000-00008F930000}"/>
    <cellStyle name="20% - Accent1 4 2 6 2 2 4 3" xfId="37951" xr:uid="{00000000-0005-0000-0000-000090930000}"/>
    <cellStyle name="20% - Accent1 4 2 6 2 2 4 3 2" xfId="37952" xr:uid="{00000000-0005-0000-0000-000091930000}"/>
    <cellStyle name="20% - Accent1 4 2 6 2 2 4 4" xfId="37953" xr:uid="{00000000-0005-0000-0000-000092930000}"/>
    <cellStyle name="20% - Accent1 4 2 6 2 2 5" xfId="37954" xr:uid="{00000000-0005-0000-0000-000093930000}"/>
    <cellStyle name="20% - Accent1 4 2 6 2 2 5 2" xfId="37955" xr:uid="{00000000-0005-0000-0000-000094930000}"/>
    <cellStyle name="20% - Accent1 4 2 6 2 2 5 2 2" xfId="37956" xr:uid="{00000000-0005-0000-0000-000095930000}"/>
    <cellStyle name="20% - Accent1 4 2 6 2 2 5 3" xfId="37957" xr:uid="{00000000-0005-0000-0000-000096930000}"/>
    <cellStyle name="20% - Accent1 4 2 6 2 2 6" xfId="37958" xr:uid="{00000000-0005-0000-0000-000097930000}"/>
    <cellStyle name="20% - Accent1 4 2 6 2 2 6 2" xfId="37959" xr:uid="{00000000-0005-0000-0000-000098930000}"/>
    <cellStyle name="20% - Accent1 4 2 6 2 2 6 2 2" xfId="37960" xr:uid="{00000000-0005-0000-0000-000099930000}"/>
    <cellStyle name="20% - Accent1 4 2 6 2 2 6 3" xfId="37961" xr:uid="{00000000-0005-0000-0000-00009A930000}"/>
    <cellStyle name="20% - Accent1 4 2 6 2 2 7" xfId="37962" xr:uid="{00000000-0005-0000-0000-00009B930000}"/>
    <cellStyle name="20% - Accent1 4 2 6 2 2 7 2" xfId="37963" xr:uid="{00000000-0005-0000-0000-00009C930000}"/>
    <cellStyle name="20% - Accent1 4 2 6 2 2 8" xfId="37964" xr:uid="{00000000-0005-0000-0000-00009D930000}"/>
    <cellStyle name="20% - Accent1 4 2 6 2 2 8 2" xfId="37965" xr:uid="{00000000-0005-0000-0000-00009E930000}"/>
    <cellStyle name="20% - Accent1 4 2 6 2 2 9" xfId="37966" xr:uid="{00000000-0005-0000-0000-00009F930000}"/>
    <cellStyle name="20% - Accent1 4 2 6 2 3" xfId="37967" xr:uid="{00000000-0005-0000-0000-0000A0930000}"/>
    <cellStyle name="20% - Accent1 4 2 6 2 3 2" xfId="37968" xr:uid="{00000000-0005-0000-0000-0000A1930000}"/>
    <cellStyle name="20% - Accent1 4 2 6 2 3 2 2" xfId="37969" xr:uid="{00000000-0005-0000-0000-0000A2930000}"/>
    <cellStyle name="20% - Accent1 4 2 6 2 3 2 2 2" xfId="37970" xr:uid="{00000000-0005-0000-0000-0000A3930000}"/>
    <cellStyle name="20% - Accent1 4 2 6 2 3 2 2 2 2" xfId="37971" xr:uid="{00000000-0005-0000-0000-0000A4930000}"/>
    <cellStyle name="20% - Accent1 4 2 6 2 3 2 2 3" xfId="37972" xr:uid="{00000000-0005-0000-0000-0000A5930000}"/>
    <cellStyle name="20% - Accent1 4 2 6 2 3 2 3" xfId="37973" xr:uid="{00000000-0005-0000-0000-0000A6930000}"/>
    <cellStyle name="20% - Accent1 4 2 6 2 3 2 3 2" xfId="37974" xr:uid="{00000000-0005-0000-0000-0000A7930000}"/>
    <cellStyle name="20% - Accent1 4 2 6 2 3 2 4" xfId="37975" xr:uid="{00000000-0005-0000-0000-0000A8930000}"/>
    <cellStyle name="20% - Accent1 4 2 6 2 3 3" xfId="37976" xr:uid="{00000000-0005-0000-0000-0000A9930000}"/>
    <cellStyle name="20% - Accent1 4 2 6 2 3 3 2" xfId="37977" xr:uid="{00000000-0005-0000-0000-0000AA930000}"/>
    <cellStyle name="20% - Accent1 4 2 6 2 3 3 2 2" xfId="37978" xr:uid="{00000000-0005-0000-0000-0000AB930000}"/>
    <cellStyle name="20% - Accent1 4 2 6 2 3 3 2 2 2" xfId="37979" xr:uid="{00000000-0005-0000-0000-0000AC930000}"/>
    <cellStyle name="20% - Accent1 4 2 6 2 3 3 2 3" xfId="37980" xr:uid="{00000000-0005-0000-0000-0000AD930000}"/>
    <cellStyle name="20% - Accent1 4 2 6 2 3 3 3" xfId="37981" xr:uid="{00000000-0005-0000-0000-0000AE930000}"/>
    <cellStyle name="20% - Accent1 4 2 6 2 3 3 3 2" xfId="37982" xr:uid="{00000000-0005-0000-0000-0000AF930000}"/>
    <cellStyle name="20% - Accent1 4 2 6 2 3 3 4" xfId="37983" xr:uid="{00000000-0005-0000-0000-0000B0930000}"/>
    <cellStyle name="20% - Accent1 4 2 6 2 3 4" xfId="37984" xr:uid="{00000000-0005-0000-0000-0000B1930000}"/>
    <cellStyle name="20% - Accent1 4 2 6 2 3 4 2" xfId="37985" xr:uid="{00000000-0005-0000-0000-0000B2930000}"/>
    <cellStyle name="20% - Accent1 4 2 6 2 3 4 2 2" xfId="37986" xr:uid="{00000000-0005-0000-0000-0000B3930000}"/>
    <cellStyle name="20% - Accent1 4 2 6 2 3 4 2 2 2" xfId="37987" xr:uid="{00000000-0005-0000-0000-0000B4930000}"/>
    <cellStyle name="20% - Accent1 4 2 6 2 3 4 2 3" xfId="37988" xr:uid="{00000000-0005-0000-0000-0000B5930000}"/>
    <cellStyle name="20% - Accent1 4 2 6 2 3 4 3" xfId="37989" xr:uid="{00000000-0005-0000-0000-0000B6930000}"/>
    <cellStyle name="20% - Accent1 4 2 6 2 3 4 3 2" xfId="37990" xr:uid="{00000000-0005-0000-0000-0000B7930000}"/>
    <cellStyle name="20% - Accent1 4 2 6 2 3 4 4" xfId="37991" xr:uid="{00000000-0005-0000-0000-0000B8930000}"/>
    <cellStyle name="20% - Accent1 4 2 6 2 3 5" xfId="37992" xr:uid="{00000000-0005-0000-0000-0000B9930000}"/>
    <cellStyle name="20% - Accent1 4 2 6 2 3 5 2" xfId="37993" xr:uid="{00000000-0005-0000-0000-0000BA930000}"/>
    <cellStyle name="20% - Accent1 4 2 6 2 3 5 2 2" xfId="37994" xr:uid="{00000000-0005-0000-0000-0000BB930000}"/>
    <cellStyle name="20% - Accent1 4 2 6 2 3 5 3" xfId="37995" xr:uid="{00000000-0005-0000-0000-0000BC930000}"/>
    <cellStyle name="20% - Accent1 4 2 6 2 3 6" xfId="37996" xr:uid="{00000000-0005-0000-0000-0000BD930000}"/>
    <cellStyle name="20% - Accent1 4 2 6 2 3 6 2" xfId="37997" xr:uid="{00000000-0005-0000-0000-0000BE930000}"/>
    <cellStyle name="20% - Accent1 4 2 6 2 3 6 2 2" xfId="37998" xr:uid="{00000000-0005-0000-0000-0000BF930000}"/>
    <cellStyle name="20% - Accent1 4 2 6 2 3 6 3" xfId="37999" xr:uid="{00000000-0005-0000-0000-0000C0930000}"/>
    <cellStyle name="20% - Accent1 4 2 6 2 3 7" xfId="38000" xr:uid="{00000000-0005-0000-0000-0000C1930000}"/>
    <cellStyle name="20% - Accent1 4 2 6 2 3 7 2" xfId="38001" xr:uid="{00000000-0005-0000-0000-0000C2930000}"/>
    <cellStyle name="20% - Accent1 4 2 6 2 3 8" xfId="38002" xr:uid="{00000000-0005-0000-0000-0000C3930000}"/>
    <cellStyle name="20% - Accent1 4 2 6 2 3 8 2" xfId="38003" xr:uid="{00000000-0005-0000-0000-0000C4930000}"/>
    <cellStyle name="20% - Accent1 4 2 6 2 3 9" xfId="38004" xr:uid="{00000000-0005-0000-0000-0000C5930000}"/>
    <cellStyle name="20% - Accent1 4 2 6 2 4" xfId="38005" xr:uid="{00000000-0005-0000-0000-0000C6930000}"/>
    <cellStyle name="20% - Accent1 4 2 6 2 4 2" xfId="38006" xr:uid="{00000000-0005-0000-0000-0000C7930000}"/>
    <cellStyle name="20% - Accent1 4 2 6 2 4 2 2" xfId="38007" xr:uid="{00000000-0005-0000-0000-0000C8930000}"/>
    <cellStyle name="20% - Accent1 4 2 6 2 4 2 2 2" xfId="38008" xr:uid="{00000000-0005-0000-0000-0000C9930000}"/>
    <cellStyle name="20% - Accent1 4 2 6 2 4 2 3" xfId="38009" xr:uid="{00000000-0005-0000-0000-0000CA930000}"/>
    <cellStyle name="20% - Accent1 4 2 6 2 4 3" xfId="38010" xr:uid="{00000000-0005-0000-0000-0000CB930000}"/>
    <cellStyle name="20% - Accent1 4 2 6 2 4 3 2" xfId="38011" xr:uid="{00000000-0005-0000-0000-0000CC930000}"/>
    <cellStyle name="20% - Accent1 4 2 6 2 4 4" xfId="38012" xr:uid="{00000000-0005-0000-0000-0000CD930000}"/>
    <cellStyle name="20% - Accent1 4 2 6 2 5" xfId="38013" xr:uid="{00000000-0005-0000-0000-0000CE930000}"/>
    <cellStyle name="20% - Accent1 4 2 6 2 5 2" xfId="38014" xr:uid="{00000000-0005-0000-0000-0000CF930000}"/>
    <cellStyle name="20% - Accent1 4 2 6 2 5 2 2" xfId="38015" xr:uid="{00000000-0005-0000-0000-0000D0930000}"/>
    <cellStyle name="20% - Accent1 4 2 6 2 5 2 2 2" xfId="38016" xr:uid="{00000000-0005-0000-0000-0000D1930000}"/>
    <cellStyle name="20% - Accent1 4 2 6 2 5 2 3" xfId="38017" xr:uid="{00000000-0005-0000-0000-0000D2930000}"/>
    <cellStyle name="20% - Accent1 4 2 6 2 5 3" xfId="38018" xr:uid="{00000000-0005-0000-0000-0000D3930000}"/>
    <cellStyle name="20% - Accent1 4 2 6 2 5 3 2" xfId="38019" xr:uid="{00000000-0005-0000-0000-0000D4930000}"/>
    <cellStyle name="20% - Accent1 4 2 6 2 5 4" xfId="38020" xr:uid="{00000000-0005-0000-0000-0000D5930000}"/>
    <cellStyle name="20% - Accent1 4 2 6 2 6" xfId="38021" xr:uid="{00000000-0005-0000-0000-0000D6930000}"/>
    <cellStyle name="20% - Accent1 4 2 6 2 6 2" xfId="38022" xr:uid="{00000000-0005-0000-0000-0000D7930000}"/>
    <cellStyle name="20% - Accent1 4 2 6 2 6 2 2" xfId="38023" xr:uid="{00000000-0005-0000-0000-0000D8930000}"/>
    <cellStyle name="20% - Accent1 4 2 6 2 6 2 2 2" xfId="38024" xr:uid="{00000000-0005-0000-0000-0000D9930000}"/>
    <cellStyle name="20% - Accent1 4 2 6 2 6 2 3" xfId="38025" xr:uid="{00000000-0005-0000-0000-0000DA930000}"/>
    <cellStyle name="20% - Accent1 4 2 6 2 6 3" xfId="38026" xr:uid="{00000000-0005-0000-0000-0000DB930000}"/>
    <cellStyle name="20% - Accent1 4 2 6 2 6 3 2" xfId="38027" xr:uid="{00000000-0005-0000-0000-0000DC930000}"/>
    <cellStyle name="20% - Accent1 4 2 6 2 6 4" xfId="38028" xr:uid="{00000000-0005-0000-0000-0000DD930000}"/>
    <cellStyle name="20% - Accent1 4 2 6 2 7" xfId="38029" xr:uid="{00000000-0005-0000-0000-0000DE930000}"/>
    <cellStyle name="20% - Accent1 4 2 6 2 7 2" xfId="38030" xr:uid="{00000000-0005-0000-0000-0000DF930000}"/>
    <cellStyle name="20% - Accent1 4 2 6 2 7 2 2" xfId="38031" xr:uid="{00000000-0005-0000-0000-0000E0930000}"/>
    <cellStyle name="20% - Accent1 4 2 6 2 7 3" xfId="38032" xr:uid="{00000000-0005-0000-0000-0000E1930000}"/>
    <cellStyle name="20% - Accent1 4 2 6 2 8" xfId="38033" xr:uid="{00000000-0005-0000-0000-0000E2930000}"/>
    <cellStyle name="20% - Accent1 4 2 6 2 8 2" xfId="38034" xr:uid="{00000000-0005-0000-0000-0000E3930000}"/>
    <cellStyle name="20% - Accent1 4 2 6 2 8 2 2" xfId="38035" xr:uid="{00000000-0005-0000-0000-0000E4930000}"/>
    <cellStyle name="20% - Accent1 4 2 6 2 8 3" xfId="38036" xr:uid="{00000000-0005-0000-0000-0000E5930000}"/>
    <cellStyle name="20% - Accent1 4 2 6 2 9" xfId="38037" xr:uid="{00000000-0005-0000-0000-0000E6930000}"/>
    <cellStyle name="20% - Accent1 4 2 6 2 9 2" xfId="38038" xr:uid="{00000000-0005-0000-0000-0000E7930000}"/>
    <cellStyle name="20% - Accent1 4 2 6 3" xfId="38039" xr:uid="{00000000-0005-0000-0000-0000E8930000}"/>
    <cellStyle name="20% - Accent1 4 2 6 3 10" xfId="38040" xr:uid="{00000000-0005-0000-0000-0000E9930000}"/>
    <cellStyle name="20% - Accent1 4 2 6 3 10 2" xfId="38041" xr:uid="{00000000-0005-0000-0000-0000EA930000}"/>
    <cellStyle name="20% - Accent1 4 2 6 3 11" xfId="38042" xr:uid="{00000000-0005-0000-0000-0000EB930000}"/>
    <cellStyle name="20% - Accent1 4 2 6 3 2" xfId="38043" xr:uid="{00000000-0005-0000-0000-0000EC930000}"/>
    <cellStyle name="20% - Accent1 4 2 6 3 2 2" xfId="38044" xr:uid="{00000000-0005-0000-0000-0000ED930000}"/>
    <cellStyle name="20% - Accent1 4 2 6 3 2 2 2" xfId="38045" xr:uid="{00000000-0005-0000-0000-0000EE930000}"/>
    <cellStyle name="20% - Accent1 4 2 6 3 2 2 2 2" xfId="38046" xr:uid="{00000000-0005-0000-0000-0000EF930000}"/>
    <cellStyle name="20% - Accent1 4 2 6 3 2 2 2 2 2" xfId="38047" xr:uid="{00000000-0005-0000-0000-0000F0930000}"/>
    <cellStyle name="20% - Accent1 4 2 6 3 2 2 2 3" xfId="38048" xr:uid="{00000000-0005-0000-0000-0000F1930000}"/>
    <cellStyle name="20% - Accent1 4 2 6 3 2 2 3" xfId="38049" xr:uid="{00000000-0005-0000-0000-0000F2930000}"/>
    <cellStyle name="20% - Accent1 4 2 6 3 2 2 3 2" xfId="38050" xr:uid="{00000000-0005-0000-0000-0000F3930000}"/>
    <cellStyle name="20% - Accent1 4 2 6 3 2 2 4" xfId="38051" xr:uid="{00000000-0005-0000-0000-0000F4930000}"/>
    <cellStyle name="20% - Accent1 4 2 6 3 2 3" xfId="38052" xr:uid="{00000000-0005-0000-0000-0000F5930000}"/>
    <cellStyle name="20% - Accent1 4 2 6 3 2 3 2" xfId="38053" xr:uid="{00000000-0005-0000-0000-0000F6930000}"/>
    <cellStyle name="20% - Accent1 4 2 6 3 2 3 2 2" xfId="38054" xr:uid="{00000000-0005-0000-0000-0000F7930000}"/>
    <cellStyle name="20% - Accent1 4 2 6 3 2 3 2 2 2" xfId="38055" xr:uid="{00000000-0005-0000-0000-0000F8930000}"/>
    <cellStyle name="20% - Accent1 4 2 6 3 2 3 2 3" xfId="38056" xr:uid="{00000000-0005-0000-0000-0000F9930000}"/>
    <cellStyle name="20% - Accent1 4 2 6 3 2 3 3" xfId="38057" xr:uid="{00000000-0005-0000-0000-0000FA930000}"/>
    <cellStyle name="20% - Accent1 4 2 6 3 2 3 3 2" xfId="38058" xr:uid="{00000000-0005-0000-0000-0000FB930000}"/>
    <cellStyle name="20% - Accent1 4 2 6 3 2 3 4" xfId="38059" xr:uid="{00000000-0005-0000-0000-0000FC930000}"/>
    <cellStyle name="20% - Accent1 4 2 6 3 2 4" xfId="38060" xr:uid="{00000000-0005-0000-0000-0000FD930000}"/>
    <cellStyle name="20% - Accent1 4 2 6 3 2 4 2" xfId="38061" xr:uid="{00000000-0005-0000-0000-0000FE930000}"/>
    <cellStyle name="20% - Accent1 4 2 6 3 2 4 2 2" xfId="38062" xr:uid="{00000000-0005-0000-0000-0000FF930000}"/>
    <cellStyle name="20% - Accent1 4 2 6 3 2 4 2 2 2" xfId="38063" xr:uid="{00000000-0005-0000-0000-000000940000}"/>
    <cellStyle name="20% - Accent1 4 2 6 3 2 4 2 3" xfId="38064" xr:uid="{00000000-0005-0000-0000-000001940000}"/>
    <cellStyle name="20% - Accent1 4 2 6 3 2 4 3" xfId="38065" xr:uid="{00000000-0005-0000-0000-000002940000}"/>
    <cellStyle name="20% - Accent1 4 2 6 3 2 4 3 2" xfId="38066" xr:uid="{00000000-0005-0000-0000-000003940000}"/>
    <cellStyle name="20% - Accent1 4 2 6 3 2 4 4" xfId="38067" xr:uid="{00000000-0005-0000-0000-000004940000}"/>
    <cellStyle name="20% - Accent1 4 2 6 3 2 5" xfId="38068" xr:uid="{00000000-0005-0000-0000-000005940000}"/>
    <cellStyle name="20% - Accent1 4 2 6 3 2 5 2" xfId="38069" xr:uid="{00000000-0005-0000-0000-000006940000}"/>
    <cellStyle name="20% - Accent1 4 2 6 3 2 5 2 2" xfId="38070" xr:uid="{00000000-0005-0000-0000-000007940000}"/>
    <cellStyle name="20% - Accent1 4 2 6 3 2 5 3" xfId="38071" xr:uid="{00000000-0005-0000-0000-000008940000}"/>
    <cellStyle name="20% - Accent1 4 2 6 3 2 6" xfId="38072" xr:uid="{00000000-0005-0000-0000-000009940000}"/>
    <cellStyle name="20% - Accent1 4 2 6 3 2 6 2" xfId="38073" xr:uid="{00000000-0005-0000-0000-00000A940000}"/>
    <cellStyle name="20% - Accent1 4 2 6 3 2 6 2 2" xfId="38074" xr:uid="{00000000-0005-0000-0000-00000B940000}"/>
    <cellStyle name="20% - Accent1 4 2 6 3 2 6 3" xfId="38075" xr:uid="{00000000-0005-0000-0000-00000C940000}"/>
    <cellStyle name="20% - Accent1 4 2 6 3 2 7" xfId="38076" xr:uid="{00000000-0005-0000-0000-00000D940000}"/>
    <cellStyle name="20% - Accent1 4 2 6 3 2 7 2" xfId="38077" xr:uid="{00000000-0005-0000-0000-00000E940000}"/>
    <cellStyle name="20% - Accent1 4 2 6 3 2 8" xfId="38078" xr:uid="{00000000-0005-0000-0000-00000F940000}"/>
    <cellStyle name="20% - Accent1 4 2 6 3 2 8 2" xfId="38079" xr:uid="{00000000-0005-0000-0000-000010940000}"/>
    <cellStyle name="20% - Accent1 4 2 6 3 2 9" xfId="38080" xr:uid="{00000000-0005-0000-0000-000011940000}"/>
    <cellStyle name="20% - Accent1 4 2 6 3 3" xfId="38081" xr:uid="{00000000-0005-0000-0000-000012940000}"/>
    <cellStyle name="20% - Accent1 4 2 6 3 3 2" xfId="38082" xr:uid="{00000000-0005-0000-0000-000013940000}"/>
    <cellStyle name="20% - Accent1 4 2 6 3 3 2 2" xfId="38083" xr:uid="{00000000-0005-0000-0000-000014940000}"/>
    <cellStyle name="20% - Accent1 4 2 6 3 3 2 2 2" xfId="38084" xr:uid="{00000000-0005-0000-0000-000015940000}"/>
    <cellStyle name="20% - Accent1 4 2 6 3 3 2 2 2 2" xfId="38085" xr:uid="{00000000-0005-0000-0000-000016940000}"/>
    <cellStyle name="20% - Accent1 4 2 6 3 3 2 2 3" xfId="38086" xr:uid="{00000000-0005-0000-0000-000017940000}"/>
    <cellStyle name="20% - Accent1 4 2 6 3 3 2 3" xfId="38087" xr:uid="{00000000-0005-0000-0000-000018940000}"/>
    <cellStyle name="20% - Accent1 4 2 6 3 3 2 3 2" xfId="38088" xr:uid="{00000000-0005-0000-0000-000019940000}"/>
    <cellStyle name="20% - Accent1 4 2 6 3 3 2 4" xfId="38089" xr:uid="{00000000-0005-0000-0000-00001A940000}"/>
    <cellStyle name="20% - Accent1 4 2 6 3 3 3" xfId="38090" xr:uid="{00000000-0005-0000-0000-00001B940000}"/>
    <cellStyle name="20% - Accent1 4 2 6 3 3 3 2" xfId="38091" xr:uid="{00000000-0005-0000-0000-00001C940000}"/>
    <cellStyle name="20% - Accent1 4 2 6 3 3 3 2 2" xfId="38092" xr:uid="{00000000-0005-0000-0000-00001D940000}"/>
    <cellStyle name="20% - Accent1 4 2 6 3 3 3 2 2 2" xfId="38093" xr:uid="{00000000-0005-0000-0000-00001E940000}"/>
    <cellStyle name="20% - Accent1 4 2 6 3 3 3 2 3" xfId="38094" xr:uid="{00000000-0005-0000-0000-00001F940000}"/>
    <cellStyle name="20% - Accent1 4 2 6 3 3 3 3" xfId="38095" xr:uid="{00000000-0005-0000-0000-000020940000}"/>
    <cellStyle name="20% - Accent1 4 2 6 3 3 3 3 2" xfId="38096" xr:uid="{00000000-0005-0000-0000-000021940000}"/>
    <cellStyle name="20% - Accent1 4 2 6 3 3 3 4" xfId="38097" xr:uid="{00000000-0005-0000-0000-000022940000}"/>
    <cellStyle name="20% - Accent1 4 2 6 3 3 4" xfId="38098" xr:uid="{00000000-0005-0000-0000-000023940000}"/>
    <cellStyle name="20% - Accent1 4 2 6 3 3 4 2" xfId="38099" xr:uid="{00000000-0005-0000-0000-000024940000}"/>
    <cellStyle name="20% - Accent1 4 2 6 3 3 4 2 2" xfId="38100" xr:uid="{00000000-0005-0000-0000-000025940000}"/>
    <cellStyle name="20% - Accent1 4 2 6 3 3 4 2 2 2" xfId="38101" xr:uid="{00000000-0005-0000-0000-000026940000}"/>
    <cellStyle name="20% - Accent1 4 2 6 3 3 4 2 3" xfId="38102" xr:uid="{00000000-0005-0000-0000-000027940000}"/>
    <cellStyle name="20% - Accent1 4 2 6 3 3 4 3" xfId="38103" xr:uid="{00000000-0005-0000-0000-000028940000}"/>
    <cellStyle name="20% - Accent1 4 2 6 3 3 4 3 2" xfId="38104" xr:uid="{00000000-0005-0000-0000-000029940000}"/>
    <cellStyle name="20% - Accent1 4 2 6 3 3 4 4" xfId="38105" xr:uid="{00000000-0005-0000-0000-00002A940000}"/>
    <cellStyle name="20% - Accent1 4 2 6 3 3 5" xfId="38106" xr:uid="{00000000-0005-0000-0000-00002B940000}"/>
    <cellStyle name="20% - Accent1 4 2 6 3 3 5 2" xfId="38107" xr:uid="{00000000-0005-0000-0000-00002C940000}"/>
    <cellStyle name="20% - Accent1 4 2 6 3 3 5 2 2" xfId="38108" xr:uid="{00000000-0005-0000-0000-00002D940000}"/>
    <cellStyle name="20% - Accent1 4 2 6 3 3 5 3" xfId="38109" xr:uid="{00000000-0005-0000-0000-00002E940000}"/>
    <cellStyle name="20% - Accent1 4 2 6 3 3 6" xfId="38110" xr:uid="{00000000-0005-0000-0000-00002F940000}"/>
    <cellStyle name="20% - Accent1 4 2 6 3 3 6 2" xfId="38111" xr:uid="{00000000-0005-0000-0000-000030940000}"/>
    <cellStyle name="20% - Accent1 4 2 6 3 3 6 2 2" xfId="38112" xr:uid="{00000000-0005-0000-0000-000031940000}"/>
    <cellStyle name="20% - Accent1 4 2 6 3 3 6 3" xfId="38113" xr:uid="{00000000-0005-0000-0000-000032940000}"/>
    <cellStyle name="20% - Accent1 4 2 6 3 3 7" xfId="38114" xr:uid="{00000000-0005-0000-0000-000033940000}"/>
    <cellStyle name="20% - Accent1 4 2 6 3 3 7 2" xfId="38115" xr:uid="{00000000-0005-0000-0000-000034940000}"/>
    <cellStyle name="20% - Accent1 4 2 6 3 3 8" xfId="38116" xr:uid="{00000000-0005-0000-0000-000035940000}"/>
    <cellStyle name="20% - Accent1 4 2 6 3 3 8 2" xfId="38117" xr:uid="{00000000-0005-0000-0000-000036940000}"/>
    <cellStyle name="20% - Accent1 4 2 6 3 3 9" xfId="38118" xr:uid="{00000000-0005-0000-0000-000037940000}"/>
    <cellStyle name="20% - Accent1 4 2 6 3 4" xfId="38119" xr:uid="{00000000-0005-0000-0000-000038940000}"/>
    <cellStyle name="20% - Accent1 4 2 6 3 4 2" xfId="38120" xr:uid="{00000000-0005-0000-0000-000039940000}"/>
    <cellStyle name="20% - Accent1 4 2 6 3 4 2 2" xfId="38121" xr:uid="{00000000-0005-0000-0000-00003A940000}"/>
    <cellStyle name="20% - Accent1 4 2 6 3 4 2 2 2" xfId="38122" xr:uid="{00000000-0005-0000-0000-00003B940000}"/>
    <cellStyle name="20% - Accent1 4 2 6 3 4 2 3" xfId="38123" xr:uid="{00000000-0005-0000-0000-00003C940000}"/>
    <cellStyle name="20% - Accent1 4 2 6 3 4 3" xfId="38124" xr:uid="{00000000-0005-0000-0000-00003D940000}"/>
    <cellStyle name="20% - Accent1 4 2 6 3 4 3 2" xfId="38125" xr:uid="{00000000-0005-0000-0000-00003E940000}"/>
    <cellStyle name="20% - Accent1 4 2 6 3 4 4" xfId="38126" xr:uid="{00000000-0005-0000-0000-00003F940000}"/>
    <cellStyle name="20% - Accent1 4 2 6 3 5" xfId="38127" xr:uid="{00000000-0005-0000-0000-000040940000}"/>
    <cellStyle name="20% - Accent1 4 2 6 3 5 2" xfId="38128" xr:uid="{00000000-0005-0000-0000-000041940000}"/>
    <cellStyle name="20% - Accent1 4 2 6 3 5 2 2" xfId="38129" xr:uid="{00000000-0005-0000-0000-000042940000}"/>
    <cellStyle name="20% - Accent1 4 2 6 3 5 2 2 2" xfId="38130" xr:uid="{00000000-0005-0000-0000-000043940000}"/>
    <cellStyle name="20% - Accent1 4 2 6 3 5 2 3" xfId="38131" xr:uid="{00000000-0005-0000-0000-000044940000}"/>
    <cellStyle name="20% - Accent1 4 2 6 3 5 3" xfId="38132" xr:uid="{00000000-0005-0000-0000-000045940000}"/>
    <cellStyle name="20% - Accent1 4 2 6 3 5 3 2" xfId="38133" xr:uid="{00000000-0005-0000-0000-000046940000}"/>
    <cellStyle name="20% - Accent1 4 2 6 3 5 4" xfId="38134" xr:uid="{00000000-0005-0000-0000-000047940000}"/>
    <cellStyle name="20% - Accent1 4 2 6 3 6" xfId="38135" xr:uid="{00000000-0005-0000-0000-000048940000}"/>
    <cellStyle name="20% - Accent1 4 2 6 3 6 2" xfId="38136" xr:uid="{00000000-0005-0000-0000-000049940000}"/>
    <cellStyle name="20% - Accent1 4 2 6 3 6 2 2" xfId="38137" xr:uid="{00000000-0005-0000-0000-00004A940000}"/>
    <cellStyle name="20% - Accent1 4 2 6 3 6 2 2 2" xfId="38138" xr:uid="{00000000-0005-0000-0000-00004B940000}"/>
    <cellStyle name="20% - Accent1 4 2 6 3 6 2 3" xfId="38139" xr:uid="{00000000-0005-0000-0000-00004C940000}"/>
    <cellStyle name="20% - Accent1 4 2 6 3 6 3" xfId="38140" xr:uid="{00000000-0005-0000-0000-00004D940000}"/>
    <cellStyle name="20% - Accent1 4 2 6 3 6 3 2" xfId="38141" xr:uid="{00000000-0005-0000-0000-00004E940000}"/>
    <cellStyle name="20% - Accent1 4 2 6 3 6 4" xfId="38142" xr:uid="{00000000-0005-0000-0000-00004F940000}"/>
    <cellStyle name="20% - Accent1 4 2 6 3 7" xfId="38143" xr:uid="{00000000-0005-0000-0000-000050940000}"/>
    <cellStyle name="20% - Accent1 4 2 6 3 7 2" xfId="38144" xr:uid="{00000000-0005-0000-0000-000051940000}"/>
    <cellStyle name="20% - Accent1 4 2 6 3 7 2 2" xfId="38145" xr:uid="{00000000-0005-0000-0000-000052940000}"/>
    <cellStyle name="20% - Accent1 4 2 6 3 7 3" xfId="38146" xr:uid="{00000000-0005-0000-0000-000053940000}"/>
    <cellStyle name="20% - Accent1 4 2 6 3 8" xfId="38147" xr:uid="{00000000-0005-0000-0000-000054940000}"/>
    <cellStyle name="20% - Accent1 4 2 6 3 8 2" xfId="38148" xr:uid="{00000000-0005-0000-0000-000055940000}"/>
    <cellStyle name="20% - Accent1 4 2 6 3 8 2 2" xfId="38149" xr:uid="{00000000-0005-0000-0000-000056940000}"/>
    <cellStyle name="20% - Accent1 4 2 6 3 8 3" xfId="38150" xr:uid="{00000000-0005-0000-0000-000057940000}"/>
    <cellStyle name="20% - Accent1 4 2 6 3 9" xfId="38151" xr:uid="{00000000-0005-0000-0000-000058940000}"/>
    <cellStyle name="20% - Accent1 4 2 6 3 9 2" xfId="38152" xr:uid="{00000000-0005-0000-0000-000059940000}"/>
    <cellStyle name="20% - Accent1 4 2 6 4" xfId="38153" xr:uid="{00000000-0005-0000-0000-00005A940000}"/>
    <cellStyle name="20% - Accent1 4 2 6 4 10" xfId="38154" xr:uid="{00000000-0005-0000-0000-00005B940000}"/>
    <cellStyle name="20% - Accent1 4 2 6 4 10 2" xfId="38155" xr:uid="{00000000-0005-0000-0000-00005C940000}"/>
    <cellStyle name="20% - Accent1 4 2 6 4 11" xfId="38156" xr:uid="{00000000-0005-0000-0000-00005D940000}"/>
    <cellStyle name="20% - Accent1 4 2 6 4 2" xfId="38157" xr:uid="{00000000-0005-0000-0000-00005E940000}"/>
    <cellStyle name="20% - Accent1 4 2 6 4 2 2" xfId="38158" xr:uid="{00000000-0005-0000-0000-00005F940000}"/>
    <cellStyle name="20% - Accent1 4 2 6 4 2 2 2" xfId="38159" xr:uid="{00000000-0005-0000-0000-000060940000}"/>
    <cellStyle name="20% - Accent1 4 2 6 4 2 2 2 2" xfId="38160" xr:uid="{00000000-0005-0000-0000-000061940000}"/>
    <cellStyle name="20% - Accent1 4 2 6 4 2 2 2 2 2" xfId="38161" xr:uid="{00000000-0005-0000-0000-000062940000}"/>
    <cellStyle name="20% - Accent1 4 2 6 4 2 2 2 3" xfId="38162" xr:uid="{00000000-0005-0000-0000-000063940000}"/>
    <cellStyle name="20% - Accent1 4 2 6 4 2 2 3" xfId="38163" xr:uid="{00000000-0005-0000-0000-000064940000}"/>
    <cellStyle name="20% - Accent1 4 2 6 4 2 2 3 2" xfId="38164" xr:uid="{00000000-0005-0000-0000-000065940000}"/>
    <cellStyle name="20% - Accent1 4 2 6 4 2 2 4" xfId="38165" xr:uid="{00000000-0005-0000-0000-000066940000}"/>
    <cellStyle name="20% - Accent1 4 2 6 4 2 3" xfId="38166" xr:uid="{00000000-0005-0000-0000-000067940000}"/>
    <cellStyle name="20% - Accent1 4 2 6 4 2 3 2" xfId="38167" xr:uid="{00000000-0005-0000-0000-000068940000}"/>
    <cellStyle name="20% - Accent1 4 2 6 4 2 3 2 2" xfId="38168" xr:uid="{00000000-0005-0000-0000-000069940000}"/>
    <cellStyle name="20% - Accent1 4 2 6 4 2 3 2 2 2" xfId="38169" xr:uid="{00000000-0005-0000-0000-00006A940000}"/>
    <cellStyle name="20% - Accent1 4 2 6 4 2 3 2 3" xfId="38170" xr:uid="{00000000-0005-0000-0000-00006B940000}"/>
    <cellStyle name="20% - Accent1 4 2 6 4 2 3 3" xfId="38171" xr:uid="{00000000-0005-0000-0000-00006C940000}"/>
    <cellStyle name="20% - Accent1 4 2 6 4 2 3 3 2" xfId="38172" xr:uid="{00000000-0005-0000-0000-00006D940000}"/>
    <cellStyle name="20% - Accent1 4 2 6 4 2 3 4" xfId="38173" xr:uid="{00000000-0005-0000-0000-00006E940000}"/>
    <cellStyle name="20% - Accent1 4 2 6 4 2 4" xfId="38174" xr:uid="{00000000-0005-0000-0000-00006F940000}"/>
    <cellStyle name="20% - Accent1 4 2 6 4 2 4 2" xfId="38175" xr:uid="{00000000-0005-0000-0000-000070940000}"/>
    <cellStyle name="20% - Accent1 4 2 6 4 2 4 2 2" xfId="38176" xr:uid="{00000000-0005-0000-0000-000071940000}"/>
    <cellStyle name="20% - Accent1 4 2 6 4 2 4 2 2 2" xfId="38177" xr:uid="{00000000-0005-0000-0000-000072940000}"/>
    <cellStyle name="20% - Accent1 4 2 6 4 2 4 2 3" xfId="38178" xr:uid="{00000000-0005-0000-0000-000073940000}"/>
    <cellStyle name="20% - Accent1 4 2 6 4 2 4 3" xfId="38179" xr:uid="{00000000-0005-0000-0000-000074940000}"/>
    <cellStyle name="20% - Accent1 4 2 6 4 2 4 3 2" xfId="38180" xr:uid="{00000000-0005-0000-0000-000075940000}"/>
    <cellStyle name="20% - Accent1 4 2 6 4 2 4 4" xfId="38181" xr:uid="{00000000-0005-0000-0000-000076940000}"/>
    <cellStyle name="20% - Accent1 4 2 6 4 2 5" xfId="38182" xr:uid="{00000000-0005-0000-0000-000077940000}"/>
    <cellStyle name="20% - Accent1 4 2 6 4 2 5 2" xfId="38183" xr:uid="{00000000-0005-0000-0000-000078940000}"/>
    <cellStyle name="20% - Accent1 4 2 6 4 2 5 2 2" xfId="38184" xr:uid="{00000000-0005-0000-0000-000079940000}"/>
    <cellStyle name="20% - Accent1 4 2 6 4 2 5 3" xfId="38185" xr:uid="{00000000-0005-0000-0000-00007A940000}"/>
    <cellStyle name="20% - Accent1 4 2 6 4 2 6" xfId="38186" xr:uid="{00000000-0005-0000-0000-00007B940000}"/>
    <cellStyle name="20% - Accent1 4 2 6 4 2 6 2" xfId="38187" xr:uid="{00000000-0005-0000-0000-00007C940000}"/>
    <cellStyle name="20% - Accent1 4 2 6 4 2 6 2 2" xfId="38188" xr:uid="{00000000-0005-0000-0000-00007D940000}"/>
    <cellStyle name="20% - Accent1 4 2 6 4 2 6 3" xfId="38189" xr:uid="{00000000-0005-0000-0000-00007E940000}"/>
    <cellStyle name="20% - Accent1 4 2 6 4 2 7" xfId="38190" xr:uid="{00000000-0005-0000-0000-00007F940000}"/>
    <cellStyle name="20% - Accent1 4 2 6 4 2 7 2" xfId="38191" xr:uid="{00000000-0005-0000-0000-000080940000}"/>
    <cellStyle name="20% - Accent1 4 2 6 4 2 8" xfId="38192" xr:uid="{00000000-0005-0000-0000-000081940000}"/>
    <cellStyle name="20% - Accent1 4 2 6 4 2 8 2" xfId="38193" xr:uid="{00000000-0005-0000-0000-000082940000}"/>
    <cellStyle name="20% - Accent1 4 2 6 4 2 9" xfId="38194" xr:uid="{00000000-0005-0000-0000-000083940000}"/>
    <cellStyle name="20% - Accent1 4 2 6 4 3" xfId="38195" xr:uid="{00000000-0005-0000-0000-000084940000}"/>
    <cellStyle name="20% - Accent1 4 2 6 4 3 2" xfId="38196" xr:uid="{00000000-0005-0000-0000-000085940000}"/>
    <cellStyle name="20% - Accent1 4 2 6 4 3 2 2" xfId="38197" xr:uid="{00000000-0005-0000-0000-000086940000}"/>
    <cellStyle name="20% - Accent1 4 2 6 4 3 2 2 2" xfId="38198" xr:uid="{00000000-0005-0000-0000-000087940000}"/>
    <cellStyle name="20% - Accent1 4 2 6 4 3 2 2 2 2" xfId="38199" xr:uid="{00000000-0005-0000-0000-000088940000}"/>
    <cellStyle name="20% - Accent1 4 2 6 4 3 2 2 3" xfId="38200" xr:uid="{00000000-0005-0000-0000-000089940000}"/>
    <cellStyle name="20% - Accent1 4 2 6 4 3 2 3" xfId="38201" xr:uid="{00000000-0005-0000-0000-00008A940000}"/>
    <cellStyle name="20% - Accent1 4 2 6 4 3 2 3 2" xfId="38202" xr:uid="{00000000-0005-0000-0000-00008B940000}"/>
    <cellStyle name="20% - Accent1 4 2 6 4 3 2 4" xfId="38203" xr:uid="{00000000-0005-0000-0000-00008C940000}"/>
    <cellStyle name="20% - Accent1 4 2 6 4 3 3" xfId="38204" xr:uid="{00000000-0005-0000-0000-00008D940000}"/>
    <cellStyle name="20% - Accent1 4 2 6 4 3 3 2" xfId="38205" xr:uid="{00000000-0005-0000-0000-00008E940000}"/>
    <cellStyle name="20% - Accent1 4 2 6 4 3 3 2 2" xfId="38206" xr:uid="{00000000-0005-0000-0000-00008F940000}"/>
    <cellStyle name="20% - Accent1 4 2 6 4 3 3 2 2 2" xfId="38207" xr:uid="{00000000-0005-0000-0000-000090940000}"/>
    <cellStyle name="20% - Accent1 4 2 6 4 3 3 2 3" xfId="38208" xr:uid="{00000000-0005-0000-0000-000091940000}"/>
    <cellStyle name="20% - Accent1 4 2 6 4 3 3 3" xfId="38209" xr:uid="{00000000-0005-0000-0000-000092940000}"/>
    <cellStyle name="20% - Accent1 4 2 6 4 3 3 3 2" xfId="38210" xr:uid="{00000000-0005-0000-0000-000093940000}"/>
    <cellStyle name="20% - Accent1 4 2 6 4 3 3 4" xfId="38211" xr:uid="{00000000-0005-0000-0000-000094940000}"/>
    <cellStyle name="20% - Accent1 4 2 6 4 3 4" xfId="38212" xr:uid="{00000000-0005-0000-0000-000095940000}"/>
    <cellStyle name="20% - Accent1 4 2 6 4 3 4 2" xfId="38213" xr:uid="{00000000-0005-0000-0000-000096940000}"/>
    <cellStyle name="20% - Accent1 4 2 6 4 3 4 2 2" xfId="38214" xr:uid="{00000000-0005-0000-0000-000097940000}"/>
    <cellStyle name="20% - Accent1 4 2 6 4 3 4 2 2 2" xfId="38215" xr:uid="{00000000-0005-0000-0000-000098940000}"/>
    <cellStyle name="20% - Accent1 4 2 6 4 3 4 2 3" xfId="38216" xr:uid="{00000000-0005-0000-0000-000099940000}"/>
    <cellStyle name="20% - Accent1 4 2 6 4 3 4 3" xfId="38217" xr:uid="{00000000-0005-0000-0000-00009A940000}"/>
    <cellStyle name="20% - Accent1 4 2 6 4 3 4 3 2" xfId="38218" xr:uid="{00000000-0005-0000-0000-00009B940000}"/>
    <cellStyle name="20% - Accent1 4 2 6 4 3 4 4" xfId="38219" xr:uid="{00000000-0005-0000-0000-00009C940000}"/>
    <cellStyle name="20% - Accent1 4 2 6 4 3 5" xfId="38220" xr:uid="{00000000-0005-0000-0000-00009D940000}"/>
    <cellStyle name="20% - Accent1 4 2 6 4 3 5 2" xfId="38221" xr:uid="{00000000-0005-0000-0000-00009E940000}"/>
    <cellStyle name="20% - Accent1 4 2 6 4 3 5 2 2" xfId="38222" xr:uid="{00000000-0005-0000-0000-00009F940000}"/>
    <cellStyle name="20% - Accent1 4 2 6 4 3 5 3" xfId="38223" xr:uid="{00000000-0005-0000-0000-0000A0940000}"/>
    <cellStyle name="20% - Accent1 4 2 6 4 3 6" xfId="38224" xr:uid="{00000000-0005-0000-0000-0000A1940000}"/>
    <cellStyle name="20% - Accent1 4 2 6 4 3 6 2" xfId="38225" xr:uid="{00000000-0005-0000-0000-0000A2940000}"/>
    <cellStyle name="20% - Accent1 4 2 6 4 3 6 2 2" xfId="38226" xr:uid="{00000000-0005-0000-0000-0000A3940000}"/>
    <cellStyle name="20% - Accent1 4 2 6 4 3 6 3" xfId="38227" xr:uid="{00000000-0005-0000-0000-0000A4940000}"/>
    <cellStyle name="20% - Accent1 4 2 6 4 3 7" xfId="38228" xr:uid="{00000000-0005-0000-0000-0000A5940000}"/>
    <cellStyle name="20% - Accent1 4 2 6 4 3 7 2" xfId="38229" xr:uid="{00000000-0005-0000-0000-0000A6940000}"/>
    <cellStyle name="20% - Accent1 4 2 6 4 3 8" xfId="38230" xr:uid="{00000000-0005-0000-0000-0000A7940000}"/>
    <cellStyle name="20% - Accent1 4 2 6 4 3 8 2" xfId="38231" xr:uid="{00000000-0005-0000-0000-0000A8940000}"/>
    <cellStyle name="20% - Accent1 4 2 6 4 3 9" xfId="38232" xr:uid="{00000000-0005-0000-0000-0000A9940000}"/>
    <cellStyle name="20% - Accent1 4 2 6 4 4" xfId="38233" xr:uid="{00000000-0005-0000-0000-0000AA940000}"/>
    <cellStyle name="20% - Accent1 4 2 6 4 4 2" xfId="38234" xr:uid="{00000000-0005-0000-0000-0000AB940000}"/>
    <cellStyle name="20% - Accent1 4 2 6 4 4 2 2" xfId="38235" xr:uid="{00000000-0005-0000-0000-0000AC940000}"/>
    <cellStyle name="20% - Accent1 4 2 6 4 4 2 2 2" xfId="38236" xr:uid="{00000000-0005-0000-0000-0000AD940000}"/>
    <cellStyle name="20% - Accent1 4 2 6 4 4 2 3" xfId="38237" xr:uid="{00000000-0005-0000-0000-0000AE940000}"/>
    <cellStyle name="20% - Accent1 4 2 6 4 4 3" xfId="38238" xr:uid="{00000000-0005-0000-0000-0000AF940000}"/>
    <cellStyle name="20% - Accent1 4 2 6 4 4 3 2" xfId="38239" xr:uid="{00000000-0005-0000-0000-0000B0940000}"/>
    <cellStyle name="20% - Accent1 4 2 6 4 4 4" xfId="38240" xr:uid="{00000000-0005-0000-0000-0000B1940000}"/>
    <cellStyle name="20% - Accent1 4 2 6 4 5" xfId="38241" xr:uid="{00000000-0005-0000-0000-0000B2940000}"/>
    <cellStyle name="20% - Accent1 4 2 6 4 5 2" xfId="38242" xr:uid="{00000000-0005-0000-0000-0000B3940000}"/>
    <cellStyle name="20% - Accent1 4 2 6 4 5 2 2" xfId="38243" xr:uid="{00000000-0005-0000-0000-0000B4940000}"/>
    <cellStyle name="20% - Accent1 4 2 6 4 5 2 2 2" xfId="38244" xr:uid="{00000000-0005-0000-0000-0000B5940000}"/>
    <cellStyle name="20% - Accent1 4 2 6 4 5 2 3" xfId="38245" xr:uid="{00000000-0005-0000-0000-0000B6940000}"/>
    <cellStyle name="20% - Accent1 4 2 6 4 5 3" xfId="38246" xr:uid="{00000000-0005-0000-0000-0000B7940000}"/>
    <cellStyle name="20% - Accent1 4 2 6 4 5 3 2" xfId="38247" xr:uid="{00000000-0005-0000-0000-0000B8940000}"/>
    <cellStyle name="20% - Accent1 4 2 6 4 5 4" xfId="38248" xr:uid="{00000000-0005-0000-0000-0000B9940000}"/>
    <cellStyle name="20% - Accent1 4 2 6 4 6" xfId="38249" xr:uid="{00000000-0005-0000-0000-0000BA940000}"/>
    <cellStyle name="20% - Accent1 4 2 6 4 6 2" xfId="38250" xr:uid="{00000000-0005-0000-0000-0000BB940000}"/>
    <cellStyle name="20% - Accent1 4 2 6 4 6 2 2" xfId="38251" xr:uid="{00000000-0005-0000-0000-0000BC940000}"/>
    <cellStyle name="20% - Accent1 4 2 6 4 6 2 2 2" xfId="38252" xr:uid="{00000000-0005-0000-0000-0000BD940000}"/>
    <cellStyle name="20% - Accent1 4 2 6 4 6 2 3" xfId="38253" xr:uid="{00000000-0005-0000-0000-0000BE940000}"/>
    <cellStyle name="20% - Accent1 4 2 6 4 6 3" xfId="38254" xr:uid="{00000000-0005-0000-0000-0000BF940000}"/>
    <cellStyle name="20% - Accent1 4 2 6 4 6 3 2" xfId="38255" xr:uid="{00000000-0005-0000-0000-0000C0940000}"/>
    <cellStyle name="20% - Accent1 4 2 6 4 6 4" xfId="38256" xr:uid="{00000000-0005-0000-0000-0000C1940000}"/>
    <cellStyle name="20% - Accent1 4 2 6 4 7" xfId="38257" xr:uid="{00000000-0005-0000-0000-0000C2940000}"/>
    <cellStyle name="20% - Accent1 4 2 6 4 7 2" xfId="38258" xr:uid="{00000000-0005-0000-0000-0000C3940000}"/>
    <cellStyle name="20% - Accent1 4 2 6 4 7 2 2" xfId="38259" xr:uid="{00000000-0005-0000-0000-0000C4940000}"/>
    <cellStyle name="20% - Accent1 4 2 6 4 7 3" xfId="38260" xr:uid="{00000000-0005-0000-0000-0000C5940000}"/>
    <cellStyle name="20% - Accent1 4 2 6 4 8" xfId="38261" xr:uid="{00000000-0005-0000-0000-0000C6940000}"/>
    <cellStyle name="20% - Accent1 4 2 6 4 8 2" xfId="38262" xr:uid="{00000000-0005-0000-0000-0000C7940000}"/>
    <cellStyle name="20% - Accent1 4 2 6 4 8 2 2" xfId="38263" xr:uid="{00000000-0005-0000-0000-0000C8940000}"/>
    <cellStyle name="20% - Accent1 4 2 6 4 8 3" xfId="38264" xr:uid="{00000000-0005-0000-0000-0000C9940000}"/>
    <cellStyle name="20% - Accent1 4 2 6 4 9" xfId="38265" xr:uid="{00000000-0005-0000-0000-0000CA940000}"/>
    <cellStyle name="20% - Accent1 4 2 6 4 9 2" xfId="38266" xr:uid="{00000000-0005-0000-0000-0000CB940000}"/>
    <cellStyle name="20% - Accent1 4 2 6 5" xfId="38267" xr:uid="{00000000-0005-0000-0000-0000CC940000}"/>
    <cellStyle name="20% - Accent1 4 2 6 5 2" xfId="38268" xr:uid="{00000000-0005-0000-0000-0000CD940000}"/>
    <cellStyle name="20% - Accent1 4 2 6 5 2 2" xfId="38269" xr:uid="{00000000-0005-0000-0000-0000CE940000}"/>
    <cellStyle name="20% - Accent1 4 2 6 5 2 2 2" xfId="38270" xr:uid="{00000000-0005-0000-0000-0000CF940000}"/>
    <cellStyle name="20% - Accent1 4 2 6 5 2 2 2 2" xfId="38271" xr:uid="{00000000-0005-0000-0000-0000D0940000}"/>
    <cellStyle name="20% - Accent1 4 2 6 5 2 2 3" xfId="38272" xr:uid="{00000000-0005-0000-0000-0000D1940000}"/>
    <cellStyle name="20% - Accent1 4 2 6 5 2 3" xfId="38273" xr:uid="{00000000-0005-0000-0000-0000D2940000}"/>
    <cellStyle name="20% - Accent1 4 2 6 5 2 3 2" xfId="38274" xr:uid="{00000000-0005-0000-0000-0000D3940000}"/>
    <cellStyle name="20% - Accent1 4 2 6 5 2 4" xfId="38275" xr:uid="{00000000-0005-0000-0000-0000D4940000}"/>
    <cellStyle name="20% - Accent1 4 2 6 5 3" xfId="38276" xr:uid="{00000000-0005-0000-0000-0000D5940000}"/>
    <cellStyle name="20% - Accent1 4 2 6 5 3 2" xfId="38277" xr:uid="{00000000-0005-0000-0000-0000D6940000}"/>
    <cellStyle name="20% - Accent1 4 2 6 5 3 2 2" xfId="38278" xr:uid="{00000000-0005-0000-0000-0000D7940000}"/>
    <cellStyle name="20% - Accent1 4 2 6 5 3 2 2 2" xfId="38279" xr:uid="{00000000-0005-0000-0000-0000D8940000}"/>
    <cellStyle name="20% - Accent1 4 2 6 5 3 2 3" xfId="38280" xr:uid="{00000000-0005-0000-0000-0000D9940000}"/>
    <cellStyle name="20% - Accent1 4 2 6 5 3 3" xfId="38281" xr:uid="{00000000-0005-0000-0000-0000DA940000}"/>
    <cellStyle name="20% - Accent1 4 2 6 5 3 3 2" xfId="38282" xr:uid="{00000000-0005-0000-0000-0000DB940000}"/>
    <cellStyle name="20% - Accent1 4 2 6 5 3 4" xfId="38283" xr:uid="{00000000-0005-0000-0000-0000DC940000}"/>
    <cellStyle name="20% - Accent1 4 2 6 5 4" xfId="38284" xr:uid="{00000000-0005-0000-0000-0000DD940000}"/>
    <cellStyle name="20% - Accent1 4 2 6 5 4 2" xfId="38285" xr:uid="{00000000-0005-0000-0000-0000DE940000}"/>
    <cellStyle name="20% - Accent1 4 2 6 5 4 2 2" xfId="38286" xr:uid="{00000000-0005-0000-0000-0000DF940000}"/>
    <cellStyle name="20% - Accent1 4 2 6 5 4 2 2 2" xfId="38287" xr:uid="{00000000-0005-0000-0000-0000E0940000}"/>
    <cellStyle name="20% - Accent1 4 2 6 5 4 2 3" xfId="38288" xr:uid="{00000000-0005-0000-0000-0000E1940000}"/>
    <cellStyle name="20% - Accent1 4 2 6 5 4 3" xfId="38289" xr:uid="{00000000-0005-0000-0000-0000E2940000}"/>
    <cellStyle name="20% - Accent1 4 2 6 5 4 3 2" xfId="38290" xr:uid="{00000000-0005-0000-0000-0000E3940000}"/>
    <cellStyle name="20% - Accent1 4 2 6 5 4 4" xfId="38291" xr:uid="{00000000-0005-0000-0000-0000E4940000}"/>
    <cellStyle name="20% - Accent1 4 2 6 5 5" xfId="38292" xr:uid="{00000000-0005-0000-0000-0000E5940000}"/>
    <cellStyle name="20% - Accent1 4 2 6 5 5 2" xfId="38293" xr:uid="{00000000-0005-0000-0000-0000E6940000}"/>
    <cellStyle name="20% - Accent1 4 2 6 5 5 2 2" xfId="38294" xr:uid="{00000000-0005-0000-0000-0000E7940000}"/>
    <cellStyle name="20% - Accent1 4 2 6 5 5 3" xfId="38295" xr:uid="{00000000-0005-0000-0000-0000E8940000}"/>
    <cellStyle name="20% - Accent1 4 2 6 5 6" xfId="38296" xr:uid="{00000000-0005-0000-0000-0000E9940000}"/>
    <cellStyle name="20% - Accent1 4 2 6 5 6 2" xfId="38297" xr:uid="{00000000-0005-0000-0000-0000EA940000}"/>
    <cellStyle name="20% - Accent1 4 2 6 5 6 2 2" xfId="38298" xr:uid="{00000000-0005-0000-0000-0000EB940000}"/>
    <cellStyle name="20% - Accent1 4 2 6 5 6 3" xfId="38299" xr:uid="{00000000-0005-0000-0000-0000EC940000}"/>
    <cellStyle name="20% - Accent1 4 2 6 5 7" xfId="38300" xr:uid="{00000000-0005-0000-0000-0000ED940000}"/>
    <cellStyle name="20% - Accent1 4 2 6 5 7 2" xfId="38301" xr:uid="{00000000-0005-0000-0000-0000EE940000}"/>
    <cellStyle name="20% - Accent1 4 2 6 5 8" xfId="38302" xr:uid="{00000000-0005-0000-0000-0000EF940000}"/>
    <cellStyle name="20% - Accent1 4 2 6 5 8 2" xfId="38303" xr:uid="{00000000-0005-0000-0000-0000F0940000}"/>
    <cellStyle name="20% - Accent1 4 2 6 5 9" xfId="38304" xr:uid="{00000000-0005-0000-0000-0000F1940000}"/>
    <cellStyle name="20% - Accent1 4 2 6 6" xfId="38305" xr:uid="{00000000-0005-0000-0000-0000F2940000}"/>
    <cellStyle name="20% - Accent1 4 2 6 6 2" xfId="38306" xr:uid="{00000000-0005-0000-0000-0000F3940000}"/>
    <cellStyle name="20% - Accent1 4 2 6 6 2 2" xfId="38307" xr:uid="{00000000-0005-0000-0000-0000F4940000}"/>
    <cellStyle name="20% - Accent1 4 2 6 6 2 2 2" xfId="38308" xr:uid="{00000000-0005-0000-0000-0000F5940000}"/>
    <cellStyle name="20% - Accent1 4 2 6 6 2 2 2 2" xfId="38309" xr:uid="{00000000-0005-0000-0000-0000F6940000}"/>
    <cellStyle name="20% - Accent1 4 2 6 6 2 2 3" xfId="38310" xr:uid="{00000000-0005-0000-0000-0000F7940000}"/>
    <cellStyle name="20% - Accent1 4 2 6 6 2 3" xfId="38311" xr:uid="{00000000-0005-0000-0000-0000F8940000}"/>
    <cellStyle name="20% - Accent1 4 2 6 6 2 3 2" xfId="38312" xr:uid="{00000000-0005-0000-0000-0000F9940000}"/>
    <cellStyle name="20% - Accent1 4 2 6 6 2 4" xfId="38313" xr:uid="{00000000-0005-0000-0000-0000FA940000}"/>
    <cellStyle name="20% - Accent1 4 2 6 6 3" xfId="38314" xr:uid="{00000000-0005-0000-0000-0000FB940000}"/>
    <cellStyle name="20% - Accent1 4 2 6 6 3 2" xfId="38315" xr:uid="{00000000-0005-0000-0000-0000FC940000}"/>
    <cellStyle name="20% - Accent1 4 2 6 6 3 2 2" xfId="38316" xr:uid="{00000000-0005-0000-0000-0000FD940000}"/>
    <cellStyle name="20% - Accent1 4 2 6 6 3 2 2 2" xfId="38317" xr:uid="{00000000-0005-0000-0000-0000FE940000}"/>
    <cellStyle name="20% - Accent1 4 2 6 6 3 2 3" xfId="38318" xr:uid="{00000000-0005-0000-0000-0000FF940000}"/>
    <cellStyle name="20% - Accent1 4 2 6 6 3 3" xfId="38319" xr:uid="{00000000-0005-0000-0000-000000950000}"/>
    <cellStyle name="20% - Accent1 4 2 6 6 3 3 2" xfId="38320" xr:uid="{00000000-0005-0000-0000-000001950000}"/>
    <cellStyle name="20% - Accent1 4 2 6 6 3 4" xfId="38321" xr:uid="{00000000-0005-0000-0000-000002950000}"/>
    <cellStyle name="20% - Accent1 4 2 6 6 4" xfId="38322" xr:uid="{00000000-0005-0000-0000-000003950000}"/>
    <cellStyle name="20% - Accent1 4 2 6 6 4 2" xfId="38323" xr:uid="{00000000-0005-0000-0000-000004950000}"/>
    <cellStyle name="20% - Accent1 4 2 6 6 4 2 2" xfId="38324" xr:uid="{00000000-0005-0000-0000-000005950000}"/>
    <cellStyle name="20% - Accent1 4 2 6 6 4 2 2 2" xfId="38325" xr:uid="{00000000-0005-0000-0000-000006950000}"/>
    <cellStyle name="20% - Accent1 4 2 6 6 4 2 3" xfId="38326" xr:uid="{00000000-0005-0000-0000-000007950000}"/>
    <cellStyle name="20% - Accent1 4 2 6 6 4 3" xfId="38327" xr:uid="{00000000-0005-0000-0000-000008950000}"/>
    <cellStyle name="20% - Accent1 4 2 6 6 4 3 2" xfId="38328" xr:uid="{00000000-0005-0000-0000-000009950000}"/>
    <cellStyle name="20% - Accent1 4 2 6 6 4 4" xfId="38329" xr:uid="{00000000-0005-0000-0000-00000A950000}"/>
    <cellStyle name="20% - Accent1 4 2 6 6 5" xfId="38330" xr:uid="{00000000-0005-0000-0000-00000B950000}"/>
    <cellStyle name="20% - Accent1 4 2 6 6 5 2" xfId="38331" xr:uid="{00000000-0005-0000-0000-00000C950000}"/>
    <cellStyle name="20% - Accent1 4 2 6 6 5 2 2" xfId="38332" xr:uid="{00000000-0005-0000-0000-00000D950000}"/>
    <cellStyle name="20% - Accent1 4 2 6 6 5 3" xfId="38333" xr:uid="{00000000-0005-0000-0000-00000E950000}"/>
    <cellStyle name="20% - Accent1 4 2 6 6 6" xfId="38334" xr:uid="{00000000-0005-0000-0000-00000F950000}"/>
    <cellStyle name="20% - Accent1 4 2 6 6 6 2" xfId="38335" xr:uid="{00000000-0005-0000-0000-000010950000}"/>
    <cellStyle name="20% - Accent1 4 2 6 6 6 2 2" xfId="38336" xr:uid="{00000000-0005-0000-0000-000011950000}"/>
    <cellStyle name="20% - Accent1 4 2 6 6 6 3" xfId="38337" xr:uid="{00000000-0005-0000-0000-000012950000}"/>
    <cellStyle name="20% - Accent1 4 2 6 6 7" xfId="38338" xr:uid="{00000000-0005-0000-0000-000013950000}"/>
    <cellStyle name="20% - Accent1 4 2 6 6 7 2" xfId="38339" xr:uid="{00000000-0005-0000-0000-000014950000}"/>
    <cellStyle name="20% - Accent1 4 2 6 6 8" xfId="38340" xr:uid="{00000000-0005-0000-0000-000015950000}"/>
    <cellStyle name="20% - Accent1 4 2 6 6 8 2" xfId="38341" xr:uid="{00000000-0005-0000-0000-000016950000}"/>
    <cellStyle name="20% - Accent1 4 2 6 6 9" xfId="38342" xr:uid="{00000000-0005-0000-0000-000017950000}"/>
    <cellStyle name="20% - Accent1 4 2 6 7" xfId="38343" xr:uid="{00000000-0005-0000-0000-000018950000}"/>
    <cellStyle name="20% - Accent1 4 2 6 7 2" xfId="38344" xr:uid="{00000000-0005-0000-0000-000019950000}"/>
    <cellStyle name="20% - Accent1 4 2 6 7 2 2" xfId="38345" xr:uid="{00000000-0005-0000-0000-00001A950000}"/>
    <cellStyle name="20% - Accent1 4 2 6 7 2 2 2" xfId="38346" xr:uid="{00000000-0005-0000-0000-00001B950000}"/>
    <cellStyle name="20% - Accent1 4 2 6 7 2 3" xfId="38347" xr:uid="{00000000-0005-0000-0000-00001C950000}"/>
    <cellStyle name="20% - Accent1 4 2 6 7 3" xfId="38348" xr:uid="{00000000-0005-0000-0000-00001D950000}"/>
    <cellStyle name="20% - Accent1 4 2 6 7 3 2" xfId="38349" xr:uid="{00000000-0005-0000-0000-00001E950000}"/>
    <cellStyle name="20% - Accent1 4 2 6 7 4" xfId="38350" xr:uid="{00000000-0005-0000-0000-00001F950000}"/>
    <cellStyle name="20% - Accent1 4 2 6 8" xfId="38351" xr:uid="{00000000-0005-0000-0000-000020950000}"/>
    <cellStyle name="20% - Accent1 4 2 6 8 2" xfId="38352" xr:uid="{00000000-0005-0000-0000-000021950000}"/>
    <cellStyle name="20% - Accent1 4 2 6 8 2 2" xfId="38353" xr:uid="{00000000-0005-0000-0000-000022950000}"/>
    <cellStyle name="20% - Accent1 4 2 6 8 2 2 2" xfId="38354" xr:uid="{00000000-0005-0000-0000-000023950000}"/>
    <cellStyle name="20% - Accent1 4 2 6 8 2 3" xfId="38355" xr:uid="{00000000-0005-0000-0000-000024950000}"/>
    <cellStyle name="20% - Accent1 4 2 6 8 3" xfId="38356" xr:uid="{00000000-0005-0000-0000-000025950000}"/>
    <cellStyle name="20% - Accent1 4 2 6 8 3 2" xfId="38357" xr:uid="{00000000-0005-0000-0000-000026950000}"/>
    <cellStyle name="20% - Accent1 4 2 6 8 4" xfId="38358" xr:uid="{00000000-0005-0000-0000-000027950000}"/>
    <cellStyle name="20% - Accent1 4 2 6 9" xfId="38359" xr:uid="{00000000-0005-0000-0000-000028950000}"/>
    <cellStyle name="20% - Accent1 4 2 6 9 2" xfId="38360" xr:uid="{00000000-0005-0000-0000-000029950000}"/>
    <cellStyle name="20% - Accent1 4 2 6 9 2 2" xfId="38361" xr:uid="{00000000-0005-0000-0000-00002A950000}"/>
    <cellStyle name="20% - Accent1 4 2 6 9 2 2 2" xfId="38362" xr:uid="{00000000-0005-0000-0000-00002B950000}"/>
    <cellStyle name="20% - Accent1 4 2 6 9 2 3" xfId="38363" xr:uid="{00000000-0005-0000-0000-00002C950000}"/>
    <cellStyle name="20% - Accent1 4 2 6 9 3" xfId="38364" xr:uid="{00000000-0005-0000-0000-00002D950000}"/>
    <cellStyle name="20% - Accent1 4 2 6 9 3 2" xfId="38365" xr:uid="{00000000-0005-0000-0000-00002E950000}"/>
    <cellStyle name="20% - Accent1 4 2 6 9 4" xfId="38366" xr:uid="{00000000-0005-0000-0000-00002F950000}"/>
    <cellStyle name="20% - Accent1 4 2 7" xfId="38367" xr:uid="{00000000-0005-0000-0000-000030950000}"/>
    <cellStyle name="20% - Accent1 4 2 7 10" xfId="38368" xr:uid="{00000000-0005-0000-0000-000031950000}"/>
    <cellStyle name="20% - Accent1 4 2 7 10 2" xfId="38369" xr:uid="{00000000-0005-0000-0000-000032950000}"/>
    <cellStyle name="20% - Accent1 4 2 7 11" xfId="38370" xr:uid="{00000000-0005-0000-0000-000033950000}"/>
    <cellStyle name="20% - Accent1 4 2 7 11 2" xfId="38371" xr:uid="{00000000-0005-0000-0000-000034950000}"/>
    <cellStyle name="20% - Accent1 4 2 7 12" xfId="38372" xr:uid="{00000000-0005-0000-0000-000035950000}"/>
    <cellStyle name="20% - Accent1 4 2 7 2" xfId="38373" xr:uid="{00000000-0005-0000-0000-000036950000}"/>
    <cellStyle name="20% - Accent1 4 2 7 2 10" xfId="38374" xr:uid="{00000000-0005-0000-0000-000037950000}"/>
    <cellStyle name="20% - Accent1 4 2 7 2 10 2" xfId="38375" xr:uid="{00000000-0005-0000-0000-000038950000}"/>
    <cellStyle name="20% - Accent1 4 2 7 2 11" xfId="38376" xr:uid="{00000000-0005-0000-0000-000039950000}"/>
    <cellStyle name="20% - Accent1 4 2 7 2 2" xfId="38377" xr:uid="{00000000-0005-0000-0000-00003A950000}"/>
    <cellStyle name="20% - Accent1 4 2 7 2 2 2" xfId="38378" xr:uid="{00000000-0005-0000-0000-00003B950000}"/>
    <cellStyle name="20% - Accent1 4 2 7 2 2 2 2" xfId="38379" xr:uid="{00000000-0005-0000-0000-00003C950000}"/>
    <cellStyle name="20% - Accent1 4 2 7 2 2 2 2 2" xfId="38380" xr:uid="{00000000-0005-0000-0000-00003D950000}"/>
    <cellStyle name="20% - Accent1 4 2 7 2 2 2 2 2 2" xfId="38381" xr:uid="{00000000-0005-0000-0000-00003E950000}"/>
    <cellStyle name="20% - Accent1 4 2 7 2 2 2 2 3" xfId="38382" xr:uid="{00000000-0005-0000-0000-00003F950000}"/>
    <cellStyle name="20% - Accent1 4 2 7 2 2 2 3" xfId="38383" xr:uid="{00000000-0005-0000-0000-000040950000}"/>
    <cellStyle name="20% - Accent1 4 2 7 2 2 2 3 2" xfId="38384" xr:uid="{00000000-0005-0000-0000-000041950000}"/>
    <cellStyle name="20% - Accent1 4 2 7 2 2 2 4" xfId="38385" xr:uid="{00000000-0005-0000-0000-000042950000}"/>
    <cellStyle name="20% - Accent1 4 2 7 2 2 3" xfId="38386" xr:uid="{00000000-0005-0000-0000-000043950000}"/>
    <cellStyle name="20% - Accent1 4 2 7 2 2 3 2" xfId="38387" xr:uid="{00000000-0005-0000-0000-000044950000}"/>
    <cellStyle name="20% - Accent1 4 2 7 2 2 3 2 2" xfId="38388" xr:uid="{00000000-0005-0000-0000-000045950000}"/>
    <cellStyle name="20% - Accent1 4 2 7 2 2 3 2 2 2" xfId="38389" xr:uid="{00000000-0005-0000-0000-000046950000}"/>
    <cellStyle name="20% - Accent1 4 2 7 2 2 3 2 3" xfId="38390" xr:uid="{00000000-0005-0000-0000-000047950000}"/>
    <cellStyle name="20% - Accent1 4 2 7 2 2 3 3" xfId="38391" xr:uid="{00000000-0005-0000-0000-000048950000}"/>
    <cellStyle name="20% - Accent1 4 2 7 2 2 3 3 2" xfId="38392" xr:uid="{00000000-0005-0000-0000-000049950000}"/>
    <cellStyle name="20% - Accent1 4 2 7 2 2 3 4" xfId="38393" xr:uid="{00000000-0005-0000-0000-00004A950000}"/>
    <cellStyle name="20% - Accent1 4 2 7 2 2 4" xfId="38394" xr:uid="{00000000-0005-0000-0000-00004B950000}"/>
    <cellStyle name="20% - Accent1 4 2 7 2 2 4 2" xfId="38395" xr:uid="{00000000-0005-0000-0000-00004C950000}"/>
    <cellStyle name="20% - Accent1 4 2 7 2 2 4 2 2" xfId="38396" xr:uid="{00000000-0005-0000-0000-00004D950000}"/>
    <cellStyle name="20% - Accent1 4 2 7 2 2 4 2 2 2" xfId="38397" xr:uid="{00000000-0005-0000-0000-00004E950000}"/>
    <cellStyle name="20% - Accent1 4 2 7 2 2 4 2 3" xfId="38398" xr:uid="{00000000-0005-0000-0000-00004F950000}"/>
    <cellStyle name="20% - Accent1 4 2 7 2 2 4 3" xfId="38399" xr:uid="{00000000-0005-0000-0000-000050950000}"/>
    <cellStyle name="20% - Accent1 4 2 7 2 2 4 3 2" xfId="38400" xr:uid="{00000000-0005-0000-0000-000051950000}"/>
    <cellStyle name="20% - Accent1 4 2 7 2 2 4 4" xfId="38401" xr:uid="{00000000-0005-0000-0000-000052950000}"/>
    <cellStyle name="20% - Accent1 4 2 7 2 2 5" xfId="38402" xr:uid="{00000000-0005-0000-0000-000053950000}"/>
    <cellStyle name="20% - Accent1 4 2 7 2 2 5 2" xfId="38403" xr:uid="{00000000-0005-0000-0000-000054950000}"/>
    <cellStyle name="20% - Accent1 4 2 7 2 2 5 2 2" xfId="38404" xr:uid="{00000000-0005-0000-0000-000055950000}"/>
    <cellStyle name="20% - Accent1 4 2 7 2 2 5 3" xfId="38405" xr:uid="{00000000-0005-0000-0000-000056950000}"/>
    <cellStyle name="20% - Accent1 4 2 7 2 2 6" xfId="38406" xr:uid="{00000000-0005-0000-0000-000057950000}"/>
    <cellStyle name="20% - Accent1 4 2 7 2 2 6 2" xfId="38407" xr:uid="{00000000-0005-0000-0000-000058950000}"/>
    <cellStyle name="20% - Accent1 4 2 7 2 2 6 2 2" xfId="38408" xr:uid="{00000000-0005-0000-0000-000059950000}"/>
    <cellStyle name="20% - Accent1 4 2 7 2 2 6 3" xfId="38409" xr:uid="{00000000-0005-0000-0000-00005A950000}"/>
    <cellStyle name="20% - Accent1 4 2 7 2 2 7" xfId="38410" xr:uid="{00000000-0005-0000-0000-00005B950000}"/>
    <cellStyle name="20% - Accent1 4 2 7 2 2 7 2" xfId="38411" xr:uid="{00000000-0005-0000-0000-00005C950000}"/>
    <cellStyle name="20% - Accent1 4 2 7 2 2 8" xfId="38412" xr:uid="{00000000-0005-0000-0000-00005D950000}"/>
    <cellStyle name="20% - Accent1 4 2 7 2 2 8 2" xfId="38413" xr:uid="{00000000-0005-0000-0000-00005E950000}"/>
    <cellStyle name="20% - Accent1 4 2 7 2 2 9" xfId="38414" xr:uid="{00000000-0005-0000-0000-00005F950000}"/>
    <cellStyle name="20% - Accent1 4 2 7 2 3" xfId="38415" xr:uid="{00000000-0005-0000-0000-000060950000}"/>
    <cellStyle name="20% - Accent1 4 2 7 2 3 2" xfId="38416" xr:uid="{00000000-0005-0000-0000-000061950000}"/>
    <cellStyle name="20% - Accent1 4 2 7 2 3 2 2" xfId="38417" xr:uid="{00000000-0005-0000-0000-000062950000}"/>
    <cellStyle name="20% - Accent1 4 2 7 2 3 2 2 2" xfId="38418" xr:uid="{00000000-0005-0000-0000-000063950000}"/>
    <cellStyle name="20% - Accent1 4 2 7 2 3 2 2 2 2" xfId="38419" xr:uid="{00000000-0005-0000-0000-000064950000}"/>
    <cellStyle name="20% - Accent1 4 2 7 2 3 2 2 3" xfId="38420" xr:uid="{00000000-0005-0000-0000-000065950000}"/>
    <cellStyle name="20% - Accent1 4 2 7 2 3 2 3" xfId="38421" xr:uid="{00000000-0005-0000-0000-000066950000}"/>
    <cellStyle name="20% - Accent1 4 2 7 2 3 2 3 2" xfId="38422" xr:uid="{00000000-0005-0000-0000-000067950000}"/>
    <cellStyle name="20% - Accent1 4 2 7 2 3 2 4" xfId="38423" xr:uid="{00000000-0005-0000-0000-000068950000}"/>
    <cellStyle name="20% - Accent1 4 2 7 2 3 3" xfId="38424" xr:uid="{00000000-0005-0000-0000-000069950000}"/>
    <cellStyle name="20% - Accent1 4 2 7 2 3 3 2" xfId="38425" xr:uid="{00000000-0005-0000-0000-00006A950000}"/>
    <cellStyle name="20% - Accent1 4 2 7 2 3 3 2 2" xfId="38426" xr:uid="{00000000-0005-0000-0000-00006B950000}"/>
    <cellStyle name="20% - Accent1 4 2 7 2 3 3 2 2 2" xfId="38427" xr:uid="{00000000-0005-0000-0000-00006C950000}"/>
    <cellStyle name="20% - Accent1 4 2 7 2 3 3 2 3" xfId="38428" xr:uid="{00000000-0005-0000-0000-00006D950000}"/>
    <cellStyle name="20% - Accent1 4 2 7 2 3 3 3" xfId="38429" xr:uid="{00000000-0005-0000-0000-00006E950000}"/>
    <cellStyle name="20% - Accent1 4 2 7 2 3 3 3 2" xfId="38430" xr:uid="{00000000-0005-0000-0000-00006F950000}"/>
    <cellStyle name="20% - Accent1 4 2 7 2 3 3 4" xfId="38431" xr:uid="{00000000-0005-0000-0000-000070950000}"/>
    <cellStyle name="20% - Accent1 4 2 7 2 3 4" xfId="38432" xr:uid="{00000000-0005-0000-0000-000071950000}"/>
    <cellStyle name="20% - Accent1 4 2 7 2 3 4 2" xfId="38433" xr:uid="{00000000-0005-0000-0000-000072950000}"/>
    <cellStyle name="20% - Accent1 4 2 7 2 3 4 2 2" xfId="38434" xr:uid="{00000000-0005-0000-0000-000073950000}"/>
    <cellStyle name="20% - Accent1 4 2 7 2 3 4 2 2 2" xfId="38435" xr:uid="{00000000-0005-0000-0000-000074950000}"/>
    <cellStyle name="20% - Accent1 4 2 7 2 3 4 2 3" xfId="38436" xr:uid="{00000000-0005-0000-0000-000075950000}"/>
    <cellStyle name="20% - Accent1 4 2 7 2 3 4 3" xfId="38437" xr:uid="{00000000-0005-0000-0000-000076950000}"/>
    <cellStyle name="20% - Accent1 4 2 7 2 3 4 3 2" xfId="38438" xr:uid="{00000000-0005-0000-0000-000077950000}"/>
    <cellStyle name="20% - Accent1 4 2 7 2 3 4 4" xfId="38439" xr:uid="{00000000-0005-0000-0000-000078950000}"/>
    <cellStyle name="20% - Accent1 4 2 7 2 3 5" xfId="38440" xr:uid="{00000000-0005-0000-0000-000079950000}"/>
    <cellStyle name="20% - Accent1 4 2 7 2 3 5 2" xfId="38441" xr:uid="{00000000-0005-0000-0000-00007A950000}"/>
    <cellStyle name="20% - Accent1 4 2 7 2 3 5 2 2" xfId="38442" xr:uid="{00000000-0005-0000-0000-00007B950000}"/>
    <cellStyle name="20% - Accent1 4 2 7 2 3 5 3" xfId="38443" xr:uid="{00000000-0005-0000-0000-00007C950000}"/>
    <cellStyle name="20% - Accent1 4 2 7 2 3 6" xfId="38444" xr:uid="{00000000-0005-0000-0000-00007D950000}"/>
    <cellStyle name="20% - Accent1 4 2 7 2 3 6 2" xfId="38445" xr:uid="{00000000-0005-0000-0000-00007E950000}"/>
    <cellStyle name="20% - Accent1 4 2 7 2 3 6 2 2" xfId="38446" xr:uid="{00000000-0005-0000-0000-00007F950000}"/>
    <cellStyle name="20% - Accent1 4 2 7 2 3 6 3" xfId="38447" xr:uid="{00000000-0005-0000-0000-000080950000}"/>
    <cellStyle name="20% - Accent1 4 2 7 2 3 7" xfId="38448" xr:uid="{00000000-0005-0000-0000-000081950000}"/>
    <cellStyle name="20% - Accent1 4 2 7 2 3 7 2" xfId="38449" xr:uid="{00000000-0005-0000-0000-000082950000}"/>
    <cellStyle name="20% - Accent1 4 2 7 2 3 8" xfId="38450" xr:uid="{00000000-0005-0000-0000-000083950000}"/>
    <cellStyle name="20% - Accent1 4 2 7 2 3 8 2" xfId="38451" xr:uid="{00000000-0005-0000-0000-000084950000}"/>
    <cellStyle name="20% - Accent1 4 2 7 2 3 9" xfId="38452" xr:uid="{00000000-0005-0000-0000-000085950000}"/>
    <cellStyle name="20% - Accent1 4 2 7 2 4" xfId="38453" xr:uid="{00000000-0005-0000-0000-000086950000}"/>
    <cellStyle name="20% - Accent1 4 2 7 2 4 2" xfId="38454" xr:uid="{00000000-0005-0000-0000-000087950000}"/>
    <cellStyle name="20% - Accent1 4 2 7 2 4 2 2" xfId="38455" xr:uid="{00000000-0005-0000-0000-000088950000}"/>
    <cellStyle name="20% - Accent1 4 2 7 2 4 2 2 2" xfId="38456" xr:uid="{00000000-0005-0000-0000-000089950000}"/>
    <cellStyle name="20% - Accent1 4 2 7 2 4 2 3" xfId="38457" xr:uid="{00000000-0005-0000-0000-00008A950000}"/>
    <cellStyle name="20% - Accent1 4 2 7 2 4 3" xfId="38458" xr:uid="{00000000-0005-0000-0000-00008B950000}"/>
    <cellStyle name="20% - Accent1 4 2 7 2 4 3 2" xfId="38459" xr:uid="{00000000-0005-0000-0000-00008C950000}"/>
    <cellStyle name="20% - Accent1 4 2 7 2 4 4" xfId="38460" xr:uid="{00000000-0005-0000-0000-00008D950000}"/>
    <cellStyle name="20% - Accent1 4 2 7 2 5" xfId="38461" xr:uid="{00000000-0005-0000-0000-00008E950000}"/>
    <cellStyle name="20% - Accent1 4 2 7 2 5 2" xfId="38462" xr:uid="{00000000-0005-0000-0000-00008F950000}"/>
    <cellStyle name="20% - Accent1 4 2 7 2 5 2 2" xfId="38463" xr:uid="{00000000-0005-0000-0000-000090950000}"/>
    <cellStyle name="20% - Accent1 4 2 7 2 5 2 2 2" xfId="38464" xr:uid="{00000000-0005-0000-0000-000091950000}"/>
    <cellStyle name="20% - Accent1 4 2 7 2 5 2 3" xfId="38465" xr:uid="{00000000-0005-0000-0000-000092950000}"/>
    <cellStyle name="20% - Accent1 4 2 7 2 5 3" xfId="38466" xr:uid="{00000000-0005-0000-0000-000093950000}"/>
    <cellStyle name="20% - Accent1 4 2 7 2 5 3 2" xfId="38467" xr:uid="{00000000-0005-0000-0000-000094950000}"/>
    <cellStyle name="20% - Accent1 4 2 7 2 5 4" xfId="38468" xr:uid="{00000000-0005-0000-0000-000095950000}"/>
    <cellStyle name="20% - Accent1 4 2 7 2 6" xfId="38469" xr:uid="{00000000-0005-0000-0000-000096950000}"/>
    <cellStyle name="20% - Accent1 4 2 7 2 6 2" xfId="38470" xr:uid="{00000000-0005-0000-0000-000097950000}"/>
    <cellStyle name="20% - Accent1 4 2 7 2 6 2 2" xfId="38471" xr:uid="{00000000-0005-0000-0000-000098950000}"/>
    <cellStyle name="20% - Accent1 4 2 7 2 6 2 2 2" xfId="38472" xr:uid="{00000000-0005-0000-0000-000099950000}"/>
    <cellStyle name="20% - Accent1 4 2 7 2 6 2 3" xfId="38473" xr:uid="{00000000-0005-0000-0000-00009A950000}"/>
    <cellStyle name="20% - Accent1 4 2 7 2 6 3" xfId="38474" xr:uid="{00000000-0005-0000-0000-00009B950000}"/>
    <cellStyle name="20% - Accent1 4 2 7 2 6 3 2" xfId="38475" xr:uid="{00000000-0005-0000-0000-00009C950000}"/>
    <cellStyle name="20% - Accent1 4 2 7 2 6 4" xfId="38476" xr:uid="{00000000-0005-0000-0000-00009D950000}"/>
    <cellStyle name="20% - Accent1 4 2 7 2 7" xfId="38477" xr:uid="{00000000-0005-0000-0000-00009E950000}"/>
    <cellStyle name="20% - Accent1 4 2 7 2 7 2" xfId="38478" xr:uid="{00000000-0005-0000-0000-00009F950000}"/>
    <cellStyle name="20% - Accent1 4 2 7 2 7 2 2" xfId="38479" xr:uid="{00000000-0005-0000-0000-0000A0950000}"/>
    <cellStyle name="20% - Accent1 4 2 7 2 7 3" xfId="38480" xr:uid="{00000000-0005-0000-0000-0000A1950000}"/>
    <cellStyle name="20% - Accent1 4 2 7 2 8" xfId="38481" xr:uid="{00000000-0005-0000-0000-0000A2950000}"/>
    <cellStyle name="20% - Accent1 4 2 7 2 8 2" xfId="38482" xr:uid="{00000000-0005-0000-0000-0000A3950000}"/>
    <cellStyle name="20% - Accent1 4 2 7 2 8 2 2" xfId="38483" xr:uid="{00000000-0005-0000-0000-0000A4950000}"/>
    <cellStyle name="20% - Accent1 4 2 7 2 8 3" xfId="38484" xr:uid="{00000000-0005-0000-0000-0000A5950000}"/>
    <cellStyle name="20% - Accent1 4 2 7 2 9" xfId="38485" xr:uid="{00000000-0005-0000-0000-0000A6950000}"/>
    <cellStyle name="20% - Accent1 4 2 7 2 9 2" xfId="38486" xr:uid="{00000000-0005-0000-0000-0000A7950000}"/>
    <cellStyle name="20% - Accent1 4 2 7 3" xfId="38487" xr:uid="{00000000-0005-0000-0000-0000A8950000}"/>
    <cellStyle name="20% - Accent1 4 2 7 3 2" xfId="38488" xr:uid="{00000000-0005-0000-0000-0000A9950000}"/>
    <cellStyle name="20% - Accent1 4 2 7 3 2 2" xfId="38489" xr:uid="{00000000-0005-0000-0000-0000AA950000}"/>
    <cellStyle name="20% - Accent1 4 2 7 3 2 2 2" xfId="38490" xr:uid="{00000000-0005-0000-0000-0000AB950000}"/>
    <cellStyle name="20% - Accent1 4 2 7 3 2 2 2 2" xfId="38491" xr:uid="{00000000-0005-0000-0000-0000AC950000}"/>
    <cellStyle name="20% - Accent1 4 2 7 3 2 2 3" xfId="38492" xr:uid="{00000000-0005-0000-0000-0000AD950000}"/>
    <cellStyle name="20% - Accent1 4 2 7 3 2 3" xfId="38493" xr:uid="{00000000-0005-0000-0000-0000AE950000}"/>
    <cellStyle name="20% - Accent1 4 2 7 3 2 3 2" xfId="38494" xr:uid="{00000000-0005-0000-0000-0000AF950000}"/>
    <cellStyle name="20% - Accent1 4 2 7 3 2 4" xfId="38495" xr:uid="{00000000-0005-0000-0000-0000B0950000}"/>
    <cellStyle name="20% - Accent1 4 2 7 3 3" xfId="38496" xr:uid="{00000000-0005-0000-0000-0000B1950000}"/>
    <cellStyle name="20% - Accent1 4 2 7 3 3 2" xfId="38497" xr:uid="{00000000-0005-0000-0000-0000B2950000}"/>
    <cellStyle name="20% - Accent1 4 2 7 3 3 2 2" xfId="38498" xr:uid="{00000000-0005-0000-0000-0000B3950000}"/>
    <cellStyle name="20% - Accent1 4 2 7 3 3 2 2 2" xfId="38499" xr:uid="{00000000-0005-0000-0000-0000B4950000}"/>
    <cellStyle name="20% - Accent1 4 2 7 3 3 2 3" xfId="38500" xr:uid="{00000000-0005-0000-0000-0000B5950000}"/>
    <cellStyle name="20% - Accent1 4 2 7 3 3 3" xfId="38501" xr:uid="{00000000-0005-0000-0000-0000B6950000}"/>
    <cellStyle name="20% - Accent1 4 2 7 3 3 3 2" xfId="38502" xr:uid="{00000000-0005-0000-0000-0000B7950000}"/>
    <cellStyle name="20% - Accent1 4 2 7 3 3 4" xfId="38503" xr:uid="{00000000-0005-0000-0000-0000B8950000}"/>
    <cellStyle name="20% - Accent1 4 2 7 3 4" xfId="38504" xr:uid="{00000000-0005-0000-0000-0000B9950000}"/>
    <cellStyle name="20% - Accent1 4 2 7 3 4 2" xfId="38505" xr:uid="{00000000-0005-0000-0000-0000BA950000}"/>
    <cellStyle name="20% - Accent1 4 2 7 3 4 2 2" xfId="38506" xr:uid="{00000000-0005-0000-0000-0000BB950000}"/>
    <cellStyle name="20% - Accent1 4 2 7 3 4 2 2 2" xfId="38507" xr:uid="{00000000-0005-0000-0000-0000BC950000}"/>
    <cellStyle name="20% - Accent1 4 2 7 3 4 2 3" xfId="38508" xr:uid="{00000000-0005-0000-0000-0000BD950000}"/>
    <cellStyle name="20% - Accent1 4 2 7 3 4 3" xfId="38509" xr:uid="{00000000-0005-0000-0000-0000BE950000}"/>
    <cellStyle name="20% - Accent1 4 2 7 3 4 3 2" xfId="38510" xr:uid="{00000000-0005-0000-0000-0000BF950000}"/>
    <cellStyle name="20% - Accent1 4 2 7 3 4 4" xfId="38511" xr:uid="{00000000-0005-0000-0000-0000C0950000}"/>
    <cellStyle name="20% - Accent1 4 2 7 3 5" xfId="38512" xr:uid="{00000000-0005-0000-0000-0000C1950000}"/>
    <cellStyle name="20% - Accent1 4 2 7 3 5 2" xfId="38513" xr:uid="{00000000-0005-0000-0000-0000C2950000}"/>
    <cellStyle name="20% - Accent1 4 2 7 3 5 2 2" xfId="38514" xr:uid="{00000000-0005-0000-0000-0000C3950000}"/>
    <cellStyle name="20% - Accent1 4 2 7 3 5 3" xfId="38515" xr:uid="{00000000-0005-0000-0000-0000C4950000}"/>
    <cellStyle name="20% - Accent1 4 2 7 3 6" xfId="38516" xr:uid="{00000000-0005-0000-0000-0000C5950000}"/>
    <cellStyle name="20% - Accent1 4 2 7 3 6 2" xfId="38517" xr:uid="{00000000-0005-0000-0000-0000C6950000}"/>
    <cellStyle name="20% - Accent1 4 2 7 3 6 2 2" xfId="38518" xr:uid="{00000000-0005-0000-0000-0000C7950000}"/>
    <cellStyle name="20% - Accent1 4 2 7 3 6 3" xfId="38519" xr:uid="{00000000-0005-0000-0000-0000C8950000}"/>
    <cellStyle name="20% - Accent1 4 2 7 3 7" xfId="38520" xr:uid="{00000000-0005-0000-0000-0000C9950000}"/>
    <cellStyle name="20% - Accent1 4 2 7 3 7 2" xfId="38521" xr:uid="{00000000-0005-0000-0000-0000CA950000}"/>
    <cellStyle name="20% - Accent1 4 2 7 3 8" xfId="38522" xr:uid="{00000000-0005-0000-0000-0000CB950000}"/>
    <cellStyle name="20% - Accent1 4 2 7 3 8 2" xfId="38523" xr:uid="{00000000-0005-0000-0000-0000CC950000}"/>
    <cellStyle name="20% - Accent1 4 2 7 3 9" xfId="38524" xr:uid="{00000000-0005-0000-0000-0000CD950000}"/>
    <cellStyle name="20% - Accent1 4 2 7 4" xfId="38525" xr:uid="{00000000-0005-0000-0000-0000CE950000}"/>
    <cellStyle name="20% - Accent1 4 2 7 4 2" xfId="38526" xr:uid="{00000000-0005-0000-0000-0000CF950000}"/>
    <cellStyle name="20% - Accent1 4 2 7 4 2 2" xfId="38527" xr:uid="{00000000-0005-0000-0000-0000D0950000}"/>
    <cellStyle name="20% - Accent1 4 2 7 4 2 2 2" xfId="38528" xr:uid="{00000000-0005-0000-0000-0000D1950000}"/>
    <cellStyle name="20% - Accent1 4 2 7 4 2 2 2 2" xfId="38529" xr:uid="{00000000-0005-0000-0000-0000D2950000}"/>
    <cellStyle name="20% - Accent1 4 2 7 4 2 2 3" xfId="38530" xr:uid="{00000000-0005-0000-0000-0000D3950000}"/>
    <cellStyle name="20% - Accent1 4 2 7 4 2 3" xfId="38531" xr:uid="{00000000-0005-0000-0000-0000D4950000}"/>
    <cellStyle name="20% - Accent1 4 2 7 4 2 3 2" xfId="38532" xr:uid="{00000000-0005-0000-0000-0000D5950000}"/>
    <cellStyle name="20% - Accent1 4 2 7 4 2 4" xfId="38533" xr:uid="{00000000-0005-0000-0000-0000D6950000}"/>
    <cellStyle name="20% - Accent1 4 2 7 4 3" xfId="38534" xr:uid="{00000000-0005-0000-0000-0000D7950000}"/>
    <cellStyle name="20% - Accent1 4 2 7 4 3 2" xfId="38535" xr:uid="{00000000-0005-0000-0000-0000D8950000}"/>
    <cellStyle name="20% - Accent1 4 2 7 4 3 2 2" xfId="38536" xr:uid="{00000000-0005-0000-0000-0000D9950000}"/>
    <cellStyle name="20% - Accent1 4 2 7 4 3 2 2 2" xfId="38537" xr:uid="{00000000-0005-0000-0000-0000DA950000}"/>
    <cellStyle name="20% - Accent1 4 2 7 4 3 2 3" xfId="38538" xr:uid="{00000000-0005-0000-0000-0000DB950000}"/>
    <cellStyle name="20% - Accent1 4 2 7 4 3 3" xfId="38539" xr:uid="{00000000-0005-0000-0000-0000DC950000}"/>
    <cellStyle name="20% - Accent1 4 2 7 4 3 3 2" xfId="38540" xr:uid="{00000000-0005-0000-0000-0000DD950000}"/>
    <cellStyle name="20% - Accent1 4 2 7 4 3 4" xfId="38541" xr:uid="{00000000-0005-0000-0000-0000DE950000}"/>
    <cellStyle name="20% - Accent1 4 2 7 4 4" xfId="38542" xr:uid="{00000000-0005-0000-0000-0000DF950000}"/>
    <cellStyle name="20% - Accent1 4 2 7 4 4 2" xfId="38543" xr:uid="{00000000-0005-0000-0000-0000E0950000}"/>
    <cellStyle name="20% - Accent1 4 2 7 4 4 2 2" xfId="38544" xr:uid="{00000000-0005-0000-0000-0000E1950000}"/>
    <cellStyle name="20% - Accent1 4 2 7 4 4 2 2 2" xfId="38545" xr:uid="{00000000-0005-0000-0000-0000E2950000}"/>
    <cellStyle name="20% - Accent1 4 2 7 4 4 2 3" xfId="38546" xr:uid="{00000000-0005-0000-0000-0000E3950000}"/>
    <cellStyle name="20% - Accent1 4 2 7 4 4 3" xfId="38547" xr:uid="{00000000-0005-0000-0000-0000E4950000}"/>
    <cellStyle name="20% - Accent1 4 2 7 4 4 3 2" xfId="38548" xr:uid="{00000000-0005-0000-0000-0000E5950000}"/>
    <cellStyle name="20% - Accent1 4 2 7 4 4 4" xfId="38549" xr:uid="{00000000-0005-0000-0000-0000E6950000}"/>
    <cellStyle name="20% - Accent1 4 2 7 4 5" xfId="38550" xr:uid="{00000000-0005-0000-0000-0000E7950000}"/>
    <cellStyle name="20% - Accent1 4 2 7 4 5 2" xfId="38551" xr:uid="{00000000-0005-0000-0000-0000E8950000}"/>
    <cellStyle name="20% - Accent1 4 2 7 4 5 2 2" xfId="38552" xr:uid="{00000000-0005-0000-0000-0000E9950000}"/>
    <cellStyle name="20% - Accent1 4 2 7 4 5 3" xfId="38553" xr:uid="{00000000-0005-0000-0000-0000EA950000}"/>
    <cellStyle name="20% - Accent1 4 2 7 4 6" xfId="38554" xr:uid="{00000000-0005-0000-0000-0000EB950000}"/>
    <cellStyle name="20% - Accent1 4 2 7 4 6 2" xfId="38555" xr:uid="{00000000-0005-0000-0000-0000EC950000}"/>
    <cellStyle name="20% - Accent1 4 2 7 4 6 2 2" xfId="38556" xr:uid="{00000000-0005-0000-0000-0000ED950000}"/>
    <cellStyle name="20% - Accent1 4 2 7 4 6 3" xfId="38557" xr:uid="{00000000-0005-0000-0000-0000EE950000}"/>
    <cellStyle name="20% - Accent1 4 2 7 4 7" xfId="38558" xr:uid="{00000000-0005-0000-0000-0000EF950000}"/>
    <cellStyle name="20% - Accent1 4 2 7 4 7 2" xfId="38559" xr:uid="{00000000-0005-0000-0000-0000F0950000}"/>
    <cellStyle name="20% - Accent1 4 2 7 4 8" xfId="38560" xr:uid="{00000000-0005-0000-0000-0000F1950000}"/>
    <cellStyle name="20% - Accent1 4 2 7 4 8 2" xfId="38561" xr:uid="{00000000-0005-0000-0000-0000F2950000}"/>
    <cellStyle name="20% - Accent1 4 2 7 4 9" xfId="38562" xr:uid="{00000000-0005-0000-0000-0000F3950000}"/>
    <cellStyle name="20% - Accent1 4 2 7 5" xfId="38563" xr:uid="{00000000-0005-0000-0000-0000F4950000}"/>
    <cellStyle name="20% - Accent1 4 2 7 5 2" xfId="38564" xr:uid="{00000000-0005-0000-0000-0000F5950000}"/>
    <cellStyle name="20% - Accent1 4 2 7 5 2 2" xfId="38565" xr:uid="{00000000-0005-0000-0000-0000F6950000}"/>
    <cellStyle name="20% - Accent1 4 2 7 5 2 2 2" xfId="38566" xr:uid="{00000000-0005-0000-0000-0000F7950000}"/>
    <cellStyle name="20% - Accent1 4 2 7 5 2 3" xfId="38567" xr:uid="{00000000-0005-0000-0000-0000F8950000}"/>
    <cellStyle name="20% - Accent1 4 2 7 5 3" xfId="38568" xr:uid="{00000000-0005-0000-0000-0000F9950000}"/>
    <cellStyle name="20% - Accent1 4 2 7 5 3 2" xfId="38569" xr:uid="{00000000-0005-0000-0000-0000FA950000}"/>
    <cellStyle name="20% - Accent1 4 2 7 5 4" xfId="38570" xr:uid="{00000000-0005-0000-0000-0000FB950000}"/>
    <cellStyle name="20% - Accent1 4 2 7 6" xfId="38571" xr:uid="{00000000-0005-0000-0000-0000FC950000}"/>
    <cellStyle name="20% - Accent1 4 2 7 6 2" xfId="38572" xr:uid="{00000000-0005-0000-0000-0000FD950000}"/>
    <cellStyle name="20% - Accent1 4 2 7 6 2 2" xfId="38573" xr:uid="{00000000-0005-0000-0000-0000FE950000}"/>
    <cellStyle name="20% - Accent1 4 2 7 6 2 2 2" xfId="38574" xr:uid="{00000000-0005-0000-0000-0000FF950000}"/>
    <cellStyle name="20% - Accent1 4 2 7 6 2 3" xfId="38575" xr:uid="{00000000-0005-0000-0000-000000960000}"/>
    <cellStyle name="20% - Accent1 4 2 7 6 3" xfId="38576" xr:uid="{00000000-0005-0000-0000-000001960000}"/>
    <cellStyle name="20% - Accent1 4 2 7 6 3 2" xfId="38577" xr:uid="{00000000-0005-0000-0000-000002960000}"/>
    <cellStyle name="20% - Accent1 4 2 7 6 4" xfId="38578" xr:uid="{00000000-0005-0000-0000-000003960000}"/>
    <cellStyle name="20% - Accent1 4 2 7 7" xfId="38579" xr:uid="{00000000-0005-0000-0000-000004960000}"/>
    <cellStyle name="20% - Accent1 4 2 7 7 2" xfId="38580" xr:uid="{00000000-0005-0000-0000-000005960000}"/>
    <cellStyle name="20% - Accent1 4 2 7 7 2 2" xfId="38581" xr:uid="{00000000-0005-0000-0000-000006960000}"/>
    <cellStyle name="20% - Accent1 4 2 7 7 2 2 2" xfId="38582" xr:uid="{00000000-0005-0000-0000-000007960000}"/>
    <cellStyle name="20% - Accent1 4 2 7 7 2 3" xfId="38583" xr:uid="{00000000-0005-0000-0000-000008960000}"/>
    <cellStyle name="20% - Accent1 4 2 7 7 3" xfId="38584" xr:uid="{00000000-0005-0000-0000-000009960000}"/>
    <cellStyle name="20% - Accent1 4 2 7 7 3 2" xfId="38585" xr:uid="{00000000-0005-0000-0000-00000A960000}"/>
    <cellStyle name="20% - Accent1 4 2 7 7 4" xfId="38586" xr:uid="{00000000-0005-0000-0000-00000B960000}"/>
    <cellStyle name="20% - Accent1 4 2 7 8" xfId="38587" xr:uid="{00000000-0005-0000-0000-00000C960000}"/>
    <cellStyle name="20% - Accent1 4 2 7 8 2" xfId="38588" xr:uid="{00000000-0005-0000-0000-00000D960000}"/>
    <cellStyle name="20% - Accent1 4 2 7 8 2 2" xfId="38589" xr:uid="{00000000-0005-0000-0000-00000E960000}"/>
    <cellStyle name="20% - Accent1 4 2 7 8 3" xfId="38590" xr:uid="{00000000-0005-0000-0000-00000F960000}"/>
    <cellStyle name="20% - Accent1 4 2 7 9" xfId="38591" xr:uid="{00000000-0005-0000-0000-000010960000}"/>
    <cellStyle name="20% - Accent1 4 2 7 9 2" xfId="38592" xr:uid="{00000000-0005-0000-0000-000011960000}"/>
    <cellStyle name="20% - Accent1 4 2 7 9 2 2" xfId="38593" xr:uid="{00000000-0005-0000-0000-000012960000}"/>
    <cellStyle name="20% - Accent1 4 2 7 9 3" xfId="38594" xr:uid="{00000000-0005-0000-0000-000013960000}"/>
    <cellStyle name="20% - Accent1 4 2 8" xfId="38595" xr:uid="{00000000-0005-0000-0000-000014960000}"/>
    <cellStyle name="20% - Accent1 4 2 8 10" xfId="38596" xr:uid="{00000000-0005-0000-0000-000015960000}"/>
    <cellStyle name="20% - Accent1 4 2 8 10 2" xfId="38597" xr:uid="{00000000-0005-0000-0000-000016960000}"/>
    <cellStyle name="20% - Accent1 4 2 8 11" xfId="38598" xr:uid="{00000000-0005-0000-0000-000017960000}"/>
    <cellStyle name="20% - Accent1 4 2 8 2" xfId="38599" xr:uid="{00000000-0005-0000-0000-000018960000}"/>
    <cellStyle name="20% - Accent1 4 2 8 2 2" xfId="38600" xr:uid="{00000000-0005-0000-0000-000019960000}"/>
    <cellStyle name="20% - Accent1 4 2 8 2 2 2" xfId="38601" xr:uid="{00000000-0005-0000-0000-00001A960000}"/>
    <cellStyle name="20% - Accent1 4 2 8 2 2 2 2" xfId="38602" xr:uid="{00000000-0005-0000-0000-00001B960000}"/>
    <cellStyle name="20% - Accent1 4 2 8 2 2 2 2 2" xfId="38603" xr:uid="{00000000-0005-0000-0000-00001C960000}"/>
    <cellStyle name="20% - Accent1 4 2 8 2 2 2 3" xfId="38604" xr:uid="{00000000-0005-0000-0000-00001D960000}"/>
    <cellStyle name="20% - Accent1 4 2 8 2 2 3" xfId="38605" xr:uid="{00000000-0005-0000-0000-00001E960000}"/>
    <cellStyle name="20% - Accent1 4 2 8 2 2 3 2" xfId="38606" xr:uid="{00000000-0005-0000-0000-00001F960000}"/>
    <cellStyle name="20% - Accent1 4 2 8 2 2 4" xfId="38607" xr:uid="{00000000-0005-0000-0000-000020960000}"/>
    <cellStyle name="20% - Accent1 4 2 8 2 3" xfId="38608" xr:uid="{00000000-0005-0000-0000-000021960000}"/>
    <cellStyle name="20% - Accent1 4 2 8 2 3 2" xfId="38609" xr:uid="{00000000-0005-0000-0000-000022960000}"/>
    <cellStyle name="20% - Accent1 4 2 8 2 3 2 2" xfId="38610" xr:uid="{00000000-0005-0000-0000-000023960000}"/>
    <cellStyle name="20% - Accent1 4 2 8 2 3 2 2 2" xfId="38611" xr:uid="{00000000-0005-0000-0000-000024960000}"/>
    <cellStyle name="20% - Accent1 4 2 8 2 3 2 3" xfId="38612" xr:uid="{00000000-0005-0000-0000-000025960000}"/>
    <cellStyle name="20% - Accent1 4 2 8 2 3 3" xfId="38613" xr:uid="{00000000-0005-0000-0000-000026960000}"/>
    <cellStyle name="20% - Accent1 4 2 8 2 3 3 2" xfId="38614" xr:uid="{00000000-0005-0000-0000-000027960000}"/>
    <cellStyle name="20% - Accent1 4 2 8 2 3 4" xfId="38615" xr:uid="{00000000-0005-0000-0000-000028960000}"/>
    <cellStyle name="20% - Accent1 4 2 8 2 4" xfId="38616" xr:uid="{00000000-0005-0000-0000-000029960000}"/>
    <cellStyle name="20% - Accent1 4 2 8 2 4 2" xfId="38617" xr:uid="{00000000-0005-0000-0000-00002A960000}"/>
    <cellStyle name="20% - Accent1 4 2 8 2 4 2 2" xfId="38618" xr:uid="{00000000-0005-0000-0000-00002B960000}"/>
    <cellStyle name="20% - Accent1 4 2 8 2 4 2 2 2" xfId="38619" xr:uid="{00000000-0005-0000-0000-00002C960000}"/>
    <cellStyle name="20% - Accent1 4 2 8 2 4 2 3" xfId="38620" xr:uid="{00000000-0005-0000-0000-00002D960000}"/>
    <cellStyle name="20% - Accent1 4 2 8 2 4 3" xfId="38621" xr:uid="{00000000-0005-0000-0000-00002E960000}"/>
    <cellStyle name="20% - Accent1 4 2 8 2 4 3 2" xfId="38622" xr:uid="{00000000-0005-0000-0000-00002F960000}"/>
    <cellStyle name="20% - Accent1 4 2 8 2 4 4" xfId="38623" xr:uid="{00000000-0005-0000-0000-000030960000}"/>
    <cellStyle name="20% - Accent1 4 2 8 2 5" xfId="38624" xr:uid="{00000000-0005-0000-0000-000031960000}"/>
    <cellStyle name="20% - Accent1 4 2 8 2 5 2" xfId="38625" xr:uid="{00000000-0005-0000-0000-000032960000}"/>
    <cellStyle name="20% - Accent1 4 2 8 2 5 2 2" xfId="38626" xr:uid="{00000000-0005-0000-0000-000033960000}"/>
    <cellStyle name="20% - Accent1 4 2 8 2 5 3" xfId="38627" xr:uid="{00000000-0005-0000-0000-000034960000}"/>
    <cellStyle name="20% - Accent1 4 2 8 2 6" xfId="38628" xr:uid="{00000000-0005-0000-0000-000035960000}"/>
    <cellStyle name="20% - Accent1 4 2 8 2 6 2" xfId="38629" xr:uid="{00000000-0005-0000-0000-000036960000}"/>
    <cellStyle name="20% - Accent1 4 2 8 2 6 2 2" xfId="38630" xr:uid="{00000000-0005-0000-0000-000037960000}"/>
    <cellStyle name="20% - Accent1 4 2 8 2 6 3" xfId="38631" xr:uid="{00000000-0005-0000-0000-000038960000}"/>
    <cellStyle name="20% - Accent1 4 2 8 2 7" xfId="38632" xr:uid="{00000000-0005-0000-0000-000039960000}"/>
    <cellStyle name="20% - Accent1 4 2 8 2 7 2" xfId="38633" xr:uid="{00000000-0005-0000-0000-00003A960000}"/>
    <cellStyle name="20% - Accent1 4 2 8 2 8" xfId="38634" xr:uid="{00000000-0005-0000-0000-00003B960000}"/>
    <cellStyle name="20% - Accent1 4 2 8 2 8 2" xfId="38635" xr:uid="{00000000-0005-0000-0000-00003C960000}"/>
    <cellStyle name="20% - Accent1 4 2 8 2 9" xfId="38636" xr:uid="{00000000-0005-0000-0000-00003D960000}"/>
    <cellStyle name="20% - Accent1 4 2 8 3" xfId="38637" xr:uid="{00000000-0005-0000-0000-00003E960000}"/>
    <cellStyle name="20% - Accent1 4 2 8 3 2" xfId="38638" xr:uid="{00000000-0005-0000-0000-00003F960000}"/>
    <cellStyle name="20% - Accent1 4 2 8 3 2 2" xfId="38639" xr:uid="{00000000-0005-0000-0000-000040960000}"/>
    <cellStyle name="20% - Accent1 4 2 8 3 2 2 2" xfId="38640" xr:uid="{00000000-0005-0000-0000-000041960000}"/>
    <cellStyle name="20% - Accent1 4 2 8 3 2 2 2 2" xfId="38641" xr:uid="{00000000-0005-0000-0000-000042960000}"/>
    <cellStyle name="20% - Accent1 4 2 8 3 2 2 3" xfId="38642" xr:uid="{00000000-0005-0000-0000-000043960000}"/>
    <cellStyle name="20% - Accent1 4 2 8 3 2 3" xfId="38643" xr:uid="{00000000-0005-0000-0000-000044960000}"/>
    <cellStyle name="20% - Accent1 4 2 8 3 2 3 2" xfId="38644" xr:uid="{00000000-0005-0000-0000-000045960000}"/>
    <cellStyle name="20% - Accent1 4 2 8 3 2 4" xfId="38645" xr:uid="{00000000-0005-0000-0000-000046960000}"/>
    <cellStyle name="20% - Accent1 4 2 8 3 3" xfId="38646" xr:uid="{00000000-0005-0000-0000-000047960000}"/>
    <cellStyle name="20% - Accent1 4 2 8 3 3 2" xfId="38647" xr:uid="{00000000-0005-0000-0000-000048960000}"/>
    <cellStyle name="20% - Accent1 4 2 8 3 3 2 2" xfId="38648" xr:uid="{00000000-0005-0000-0000-000049960000}"/>
    <cellStyle name="20% - Accent1 4 2 8 3 3 2 2 2" xfId="38649" xr:uid="{00000000-0005-0000-0000-00004A960000}"/>
    <cellStyle name="20% - Accent1 4 2 8 3 3 2 3" xfId="38650" xr:uid="{00000000-0005-0000-0000-00004B960000}"/>
    <cellStyle name="20% - Accent1 4 2 8 3 3 3" xfId="38651" xr:uid="{00000000-0005-0000-0000-00004C960000}"/>
    <cellStyle name="20% - Accent1 4 2 8 3 3 3 2" xfId="38652" xr:uid="{00000000-0005-0000-0000-00004D960000}"/>
    <cellStyle name="20% - Accent1 4 2 8 3 3 4" xfId="38653" xr:uid="{00000000-0005-0000-0000-00004E960000}"/>
    <cellStyle name="20% - Accent1 4 2 8 3 4" xfId="38654" xr:uid="{00000000-0005-0000-0000-00004F960000}"/>
    <cellStyle name="20% - Accent1 4 2 8 3 4 2" xfId="38655" xr:uid="{00000000-0005-0000-0000-000050960000}"/>
    <cellStyle name="20% - Accent1 4 2 8 3 4 2 2" xfId="38656" xr:uid="{00000000-0005-0000-0000-000051960000}"/>
    <cellStyle name="20% - Accent1 4 2 8 3 4 2 2 2" xfId="38657" xr:uid="{00000000-0005-0000-0000-000052960000}"/>
    <cellStyle name="20% - Accent1 4 2 8 3 4 2 3" xfId="38658" xr:uid="{00000000-0005-0000-0000-000053960000}"/>
    <cellStyle name="20% - Accent1 4 2 8 3 4 3" xfId="38659" xr:uid="{00000000-0005-0000-0000-000054960000}"/>
    <cellStyle name="20% - Accent1 4 2 8 3 4 3 2" xfId="38660" xr:uid="{00000000-0005-0000-0000-000055960000}"/>
    <cellStyle name="20% - Accent1 4 2 8 3 4 4" xfId="38661" xr:uid="{00000000-0005-0000-0000-000056960000}"/>
    <cellStyle name="20% - Accent1 4 2 8 3 5" xfId="38662" xr:uid="{00000000-0005-0000-0000-000057960000}"/>
    <cellStyle name="20% - Accent1 4 2 8 3 5 2" xfId="38663" xr:uid="{00000000-0005-0000-0000-000058960000}"/>
    <cellStyle name="20% - Accent1 4 2 8 3 5 2 2" xfId="38664" xr:uid="{00000000-0005-0000-0000-000059960000}"/>
    <cellStyle name="20% - Accent1 4 2 8 3 5 3" xfId="38665" xr:uid="{00000000-0005-0000-0000-00005A960000}"/>
    <cellStyle name="20% - Accent1 4 2 8 3 6" xfId="38666" xr:uid="{00000000-0005-0000-0000-00005B960000}"/>
    <cellStyle name="20% - Accent1 4 2 8 3 6 2" xfId="38667" xr:uid="{00000000-0005-0000-0000-00005C960000}"/>
    <cellStyle name="20% - Accent1 4 2 8 3 6 2 2" xfId="38668" xr:uid="{00000000-0005-0000-0000-00005D960000}"/>
    <cellStyle name="20% - Accent1 4 2 8 3 6 3" xfId="38669" xr:uid="{00000000-0005-0000-0000-00005E960000}"/>
    <cellStyle name="20% - Accent1 4 2 8 3 7" xfId="38670" xr:uid="{00000000-0005-0000-0000-00005F960000}"/>
    <cellStyle name="20% - Accent1 4 2 8 3 7 2" xfId="38671" xr:uid="{00000000-0005-0000-0000-000060960000}"/>
    <cellStyle name="20% - Accent1 4 2 8 3 8" xfId="38672" xr:uid="{00000000-0005-0000-0000-000061960000}"/>
    <cellStyle name="20% - Accent1 4 2 8 3 8 2" xfId="38673" xr:uid="{00000000-0005-0000-0000-000062960000}"/>
    <cellStyle name="20% - Accent1 4 2 8 3 9" xfId="38674" xr:uid="{00000000-0005-0000-0000-000063960000}"/>
    <cellStyle name="20% - Accent1 4 2 8 4" xfId="38675" xr:uid="{00000000-0005-0000-0000-000064960000}"/>
    <cellStyle name="20% - Accent1 4 2 8 4 2" xfId="38676" xr:uid="{00000000-0005-0000-0000-000065960000}"/>
    <cellStyle name="20% - Accent1 4 2 8 4 2 2" xfId="38677" xr:uid="{00000000-0005-0000-0000-000066960000}"/>
    <cellStyle name="20% - Accent1 4 2 8 4 2 2 2" xfId="38678" xr:uid="{00000000-0005-0000-0000-000067960000}"/>
    <cellStyle name="20% - Accent1 4 2 8 4 2 3" xfId="38679" xr:uid="{00000000-0005-0000-0000-000068960000}"/>
    <cellStyle name="20% - Accent1 4 2 8 4 3" xfId="38680" xr:uid="{00000000-0005-0000-0000-000069960000}"/>
    <cellStyle name="20% - Accent1 4 2 8 4 3 2" xfId="38681" xr:uid="{00000000-0005-0000-0000-00006A960000}"/>
    <cellStyle name="20% - Accent1 4 2 8 4 4" xfId="38682" xr:uid="{00000000-0005-0000-0000-00006B960000}"/>
    <cellStyle name="20% - Accent1 4 2 8 5" xfId="38683" xr:uid="{00000000-0005-0000-0000-00006C960000}"/>
    <cellStyle name="20% - Accent1 4 2 8 5 2" xfId="38684" xr:uid="{00000000-0005-0000-0000-00006D960000}"/>
    <cellStyle name="20% - Accent1 4 2 8 5 2 2" xfId="38685" xr:uid="{00000000-0005-0000-0000-00006E960000}"/>
    <cellStyle name="20% - Accent1 4 2 8 5 2 2 2" xfId="38686" xr:uid="{00000000-0005-0000-0000-00006F960000}"/>
    <cellStyle name="20% - Accent1 4 2 8 5 2 3" xfId="38687" xr:uid="{00000000-0005-0000-0000-000070960000}"/>
    <cellStyle name="20% - Accent1 4 2 8 5 3" xfId="38688" xr:uid="{00000000-0005-0000-0000-000071960000}"/>
    <cellStyle name="20% - Accent1 4 2 8 5 3 2" xfId="38689" xr:uid="{00000000-0005-0000-0000-000072960000}"/>
    <cellStyle name="20% - Accent1 4 2 8 5 4" xfId="38690" xr:uid="{00000000-0005-0000-0000-000073960000}"/>
    <cellStyle name="20% - Accent1 4 2 8 6" xfId="38691" xr:uid="{00000000-0005-0000-0000-000074960000}"/>
    <cellStyle name="20% - Accent1 4 2 8 6 2" xfId="38692" xr:uid="{00000000-0005-0000-0000-000075960000}"/>
    <cellStyle name="20% - Accent1 4 2 8 6 2 2" xfId="38693" xr:uid="{00000000-0005-0000-0000-000076960000}"/>
    <cellStyle name="20% - Accent1 4 2 8 6 2 2 2" xfId="38694" xr:uid="{00000000-0005-0000-0000-000077960000}"/>
    <cellStyle name="20% - Accent1 4 2 8 6 2 3" xfId="38695" xr:uid="{00000000-0005-0000-0000-000078960000}"/>
    <cellStyle name="20% - Accent1 4 2 8 6 3" xfId="38696" xr:uid="{00000000-0005-0000-0000-000079960000}"/>
    <cellStyle name="20% - Accent1 4 2 8 6 3 2" xfId="38697" xr:uid="{00000000-0005-0000-0000-00007A960000}"/>
    <cellStyle name="20% - Accent1 4 2 8 6 4" xfId="38698" xr:uid="{00000000-0005-0000-0000-00007B960000}"/>
    <cellStyle name="20% - Accent1 4 2 8 7" xfId="38699" xr:uid="{00000000-0005-0000-0000-00007C960000}"/>
    <cellStyle name="20% - Accent1 4 2 8 7 2" xfId="38700" xr:uid="{00000000-0005-0000-0000-00007D960000}"/>
    <cellStyle name="20% - Accent1 4 2 8 7 2 2" xfId="38701" xr:uid="{00000000-0005-0000-0000-00007E960000}"/>
    <cellStyle name="20% - Accent1 4 2 8 7 3" xfId="38702" xr:uid="{00000000-0005-0000-0000-00007F960000}"/>
    <cellStyle name="20% - Accent1 4 2 8 8" xfId="38703" xr:uid="{00000000-0005-0000-0000-000080960000}"/>
    <cellStyle name="20% - Accent1 4 2 8 8 2" xfId="38704" xr:uid="{00000000-0005-0000-0000-000081960000}"/>
    <cellStyle name="20% - Accent1 4 2 8 8 2 2" xfId="38705" xr:uid="{00000000-0005-0000-0000-000082960000}"/>
    <cellStyle name="20% - Accent1 4 2 8 8 3" xfId="38706" xr:uid="{00000000-0005-0000-0000-000083960000}"/>
    <cellStyle name="20% - Accent1 4 2 8 9" xfId="38707" xr:uid="{00000000-0005-0000-0000-000084960000}"/>
    <cellStyle name="20% - Accent1 4 2 8 9 2" xfId="38708" xr:uid="{00000000-0005-0000-0000-000085960000}"/>
    <cellStyle name="20% - Accent1 4 2 9" xfId="38709" xr:uid="{00000000-0005-0000-0000-000086960000}"/>
    <cellStyle name="20% - Accent1 4 2 9 10" xfId="38710" xr:uid="{00000000-0005-0000-0000-000087960000}"/>
    <cellStyle name="20% - Accent1 4 2 9 10 2" xfId="38711" xr:uid="{00000000-0005-0000-0000-000088960000}"/>
    <cellStyle name="20% - Accent1 4 2 9 11" xfId="38712" xr:uid="{00000000-0005-0000-0000-000089960000}"/>
    <cellStyle name="20% - Accent1 4 2 9 2" xfId="38713" xr:uid="{00000000-0005-0000-0000-00008A960000}"/>
    <cellStyle name="20% - Accent1 4 2 9 2 2" xfId="38714" xr:uid="{00000000-0005-0000-0000-00008B960000}"/>
    <cellStyle name="20% - Accent1 4 2 9 2 2 2" xfId="38715" xr:uid="{00000000-0005-0000-0000-00008C960000}"/>
    <cellStyle name="20% - Accent1 4 2 9 2 2 2 2" xfId="38716" xr:uid="{00000000-0005-0000-0000-00008D960000}"/>
    <cellStyle name="20% - Accent1 4 2 9 2 2 2 2 2" xfId="38717" xr:uid="{00000000-0005-0000-0000-00008E960000}"/>
    <cellStyle name="20% - Accent1 4 2 9 2 2 2 3" xfId="38718" xr:uid="{00000000-0005-0000-0000-00008F960000}"/>
    <cellStyle name="20% - Accent1 4 2 9 2 2 3" xfId="38719" xr:uid="{00000000-0005-0000-0000-000090960000}"/>
    <cellStyle name="20% - Accent1 4 2 9 2 2 3 2" xfId="38720" xr:uid="{00000000-0005-0000-0000-000091960000}"/>
    <cellStyle name="20% - Accent1 4 2 9 2 2 4" xfId="38721" xr:uid="{00000000-0005-0000-0000-000092960000}"/>
    <cellStyle name="20% - Accent1 4 2 9 2 3" xfId="38722" xr:uid="{00000000-0005-0000-0000-000093960000}"/>
    <cellStyle name="20% - Accent1 4 2 9 2 3 2" xfId="38723" xr:uid="{00000000-0005-0000-0000-000094960000}"/>
    <cellStyle name="20% - Accent1 4 2 9 2 3 2 2" xfId="38724" xr:uid="{00000000-0005-0000-0000-000095960000}"/>
    <cellStyle name="20% - Accent1 4 2 9 2 3 2 2 2" xfId="38725" xr:uid="{00000000-0005-0000-0000-000096960000}"/>
    <cellStyle name="20% - Accent1 4 2 9 2 3 2 3" xfId="38726" xr:uid="{00000000-0005-0000-0000-000097960000}"/>
    <cellStyle name="20% - Accent1 4 2 9 2 3 3" xfId="38727" xr:uid="{00000000-0005-0000-0000-000098960000}"/>
    <cellStyle name="20% - Accent1 4 2 9 2 3 3 2" xfId="38728" xr:uid="{00000000-0005-0000-0000-000099960000}"/>
    <cellStyle name="20% - Accent1 4 2 9 2 3 4" xfId="38729" xr:uid="{00000000-0005-0000-0000-00009A960000}"/>
    <cellStyle name="20% - Accent1 4 2 9 2 4" xfId="38730" xr:uid="{00000000-0005-0000-0000-00009B960000}"/>
    <cellStyle name="20% - Accent1 4 2 9 2 4 2" xfId="38731" xr:uid="{00000000-0005-0000-0000-00009C960000}"/>
    <cellStyle name="20% - Accent1 4 2 9 2 4 2 2" xfId="38732" xr:uid="{00000000-0005-0000-0000-00009D960000}"/>
    <cellStyle name="20% - Accent1 4 2 9 2 4 2 2 2" xfId="38733" xr:uid="{00000000-0005-0000-0000-00009E960000}"/>
    <cellStyle name="20% - Accent1 4 2 9 2 4 2 3" xfId="38734" xr:uid="{00000000-0005-0000-0000-00009F960000}"/>
    <cellStyle name="20% - Accent1 4 2 9 2 4 3" xfId="38735" xr:uid="{00000000-0005-0000-0000-0000A0960000}"/>
    <cellStyle name="20% - Accent1 4 2 9 2 4 3 2" xfId="38736" xr:uid="{00000000-0005-0000-0000-0000A1960000}"/>
    <cellStyle name="20% - Accent1 4 2 9 2 4 4" xfId="38737" xr:uid="{00000000-0005-0000-0000-0000A2960000}"/>
    <cellStyle name="20% - Accent1 4 2 9 2 5" xfId="38738" xr:uid="{00000000-0005-0000-0000-0000A3960000}"/>
    <cellStyle name="20% - Accent1 4 2 9 2 5 2" xfId="38739" xr:uid="{00000000-0005-0000-0000-0000A4960000}"/>
    <cellStyle name="20% - Accent1 4 2 9 2 5 2 2" xfId="38740" xr:uid="{00000000-0005-0000-0000-0000A5960000}"/>
    <cellStyle name="20% - Accent1 4 2 9 2 5 3" xfId="38741" xr:uid="{00000000-0005-0000-0000-0000A6960000}"/>
    <cellStyle name="20% - Accent1 4 2 9 2 6" xfId="38742" xr:uid="{00000000-0005-0000-0000-0000A7960000}"/>
    <cellStyle name="20% - Accent1 4 2 9 2 6 2" xfId="38743" xr:uid="{00000000-0005-0000-0000-0000A8960000}"/>
    <cellStyle name="20% - Accent1 4 2 9 2 6 2 2" xfId="38744" xr:uid="{00000000-0005-0000-0000-0000A9960000}"/>
    <cellStyle name="20% - Accent1 4 2 9 2 6 3" xfId="38745" xr:uid="{00000000-0005-0000-0000-0000AA960000}"/>
    <cellStyle name="20% - Accent1 4 2 9 2 7" xfId="38746" xr:uid="{00000000-0005-0000-0000-0000AB960000}"/>
    <cellStyle name="20% - Accent1 4 2 9 2 7 2" xfId="38747" xr:uid="{00000000-0005-0000-0000-0000AC960000}"/>
    <cellStyle name="20% - Accent1 4 2 9 2 8" xfId="38748" xr:uid="{00000000-0005-0000-0000-0000AD960000}"/>
    <cellStyle name="20% - Accent1 4 2 9 2 8 2" xfId="38749" xr:uid="{00000000-0005-0000-0000-0000AE960000}"/>
    <cellStyle name="20% - Accent1 4 2 9 2 9" xfId="38750" xr:uid="{00000000-0005-0000-0000-0000AF960000}"/>
    <cellStyle name="20% - Accent1 4 2 9 3" xfId="38751" xr:uid="{00000000-0005-0000-0000-0000B0960000}"/>
    <cellStyle name="20% - Accent1 4 2 9 3 2" xfId="38752" xr:uid="{00000000-0005-0000-0000-0000B1960000}"/>
    <cellStyle name="20% - Accent1 4 2 9 3 2 2" xfId="38753" xr:uid="{00000000-0005-0000-0000-0000B2960000}"/>
    <cellStyle name="20% - Accent1 4 2 9 3 2 2 2" xfId="38754" xr:uid="{00000000-0005-0000-0000-0000B3960000}"/>
    <cellStyle name="20% - Accent1 4 2 9 3 2 2 2 2" xfId="38755" xr:uid="{00000000-0005-0000-0000-0000B4960000}"/>
    <cellStyle name="20% - Accent1 4 2 9 3 2 2 3" xfId="38756" xr:uid="{00000000-0005-0000-0000-0000B5960000}"/>
    <cellStyle name="20% - Accent1 4 2 9 3 2 3" xfId="38757" xr:uid="{00000000-0005-0000-0000-0000B6960000}"/>
    <cellStyle name="20% - Accent1 4 2 9 3 2 3 2" xfId="38758" xr:uid="{00000000-0005-0000-0000-0000B7960000}"/>
    <cellStyle name="20% - Accent1 4 2 9 3 2 4" xfId="38759" xr:uid="{00000000-0005-0000-0000-0000B8960000}"/>
    <cellStyle name="20% - Accent1 4 2 9 3 3" xfId="38760" xr:uid="{00000000-0005-0000-0000-0000B9960000}"/>
    <cellStyle name="20% - Accent1 4 2 9 3 3 2" xfId="38761" xr:uid="{00000000-0005-0000-0000-0000BA960000}"/>
    <cellStyle name="20% - Accent1 4 2 9 3 3 2 2" xfId="38762" xr:uid="{00000000-0005-0000-0000-0000BB960000}"/>
    <cellStyle name="20% - Accent1 4 2 9 3 3 2 2 2" xfId="38763" xr:uid="{00000000-0005-0000-0000-0000BC960000}"/>
    <cellStyle name="20% - Accent1 4 2 9 3 3 2 3" xfId="38764" xr:uid="{00000000-0005-0000-0000-0000BD960000}"/>
    <cellStyle name="20% - Accent1 4 2 9 3 3 3" xfId="38765" xr:uid="{00000000-0005-0000-0000-0000BE960000}"/>
    <cellStyle name="20% - Accent1 4 2 9 3 3 3 2" xfId="38766" xr:uid="{00000000-0005-0000-0000-0000BF960000}"/>
    <cellStyle name="20% - Accent1 4 2 9 3 3 4" xfId="38767" xr:uid="{00000000-0005-0000-0000-0000C0960000}"/>
    <cellStyle name="20% - Accent1 4 2 9 3 4" xfId="38768" xr:uid="{00000000-0005-0000-0000-0000C1960000}"/>
    <cellStyle name="20% - Accent1 4 2 9 3 4 2" xfId="38769" xr:uid="{00000000-0005-0000-0000-0000C2960000}"/>
    <cellStyle name="20% - Accent1 4 2 9 3 4 2 2" xfId="38770" xr:uid="{00000000-0005-0000-0000-0000C3960000}"/>
    <cellStyle name="20% - Accent1 4 2 9 3 4 2 2 2" xfId="38771" xr:uid="{00000000-0005-0000-0000-0000C4960000}"/>
    <cellStyle name="20% - Accent1 4 2 9 3 4 2 3" xfId="38772" xr:uid="{00000000-0005-0000-0000-0000C5960000}"/>
    <cellStyle name="20% - Accent1 4 2 9 3 4 3" xfId="38773" xr:uid="{00000000-0005-0000-0000-0000C6960000}"/>
    <cellStyle name="20% - Accent1 4 2 9 3 4 3 2" xfId="38774" xr:uid="{00000000-0005-0000-0000-0000C7960000}"/>
    <cellStyle name="20% - Accent1 4 2 9 3 4 4" xfId="38775" xr:uid="{00000000-0005-0000-0000-0000C8960000}"/>
    <cellStyle name="20% - Accent1 4 2 9 3 5" xfId="38776" xr:uid="{00000000-0005-0000-0000-0000C9960000}"/>
    <cellStyle name="20% - Accent1 4 2 9 3 5 2" xfId="38777" xr:uid="{00000000-0005-0000-0000-0000CA960000}"/>
    <cellStyle name="20% - Accent1 4 2 9 3 5 2 2" xfId="38778" xr:uid="{00000000-0005-0000-0000-0000CB960000}"/>
    <cellStyle name="20% - Accent1 4 2 9 3 5 3" xfId="38779" xr:uid="{00000000-0005-0000-0000-0000CC960000}"/>
    <cellStyle name="20% - Accent1 4 2 9 3 6" xfId="38780" xr:uid="{00000000-0005-0000-0000-0000CD960000}"/>
    <cellStyle name="20% - Accent1 4 2 9 3 6 2" xfId="38781" xr:uid="{00000000-0005-0000-0000-0000CE960000}"/>
    <cellStyle name="20% - Accent1 4 2 9 3 6 2 2" xfId="38782" xr:uid="{00000000-0005-0000-0000-0000CF960000}"/>
    <cellStyle name="20% - Accent1 4 2 9 3 6 3" xfId="38783" xr:uid="{00000000-0005-0000-0000-0000D0960000}"/>
    <cellStyle name="20% - Accent1 4 2 9 3 7" xfId="38784" xr:uid="{00000000-0005-0000-0000-0000D1960000}"/>
    <cellStyle name="20% - Accent1 4 2 9 3 7 2" xfId="38785" xr:uid="{00000000-0005-0000-0000-0000D2960000}"/>
    <cellStyle name="20% - Accent1 4 2 9 3 8" xfId="38786" xr:uid="{00000000-0005-0000-0000-0000D3960000}"/>
    <cellStyle name="20% - Accent1 4 2 9 3 8 2" xfId="38787" xr:uid="{00000000-0005-0000-0000-0000D4960000}"/>
    <cellStyle name="20% - Accent1 4 2 9 3 9" xfId="38788" xr:uid="{00000000-0005-0000-0000-0000D5960000}"/>
    <cellStyle name="20% - Accent1 4 2 9 4" xfId="38789" xr:uid="{00000000-0005-0000-0000-0000D6960000}"/>
    <cellStyle name="20% - Accent1 4 2 9 4 2" xfId="38790" xr:uid="{00000000-0005-0000-0000-0000D7960000}"/>
    <cellStyle name="20% - Accent1 4 2 9 4 2 2" xfId="38791" xr:uid="{00000000-0005-0000-0000-0000D8960000}"/>
    <cellStyle name="20% - Accent1 4 2 9 4 2 2 2" xfId="38792" xr:uid="{00000000-0005-0000-0000-0000D9960000}"/>
    <cellStyle name="20% - Accent1 4 2 9 4 2 3" xfId="38793" xr:uid="{00000000-0005-0000-0000-0000DA960000}"/>
    <cellStyle name="20% - Accent1 4 2 9 4 3" xfId="38794" xr:uid="{00000000-0005-0000-0000-0000DB960000}"/>
    <cellStyle name="20% - Accent1 4 2 9 4 3 2" xfId="38795" xr:uid="{00000000-0005-0000-0000-0000DC960000}"/>
    <cellStyle name="20% - Accent1 4 2 9 4 4" xfId="38796" xr:uid="{00000000-0005-0000-0000-0000DD960000}"/>
    <cellStyle name="20% - Accent1 4 2 9 5" xfId="38797" xr:uid="{00000000-0005-0000-0000-0000DE960000}"/>
    <cellStyle name="20% - Accent1 4 2 9 5 2" xfId="38798" xr:uid="{00000000-0005-0000-0000-0000DF960000}"/>
    <cellStyle name="20% - Accent1 4 2 9 5 2 2" xfId="38799" xr:uid="{00000000-0005-0000-0000-0000E0960000}"/>
    <cellStyle name="20% - Accent1 4 2 9 5 2 2 2" xfId="38800" xr:uid="{00000000-0005-0000-0000-0000E1960000}"/>
    <cellStyle name="20% - Accent1 4 2 9 5 2 3" xfId="38801" xr:uid="{00000000-0005-0000-0000-0000E2960000}"/>
    <cellStyle name="20% - Accent1 4 2 9 5 3" xfId="38802" xr:uid="{00000000-0005-0000-0000-0000E3960000}"/>
    <cellStyle name="20% - Accent1 4 2 9 5 3 2" xfId="38803" xr:uid="{00000000-0005-0000-0000-0000E4960000}"/>
    <cellStyle name="20% - Accent1 4 2 9 5 4" xfId="38804" xr:uid="{00000000-0005-0000-0000-0000E5960000}"/>
    <cellStyle name="20% - Accent1 4 2 9 6" xfId="38805" xr:uid="{00000000-0005-0000-0000-0000E6960000}"/>
    <cellStyle name="20% - Accent1 4 2 9 6 2" xfId="38806" xr:uid="{00000000-0005-0000-0000-0000E7960000}"/>
    <cellStyle name="20% - Accent1 4 2 9 6 2 2" xfId="38807" xr:uid="{00000000-0005-0000-0000-0000E8960000}"/>
    <cellStyle name="20% - Accent1 4 2 9 6 2 2 2" xfId="38808" xr:uid="{00000000-0005-0000-0000-0000E9960000}"/>
    <cellStyle name="20% - Accent1 4 2 9 6 2 3" xfId="38809" xr:uid="{00000000-0005-0000-0000-0000EA960000}"/>
    <cellStyle name="20% - Accent1 4 2 9 6 3" xfId="38810" xr:uid="{00000000-0005-0000-0000-0000EB960000}"/>
    <cellStyle name="20% - Accent1 4 2 9 6 3 2" xfId="38811" xr:uid="{00000000-0005-0000-0000-0000EC960000}"/>
    <cellStyle name="20% - Accent1 4 2 9 6 4" xfId="38812" xr:uid="{00000000-0005-0000-0000-0000ED960000}"/>
    <cellStyle name="20% - Accent1 4 2 9 7" xfId="38813" xr:uid="{00000000-0005-0000-0000-0000EE960000}"/>
    <cellStyle name="20% - Accent1 4 2 9 7 2" xfId="38814" xr:uid="{00000000-0005-0000-0000-0000EF960000}"/>
    <cellStyle name="20% - Accent1 4 2 9 7 2 2" xfId="38815" xr:uid="{00000000-0005-0000-0000-0000F0960000}"/>
    <cellStyle name="20% - Accent1 4 2 9 7 3" xfId="38816" xr:uid="{00000000-0005-0000-0000-0000F1960000}"/>
    <cellStyle name="20% - Accent1 4 2 9 8" xfId="38817" xr:uid="{00000000-0005-0000-0000-0000F2960000}"/>
    <cellStyle name="20% - Accent1 4 2 9 8 2" xfId="38818" xr:uid="{00000000-0005-0000-0000-0000F3960000}"/>
    <cellStyle name="20% - Accent1 4 2 9 8 2 2" xfId="38819" xr:uid="{00000000-0005-0000-0000-0000F4960000}"/>
    <cellStyle name="20% - Accent1 4 2 9 8 3" xfId="38820" xr:uid="{00000000-0005-0000-0000-0000F5960000}"/>
    <cellStyle name="20% - Accent1 4 2 9 9" xfId="38821" xr:uid="{00000000-0005-0000-0000-0000F6960000}"/>
    <cellStyle name="20% - Accent1 4 2 9 9 2" xfId="38822" xr:uid="{00000000-0005-0000-0000-0000F7960000}"/>
    <cellStyle name="20% - Accent1 4 20" xfId="38823" xr:uid="{00000000-0005-0000-0000-0000F8960000}"/>
    <cellStyle name="20% - Accent1 4 20 2" xfId="38824" xr:uid="{00000000-0005-0000-0000-0000F9960000}"/>
    <cellStyle name="20% - Accent1 4 21" xfId="38825" xr:uid="{00000000-0005-0000-0000-0000FA960000}"/>
    <cellStyle name="20% - Accent1 4 3" xfId="38826" xr:uid="{00000000-0005-0000-0000-0000FB960000}"/>
    <cellStyle name="20% - Accent1 4 3 10" xfId="38827" xr:uid="{00000000-0005-0000-0000-0000FC960000}"/>
    <cellStyle name="20% - Accent1 4 3 10 2" xfId="38828" xr:uid="{00000000-0005-0000-0000-0000FD960000}"/>
    <cellStyle name="20% - Accent1 4 3 10 2 2" xfId="38829" xr:uid="{00000000-0005-0000-0000-0000FE960000}"/>
    <cellStyle name="20% - Accent1 4 3 10 2 2 2" xfId="38830" xr:uid="{00000000-0005-0000-0000-0000FF960000}"/>
    <cellStyle name="20% - Accent1 4 3 10 2 3" xfId="38831" xr:uid="{00000000-0005-0000-0000-000000970000}"/>
    <cellStyle name="20% - Accent1 4 3 10 3" xfId="38832" xr:uid="{00000000-0005-0000-0000-000001970000}"/>
    <cellStyle name="20% - Accent1 4 3 10 3 2" xfId="38833" xr:uid="{00000000-0005-0000-0000-000002970000}"/>
    <cellStyle name="20% - Accent1 4 3 10 4" xfId="38834" xr:uid="{00000000-0005-0000-0000-000003970000}"/>
    <cellStyle name="20% - Accent1 4 3 11" xfId="38835" xr:uid="{00000000-0005-0000-0000-000004970000}"/>
    <cellStyle name="20% - Accent1 4 3 11 2" xfId="38836" xr:uid="{00000000-0005-0000-0000-000005970000}"/>
    <cellStyle name="20% - Accent1 4 3 11 2 2" xfId="38837" xr:uid="{00000000-0005-0000-0000-000006970000}"/>
    <cellStyle name="20% - Accent1 4 3 11 2 2 2" xfId="38838" xr:uid="{00000000-0005-0000-0000-000007970000}"/>
    <cellStyle name="20% - Accent1 4 3 11 2 3" xfId="38839" xr:uid="{00000000-0005-0000-0000-000008970000}"/>
    <cellStyle name="20% - Accent1 4 3 11 3" xfId="38840" xr:uid="{00000000-0005-0000-0000-000009970000}"/>
    <cellStyle name="20% - Accent1 4 3 11 3 2" xfId="38841" xr:uid="{00000000-0005-0000-0000-00000A970000}"/>
    <cellStyle name="20% - Accent1 4 3 11 4" xfId="38842" xr:uid="{00000000-0005-0000-0000-00000B970000}"/>
    <cellStyle name="20% - Accent1 4 3 12" xfId="38843" xr:uid="{00000000-0005-0000-0000-00000C970000}"/>
    <cellStyle name="20% - Accent1 4 3 12 2" xfId="38844" xr:uid="{00000000-0005-0000-0000-00000D970000}"/>
    <cellStyle name="20% - Accent1 4 3 12 2 2" xfId="38845" xr:uid="{00000000-0005-0000-0000-00000E970000}"/>
    <cellStyle name="20% - Accent1 4 3 12 3" xfId="38846" xr:uid="{00000000-0005-0000-0000-00000F970000}"/>
    <cellStyle name="20% - Accent1 4 3 13" xfId="38847" xr:uid="{00000000-0005-0000-0000-000010970000}"/>
    <cellStyle name="20% - Accent1 4 3 13 2" xfId="38848" xr:uid="{00000000-0005-0000-0000-000011970000}"/>
    <cellStyle name="20% - Accent1 4 3 13 2 2" xfId="38849" xr:uid="{00000000-0005-0000-0000-000012970000}"/>
    <cellStyle name="20% - Accent1 4 3 13 3" xfId="38850" xr:uid="{00000000-0005-0000-0000-000013970000}"/>
    <cellStyle name="20% - Accent1 4 3 14" xfId="38851" xr:uid="{00000000-0005-0000-0000-000014970000}"/>
    <cellStyle name="20% - Accent1 4 3 14 2" xfId="38852" xr:uid="{00000000-0005-0000-0000-000015970000}"/>
    <cellStyle name="20% - Accent1 4 3 15" xfId="38853" xr:uid="{00000000-0005-0000-0000-000016970000}"/>
    <cellStyle name="20% - Accent1 4 3 15 2" xfId="38854" xr:uid="{00000000-0005-0000-0000-000017970000}"/>
    <cellStyle name="20% - Accent1 4 3 16" xfId="38855" xr:uid="{00000000-0005-0000-0000-000018970000}"/>
    <cellStyle name="20% - Accent1 4 3 2" xfId="38856" xr:uid="{00000000-0005-0000-0000-000019970000}"/>
    <cellStyle name="20% - Accent1 4 3 2 10" xfId="38857" xr:uid="{00000000-0005-0000-0000-00001A970000}"/>
    <cellStyle name="20% - Accent1 4 3 2 10 2" xfId="38858" xr:uid="{00000000-0005-0000-0000-00001B970000}"/>
    <cellStyle name="20% - Accent1 4 3 2 10 2 2" xfId="38859" xr:uid="{00000000-0005-0000-0000-00001C970000}"/>
    <cellStyle name="20% - Accent1 4 3 2 10 2 2 2" xfId="38860" xr:uid="{00000000-0005-0000-0000-00001D970000}"/>
    <cellStyle name="20% - Accent1 4 3 2 10 2 3" xfId="38861" xr:uid="{00000000-0005-0000-0000-00001E970000}"/>
    <cellStyle name="20% - Accent1 4 3 2 10 3" xfId="38862" xr:uid="{00000000-0005-0000-0000-00001F970000}"/>
    <cellStyle name="20% - Accent1 4 3 2 10 3 2" xfId="38863" xr:uid="{00000000-0005-0000-0000-000020970000}"/>
    <cellStyle name="20% - Accent1 4 3 2 10 4" xfId="38864" xr:uid="{00000000-0005-0000-0000-000021970000}"/>
    <cellStyle name="20% - Accent1 4 3 2 11" xfId="38865" xr:uid="{00000000-0005-0000-0000-000022970000}"/>
    <cellStyle name="20% - Accent1 4 3 2 11 2" xfId="38866" xr:uid="{00000000-0005-0000-0000-000023970000}"/>
    <cellStyle name="20% - Accent1 4 3 2 11 2 2" xfId="38867" xr:uid="{00000000-0005-0000-0000-000024970000}"/>
    <cellStyle name="20% - Accent1 4 3 2 11 3" xfId="38868" xr:uid="{00000000-0005-0000-0000-000025970000}"/>
    <cellStyle name="20% - Accent1 4 3 2 12" xfId="38869" xr:uid="{00000000-0005-0000-0000-000026970000}"/>
    <cellStyle name="20% - Accent1 4 3 2 12 2" xfId="38870" xr:uid="{00000000-0005-0000-0000-000027970000}"/>
    <cellStyle name="20% - Accent1 4 3 2 12 2 2" xfId="38871" xr:uid="{00000000-0005-0000-0000-000028970000}"/>
    <cellStyle name="20% - Accent1 4 3 2 12 3" xfId="38872" xr:uid="{00000000-0005-0000-0000-000029970000}"/>
    <cellStyle name="20% - Accent1 4 3 2 13" xfId="38873" xr:uid="{00000000-0005-0000-0000-00002A970000}"/>
    <cellStyle name="20% - Accent1 4 3 2 13 2" xfId="38874" xr:uid="{00000000-0005-0000-0000-00002B970000}"/>
    <cellStyle name="20% - Accent1 4 3 2 14" xfId="38875" xr:uid="{00000000-0005-0000-0000-00002C970000}"/>
    <cellStyle name="20% - Accent1 4 3 2 14 2" xfId="38876" xr:uid="{00000000-0005-0000-0000-00002D970000}"/>
    <cellStyle name="20% - Accent1 4 3 2 15" xfId="38877" xr:uid="{00000000-0005-0000-0000-00002E970000}"/>
    <cellStyle name="20% - Accent1 4 3 2 2" xfId="38878" xr:uid="{00000000-0005-0000-0000-00002F970000}"/>
    <cellStyle name="20% - Accent1 4 3 2 2 10" xfId="38879" xr:uid="{00000000-0005-0000-0000-000030970000}"/>
    <cellStyle name="20% - Accent1 4 3 2 2 10 2" xfId="38880" xr:uid="{00000000-0005-0000-0000-000031970000}"/>
    <cellStyle name="20% - Accent1 4 3 2 2 10 2 2" xfId="38881" xr:uid="{00000000-0005-0000-0000-000032970000}"/>
    <cellStyle name="20% - Accent1 4 3 2 2 10 3" xfId="38882" xr:uid="{00000000-0005-0000-0000-000033970000}"/>
    <cellStyle name="20% - Accent1 4 3 2 2 11" xfId="38883" xr:uid="{00000000-0005-0000-0000-000034970000}"/>
    <cellStyle name="20% - Accent1 4 3 2 2 11 2" xfId="38884" xr:uid="{00000000-0005-0000-0000-000035970000}"/>
    <cellStyle name="20% - Accent1 4 3 2 2 11 2 2" xfId="38885" xr:uid="{00000000-0005-0000-0000-000036970000}"/>
    <cellStyle name="20% - Accent1 4 3 2 2 11 3" xfId="38886" xr:uid="{00000000-0005-0000-0000-000037970000}"/>
    <cellStyle name="20% - Accent1 4 3 2 2 12" xfId="38887" xr:uid="{00000000-0005-0000-0000-000038970000}"/>
    <cellStyle name="20% - Accent1 4 3 2 2 12 2" xfId="38888" xr:uid="{00000000-0005-0000-0000-000039970000}"/>
    <cellStyle name="20% - Accent1 4 3 2 2 13" xfId="38889" xr:uid="{00000000-0005-0000-0000-00003A970000}"/>
    <cellStyle name="20% - Accent1 4 3 2 2 13 2" xfId="38890" xr:uid="{00000000-0005-0000-0000-00003B970000}"/>
    <cellStyle name="20% - Accent1 4 3 2 2 14" xfId="38891" xr:uid="{00000000-0005-0000-0000-00003C970000}"/>
    <cellStyle name="20% - Accent1 4 3 2 2 2" xfId="38892" xr:uid="{00000000-0005-0000-0000-00003D970000}"/>
    <cellStyle name="20% - Accent1 4 3 2 2 2 10" xfId="38893" xr:uid="{00000000-0005-0000-0000-00003E970000}"/>
    <cellStyle name="20% - Accent1 4 3 2 2 2 10 2" xfId="38894" xr:uid="{00000000-0005-0000-0000-00003F970000}"/>
    <cellStyle name="20% - Accent1 4 3 2 2 2 11" xfId="38895" xr:uid="{00000000-0005-0000-0000-000040970000}"/>
    <cellStyle name="20% - Accent1 4 3 2 2 2 2" xfId="38896" xr:uid="{00000000-0005-0000-0000-000041970000}"/>
    <cellStyle name="20% - Accent1 4 3 2 2 2 2 2" xfId="38897" xr:uid="{00000000-0005-0000-0000-000042970000}"/>
    <cellStyle name="20% - Accent1 4 3 2 2 2 2 2 2" xfId="38898" xr:uid="{00000000-0005-0000-0000-000043970000}"/>
    <cellStyle name="20% - Accent1 4 3 2 2 2 2 2 2 2" xfId="38899" xr:uid="{00000000-0005-0000-0000-000044970000}"/>
    <cellStyle name="20% - Accent1 4 3 2 2 2 2 2 2 2 2" xfId="38900" xr:uid="{00000000-0005-0000-0000-000045970000}"/>
    <cellStyle name="20% - Accent1 4 3 2 2 2 2 2 2 3" xfId="38901" xr:uid="{00000000-0005-0000-0000-000046970000}"/>
    <cellStyle name="20% - Accent1 4 3 2 2 2 2 2 3" xfId="38902" xr:uid="{00000000-0005-0000-0000-000047970000}"/>
    <cellStyle name="20% - Accent1 4 3 2 2 2 2 2 3 2" xfId="38903" xr:uid="{00000000-0005-0000-0000-000048970000}"/>
    <cellStyle name="20% - Accent1 4 3 2 2 2 2 2 4" xfId="38904" xr:uid="{00000000-0005-0000-0000-000049970000}"/>
    <cellStyle name="20% - Accent1 4 3 2 2 2 2 3" xfId="38905" xr:uid="{00000000-0005-0000-0000-00004A970000}"/>
    <cellStyle name="20% - Accent1 4 3 2 2 2 2 3 2" xfId="38906" xr:uid="{00000000-0005-0000-0000-00004B970000}"/>
    <cellStyle name="20% - Accent1 4 3 2 2 2 2 3 2 2" xfId="38907" xr:uid="{00000000-0005-0000-0000-00004C970000}"/>
    <cellStyle name="20% - Accent1 4 3 2 2 2 2 3 2 2 2" xfId="38908" xr:uid="{00000000-0005-0000-0000-00004D970000}"/>
    <cellStyle name="20% - Accent1 4 3 2 2 2 2 3 2 3" xfId="38909" xr:uid="{00000000-0005-0000-0000-00004E970000}"/>
    <cellStyle name="20% - Accent1 4 3 2 2 2 2 3 3" xfId="38910" xr:uid="{00000000-0005-0000-0000-00004F970000}"/>
    <cellStyle name="20% - Accent1 4 3 2 2 2 2 3 3 2" xfId="38911" xr:uid="{00000000-0005-0000-0000-000050970000}"/>
    <cellStyle name="20% - Accent1 4 3 2 2 2 2 3 4" xfId="38912" xr:uid="{00000000-0005-0000-0000-000051970000}"/>
    <cellStyle name="20% - Accent1 4 3 2 2 2 2 4" xfId="38913" xr:uid="{00000000-0005-0000-0000-000052970000}"/>
    <cellStyle name="20% - Accent1 4 3 2 2 2 2 4 2" xfId="38914" xr:uid="{00000000-0005-0000-0000-000053970000}"/>
    <cellStyle name="20% - Accent1 4 3 2 2 2 2 4 2 2" xfId="38915" xr:uid="{00000000-0005-0000-0000-000054970000}"/>
    <cellStyle name="20% - Accent1 4 3 2 2 2 2 4 2 2 2" xfId="38916" xr:uid="{00000000-0005-0000-0000-000055970000}"/>
    <cellStyle name="20% - Accent1 4 3 2 2 2 2 4 2 3" xfId="38917" xr:uid="{00000000-0005-0000-0000-000056970000}"/>
    <cellStyle name="20% - Accent1 4 3 2 2 2 2 4 3" xfId="38918" xr:uid="{00000000-0005-0000-0000-000057970000}"/>
    <cellStyle name="20% - Accent1 4 3 2 2 2 2 4 3 2" xfId="38919" xr:uid="{00000000-0005-0000-0000-000058970000}"/>
    <cellStyle name="20% - Accent1 4 3 2 2 2 2 4 4" xfId="38920" xr:uid="{00000000-0005-0000-0000-000059970000}"/>
    <cellStyle name="20% - Accent1 4 3 2 2 2 2 5" xfId="38921" xr:uid="{00000000-0005-0000-0000-00005A970000}"/>
    <cellStyle name="20% - Accent1 4 3 2 2 2 2 5 2" xfId="38922" xr:uid="{00000000-0005-0000-0000-00005B970000}"/>
    <cellStyle name="20% - Accent1 4 3 2 2 2 2 5 2 2" xfId="38923" xr:uid="{00000000-0005-0000-0000-00005C970000}"/>
    <cellStyle name="20% - Accent1 4 3 2 2 2 2 5 3" xfId="38924" xr:uid="{00000000-0005-0000-0000-00005D970000}"/>
    <cellStyle name="20% - Accent1 4 3 2 2 2 2 6" xfId="38925" xr:uid="{00000000-0005-0000-0000-00005E970000}"/>
    <cellStyle name="20% - Accent1 4 3 2 2 2 2 6 2" xfId="38926" xr:uid="{00000000-0005-0000-0000-00005F970000}"/>
    <cellStyle name="20% - Accent1 4 3 2 2 2 2 6 2 2" xfId="38927" xr:uid="{00000000-0005-0000-0000-000060970000}"/>
    <cellStyle name="20% - Accent1 4 3 2 2 2 2 6 3" xfId="38928" xr:uid="{00000000-0005-0000-0000-000061970000}"/>
    <cellStyle name="20% - Accent1 4 3 2 2 2 2 7" xfId="38929" xr:uid="{00000000-0005-0000-0000-000062970000}"/>
    <cellStyle name="20% - Accent1 4 3 2 2 2 2 7 2" xfId="38930" xr:uid="{00000000-0005-0000-0000-000063970000}"/>
    <cellStyle name="20% - Accent1 4 3 2 2 2 2 8" xfId="38931" xr:uid="{00000000-0005-0000-0000-000064970000}"/>
    <cellStyle name="20% - Accent1 4 3 2 2 2 2 8 2" xfId="38932" xr:uid="{00000000-0005-0000-0000-000065970000}"/>
    <cellStyle name="20% - Accent1 4 3 2 2 2 2 9" xfId="38933" xr:uid="{00000000-0005-0000-0000-000066970000}"/>
    <cellStyle name="20% - Accent1 4 3 2 2 2 3" xfId="38934" xr:uid="{00000000-0005-0000-0000-000067970000}"/>
    <cellStyle name="20% - Accent1 4 3 2 2 2 3 2" xfId="38935" xr:uid="{00000000-0005-0000-0000-000068970000}"/>
    <cellStyle name="20% - Accent1 4 3 2 2 2 3 2 2" xfId="38936" xr:uid="{00000000-0005-0000-0000-000069970000}"/>
    <cellStyle name="20% - Accent1 4 3 2 2 2 3 2 2 2" xfId="38937" xr:uid="{00000000-0005-0000-0000-00006A970000}"/>
    <cellStyle name="20% - Accent1 4 3 2 2 2 3 2 2 2 2" xfId="38938" xr:uid="{00000000-0005-0000-0000-00006B970000}"/>
    <cellStyle name="20% - Accent1 4 3 2 2 2 3 2 2 3" xfId="38939" xr:uid="{00000000-0005-0000-0000-00006C970000}"/>
    <cellStyle name="20% - Accent1 4 3 2 2 2 3 2 3" xfId="38940" xr:uid="{00000000-0005-0000-0000-00006D970000}"/>
    <cellStyle name="20% - Accent1 4 3 2 2 2 3 2 3 2" xfId="38941" xr:uid="{00000000-0005-0000-0000-00006E970000}"/>
    <cellStyle name="20% - Accent1 4 3 2 2 2 3 2 4" xfId="38942" xr:uid="{00000000-0005-0000-0000-00006F970000}"/>
    <cellStyle name="20% - Accent1 4 3 2 2 2 3 3" xfId="38943" xr:uid="{00000000-0005-0000-0000-000070970000}"/>
    <cellStyle name="20% - Accent1 4 3 2 2 2 3 3 2" xfId="38944" xr:uid="{00000000-0005-0000-0000-000071970000}"/>
    <cellStyle name="20% - Accent1 4 3 2 2 2 3 3 2 2" xfId="38945" xr:uid="{00000000-0005-0000-0000-000072970000}"/>
    <cellStyle name="20% - Accent1 4 3 2 2 2 3 3 2 2 2" xfId="38946" xr:uid="{00000000-0005-0000-0000-000073970000}"/>
    <cellStyle name="20% - Accent1 4 3 2 2 2 3 3 2 3" xfId="38947" xr:uid="{00000000-0005-0000-0000-000074970000}"/>
    <cellStyle name="20% - Accent1 4 3 2 2 2 3 3 3" xfId="38948" xr:uid="{00000000-0005-0000-0000-000075970000}"/>
    <cellStyle name="20% - Accent1 4 3 2 2 2 3 3 3 2" xfId="38949" xr:uid="{00000000-0005-0000-0000-000076970000}"/>
    <cellStyle name="20% - Accent1 4 3 2 2 2 3 3 4" xfId="38950" xr:uid="{00000000-0005-0000-0000-000077970000}"/>
    <cellStyle name="20% - Accent1 4 3 2 2 2 3 4" xfId="38951" xr:uid="{00000000-0005-0000-0000-000078970000}"/>
    <cellStyle name="20% - Accent1 4 3 2 2 2 3 4 2" xfId="38952" xr:uid="{00000000-0005-0000-0000-000079970000}"/>
    <cellStyle name="20% - Accent1 4 3 2 2 2 3 4 2 2" xfId="38953" xr:uid="{00000000-0005-0000-0000-00007A970000}"/>
    <cellStyle name="20% - Accent1 4 3 2 2 2 3 4 2 2 2" xfId="38954" xr:uid="{00000000-0005-0000-0000-00007B970000}"/>
    <cellStyle name="20% - Accent1 4 3 2 2 2 3 4 2 3" xfId="38955" xr:uid="{00000000-0005-0000-0000-00007C970000}"/>
    <cellStyle name="20% - Accent1 4 3 2 2 2 3 4 3" xfId="38956" xr:uid="{00000000-0005-0000-0000-00007D970000}"/>
    <cellStyle name="20% - Accent1 4 3 2 2 2 3 4 3 2" xfId="38957" xr:uid="{00000000-0005-0000-0000-00007E970000}"/>
    <cellStyle name="20% - Accent1 4 3 2 2 2 3 4 4" xfId="38958" xr:uid="{00000000-0005-0000-0000-00007F970000}"/>
    <cellStyle name="20% - Accent1 4 3 2 2 2 3 5" xfId="38959" xr:uid="{00000000-0005-0000-0000-000080970000}"/>
    <cellStyle name="20% - Accent1 4 3 2 2 2 3 5 2" xfId="38960" xr:uid="{00000000-0005-0000-0000-000081970000}"/>
    <cellStyle name="20% - Accent1 4 3 2 2 2 3 5 2 2" xfId="38961" xr:uid="{00000000-0005-0000-0000-000082970000}"/>
    <cellStyle name="20% - Accent1 4 3 2 2 2 3 5 3" xfId="38962" xr:uid="{00000000-0005-0000-0000-000083970000}"/>
    <cellStyle name="20% - Accent1 4 3 2 2 2 3 6" xfId="38963" xr:uid="{00000000-0005-0000-0000-000084970000}"/>
    <cellStyle name="20% - Accent1 4 3 2 2 2 3 6 2" xfId="38964" xr:uid="{00000000-0005-0000-0000-000085970000}"/>
    <cellStyle name="20% - Accent1 4 3 2 2 2 3 6 2 2" xfId="38965" xr:uid="{00000000-0005-0000-0000-000086970000}"/>
    <cellStyle name="20% - Accent1 4 3 2 2 2 3 6 3" xfId="38966" xr:uid="{00000000-0005-0000-0000-000087970000}"/>
    <cellStyle name="20% - Accent1 4 3 2 2 2 3 7" xfId="38967" xr:uid="{00000000-0005-0000-0000-000088970000}"/>
    <cellStyle name="20% - Accent1 4 3 2 2 2 3 7 2" xfId="38968" xr:uid="{00000000-0005-0000-0000-000089970000}"/>
    <cellStyle name="20% - Accent1 4 3 2 2 2 3 8" xfId="38969" xr:uid="{00000000-0005-0000-0000-00008A970000}"/>
    <cellStyle name="20% - Accent1 4 3 2 2 2 3 8 2" xfId="38970" xr:uid="{00000000-0005-0000-0000-00008B970000}"/>
    <cellStyle name="20% - Accent1 4 3 2 2 2 3 9" xfId="38971" xr:uid="{00000000-0005-0000-0000-00008C970000}"/>
    <cellStyle name="20% - Accent1 4 3 2 2 2 4" xfId="38972" xr:uid="{00000000-0005-0000-0000-00008D970000}"/>
    <cellStyle name="20% - Accent1 4 3 2 2 2 4 2" xfId="38973" xr:uid="{00000000-0005-0000-0000-00008E970000}"/>
    <cellStyle name="20% - Accent1 4 3 2 2 2 4 2 2" xfId="38974" xr:uid="{00000000-0005-0000-0000-00008F970000}"/>
    <cellStyle name="20% - Accent1 4 3 2 2 2 4 2 2 2" xfId="38975" xr:uid="{00000000-0005-0000-0000-000090970000}"/>
    <cellStyle name="20% - Accent1 4 3 2 2 2 4 2 3" xfId="38976" xr:uid="{00000000-0005-0000-0000-000091970000}"/>
    <cellStyle name="20% - Accent1 4 3 2 2 2 4 3" xfId="38977" xr:uid="{00000000-0005-0000-0000-000092970000}"/>
    <cellStyle name="20% - Accent1 4 3 2 2 2 4 3 2" xfId="38978" xr:uid="{00000000-0005-0000-0000-000093970000}"/>
    <cellStyle name="20% - Accent1 4 3 2 2 2 4 4" xfId="38979" xr:uid="{00000000-0005-0000-0000-000094970000}"/>
    <cellStyle name="20% - Accent1 4 3 2 2 2 5" xfId="38980" xr:uid="{00000000-0005-0000-0000-000095970000}"/>
    <cellStyle name="20% - Accent1 4 3 2 2 2 5 2" xfId="38981" xr:uid="{00000000-0005-0000-0000-000096970000}"/>
    <cellStyle name="20% - Accent1 4 3 2 2 2 5 2 2" xfId="38982" xr:uid="{00000000-0005-0000-0000-000097970000}"/>
    <cellStyle name="20% - Accent1 4 3 2 2 2 5 2 2 2" xfId="38983" xr:uid="{00000000-0005-0000-0000-000098970000}"/>
    <cellStyle name="20% - Accent1 4 3 2 2 2 5 2 3" xfId="38984" xr:uid="{00000000-0005-0000-0000-000099970000}"/>
    <cellStyle name="20% - Accent1 4 3 2 2 2 5 3" xfId="38985" xr:uid="{00000000-0005-0000-0000-00009A970000}"/>
    <cellStyle name="20% - Accent1 4 3 2 2 2 5 3 2" xfId="38986" xr:uid="{00000000-0005-0000-0000-00009B970000}"/>
    <cellStyle name="20% - Accent1 4 3 2 2 2 5 4" xfId="38987" xr:uid="{00000000-0005-0000-0000-00009C970000}"/>
    <cellStyle name="20% - Accent1 4 3 2 2 2 6" xfId="38988" xr:uid="{00000000-0005-0000-0000-00009D970000}"/>
    <cellStyle name="20% - Accent1 4 3 2 2 2 6 2" xfId="38989" xr:uid="{00000000-0005-0000-0000-00009E970000}"/>
    <cellStyle name="20% - Accent1 4 3 2 2 2 6 2 2" xfId="38990" xr:uid="{00000000-0005-0000-0000-00009F970000}"/>
    <cellStyle name="20% - Accent1 4 3 2 2 2 6 2 2 2" xfId="38991" xr:uid="{00000000-0005-0000-0000-0000A0970000}"/>
    <cellStyle name="20% - Accent1 4 3 2 2 2 6 2 3" xfId="38992" xr:uid="{00000000-0005-0000-0000-0000A1970000}"/>
    <cellStyle name="20% - Accent1 4 3 2 2 2 6 3" xfId="38993" xr:uid="{00000000-0005-0000-0000-0000A2970000}"/>
    <cellStyle name="20% - Accent1 4 3 2 2 2 6 3 2" xfId="38994" xr:uid="{00000000-0005-0000-0000-0000A3970000}"/>
    <cellStyle name="20% - Accent1 4 3 2 2 2 6 4" xfId="38995" xr:uid="{00000000-0005-0000-0000-0000A4970000}"/>
    <cellStyle name="20% - Accent1 4 3 2 2 2 7" xfId="38996" xr:uid="{00000000-0005-0000-0000-0000A5970000}"/>
    <cellStyle name="20% - Accent1 4 3 2 2 2 7 2" xfId="38997" xr:uid="{00000000-0005-0000-0000-0000A6970000}"/>
    <cellStyle name="20% - Accent1 4 3 2 2 2 7 2 2" xfId="38998" xr:uid="{00000000-0005-0000-0000-0000A7970000}"/>
    <cellStyle name="20% - Accent1 4 3 2 2 2 7 3" xfId="38999" xr:uid="{00000000-0005-0000-0000-0000A8970000}"/>
    <cellStyle name="20% - Accent1 4 3 2 2 2 8" xfId="39000" xr:uid="{00000000-0005-0000-0000-0000A9970000}"/>
    <cellStyle name="20% - Accent1 4 3 2 2 2 8 2" xfId="39001" xr:uid="{00000000-0005-0000-0000-0000AA970000}"/>
    <cellStyle name="20% - Accent1 4 3 2 2 2 8 2 2" xfId="39002" xr:uid="{00000000-0005-0000-0000-0000AB970000}"/>
    <cellStyle name="20% - Accent1 4 3 2 2 2 8 3" xfId="39003" xr:uid="{00000000-0005-0000-0000-0000AC970000}"/>
    <cellStyle name="20% - Accent1 4 3 2 2 2 9" xfId="39004" xr:uid="{00000000-0005-0000-0000-0000AD970000}"/>
    <cellStyle name="20% - Accent1 4 3 2 2 2 9 2" xfId="39005" xr:uid="{00000000-0005-0000-0000-0000AE970000}"/>
    <cellStyle name="20% - Accent1 4 3 2 2 3" xfId="39006" xr:uid="{00000000-0005-0000-0000-0000AF970000}"/>
    <cellStyle name="20% - Accent1 4 3 2 2 3 10" xfId="39007" xr:uid="{00000000-0005-0000-0000-0000B0970000}"/>
    <cellStyle name="20% - Accent1 4 3 2 2 3 10 2" xfId="39008" xr:uid="{00000000-0005-0000-0000-0000B1970000}"/>
    <cellStyle name="20% - Accent1 4 3 2 2 3 11" xfId="39009" xr:uid="{00000000-0005-0000-0000-0000B2970000}"/>
    <cellStyle name="20% - Accent1 4 3 2 2 3 2" xfId="39010" xr:uid="{00000000-0005-0000-0000-0000B3970000}"/>
    <cellStyle name="20% - Accent1 4 3 2 2 3 2 2" xfId="39011" xr:uid="{00000000-0005-0000-0000-0000B4970000}"/>
    <cellStyle name="20% - Accent1 4 3 2 2 3 2 2 2" xfId="39012" xr:uid="{00000000-0005-0000-0000-0000B5970000}"/>
    <cellStyle name="20% - Accent1 4 3 2 2 3 2 2 2 2" xfId="39013" xr:uid="{00000000-0005-0000-0000-0000B6970000}"/>
    <cellStyle name="20% - Accent1 4 3 2 2 3 2 2 2 2 2" xfId="39014" xr:uid="{00000000-0005-0000-0000-0000B7970000}"/>
    <cellStyle name="20% - Accent1 4 3 2 2 3 2 2 2 3" xfId="39015" xr:uid="{00000000-0005-0000-0000-0000B8970000}"/>
    <cellStyle name="20% - Accent1 4 3 2 2 3 2 2 3" xfId="39016" xr:uid="{00000000-0005-0000-0000-0000B9970000}"/>
    <cellStyle name="20% - Accent1 4 3 2 2 3 2 2 3 2" xfId="39017" xr:uid="{00000000-0005-0000-0000-0000BA970000}"/>
    <cellStyle name="20% - Accent1 4 3 2 2 3 2 2 4" xfId="39018" xr:uid="{00000000-0005-0000-0000-0000BB970000}"/>
    <cellStyle name="20% - Accent1 4 3 2 2 3 2 3" xfId="39019" xr:uid="{00000000-0005-0000-0000-0000BC970000}"/>
    <cellStyle name="20% - Accent1 4 3 2 2 3 2 3 2" xfId="39020" xr:uid="{00000000-0005-0000-0000-0000BD970000}"/>
    <cellStyle name="20% - Accent1 4 3 2 2 3 2 3 2 2" xfId="39021" xr:uid="{00000000-0005-0000-0000-0000BE970000}"/>
    <cellStyle name="20% - Accent1 4 3 2 2 3 2 3 2 2 2" xfId="39022" xr:uid="{00000000-0005-0000-0000-0000BF970000}"/>
    <cellStyle name="20% - Accent1 4 3 2 2 3 2 3 2 3" xfId="39023" xr:uid="{00000000-0005-0000-0000-0000C0970000}"/>
    <cellStyle name="20% - Accent1 4 3 2 2 3 2 3 3" xfId="39024" xr:uid="{00000000-0005-0000-0000-0000C1970000}"/>
    <cellStyle name="20% - Accent1 4 3 2 2 3 2 3 3 2" xfId="39025" xr:uid="{00000000-0005-0000-0000-0000C2970000}"/>
    <cellStyle name="20% - Accent1 4 3 2 2 3 2 3 4" xfId="39026" xr:uid="{00000000-0005-0000-0000-0000C3970000}"/>
    <cellStyle name="20% - Accent1 4 3 2 2 3 2 4" xfId="39027" xr:uid="{00000000-0005-0000-0000-0000C4970000}"/>
    <cellStyle name="20% - Accent1 4 3 2 2 3 2 4 2" xfId="39028" xr:uid="{00000000-0005-0000-0000-0000C5970000}"/>
    <cellStyle name="20% - Accent1 4 3 2 2 3 2 4 2 2" xfId="39029" xr:uid="{00000000-0005-0000-0000-0000C6970000}"/>
    <cellStyle name="20% - Accent1 4 3 2 2 3 2 4 2 2 2" xfId="39030" xr:uid="{00000000-0005-0000-0000-0000C7970000}"/>
    <cellStyle name="20% - Accent1 4 3 2 2 3 2 4 2 3" xfId="39031" xr:uid="{00000000-0005-0000-0000-0000C8970000}"/>
    <cellStyle name="20% - Accent1 4 3 2 2 3 2 4 3" xfId="39032" xr:uid="{00000000-0005-0000-0000-0000C9970000}"/>
    <cellStyle name="20% - Accent1 4 3 2 2 3 2 4 3 2" xfId="39033" xr:uid="{00000000-0005-0000-0000-0000CA970000}"/>
    <cellStyle name="20% - Accent1 4 3 2 2 3 2 4 4" xfId="39034" xr:uid="{00000000-0005-0000-0000-0000CB970000}"/>
    <cellStyle name="20% - Accent1 4 3 2 2 3 2 5" xfId="39035" xr:uid="{00000000-0005-0000-0000-0000CC970000}"/>
    <cellStyle name="20% - Accent1 4 3 2 2 3 2 5 2" xfId="39036" xr:uid="{00000000-0005-0000-0000-0000CD970000}"/>
    <cellStyle name="20% - Accent1 4 3 2 2 3 2 5 2 2" xfId="39037" xr:uid="{00000000-0005-0000-0000-0000CE970000}"/>
    <cellStyle name="20% - Accent1 4 3 2 2 3 2 5 3" xfId="39038" xr:uid="{00000000-0005-0000-0000-0000CF970000}"/>
    <cellStyle name="20% - Accent1 4 3 2 2 3 2 6" xfId="39039" xr:uid="{00000000-0005-0000-0000-0000D0970000}"/>
    <cellStyle name="20% - Accent1 4 3 2 2 3 2 6 2" xfId="39040" xr:uid="{00000000-0005-0000-0000-0000D1970000}"/>
    <cellStyle name="20% - Accent1 4 3 2 2 3 2 6 2 2" xfId="39041" xr:uid="{00000000-0005-0000-0000-0000D2970000}"/>
    <cellStyle name="20% - Accent1 4 3 2 2 3 2 6 3" xfId="39042" xr:uid="{00000000-0005-0000-0000-0000D3970000}"/>
    <cellStyle name="20% - Accent1 4 3 2 2 3 2 7" xfId="39043" xr:uid="{00000000-0005-0000-0000-0000D4970000}"/>
    <cellStyle name="20% - Accent1 4 3 2 2 3 2 7 2" xfId="39044" xr:uid="{00000000-0005-0000-0000-0000D5970000}"/>
    <cellStyle name="20% - Accent1 4 3 2 2 3 2 8" xfId="39045" xr:uid="{00000000-0005-0000-0000-0000D6970000}"/>
    <cellStyle name="20% - Accent1 4 3 2 2 3 2 8 2" xfId="39046" xr:uid="{00000000-0005-0000-0000-0000D7970000}"/>
    <cellStyle name="20% - Accent1 4 3 2 2 3 2 9" xfId="39047" xr:uid="{00000000-0005-0000-0000-0000D8970000}"/>
    <cellStyle name="20% - Accent1 4 3 2 2 3 3" xfId="39048" xr:uid="{00000000-0005-0000-0000-0000D9970000}"/>
    <cellStyle name="20% - Accent1 4 3 2 2 3 3 2" xfId="39049" xr:uid="{00000000-0005-0000-0000-0000DA970000}"/>
    <cellStyle name="20% - Accent1 4 3 2 2 3 3 2 2" xfId="39050" xr:uid="{00000000-0005-0000-0000-0000DB970000}"/>
    <cellStyle name="20% - Accent1 4 3 2 2 3 3 2 2 2" xfId="39051" xr:uid="{00000000-0005-0000-0000-0000DC970000}"/>
    <cellStyle name="20% - Accent1 4 3 2 2 3 3 2 2 2 2" xfId="39052" xr:uid="{00000000-0005-0000-0000-0000DD970000}"/>
    <cellStyle name="20% - Accent1 4 3 2 2 3 3 2 2 3" xfId="39053" xr:uid="{00000000-0005-0000-0000-0000DE970000}"/>
    <cellStyle name="20% - Accent1 4 3 2 2 3 3 2 3" xfId="39054" xr:uid="{00000000-0005-0000-0000-0000DF970000}"/>
    <cellStyle name="20% - Accent1 4 3 2 2 3 3 2 3 2" xfId="39055" xr:uid="{00000000-0005-0000-0000-0000E0970000}"/>
    <cellStyle name="20% - Accent1 4 3 2 2 3 3 2 4" xfId="39056" xr:uid="{00000000-0005-0000-0000-0000E1970000}"/>
    <cellStyle name="20% - Accent1 4 3 2 2 3 3 3" xfId="39057" xr:uid="{00000000-0005-0000-0000-0000E2970000}"/>
    <cellStyle name="20% - Accent1 4 3 2 2 3 3 3 2" xfId="39058" xr:uid="{00000000-0005-0000-0000-0000E3970000}"/>
    <cellStyle name="20% - Accent1 4 3 2 2 3 3 3 2 2" xfId="39059" xr:uid="{00000000-0005-0000-0000-0000E4970000}"/>
    <cellStyle name="20% - Accent1 4 3 2 2 3 3 3 2 2 2" xfId="39060" xr:uid="{00000000-0005-0000-0000-0000E5970000}"/>
    <cellStyle name="20% - Accent1 4 3 2 2 3 3 3 2 3" xfId="39061" xr:uid="{00000000-0005-0000-0000-0000E6970000}"/>
    <cellStyle name="20% - Accent1 4 3 2 2 3 3 3 3" xfId="39062" xr:uid="{00000000-0005-0000-0000-0000E7970000}"/>
    <cellStyle name="20% - Accent1 4 3 2 2 3 3 3 3 2" xfId="39063" xr:uid="{00000000-0005-0000-0000-0000E8970000}"/>
    <cellStyle name="20% - Accent1 4 3 2 2 3 3 3 4" xfId="39064" xr:uid="{00000000-0005-0000-0000-0000E9970000}"/>
    <cellStyle name="20% - Accent1 4 3 2 2 3 3 4" xfId="39065" xr:uid="{00000000-0005-0000-0000-0000EA970000}"/>
    <cellStyle name="20% - Accent1 4 3 2 2 3 3 4 2" xfId="39066" xr:uid="{00000000-0005-0000-0000-0000EB970000}"/>
    <cellStyle name="20% - Accent1 4 3 2 2 3 3 4 2 2" xfId="39067" xr:uid="{00000000-0005-0000-0000-0000EC970000}"/>
    <cellStyle name="20% - Accent1 4 3 2 2 3 3 4 2 2 2" xfId="39068" xr:uid="{00000000-0005-0000-0000-0000ED970000}"/>
    <cellStyle name="20% - Accent1 4 3 2 2 3 3 4 2 3" xfId="39069" xr:uid="{00000000-0005-0000-0000-0000EE970000}"/>
    <cellStyle name="20% - Accent1 4 3 2 2 3 3 4 3" xfId="39070" xr:uid="{00000000-0005-0000-0000-0000EF970000}"/>
    <cellStyle name="20% - Accent1 4 3 2 2 3 3 4 3 2" xfId="39071" xr:uid="{00000000-0005-0000-0000-0000F0970000}"/>
    <cellStyle name="20% - Accent1 4 3 2 2 3 3 4 4" xfId="39072" xr:uid="{00000000-0005-0000-0000-0000F1970000}"/>
    <cellStyle name="20% - Accent1 4 3 2 2 3 3 5" xfId="39073" xr:uid="{00000000-0005-0000-0000-0000F2970000}"/>
    <cellStyle name="20% - Accent1 4 3 2 2 3 3 5 2" xfId="39074" xr:uid="{00000000-0005-0000-0000-0000F3970000}"/>
    <cellStyle name="20% - Accent1 4 3 2 2 3 3 5 2 2" xfId="39075" xr:uid="{00000000-0005-0000-0000-0000F4970000}"/>
    <cellStyle name="20% - Accent1 4 3 2 2 3 3 5 3" xfId="39076" xr:uid="{00000000-0005-0000-0000-0000F5970000}"/>
    <cellStyle name="20% - Accent1 4 3 2 2 3 3 6" xfId="39077" xr:uid="{00000000-0005-0000-0000-0000F6970000}"/>
    <cellStyle name="20% - Accent1 4 3 2 2 3 3 6 2" xfId="39078" xr:uid="{00000000-0005-0000-0000-0000F7970000}"/>
    <cellStyle name="20% - Accent1 4 3 2 2 3 3 6 2 2" xfId="39079" xr:uid="{00000000-0005-0000-0000-0000F8970000}"/>
    <cellStyle name="20% - Accent1 4 3 2 2 3 3 6 3" xfId="39080" xr:uid="{00000000-0005-0000-0000-0000F9970000}"/>
    <cellStyle name="20% - Accent1 4 3 2 2 3 3 7" xfId="39081" xr:uid="{00000000-0005-0000-0000-0000FA970000}"/>
    <cellStyle name="20% - Accent1 4 3 2 2 3 3 7 2" xfId="39082" xr:uid="{00000000-0005-0000-0000-0000FB970000}"/>
    <cellStyle name="20% - Accent1 4 3 2 2 3 3 8" xfId="39083" xr:uid="{00000000-0005-0000-0000-0000FC970000}"/>
    <cellStyle name="20% - Accent1 4 3 2 2 3 3 8 2" xfId="39084" xr:uid="{00000000-0005-0000-0000-0000FD970000}"/>
    <cellStyle name="20% - Accent1 4 3 2 2 3 3 9" xfId="39085" xr:uid="{00000000-0005-0000-0000-0000FE970000}"/>
    <cellStyle name="20% - Accent1 4 3 2 2 3 4" xfId="39086" xr:uid="{00000000-0005-0000-0000-0000FF970000}"/>
    <cellStyle name="20% - Accent1 4 3 2 2 3 4 2" xfId="39087" xr:uid="{00000000-0005-0000-0000-000000980000}"/>
    <cellStyle name="20% - Accent1 4 3 2 2 3 4 2 2" xfId="39088" xr:uid="{00000000-0005-0000-0000-000001980000}"/>
    <cellStyle name="20% - Accent1 4 3 2 2 3 4 2 2 2" xfId="39089" xr:uid="{00000000-0005-0000-0000-000002980000}"/>
    <cellStyle name="20% - Accent1 4 3 2 2 3 4 2 3" xfId="39090" xr:uid="{00000000-0005-0000-0000-000003980000}"/>
    <cellStyle name="20% - Accent1 4 3 2 2 3 4 3" xfId="39091" xr:uid="{00000000-0005-0000-0000-000004980000}"/>
    <cellStyle name="20% - Accent1 4 3 2 2 3 4 3 2" xfId="39092" xr:uid="{00000000-0005-0000-0000-000005980000}"/>
    <cellStyle name="20% - Accent1 4 3 2 2 3 4 4" xfId="39093" xr:uid="{00000000-0005-0000-0000-000006980000}"/>
    <cellStyle name="20% - Accent1 4 3 2 2 3 5" xfId="39094" xr:uid="{00000000-0005-0000-0000-000007980000}"/>
    <cellStyle name="20% - Accent1 4 3 2 2 3 5 2" xfId="39095" xr:uid="{00000000-0005-0000-0000-000008980000}"/>
    <cellStyle name="20% - Accent1 4 3 2 2 3 5 2 2" xfId="39096" xr:uid="{00000000-0005-0000-0000-000009980000}"/>
    <cellStyle name="20% - Accent1 4 3 2 2 3 5 2 2 2" xfId="39097" xr:uid="{00000000-0005-0000-0000-00000A980000}"/>
    <cellStyle name="20% - Accent1 4 3 2 2 3 5 2 3" xfId="39098" xr:uid="{00000000-0005-0000-0000-00000B980000}"/>
    <cellStyle name="20% - Accent1 4 3 2 2 3 5 3" xfId="39099" xr:uid="{00000000-0005-0000-0000-00000C980000}"/>
    <cellStyle name="20% - Accent1 4 3 2 2 3 5 3 2" xfId="39100" xr:uid="{00000000-0005-0000-0000-00000D980000}"/>
    <cellStyle name="20% - Accent1 4 3 2 2 3 5 4" xfId="39101" xr:uid="{00000000-0005-0000-0000-00000E980000}"/>
    <cellStyle name="20% - Accent1 4 3 2 2 3 6" xfId="39102" xr:uid="{00000000-0005-0000-0000-00000F980000}"/>
    <cellStyle name="20% - Accent1 4 3 2 2 3 6 2" xfId="39103" xr:uid="{00000000-0005-0000-0000-000010980000}"/>
    <cellStyle name="20% - Accent1 4 3 2 2 3 6 2 2" xfId="39104" xr:uid="{00000000-0005-0000-0000-000011980000}"/>
    <cellStyle name="20% - Accent1 4 3 2 2 3 6 2 2 2" xfId="39105" xr:uid="{00000000-0005-0000-0000-000012980000}"/>
    <cellStyle name="20% - Accent1 4 3 2 2 3 6 2 3" xfId="39106" xr:uid="{00000000-0005-0000-0000-000013980000}"/>
    <cellStyle name="20% - Accent1 4 3 2 2 3 6 3" xfId="39107" xr:uid="{00000000-0005-0000-0000-000014980000}"/>
    <cellStyle name="20% - Accent1 4 3 2 2 3 6 3 2" xfId="39108" xr:uid="{00000000-0005-0000-0000-000015980000}"/>
    <cellStyle name="20% - Accent1 4 3 2 2 3 6 4" xfId="39109" xr:uid="{00000000-0005-0000-0000-000016980000}"/>
    <cellStyle name="20% - Accent1 4 3 2 2 3 7" xfId="39110" xr:uid="{00000000-0005-0000-0000-000017980000}"/>
    <cellStyle name="20% - Accent1 4 3 2 2 3 7 2" xfId="39111" xr:uid="{00000000-0005-0000-0000-000018980000}"/>
    <cellStyle name="20% - Accent1 4 3 2 2 3 7 2 2" xfId="39112" xr:uid="{00000000-0005-0000-0000-000019980000}"/>
    <cellStyle name="20% - Accent1 4 3 2 2 3 7 3" xfId="39113" xr:uid="{00000000-0005-0000-0000-00001A980000}"/>
    <cellStyle name="20% - Accent1 4 3 2 2 3 8" xfId="39114" xr:uid="{00000000-0005-0000-0000-00001B980000}"/>
    <cellStyle name="20% - Accent1 4 3 2 2 3 8 2" xfId="39115" xr:uid="{00000000-0005-0000-0000-00001C980000}"/>
    <cellStyle name="20% - Accent1 4 3 2 2 3 8 2 2" xfId="39116" xr:uid="{00000000-0005-0000-0000-00001D980000}"/>
    <cellStyle name="20% - Accent1 4 3 2 2 3 8 3" xfId="39117" xr:uid="{00000000-0005-0000-0000-00001E980000}"/>
    <cellStyle name="20% - Accent1 4 3 2 2 3 9" xfId="39118" xr:uid="{00000000-0005-0000-0000-00001F980000}"/>
    <cellStyle name="20% - Accent1 4 3 2 2 3 9 2" xfId="39119" xr:uid="{00000000-0005-0000-0000-000020980000}"/>
    <cellStyle name="20% - Accent1 4 3 2 2 4" xfId="39120" xr:uid="{00000000-0005-0000-0000-000021980000}"/>
    <cellStyle name="20% - Accent1 4 3 2 2 4 10" xfId="39121" xr:uid="{00000000-0005-0000-0000-000022980000}"/>
    <cellStyle name="20% - Accent1 4 3 2 2 4 10 2" xfId="39122" xr:uid="{00000000-0005-0000-0000-000023980000}"/>
    <cellStyle name="20% - Accent1 4 3 2 2 4 11" xfId="39123" xr:uid="{00000000-0005-0000-0000-000024980000}"/>
    <cellStyle name="20% - Accent1 4 3 2 2 4 2" xfId="39124" xr:uid="{00000000-0005-0000-0000-000025980000}"/>
    <cellStyle name="20% - Accent1 4 3 2 2 4 2 2" xfId="39125" xr:uid="{00000000-0005-0000-0000-000026980000}"/>
    <cellStyle name="20% - Accent1 4 3 2 2 4 2 2 2" xfId="39126" xr:uid="{00000000-0005-0000-0000-000027980000}"/>
    <cellStyle name="20% - Accent1 4 3 2 2 4 2 2 2 2" xfId="39127" xr:uid="{00000000-0005-0000-0000-000028980000}"/>
    <cellStyle name="20% - Accent1 4 3 2 2 4 2 2 2 2 2" xfId="39128" xr:uid="{00000000-0005-0000-0000-000029980000}"/>
    <cellStyle name="20% - Accent1 4 3 2 2 4 2 2 2 3" xfId="39129" xr:uid="{00000000-0005-0000-0000-00002A980000}"/>
    <cellStyle name="20% - Accent1 4 3 2 2 4 2 2 3" xfId="39130" xr:uid="{00000000-0005-0000-0000-00002B980000}"/>
    <cellStyle name="20% - Accent1 4 3 2 2 4 2 2 3 2" xfId="39131" xr:uid="{00000000-0005-0000-0000-00002C980000}"/>
    <cellStyle name="20% - Accent1 4 3 2 2 4 2 2 4" xfId="39132" xr:uid="{00000000-0005-0000-0000-00002D980000}"/>
    <cellStyle name="20% - Accent1 4 3 2 2 4 2 3" xfId="39133" xr:uid="{00000000-0005-0000-0000-00002E980000}"/>
    <cellStyle name="20% - Accent1 4 3 2 2 4 2 3 2" xfId="39134" xr:uid="{00000000-0005-0000-0000-00002F980000}"/>
    <cellStyle name="20% - Accent1 4 3 2 2 4 2 3 2 2" xfId="39135" xr:uid="{00000000-0005-0000-0000-000030980000}"/>
    <cellStyle name="20% - Accent1 4 3 2 2 4 2 3 2 2 2" xfId="39136" xr:uid="{00000000-0005-0000-0000-000031980000}"/>
    <cellStyle name="20% - Accent1 4 3 2 2 4 2 3 2 3" xfId="39137" xr:uid="{00000000-0005-0000-0000-000032980000}"/>
    <cellStyle name="20% - Accent1 4 3 2 2 4 2 3 3" xfId="39138" xr:uid="{00000000-0005-0000-0000-000033980000}"/>
    <cellStyle name="20% - Accent1 4 3 2 2 4 2 3 3 2" xfId="39139" xr:uid="{00000000-0005-0000-0000-000034980000}"/>
    <cellStyle name="20% - Accent1 4 3 2 2 4 2 3 4" xfId="39140" xr:uid="{00000000-0005-0000-0000-000035980000}"/>
    <cellStyle name="20% - Accent1 4 3 2 2 4 2 4" xfId="39141" xr:uid="{00000000-0005-0000-0000-000036980000}"/>
    <cellStyle name="20% - Accent1 4 3 2 2 4 2 4 2" xfId="39142" xr:uid="{00000000-0005-0000-0000-000037980000}"/>
    <cellStyle name="20% - Accent1 4 3 2 2 4 2 4 2 2" xfId="39143" xr:uid="{00000000-0005-0000-0000-000038980000}"/>
    <cellStyle name="20% - Accent1 4 3 2 2 4 2 4 2 2 2" xfId="39144" xr:uid="{00000000-0005-0000-0000-000039980000}"/>
    <cellStyle name="20% - Accent1 4 3 2 2 4 2 4 2 3" xfId="39145" xr:uid="{00000000-0005-0000-0000-00003A980000}"/>
    <cellStyle name="20% - Accent1 4 3 2 2 4 2 4 3" xfId="39146" xr:uid="{00000000-0005-0000-0000-00003B980000}"/>
    <cellStyle name="20% - Accent1 4 3 2 2 4 2 4 3 2" xfId="39147" xr:uid="{00000000-0005-0000-0000-00003C980000}"/>
    <cellStyle name="20% - Accent1 4 3 2 2 4 2 4 4" xfId="39148" xr:uid="{00000000-0005-0000-0000-00003D980000}"/>
    <cellStyle name="20% - Accent1 4 3 2 2 4 2 5" xfId="39149" xr:uid="{00000000-0005-0000-0000-00003E980000}"/>
    <cellStyle name="20% - Accent1 4 3 2 2 4 2 5 2" xfId="39150" xr:uid="{00000000-0005-0000-0000-00003F980000}"/>
    <cellStyle name="20% - Accent1 4 3 2 2 4 2 5 2 2" xfId="39151" xr:uid="{00000000-0005-0000-0000-000040980000}"/>
    <cellStyle name="20% - Accent1 4 3 2 2 4 2 5 3" xfId="39152" xr:uid="{00000000-0005-0000-0000-000041980000}"/>
    <cellStyle name="20% - Accent1 4 3 2 2 4 2 6" xfId="39153" xr:uid="{00000000-0005-0000-0000-000042980000}"/>
    <cellStyle name="20% - Accent1 4 3 2 2 4 2 6 2" xfId="39154" xr:uid="{00000000-0005-0000-0000-000043980000}"/>
    <cellStyle name="20% - Accent1 4 3 2 2 4 2 6 2 2" xfId="39155" xr:uid="{00000000-0005-0000-0000-000044980000}"/>
    <cellStyle name="20% - Accent1 4 3 2 2 4 2 6 3" xfId="39156" xr:uid="{00000000-0005-0000-0000-000045980000}"/>
    <cellStyle name="20% - Accent1 4 3 2 2 4 2 7" xfId="39157" xr:uid="{00000000-0005-0000-0000-000046980000}"/>
    <cellStyle name="20% - Accent1 4 3 2 2 4 2 7 2" xfId="39158" xr:uid="{00000000-0005-0000-0000-000047980000}"/>
    <cellStyle name="20% - Accent1 4 3 2 2 4 2 8" xfId="39159" xr:uid="{00000000-0005-0000-0000-000048980000}"/>
    <cellStyle name="20% - Accent1 4 3 2 2 4 2 8 2" xfId="39160" xr:uid="{00000000-0005-0000-0000-000049980000}"/>
    <cellStyle name="20% - Accent1 4 3 2 2 4 2 9" xfId="39161" xr:uid="{00000000-0005-0000-0000-00004A980000}"/>
    <cellStyle name="20% - Accent1 4 3 2 2 4 3" xfId="39162" xr:uid="{00000000-0005-0000-0000-00004B980000}"/>
    <cellStyle name="20% - Accent1 4 3 2 2 4 3 2" xfId="39163" xr:uid="{00000000-0005-0000-0000-00004C980000}"/>
    <cellStyle name="20% - Accent1 4 3 2 2 4 3 2 2" xfId="39164" xr:uid="{00000000-0005-0000-0000-00004D980000}"/>
    <cellStyle name="20% - Accent1 4 3 2 2 4 3 2 2 2" xfId="39165" xr:uid="{00000000-0005-0000-0000-00004E980000}"/>
    <cellStyle name="20% - Accent1 4 3 2 2 4 3 2 2 2 2" xfId="39166" xr:uid="{00000000-0005-0000-0000-00004F980000}"/>
    <cellStyle name="20% - Accent1 4 3 2 2 4 3 2 2 3" xfId="39167" xr:uid="{00000000-0005-0000-0000-000050980000}"/>
    <cellStyle name="20% - Accent1 4 3 2 2 4 3 2 3" xfId="39168" xr:uid="{00000000-0005-0000-0000-000051980000}"/>
    <cellStyle name="20% - Accent1 4 3 2 2 4 3 2 3 2" xfId="39169" xr:uid="{00000000-0005-0000-0000-000052980000}"/>
    <cellStyle name="20% - Accent1 4 3 2 2 4 3 2 4" xfId="39170" xr:uid="{00000000-0005-0000-0000-000053980000}"/>
    <cellStyle name="20% - Accent1 4 3 2 2 4 3 3" xfId="39171" xr:uid="{00000000-0005-0000-0000-000054980000}"/>
    <cellStyle name="20% - Accent1 4 3 2 2 4 3 3 2" xfId="39172" xr:uid="{00000000-0005-0000-0000-000055980000}"/>
    <cellStyle name="20% - Accent1 4 3 2 2 4 3 3 2 2" xfId="39173" xr:uid="{00000000-0005-0000-0000-000056980000}"/>
    <cellStyle name="20% - Accent1 4 3 2 2 4 3 3 2 2 2" xfId="39174" xr:uid="{00000000-0005-0000-0000-000057980000}"/>
    <cellStyle name="20% - Accent1 4 3 2 2 4 3 3 2 3" xfId="39175" xr:uid="{00000000-0005-0000-0000-000058980000}"/>
    <cellStyle name="20% - Accent1 4 3 2 2 4 3 3 3" xfId="39176" xr:uid="{00000000-0005-0000-0000-000059980000}"/>
    <cellStyle name="20% - Accent1 4 3 2 2 4 3 3 3 2" xfId="39177" xr:uid="{00000000-0005-0000-0000-00005A980000}"/>
    <cellStyle name="20% - Accent1 4 3 2 2 4 3 3 4" xfId="39178" xr:uid="{00000000-0005-0000-0000-00005B980000}"/>
    <cellStyle name="20% - Accent1 4 3 2 2 4 3 4" xfId="39179" xr:uid="{00000000-0005-0000-0000-00005C980000}"/>
    <cellStyle name="20% - Accent1 4 3 2 2 4 3 4 2" xfId="39180" xr:uid="{00000000-0005-0000-0000-00005D980000}"/>
    <cellStyle name="20% - Accent1 4 3 2 2 4 3 4 2 2" xfId="39181" xr:uid="{00000000-0005-0000-0000-00005E980000}"/>
    <cellStyle name="20% - Accent1 4 3 2 2 4 3 4 2 2 2" xfId="39182" xr:uid="{00000000-0005-0000-0000-00005F980000}"/>
    <cellStyle name="20% - Accent1 4 3 2 2 4 3 4 2 3" xfId="39183" xr:uid="{00000000-0005-0000-0000-000060980000}"/>
    <cellStyle name="20% - Accent1 4 3 2 2 4 3 4 3" xfId="39184" xr:uid="{00000000-0005-0000-0000-000061980000}"/>
    <cellStyle name="20% - Accent1 4 3 2 2 4 3 4 3 2" xfId="39185" xr:uid="{00000000-0005-0000-0000-000062980000}"/>
    <cellStyle name="20% - Accent1 4 3 2 2 4 3 4 4" xfId="39186" xr:uid="{00000000-0005-0000-0000-000063980000}"/>
    <cellStyle name="20% - Accent1 4 3 2 2 4 3 5" xfId="39187" xr:uid="{00000000-0005-0000-0000-000064980000}"/>
    <cellStyle name="20% - Accent1 4 3 2 2 4 3 5 2" xfId="39188" xr:uid="{00000000-0005-0000-0000-000065980000}"/>
    <cellStyle name="20% - Accent1 4 3 2 2 4 3 5 2 2" xfId="39189" xr:uid="{00000000-0005-0000-0000-000066980000}"/>
    <cellStyle name="20% - Accent1 4 3 2 2 4 3 5 3" xfId="39190" xr:uid="{00000000-0005-0000-0000-000067980000}"/>
    <cellStyle name="20% - Accent1 4 3 2 2 4 3 6" xfId="39191" xr:uid="{00000000-0005-0000-0000-000068980000}"/>
    <cellStyle name="20% - Accent1 4 3 2 2 4 3 6 2" xfId="39192" xr:uid="{00000000-0005-0000-0000-000069980000}"/>
    <cellStyle name="20% - Accent1 4 3 2 2 4 3 6 2 2" xfId="39193" xr:uid="{00000000-0005-0000-0000-00006A980000}"/>
    <cellStyle name="20% - Accent1 4 3 2 2 4 3 6 3" xfId="39194" xr:uid="{00000000-0005-0000-0000-00006B980000}"/>
    <cellStyle name="20% - Accent1 4 3 2 2 4 3 7" xfId="39195" xr:uid="{00000000-0005-0000-0000-00006C980000}"/>
    <cellStyle name="20% - Accent1 4 3 2 2 4 3 7 2" xfId="39196" xr:uid="{00000000-0005-0000-0000-00006D980000}"/>
    <cellStyle name="20% - Accent1 4 3 2 2 4 3 8" xfId="39197" xr:uid="{00000000-0005-0000-0000-00006E980000}"/>
    <cellStyle name="20% - Accent1 4 3 2 2 4 3 8 2" xfId="39198" xr:uid="{00000000-0005-0000-0000-00006F980000}"/>
    <cellStyle name="20% - Accent1 4 3 2 2 4 3 9" xfId="39199" xr:uid="{00000000-0005-0000-0000-000070980000}"/>
    <cellStyle name="20% - Accent1 4 3 2 2 4 4" xfId="39200" xr:uid="{00000000-0005-0000-0000-000071980000}"/>
    <cellStyle name="20% - Accent1 4 3 2 2 4 4 2" xfId="39201" xr:uid="{00000000-0005-0000-0000-000072980000}"/>
    <cellStyle name="20% - Accent1 4 3 2 2 4 4 2 2" xfId="39202" xr:uid="{00000000-0005-0000-0000-000073980000}"/>
    <cellStyle name="20% - Accent1 4 3 2 2 4 4 2 2 2" xfId="39203" xr:uid="{00000000-0005-0000-0000-000074980000}"/>
    <cellStyle name="20% - Accent1 4 3 2 2 4 4 2 3" xfId="39204" xr:uid="{00000000-0005-0000-0000-000075980000}"/>
    <cellStyle name="20% - Accent1 4 3 2 2 4 4 3" xfId="39205" xr:uid="{00000000-0005-0000-0000-000076980000}"/>
    <cellStyle name="20% - Accent1 4 3 2 2 4 4 3 2" xfId="39206" xr:uid="{00000000-0005-0000-0000-000077980000}"/>
    <cellStyle name="20% - Accent1 4 3 2 2 4 4 4" xfId="39207" xr:uid="{00000000-0005-0000-0000-000078980000}"/>
    <cellStyle name="20% - Accent1 4 3 2 2 4 5" xfId="39208" xr:uid="{00000000-0005-0000-0000-000079980000}"/>
    <cellStyle name="20% - Accent1 4 3 2 2 4 5 2" xfId="39209" xr:uid="{00000000-0005-0000-0000-00007A980000}"/>
    <cellStyle name="20% - Accent1 4 3 2 2 4 5 2 2" xfId="39210" xr:uid="{00000000-0005-0000-0000-00007B980000}"/>
    <cellStyle name="20% - Accent1 4 3 2 2 4 5 2 2 2" xfId="39211" xr:uid="{00000000-0005-0000-0000-00007C980000}"/>
    <cellStyle name="20% - Accent1 4 3 2 2 4 5 2 3" xfId="39212" xr:uid="{00000000-0005-0000-0000-00007D980000}"/>
    <cellStyle name="20% - Accent1 4 3 2 2 4 5 3" xfId="39213" xr:uid="{00000000-0005-0000-0000-00007E980000}"/>
    <cellStyle name="20% - Accent1 4 3 2 2 4 5 3 2" xfId="39214" xr:uid="{00000000-0005-0000-0000-00007F980000}"/>
    <cellStyle name="20% - Accent1 4 3 2 2 4 5 4" xfId="39215" xr:uid="{00000000-0005-0000-0000-000080980000}"/>
    <cellStyle name="20% - Accent1 4 3 2 2 4 6" xfId="39216" xr:uid="{00000000-0005-0000-0000-000081980000}"/>
    <cellStyle name="20% - Accent1 4 3 2 2 4 6 2" xfId="39217" xr:uid="{00000000-0005-0000-0000-000082980000}"/>
    <cellStyle name="20% - Accent1 4 3 2 2 4 6 2 2" xfId="39218" xr:uid="{00000000-0005-0000-0000-000083980000}"/>
    <cellStyle name="20% - Accent1 4 3 2 2 4 6 2 2 2" xfId="39219" xr:uid="{00000000-0005-0000-0000-000084980000}"/>
    <cellStyle name="20% - Accent1 4 3 2 2 4 6 2 3" xfId="39220" xr:uid="{00000000-0005-0000-0000-000085980000}"/>
    <cellStyle name="20% - Accent1 4 3 2 2 4 6 3" xfId="39221" xr:uid="{00000000-0005-0000-0000-000086980000}"/>
    <cellStyle name="20% - Accent1 4 3 2 2 4 6 3 2" xfId="39222" xr:uid="{00000000-0005-0000-0000-000087980000}"/>
    <cellStyle name="20% - Accent1 4 3 2 2 4 6 4" xfId="39223" xr:uid="{00000000-0005-0000-0000-000088980000}"/>
    <cellStyle name="20% - Accent1 4 3 2 2 4 7" xfId="39224" xr:uid="{00000000-0005-0000-0000-000089980000}"/>
    <cellStyle name="20% - Accent1 4 3 2 2 4 7 2" xfId="39225" xr:uid="{00000000-0005-0000-0000-00008A980000}"/>
    <cellStyle name="20% - Accent1 4 3 2 2 4 7 2 2" xfId="39226" xr:uid="{00000000-0005-0000-0000-00008B980000}"/>
    <cellStyle name="20% - Accent1 4 3 2 2 4 7 3" xfId="39227" xr:uid="{00000000-0005-0000-0000-00008C980000}"/>
    <cellStyle name="20% - Accent1 4 3 2 2 4 8" xfId="39228" xr:uid="{00000000-0005-0000-0000-00008D980000}"/>
    <cellStyle name="20% - Accent1 4 3 2 2 4 8 2" xfId="39229" xr:uid="{00000000-0005-0000-0000-00008E980000}"/>
    <cellStyle name="20% - Accent1 4 3 2 2 4 8 2 2" xfId="39230" xr:uid="{00000000-0005-0000-0000-00008F980000}"/>
    <cellStyle name="20% - Accent1 4 3 2 2 4 8 3" xfId="39231" xr:uid="{00000000-0005-0000-0000-000090980000}"/>
    <cellStyle name="20% - Accent1 4 3 2 2 4 9" xfId="39232" xr:uid="{00000000-0005-0000-0000-000091980000}"/>
    <cellStyle name="20% - Accent1 4 3 2 2 4 9 2" xfId="39233" xr:uid="{00000000-0005-0000-0000-000092980000}"/>
    <cellStyle name="20% - Accent1 4 3 2 2 5" xfId="39234" xr:uid="{00000000-0005-0000-0000-000093980000}"/>
    <cellStyle name="20% - Accent1 4 3 2 2 5 2" xfId="39235" xr:uid="{00000000-0005-0000-0000-000094980000}"/>
    <cellStyle name="20% - Accent1 4 3 2 2 5 2 2" xfId="39236" xr:uid="{00000000-0005-0000-0000-000095980000}"/>
    <cellStyle name="20% - Accent1 4 3 2 2 5 2 2 2" xfId="39237" xr:uid="{00000000-0005-0000-0000-000096980000}"/>
    <cellStyle name="20% - Accent1 4 3 2 2 5 2 2 2 2" xfId="39238" xr:uid="{00000000-0005-0000-0000-000097980000}"/>
    <cellStyle name="20% - Accent1 4 3 2 2 5 2 2 3" xfId="39239" xr:uid="{00000000-0005-0000-0000-000098980000}"/>
    <cellStyle name="20% - Accent1 4 3 2 2 5 2 3" xfId="39240" xr:uid="{00000000-0005-0000-0000-000099980000}"/>
    <cellStyle name="20% - Accent1 4 3 2 2 5 2 3 2" xfId="39241" xr:uid="{00000000-0005-0000-0000-00009A980000}"/>
    <cellStyle name="20% - Accent1 4 3 2 2 5 2 4" xfId="39242" xr:uid="{00000000-0005-0000-0000-00009B980000}"/>
    <cellStyle name="20% - Accent1 4 3 2 2 5 3" xfId="39243" xr:uid="{00000000-0005-0000-0000-00009C980000}"/>
    <cellStyle name="20% - Accent1 4 3 2 2 5 3 2" xfId="39244" xr:uid="{00000000-0005-0000-0000-00009D980000}"/>
    <cellStyle name="20% - Accent1 4 3 2 2 5 3 2 2" xfId="39245" xr:uid="{00000000-0005-0000-0000-00009E980000}"/>
    <cellStyle name="20% - Accent1 4 3 2 2 5 3 2 2 2" xfId="39246" xr:uid="{00000000-0005-0000-0000-00009F980000}"/>
    <cellStyle name="20% - Accent1 4 3 2 2 5 3 2 3" xfId="39247" xr:uid="{00000000-0005-0000-0000-0000A0980000}"/>
    <cellStyle name="20% - Accent1 4 3 2 2 5 3 3" xfId="39248" xr:uid="{00000000-0005-0000-0000-0000A1980000}"/>
    <cellStyle name="20% - Accent1 4 3 2 2 5 3 3 2" xfId="39249" xr:uid="{00000000-0005-0000-0000-0000A2980000}"/>
    <cellStyle name="20% - Accent1 4 3 2 2 5 3 4" xfId="39250" xr:uid="{00000000-0005-0000-0000-0000A3980000}"/>
    <cellStyle name="20% - Accent1 4 3 2 2 5 4" xfId="39251" xr:uid="{00000000-0005-0000-0000-0000A4980000}"/>
    <cellStyle name="20% - Accent1 4 3 2 2 5 4 2" xfId="39252" xr:uid="{00000000-0005-0000-0000-0000A5980000}"/>
    <cellStyle name="20% - Accent1 4 3 2 2 5 4 2 2" xfId="39253" xr:uid="{00000000-0005-0000-0000-0000A6980000}"/>
    <cellStyle name="20% - Accent1 4 3 2 2 5 4 2 2 2" xfId="39254" xr:uid="{00000000-0005-0000-0000-0000A7980000}"/>
    <cellStyle name="20% - Accent1 4 3 2 2 5 4 2 3" xfId="39255" xr:uid="{00000000-0005-0000-0000-0000A8980000}"/>
    <cellStyle name="20% - Accent1 4 3 2 2 5 4 3" xfId="39256" xr:uid="{00000000-0005-0000-0000-0000A9980000}"/>
    <cellStyle name="20% - Accent1 4 3 2 2 5 4 3 2" xfId="39257" xr:uid="{00000000-0005-0000-0000-0000AA980000}"/>
    <cellStyle name="20% - Accent1 4 3 2 2 5 4 4" xfId="39258" xr:uid="{00000000-0005-0000-0000-0000AB980000}"/>
    <cellStyle name="20% - Accent1 4 3 2 2 5 5" xfId="39259" xr:uid="{00000000-0005-0000-0000-0000AC980000}"/>
    <cellStyle name="20% - Accent1 4 3 2 2 5 5 2" xfId="39260" xr:uid="{00000000-0005-0000-0000-0000AD980000}"/>
    <cellStyle name="20% - Accent1 4 3 2 2 5 5 2 2" xfId="39261" xr:uid="{00000000-0005-0000-0000-0000AE980000}"/>
    <cellStyle name="20% - Accent1 4 3 2 2 5 5 3" xfId="39262" xr:uid="{00000000-0005-0000-0000-0000AF980000}"/>
    <cellStyle name="20% - Accent1 4 3 2 2 5 6" xfId="39263" xr:uid="{00000000-0005-0000-0000-0000B0980000}"/>
    <cellStyle name="20% - Accent1 4 3 2 2 5 6 2" xfId="39264" xr:uid="{00000000-0005-0000-0000-0000B1980000}"/>
    <cellStyle name="20% - Accent1 4 3 2 2 5 6 2 2" xfId="39265" xr:uid="{00000000-0005-0000-0000-0000B2980000}"/>
    <cellStyle name="20% - Accent1 4 3 2 2 5 6 3" xfId="39266" xr:uid="{00000000-0005-0000-0000-0000B3980000}"/>
    <cellStyle name="20% - Accent1 4 3 2 2 5 7" xfId="39267" xr:uid="{00000000-0005-0000-0000-0000B4980000}"/>
    <cellStyle name="20% - Accent1 4 3 2 2 5 7 2" xfId="39268" xr:uid="{00000000-0005-0000-0000-0000B5980000}"/>
    <cellStyle name="20% - Accent1 4 3 2 2 5 8" xfId="39269" xr:uid="{00000000-0005-0000-0000-0000B6980000}"/>
    <cellStyle name="20% - Accent1 4 3 2 2 5 8 2" xfId="39270" xr:uid="{00000000-0005-0000-0000-0000B7980000}"/>
    <cellStyle name="20% - Accent1 4 3 2 2 5 9" xfId="39271" xr:uid="{00000000-0005-0000-0000-0000B8980000}"/>
    <cellStyle name="20% - Accent1 4 3 2 2 6" xfId="39272" xr:uid="{00000000-0005-0000-0000-0000B9980000}"/>
    <cellStyle name="20% - Accent1 4 3 2 2 6 2" xfId="39273" xr:uid="{00000000-0005-0000-0000-0000BA980000}"/>
    <cellStyle name="20% - Accent1 4 3 2 2 6 2 2" xfId="39274" xr:uid="{00000000-0005-0000-0000-0000BB980000}"/>
    <cellStyle name="20% - Accent1 4 3 2 2 6 2 2 2" xfId="39275" xr:uid="{00000000-0005-0000-0000-0000BC980000}"/>
    <cellStyle name="20% - Accent1 4 3 2 2 6 2 2 2 2" xfId="39276" xr:uid="{00000000-0005-0000-0000-0000BD980000}"/>
    <cellStyle name="20% - Accent1 4 3 2 2 6 2 2 3" xfId="39277" xr:uid="{00000000-0005-0000-0000-0000BE980000}"/>
    <cellStyle name="20% - Accent1 4 3 2 2 6 2 3" xfId="39278" xr:uid="{00000000-0005-0000-0000-0000BF980000}"/>
    <cellStyle name="20% - Accent1 4 3 2 2 6 2 3 2" xfId="39279" xr:uid="{00000000-0005-0000-0000-0000C0980000}"/>
    <cellStyle name="20% - Accent1 4 3 2 2 6 2 4" xfId="39280" xr:uid="{00000000-0005-0000-0000-0000C1980000}"/>
    <cellStyle name="20% - Accent1 4 3 2 2 6 3" xfId="39281" xr:uid="{00000000-0005-0000-0000-0000C2980000}"/>
    <cellStyle name="20% - Accent1 4 3 2 2 6 3 2" xfId="39282" xr:uid="{00000000-0005-0000-0000-0000C3980000}"/>
    <cellStyle name="20% - Accent1 4 3 2 2 6 3 2 2" xfId="39283" xr:uid="{00000000-0005-0000-0000-0000C4980000}"/>
    <cellStyle name="20% - Accent1 4 3 2 2 6 3 2 2 2" xfId="39284" xr:uid="{00000000-0005-0000-0000-0000C5980000}"/>
    <cellStyle name="20% - Accent1 4 3 2 2 6 3 2 3" xfId="39285" xr:uid="{00000000-0005-0000-0000-0000C6980000}"/>
    <cellStyle name="20% - Accent1 4 3 2 2 6 3 3" xfId="39286" xr:uid="{00000000-0005-0000-0000-0000C7980000}"/>
    <cellStyle name="20% - Accent1 4 3 2 2 6 3 3 2" xfId="39287" xr:uid="{00000000-0005-0000-0000-0000C8980000}"/>
    <cellStyle name="20% - Accent1 4 3 2 2 6 3 4" xfId="39288" xr:uid="{00000000-0005-0000-0000-0000C9980000}"/>
    <cellStyle name="20% - Accent1 4 3 2 2 6 4" xfId="39289" xr:uid="{00000000-0005-0000-0000-0000CA980000}"/>
    <cellStyle name="20% - Accent1 4 3 2 2 6 4 2" xfId="39290" xr:uid="{00000000-0005-0000-0000-0000CB980000}"/>
    <cellStyle name="20% - Accent1 4 3 2 2 6 4 2 2" xfId="39291" xr:uid="{00000000-0005-0000-0000-0000CC980000}"/>
    <cellStyle name="20% - Accent1 4 3 2 2 6 4 2 2 2" xfId="39292" xr:uid="{00000000-0005-0000-0000-0000CD980000}"/>
    <cellStyle name="20% - Accent1 4 3 2 2 6 4 2 3" xfId="39293" xr:uid="{00000000-0005-0000-0000-0000CE980000}"/>
    <cellStyle name="20% - Accent1 4 3 2 2 6 4 3" xfId="39294" xr:uid="{00000000-0005-0000-0000-0000CF980000}"/>
    <cellStyle name="20% - Accent1 4 3 2 2 6 4 3 2" xfId="39295" xr:uid="{00000000-0005-0000-0000-0000D0980000}"/>
    <cellStyle name="20% - Accent1 4 3 2 2 6 4 4" xfId="39296" xr:uid="{00000000-0005-0000-0000-0000D1980000}"/>
    <cellStyle name="20% - Accent1 4 3 2 2 6 5" xfId="39297" xr:uid="{00000000-0005-0000-0000-0000D2980000}"/>
    <cellStyle name="20% - Accent1 4 3 2 2 6 5 2" xfId="39298" xr:uid="{00000000-0005-0000-0000-0000D3980000}"/>
    <cellStyle name="20% - Accent1 4 3 2 2 6 5 2 2" xfId="39299" xr:uid="{00000000-0005-0000-0000-0000D4980000}"/>
    <cellStyle name="20% - Accent1 4 3 2 2 6 5 3" xfId="39300" xr:uid="{00000000-0005-0000-0000-0000D5980000}"/>
    <cellStyle name="20% - Accent1 4 3 2 2 6 6" xfId="39301" xr:uid="{00000000-0005-0000-0000-0000D6980000}"/>
    <cellStyle name="20% - Accent1 4 3 2 2 6 6 2" xfId="39302" xr:uid="{00000000-0005-0000-0000-0000D7980000}"/>
    <cellStyle name="20% - Accent1 4 3 2 2 6 6 2 2" xfId="39303" xr:uid="{00000000-0005-0000-0000-0000D8980000}"/>
    <cellStyle name="20% - Accent1 4 3 2 2 6 6 3" xfId="39304" xr:uid="{00000000-0005-0000-0000-0000D9980000}"/>
    <cellStyle name="20% - Accent1 4 3 2 2 6 7" xfId="39305" xr:uid="{00000000-0005-0000-0000-0000DA980000}"/>
    <cellStyle name="20% - Accent1 4 3 2 2 6 7 2" xfId="39306" xr:uid="{00000000-0005-0000-0000-0000DB980000}"/>
    <cellStyle name="20% - Accent1 4 3 2 2 6 8" xfId="39307" xr:uid="{00000000-0005-0000-0000-0000DC980000}"/>
    <cellStyle name="20% - Accent1 4 3 2 2 6 8 2" xfId="39308" xr:uid="{00000000-0005-0000-0000-0000DD980000}"/>
    <cellStyle name="20% - Accent1 4 3 2 2 6 9" xfId="39309" xr:uid="{00000000-0005-0000-0000-0000DE980000}"/>
    <cellStyle name="20% - Accent1 4 3 2 2 7" xfId="39310" xr:uid="{00000000-0005-0000-0000-0000DF980000}"/>
    <cellStyle name="20% - Accent1 4 3 2 2 7 2" xfId="39311" xr:uid="{00000000-0005-0000-0000-0000E0980000}"/>
    <cellStyle name="20% - Accent1 4 3 2 2 7 2 2" xfId="39312" xr:uid="{00000000-0005-0000-0000-0000E1980000}"/>
    <cellStyle name="20% - Accent1 4 3 2 2 7 2 2 2" xfId="39313" xr:uid="{00000000-0005-0000-0000-0000E2980000}"/>
    <cellStyle name="20% - Accent1 4 3 2 2 7 2 3" xfId="39314" xr:uid="{00000000-0005-0000-0000-0000E3980000}"/>
    <cellStyle name="20% - Accent1 4 3 2 2 7 3" xfId="39315" xr:uid="{00000000-0005-0000-0000-0000E4980000}"/>
    <cellStyle name="20% - Accent1 4 3 2 2 7 3 2" xfId="39316" xr:uid="{00000000-0005-0000-0000-0000E5980000}"/>
    <cellStyle name="20% - Accent1 4 3 2 2 7 4" xfId="39317" xr:uid="{00000000-0005-0000-0000-0000E6980000}"/>
    <cellStyle name="20% - Accent1 4 3 2 2 8" xfId="39318" xr:uid="{00000000-0005-0000-0000-0000E7980000}"/>
    <cellStyle name="20% - Accent1 4 3 2 2 8 2" xfId="39319" xr:uid="{00000000-0005-0000-0000-0000E8980000}"/>
    <cellStyle name="20% - Accent1 4 3 2 2 8 2 2" xfId="39320" xr:uid="{00000000-0005-0000-0000-0000E9980000}"/>
    <cellStyle name="20% - Accent1 4 3 2 2 8 2 2 2" xfId="39321" xr:uid="{00000000-0005-0000-0000-0000EA980000}"/>
    <cellStyle name="20% - Accent1 4 3 2 2 8 2 3" xfId="39322" xr:uid="{00000000-0005-0000-0000-0000EB980000}"/>
    <cellStyle name="20% - Accent1 4 3 2 2 8 3" xfId="39323" xr:uid="{00000000-0005-0000-0000-0000EC980000}"/>
    <cellStyle name="20% - Accent1 4 3 2 2 8 3 2" xfId="39324" xr:uid="{00000000-0005-0000-0000-0000ED980000}"/>
    <cellStyle name="20% - Accent1 4 3 2 2 8 4" xfId="39325" xr:uid="{00000000-0005-0000-0000-0000EE980000}"/>
    <cellStyle name="20% - Accent1 4 3 2 2 9" xfId="39326" xr:uid="{00000000-0005-0000-0000-0000EF980000}"/>
    <cellStyle name="20% - Accent1 4 3 2 2 9 2" xfId="39327" xr:uid="{00000000-0005-0000-0000-0000F0980000}"/>
    <cellStyle name="20% - Accent1 4 3 2 2 9 2 2" xfId="39328" xr:uid="{00000000-0005-0000-0000-0000F1980000}"/>
    <cellStyle name="20% - Accent1 4 3 2 2 9 2 2 2" xfId="39329" xr:uid="{00000000-0005-0000-0000-0000F2980000}"/>
    <cellStyle name="20% - Accent1 4 3 2 2 9 2 3" xfId="39330" xr:uid="{00000000-0005-0000-0000-0000F3980000}"/>
    <cellStyle name="20% - Accent1 4 3 2 2 9 3" xfId="39331" xr:uid="{00000000-0005-0000-0000-0000F4980000}"/>
    <cellStyle name="20% - Accent1 4 3 2 2 9 3 2" xfId="39332" xr:uid="{00000000-0005-0000-0000-0000F5980000}"/>
    <cellStyle name="20% - Accent1 4 3 2 2 9 4" xfId="39333" xr:uid="{00000000-0005-0000-0000-0000F6980000}"/>
    <cellStyle name="20% - Accent1 4 3 2 3" xfId="39334" xr:uid="{00000000-0005-0000-0000-0000F7980000}"/>
    <cellStyle name="20% - Accent1 4 3 2 3 10" xfId="39335" xr:uid="{00000000-0005-0000-0000-0000F8980000}"/>
    <cellStyle name="20% - Accent1 4 3 2 3 10 2" xfId="39336" xr:uid="{00000000-0005-0000-0000-0000F9980000}"/>
    <cellStyle name="20% - Accent1 4 3 2 3 11" xfId="39337" xr:uid="{00000000-0005-0000-0000-0000FA980000}"/>
    <cellStyle name="20% - Accent1 4 3 2 3 2" xfId="39338" xr:uid="{00000000-0005-0000-0000-0000FB980000}"/>
    <cellStyle name="20% - Accent1 4 3 2 3 2 2" xfId="39339" xr:uid="{00000000-0005-0000-0000-0000FC980000}"/>
    <cellStyle name="20% - Accent1 4 3 2 3 2 2 2" xfId="39340" xr:uid="{00000000-0005-0000-0000-0000FD980000}"/>
    <cellStyle name="20% - Accent1 4 3 2 3 2 2 2 2" xfId="39341" xr:uid="{00000000-0005-0000-0000-0000FE980000}"/>
    <cellStyle name="20% - Accent1 4 3 2 3 2 2 2 2 2" xfId="39342" xr:uid="{00000000-0005-0000-0000-0000FF980000}"/>
    <cellStyle name="20% - Accent1 4 3 2 3 2 2 2 3" xfId="39343" xr:uid="{00000000-0005-0000-0000-000000990000}"/>
    <cellStyle name="20% - Accent1 4 3 2 3 2 2 3" xfId="39344" xr:uid="{00000000-0005-0000-0000-000001990000}"/>
    <cellStyle name="20% - Accent1 4 3 2 3 2 2 3 2" xfId="39345" xr:uid="{00000000-0005-0000-0000-000002990000}"/>
    <cellStyle name="20% - Accent1 4 3 2 3 2 2 4" xfId="39346" xr:uid="{00000000-0005-0000-0000-000003990000}"/>
    <cellStyle name="20% - Accent1 4 3 2 3 2 3" xfId="39347" xr:uid="{00000000-0005-0000-0000-000004990000}"/>
    <cellStyle name="20% - Accent1 4 3 2 3 2 3 2" xfId="39348" xr:uid="{00000000-0005-0000-0000-000005990000}"/>
    <cellStyle name="20% - Accent1 4 3 2 3 2 3 2 2" xfId="39349" xr:uid="{00000000-0005-0000-0000-000006990000}"/>
    <cellStyle name="20% - Accent1 4 3 2 3 2 3 2 2 2" xfId="39350" xr:uid="{00000000-0005-0000-0000-000007990000}"/>
    <cellStyle name="20% - Accent1 4 3 2 3 2 3 2 3" xfId="39351" xr:uid="{00000000-0005-0000-0000-000008990000}"/>
    <cellStyle name="20% - Accent1 4 3 2 3 2 3 3" xfId="39352" xr:uid="{00000000-0005-0000-0000-000009990000}"/>
    <cellStyle name="20% - Accent1 4 3 2 3 2 3 3 2" xfId="39353" xr:uid="{00000000-0005-0000-0000-00000A990000}"/>
    <cellStyle name="20% - Accent1 4 3 2 3 2 3 4" xfId="39354" xr:uid="{00000000-0005-0000-0000-00000B990000}"/>
    <cellStyle name="20% - Accent1 4 3 2 3 2 4" xfId="39355" xr:uid="{00000000-0005-0000-0000-00000C990000}"/>
    <cellStyle name="20% - Accent1 4 3 2 3 2 4 2" xfId="39356" xr:uid="{00000000-0005-0000-0000-00000D990000}"/>
    <cellStyle name="20% - Accent1 4 3 2 3 2 4 2 2" xfId="39357" xr:uid="{00000000-0005-0000-0000-00000E990000}"/>
    <cellStyle name="20% - Accent1 4 3 2 3 2 4 2 2 2" xfId="39358" xr:uid="{00000000-0005-0000-0000-00000F990000}"/>
    <cellStyle name="20% - Accent1 4 3 2 3 2 4 2 3" xfId="39359" xr:uid="{00000000-0005-0000-0000-000010990000}"/>
    <cellStyle name="20% - Accent1 4 3 2 3 2 4 3" xfId="39360" xr:uid="{00000000-0005-0000-0000-000011990000}"/>
    <cellStyle name="20% - Accent1 4 3 2 3 2 4 3 2" xfId="39361" xr:uid="{00000000-0005-0000-0000-000012990000}"/>
    <cellStyle name="20% - Accent1 4 3 2 3 2 4 4" xfId="39362" xr:uid="{00000000-0005-0000-0000-000013990000}"/>
    <cellStyle name="20% - Accent1 4 3 2 3 2 5" xfId="39363" xr:uid="{00000000-0005-0000-0000-000014990000}"/>
    <cellStyle name="20% - Accent1 4 3 2 3 2 5 2" xfId="39364" xr:uid="{00000000-0005-0000-0000-000015990000}"/>
    <cellStyle name="20% - Accent1 4 3 2 3 2 5 2 2" xfId="39365" xr:uid="{00000000-0005-0000-0000-000016990000}"/>
    <cellStyle name="20% - Accent1 4 3 2 3 2 5 3" xfId="39366" xr:uid="{00000000-0005-0000-0000-000017990000}"/>
    <cellStyle name="20% - Accent1 4 3 2 3 2 6" xfId="39367" xr:uid="{00000000-0005-0000-0000-000018990000}"/>
    <cellStyle name="20% - Accent1 4 3 2 3 2 6 2" xfId="39368" xr:uid="{00000000-0005-0000-0000-000019990000}"/>
    <cellStyle name="20% - Accent1 4 3 2 3 2 6 2 2" xfId="39369" xr:uid="{00000000-0005-0000-0000-00001A990000}"/>
    <cellStyle name="20% - Accent1 4 3 2 3 2 6 3" xfId="39370" xr:uid="{00000000-0005-0000-0000-00001B990000}"/>
    <cellStyle name="20% - Accent1 4 3 2 3 2 7" xfId="39371" xr:uid="{00000000-0005-0000-0000-00001C990000}"/>
    <cellStyle name="20% - Accent1 4 3 2 3 2 7 2" xfId="39372" xr:uid="{00000000-0005-0000-0000-00001D990000}"/>
    <cellStyle name="20% - Accent1 4 3 2 3 2 8" xfId="39373" xr:uid="{00000000-0005-0000-0000-00001E990000}"/>
    <cellStyle name="20% - Accent1 4 3 2 3 2 8 2" xfId="39374" xr:uid="{00000000-0005-0000-0000-00001F990000}"/>
    <cellStyle name="20% - Accent1 4 3 2 3 2 9" xfId="39375" xr:uid="{00000000-0005-0000-0000-000020990000}"/>
    <cellStyle name="20% - Accent1 4 3 2 3 3" xfId="39376" xr:uid="{00000000-0005-0000-0000-000021990000}"/>
    <cellStyle name="20% - Accent1 4 3 2 3 3 2" xfId="39377" xr:uid="{00000000-0005-0000-0000-000022990000}"/>
    <cellStyle name="20% - Accent1 4 3 2 3 3 2 2" xfId="39378" xr:uid="{00000000-0005-0000-0000-000023990000}"/>
    <cellStyle name="20% - Accent1 4 3 2 3 3 2 2 2" xfId="39379" xr:uid="{00000000-0005-0000-0000-000024990000}"/>
    <cellStyle name="20% - Accent1 4 3 2 3 3 2 2 2 2" xfId="39380" xr:uid="{00000000-0005-0000-0000-000025990000}"/>
    <cellStyle name="20% - Accent1 4 3 2 3 3 2 2 3" xfId="39381" xr:uid="{00000000-0005-0000-0000-000026990000}"/>
    <cellStyle name="20% - Accent1 4 3 2 3 3 2 3" xfId="39382" xr:uid="{00000000-0005-0000-0000-000027990000}"/>
    <cellStyle name="20% - Accent1 4 3 2 3 3 2 3 2" xfId="39383" xr:uid="{00000000-0005-0000-0000-000028990000}"/>
    <cellStyle name="20% - Accent1 4 3 2 3 3 2 4" xfId="39384" xr:uid="{00000000-0005-0000-0000-000029990000}"/>
    <cellStyle name="20% - Accent1 4 3 2 3 3 3" xfId="39385" xr:uid="{00000000-0005-0000-0000-00002A990000}"/>
    <cellStyle name="20% - Accent1 4 3 2 3 3 3 2" xfId="39386" xr:uid="{00000000-0005-0000-0000-00002B990000}"/>
    <cellStyle name="20% - Accent1 4 3 2 3 3 3 2 2" xfId="39387" xr:uid="{00000000-0005-0000-0000-00002C990000}"/>
    <cellStyle name="20% - Accent1 4 3 2 3 3 3 2 2 2" xfId="39388" xr:uid="{00000000-0005-0000-0000-00002D990000}"/>
    <cellStyle name="20% - Accent1 4 3 2 3 3 3 2 3" xfId="39389" xr:uid="{00000000-0005-0000-0000-00002E990000}"/>
    <cellStyle name="20% - Accent1 4 3 2 3 3 3 3" xfId="39390" xr:uid="{00000000-0005-0000-0000-00002F990000}"/>
    <cellStyle name="20% - Accent1 4 3 2 3 3 3 3 2" xfId="39391" xr:uid="{00000000-0005-0000-0000-000030990000}"/>
    <cellStyle name="20% - Accent1 4 3 2 3 3 3 4" xfId="39392" xr:uid="{00000000-0005-0000-0000-000031990000}"/>
    <cellStyle name="20% - Accent1 4 3 2 3 3 4" xfId="39393" xr:uid="{00000000-0005-0000-0000-000032990000}"/>
    <cellStyle name="20% - Accent1 4 3 2 3 3 4 2" xfId="39394" xr:uid="{00000000-0005-0000-0000-000033990000}"/>
    <cellStyle name="20% - Accent1 4 3 2 3 3 4 2 2" xfId="39395" xr:uid="{00000000-0005-0000-0000-000034990000}"/>
    <cellStyle name="20% - Accent1 4 3 2 3 3 4 2 2 2" xfId="39396" xr:uid="{00000000-0005-0000-0000-000035990000}"/>
    <cellStyle name="20% - Accent1 4 3 2 3 3 4 2 3" xfId="39397" xr:uid="{00000000-0005-0000-0000-000036990000}"/>
    <cellStyle name="20% - Accent1 4 3 2 3 3 4 3" xfId="39398" xr:uid="{00000000-0005-0000-0000-000037990000}"/>
    <cellStyle name="20% - Accent1 4 3 2 3 3 4 3 2" xfId="39399" xr:uid="{00000000-0005-0000-0000-000038990000}"/>
    <cellStyle name="20% - Accent1 4 3 2 3 3 4 4" xfId="39400" xr:uid="{00000000-0005-0000-0000-000039990000}"/>
    <cellStyle name="20% - Accent1 4 3 2 3 3 5" xfId="39401" xr:uid="{00000000-0005-0000-0000-00003A990000}"/>
    <cellStyle name="20% - Accent1 4 3 2 3 3 5 2" xfId="39402" xr:uid="{00000000-0005-0000-0000-00003B990000}"/>
    <cellStyle name="20% - Accent1 4 3 2 3 3 5 2 2" xfId="39403" xr:uid="{00000000-0005-0000-0000-00003C990000}"/>
    <cellStyle name="20% - Accent1 4 3 2 3 3 5 3" xfId="39404" xr:uid="{00000000-0005-0000-0000-00003D990000}"/>
    <cellStyle name="20% - Accent1 4 3 2 3 3 6" xfId="39405" xr:uid="{00000000-0005-0000-0000-00003E990000}"/>
    <cellStyle name="20% - Accent1 4 3 2 3 3 6 2" xfId="39406" xr:uid="{00000000-0005-0000-0000-00003F990000}"/>
    <cellStyle name="20% - Accent1 4 3 2 3 3 6 2 2" xfId="39407" xr:uid="{00000000-0005-0000-0000-000040990000}"/>
    <cellStyle name="20% - Accent1 4 3 2 3 3 6 3" xfId="39408" xr:uid="{00000000-0005-0000-0000-000041990000}"/>
    <cellStyle name="20% - Accent1 4 3 2 3 3 7" xfId="39409" xr:uid="{00000000-0005-0000-0000-000042990000}"/>
    <cellStyle name="20% - Accent1 4 3 2 3 3 7 2" xfId="39410" xr:uid="{00000000-0005-0000-0000-000043990000}"/>
    <cellStyle name="20% - Accent1 4 3 2 3 3 8" xfId="39411" xr:uid="{00000000-0005-0000-0000-000044990000}"/>
    <cellStyle name="20% - Accent1 4 3 2 3 3 8 2" xfId="39412" xr:uid="{00000000-0005-0000-0000-000045990000}"/>
    <cellStyle name="20% - Accent1 4 3 2 3 3 9" xfId="39413" xr:uid="{00000000-0005-0000-0000-000046990000}"/>
    <cellStyle name="20% - Accent1 4 3 2 3 4" xfId="39414" xr:uid="{00000000-0005-0000-0000-000047990000}"/>
    <cellStyle name="20% - Accent1 4 3 2 3 4 2" xfId="39415" xr:uid="{00000000-0005-0000-0000-000048990000}"/>
    <cellStyle name="20% - Accent1 4 3 2 3 4 2 2" xfId="39416" xr:uid="{00000000-0005-0000-0000-000049990000}"/>
    <cellStyle name="20% - Accent1 4 3 2 3 4 2 2 2" xfId="39417" xr:uid="{00000000-0005-0000-0000-00004A990000}"/>
    <cellStyle name="20% - Accent1 4 3 2 3 4 2 3" xfId="39418" xr:uid="{00000000-0005-0000-0000-00004B990000}"/>
    <cellStyle name="20% - Accent1 4 3 2 3 4 3" xfId="39419" xr:uid="{00000000-0005-0000-0000-00004C990000}"/>
    <cellStyle name="20% - Accent1 4 3 2 3 4 3 2" xfId="39420" xr:uid="{00000000-0005-0000-0000-00004D990000}"/>
    <cellStyle name="20% - Accent1 4 3 2 3 4 4" xfId="39421" xr:uid="{00000000-0005-0000-0000-00004E990000}"/>
    <cellStyle name="20% - Accent1 4 3 2 3 5" xfId="39422" xr:uid="{00000000-0005-0000-0000-00004F990000}"/>
    <cellStyle name="20% - Accent1 4 3 2 3 5 2" xfId="39423" xr:uid="{00000000-0005-0000-0000-000050990000}"/>
    <cellStyle name="20% - Accent1 4 3 2 3 5 2 2" xfId="39424" xr:uid="{00000000-0005-0000-0000-000051990000}"/>
    <cellStyle name="20% - Accent1 4 3 2 3 5 2 2 2" xfId="39425" xr:uid="{00000000-0005-0000-0000-000052990000}"/>
    <cellStyle name="20% - Accent1 4 3 2 3 5 2 3" xfId="39426" xr:uid="{00000000-0005-0000-0000-000053990000}"/>
    <cellStyle name="20% - Accent1 4 3 2 3 5 3" xfId="39427" xr:uid="{00000000-0005-0000-0000-000054990000}"/>
    <cellStyle name="20% - Accent1 4 3 2 3 5 3 2" xfId="39428" xr:uid="{00000000-0005-0000-0000-000055990000}"/>
    <cellStyle name="20% - Accent1 4 3 2 3 5 4" xfId="39429" xr:uid="{00000000-0005-0000-0000-000056990000}"/>
    <cellStyle name="20% - Accent1 4 3 2 3 6" xfId="39430" xr:uid="{00000000-0005-0000-0000-000057990000}"/>
    <cellStyle name="20% - Accent1 4 3 2 3 6 2" xfId="39431" xr:uid="{00000000-0005-0000-0000-000058990000}"/>
    <cellStyle name="20% - Accent1 4 3 2 3 6 2 2" xfId="39432" xr:uid="{00000000-0005-0000-0000-000059990000}"/>
    <cellStyle name="20% - Accent1 4 3 2 3 6 2 2 2" xfId="39433" xr:uid="{00000000-0005-0000-0000-00005A990000}"/>
    <cellStyle name="20% - Accent1 4 3 2 3 6 2 3" xfId="39434" xr:uid="{00000000-0005-0000-0000-00005B990000}"/>
    <cellStyle name="20% - Accent1 4 3 2 3 6 3" xfId="39435" xr:uid="{00000000-0005-0000-0000-00005C990000}"/>
    <cellStyle name="20% - Accent1 4 3 2 3 6 3 2" xfId="39436" xr:uid="{00000000-0005-0000-0000-00005D990000}"/>
    <cellStyle name="20% - Accent1 4 3 2 3 6 4" xfId="39437" xr:uid="{00000000-0005-0000-0000-00005E990000}"/>
    <cellStyle name="20% - Accent1 4 3 2 3 7" xfId="39438" xr:uid="{00000000-0005-0000-0000-00005F990000}"/>
    <cellStyle name="20% - Accent1 4 3 2 3 7 2" xfId="39439" xr:uid="{00000000-0005-0000-0000-000060990000}"/>
    <cellStyle name="20% - Accent1 4 3 2 3 7 2 2" xfId="39440" xr:uid="{00000000-0005-0000-0000-000061990000}"/>
    <cellStyle name="20% - Accent1 4 3 2 3 7 3" xfId="39441" xr:uid="{00000000-0005-0000-0000-000062990000}"/>
    <cellStyle name="20% - Accent1 4 3 2 3 8" xfId="39442" xr:uid="{00000000-0005-0000-0000-000063990000}"/>
    <cellStyle name="20% - Accent1 4 3 2 3 8 2" xfId="39443" xr:uid="{00000000-0005-0000-0000-000064990000}"/>
    <cellStyle name="20% - Accent1 4 3 2 3 8 2 2" xfId="39444" xr:uid="{00000000-0005-0000-0000-000065990000}"/>
    <cellStyle name="20% - Accent1 4 3 2 3 8 3" xfId="39445" xr:uid="{00000000-0005-0000-0000-000066990000}"/>
    <cellStyle name="20% - Accent1 4 3 2 3 9" xfId="39446" xr:uid="{00000000-0005-0000-0000-000067990000}"/>
    <cellStyle name="20% - Accent1 4 3 2 3 9 2" xfId="39447" xr:uid="{00000000-0005-0000-0000-000068990000}"/>
    <cellStyle name="20% - Accent1 4 3 2 4" xfId="39448" xr:uid="{00000000-0005-0000-0000-000069990000}"/>
    <cellStyle name="20% - Accent1 4 3 2 4 10" xfId="39449" xr:uid="{00000000-0005-0000-0000-00006A990000}"/>
    <cellStyle name="20% - Accent1 4 3 2 4 10 2" xfId="39450" xr:uid="{00000000-0005-0000-0000-00006B990000}"/>
    <cellStyle name="20% - Accent1 4 3 2 4 11" xfId="39451" xr:uid="{00000000-0005-0000-0000-00006C990000}"/>
    <cellStyle name="20% - Accent1 4 3 2 4 2" xfId="39452" xr:uid="{00000000-0005-0000-0000-00006D990000}"/>
    <cellStyle name="20% - Accent1 4 3 2 4 2 2" xfId="39453" xr:uid="{00000000-0005-0000-0000-00006E990000}"/>
    <cellStyle name="20% - Accent1 4 3 2 4 2 2 2" xfId="39454" xr:uid="{00000000-0005-0000-0000-00006F990000}"/>
    <cellStyle name="20% - Accent1 4 3 2 4 2 2 2 2" xfId="39455" xr:uid="{00000000-0005-0000-0000-000070990000}"/>
    <cellStyle name="20% - Accent1 4 3 2 4 2 2 2 2 2" xfId="39456" xr:uid="{00000000-0005-0000-0000-000071990000}"/>
    <cellStyle name="20% - Accent1 4 3 2 4 2 2 2 3" xfId="39457" xr:uid="{00000000-0005-0000-0000-000072990000}"/>
    <cellStyle name="20% - Accent1 4 3 2 4 2 2 3" xfId="39458" xr:uid="{00000000-0005-0000-0000-000073990000}"/>
    <cellStyle name="20% - Accent1 4 3 2 4 2 2 3 2" xfId="39459" xr:uid="{00000000-0005-0000-0000-000074990000}"/>
    <cellStyle name="20% - Accent1 4 3 2 4 2 2 4" xfId="39460" xr:uid="{00000000-0005-0000-0000-000075990000}"/>
    <cellStyle name="20% - Accent1 4 3 2 4 2 3" xfId="39461" xr:uid="{00000000-0005-0000-0000-000076990000}"/>
    <cellStyle name="20% - Accent1 4 3 2 4 2 3 2" xfId="39462" xr:uid="{00000000-0005-0000-0000-000077990000}"/>
    <cellStyle name="20% - Accent1 4 3 2 4 2 3 2 2" xfId="39463" xr:uid="{00000000-0005-0000-0000-000078990000}"/>
    <cellStyle name="20% - Accent1 4 3 2 4 2 3 2 2 2" xfId="39464" xr:uid="{00000000-0005-0000-0000-000079990000}"/>
    <cellStyle name="20% - Accent1 4 3 2 4 2 3 2 3" xfId="39465" xr:uid="{00000000-0005-0000-0000-00007A990000}"/>
    <cellStyle name="20% - Accent1 4 3 2 4 2 3 3" xfId="39466" xr:uid="{00000000-0005-0000-0000-00007B990000}"/>
    <cellStyle name="20% - Accent1 4 3 2 4 2 3 3 2" xfId="39467" xr:uid="{00000000-0005-0000-0000-00007C990000}"/>
    <cellStyle name="20% - Accent1 4 3 2 4 2 3 4" xfId="39468" xr:uid="{00000000-0005-0000-0000-00007D990000}"/>
    <cellStyle name="20% - Accent1 4 3 2 4 2 4" xfId="39469" xr:uid="{00000000-0005-0000-0000-00007E990000}"/>
    <cellStyle name="20% - Accent1 4 3 2 4 2 4 2" xfId="39470" xr:uid="{00000000-0005-0000-0000-00007F990000}"/>
    <cellStyle name="20% - Accent1 4 3 2 4 2 4 2 2" xfId="39471" xr:uid="{00000000-0005-0000-0000-000080990000}"/>
    <cellStyle name="20% - Accent1 4 3 2 4 2 4 2 2 2" xfId="39472" xr:uid="{00000000-0005-0000-0000-000081990000}"/>
    <cellStyle name="20% - Accent1 4 3 2 4 2 4 2 3" xfId="39473" xr:uid="{00000000-0005-0000-0000-000082990000}"/>
    <cellStyle name="20% - Accent1 4 3 2 4 2 4 3" xfId="39474" xr:uid="{00000000-0005-0000-0000-000083990000}"/>
    <cellStyle name="20% - Accent1 4 3 2 4 2 4 3 2" xfId="39475" xr:uid="{00000000-0005-0000-0000-000084990000}"/>
    <cellStyle name="20% - Accent1 4 3 2 4 2 4 4" xfId="39476" xr:uid="{00000000-0005-0000-0000-000085990000}"/>
    <cellStyle name="20% - Accent1 4 3 2 4 2 5" xfId="39477" xr:uid="{00000000-0005-0000-0000-000086990000}"/>
    <cellStyle name="20% - Accent1 4 3 2 4 2 5 2" xfId="39478" xr:uid="{00000000-0005-0000-0000-000087990000}"/>
    <cellStyle name="20% - Accent1 4 3 2 4 2 5 2 2" xfId="39479" xr:uid="{00000000-0005-0000-0000-000088990000}"/>
    <cellStyle name="20% - Accent1 4 3 2 4 2 5 3" xfId="39480" xr:uid="{00000000-0005-0000-0000-000089990000}"/>
    <cellStyle name="20% - Accent1 4 3 2 4 2 6" xfId="39481" xr:uid="{00000000-0005-0000-0000-00008A990000}"/>
    <cellStyle name="20% - Accent1 4 3 2 4 2 6 2" xfId="39482" xr:uid="{00000000-0005-0000-0000-00008B990000}"/>
    <cellStyle name="20% - Accent1 4 3 2 4 2 6 2 2" xfId="39483" xr:uid="{00000000-0005-0000-0000-00008C990000}"/>
    <cellStyle name="20% - Accent1 4 3 2 4 2 6 3" xfId="39484" xr:uid="{00000000-0005-0000-0000-00008D990000}"/>
    <cellStyle name="20% - Accent1 4 3 2 4 2 7" xfId="39485" xr:uid="{00000000-0005-0000-0000-00008E990000}"/>
    <cellStyle name="20% - Accent1 4 3 2 4 2 7 2" xfId="39486" xr:uid="{00000000-0005-0000-0000-00008F990000}"/>
    <cellStyle name="20% - Accent1 4 3 2 4 2 8" xfId="39487" xr:uid="{00000000-0005-0000-0000-000090990000}"/>
    <cellStyle name="20% - Accent1 4 3 2 4 2 8 2" xfId="39488" xr:uid="{00000000-0005-0000-0000-000091990000}"/>
    <cellStyle name="20% - Accent1 4 3 2 4 2 9" xfId="39489" xr:uid="{00000000-0005-0000-0000-000092990000}"/>
    <cellStyle name="20% - Accent1 4 3 2 4 3" xfId="39490" xr:uid="{00000000-0005-0000-0000-000093990000}"/>
    <cellStyle name="20% - Accent1 4 3 2 4 3 2" xfId="39491" xr:uid="{00000000-0005-0000-0000-000094990000}"/>
    <cellStyle name="20% - Accent1 4 3 2 4 3 2 2" xfId="39492" xr:uid="{00000000-0005-0000-0000-000095990000}"/>
    <cellStyle name="20% - Accent1 4 3 2 4 3 2 2 2" xfId="39493" xr:uid="{00000000-0005-0000-0000-000096990000}"/>
    <cellStyle name="20% - Accent1 4 3 2 4 3 2 2 2 2" xfId="39494" xr:uid="{00000000-0005-0000-0000-000097990000}"/>
    <cellStyle name="20% - Accent1 4 3 2 4 3 2 2 3" xfId="39495" xr:uid="{00000000-0005-0000-0000-000098990000}"/>
    <cellStyle name="20% - Accent1 4 3 2 4 3 2 3" xfId="39496" xr:uid="{00000000-0005-0000-0000-000099990000}"/>
    <cellStyle name="20% - Accent1 4 3 2 4 3 2 3 2" xfId="39497" xr:uid="{00000000-0005-0000-0000-00009A990000}"/>
    <cellStyle name="20% - Accent1 4 3 2 4 3 2 4" xfId="39498" xr:uid="{00000000-0005-0000-0000-00009B990000}"/>
    <cellStyle name="20% - Accent1 4 3 2 4 3 3" xfId="39499" xr:uid="{00000000-0005-0000-0000-00009C990000}"/>
    <cellStyle name="20% - Accent1 4 3 2 4 3 3 2" xfId="39500" xr:uid="{00000000-0005-0000-0000-00009D990000}"/>
    <cellStyle name="20% - Accent1 4 3 2 4 3 3 2 2" xfId="39501" xr:uid="{00000000-0005-0000-0000-00009E990000}"/>
    <cellStyle name="20% - Accent1 4 3 2 4 3 3 2 2 2" xfId="39502" xr:uid="{00000000-0005-0000-0000-00009F990000}"/>
    <cellStyle name="20% - Accent1 4 3 2 4 3 3 2 3" xfId="39503" xr:uid="{00000000-0005-0000-0000-0000A0990000}"/>
    <cellStyle name="20% - Accent1 4 3 2 4 3 3 3" xfId="39504" xr:uid="{00000000-0005-0000-0000-0000A1990000}"/>
    <cellStyle name="20% - Accent1 4 3 2 4 3 3 3 2" xfId="39505" xr:uid="{00000000-0005-0000-0000-0000A2990000}"/>
    <cellStyle name="20% - Accent1 4 3 2 4 3 3 4" xfId="39506" xr:uid="{00000000-0005-0000-0000-0000A3990000}"/>
    <cellStyle name="20% - Accent1 4 3 2 4 3 4" xfId="39507" xr:uid="{00000000-0005-0000-0000-0000A4990000}"/>
    <cellStyle name="20% - Accent1 4 3 2 4 3 4 2" xfId="39508" xr:uid="{00000000-0005-0000-0000-0000A5990000}"/>
    <cellStyle name="20% - Accent1 4 3 2 4 3 4 2 2" xfId="39509" xr:uid="{00000000-0005-0000-0000-0000A6990000}"/>
    <cellStyle name="20% - Accent1 4 3 2 4 3 4 2 2 2" xfId="39510" xr:uid="{00000000-0005-0000-0000-0000A7990000}"/>
    <cellStyle name="20% - Accent1 4 3 2 4 3 4 2 3" xfId="39511" xr:uid="{00000000-0005-0000-0000-0000A8990000}"/>
    <cellStyle name="20% - Accent1 4 3 2 4 3 4 3" xfId="39512" xr:uid="{00000000-0005-0000-0000-0000A9990000}"/>
    <cellStyle name="20% - Accent1 4 3 2 4 3 4 3 2" xfId="39513" xr:uid="{00000000-0005-0000-0000-0000AA990000}"/>
    <cellStyle name="20% - Accent1 4 3 2 4 3 4 4" xfId="39514" xr:uid="{00000000-0005-0000-0000-0000AB990000}"/>
    <cellStyle name="20% - Accent1 4 3 2 4 3 5" xfId="39515" xr:uid="{00000000-0005-0000-0000-0000AC990000}"/>
    <cellStyle name="20% - Accent1 4 3 2 4 3 5 2" xfId="39516" xr:uid="{00000000-0005-0000-0000-0000AD990000}"/>
    <cellStyle name="20% - Accent1 4 3 2 4 3 5 2 2" xfId="39517" xr:uid="{00000000-0005-0000-0000-0000AE990000}"/>
    <cellStyle name="20% - Accent1 4 3 2 4 3 5 3" xfId="39518" xr:uid="{00000000-0005-0000-0000-0000AF990000}"/>
    <cellStyle name="20% - Accent1 4 3 2 4 3 6" xfId="39519" xr:uid="{00000000-0005-0000-0000-0000B0990000}"/>
    <cellStyle name="20% - Accent1 4 3 2 4 3 6 2" xfId="39520" xr:uid="{00000000-0005-0000-0000-0000B1990000}"/>
    <cellStyle name="20% - Accent1 4 3 2 4 3 6 2 2" xfId="39521" xr:uid="{00000000-0005-0000-0000-0000B2990000}"/>
    <cellStyle name="20% - Accent1 4 3 2 4 3 6 3" xfId="39522" xr:uid="{00000000-0005-0000-0000-0000B3990000}"/>
    <cellStyle name="20% - Accent1 4 3 2 4 3 7" xfId="39523" xr:uid="{00000000-0005-0000-0000-0000B4990000}"/>
    <cellStyle name="20% - Accent1 4 3 2 4 3 7 2" xfId="39524" xr:uid="{00000000-0005-0000-0000-0000B5990000}"/>
    <cellStyle name="20% - Accent1 4 3 2 4 3 8" xfId="39525" xr:uid="{00000000-0005-0000-0000-0000B6990000}"/>
    <cellStyle name="20% - Accent1 4 3 2 4 3 8 2" xfId="39526" xr:uid="{00000000-0005-0000-0000-0000B7990000}"/>
    <cellStyle name="20% - Accent1 4 3 2 4 3 9" xfId="39527" xr:uid="{00000000-0005-0000-0000-0000B8990000}"/>
    <cellStyle name="20% - Accent1 4 3 2 4 4" xfId="39528" xr:uid="{00000000-0005-0000-0000-0000B9990000}"/>
    <cellStyle name="20% - Accent1 4 3 2 4 4 2" xfId="39529" xr:uid="{00000000-0005-0000-0000-0000BA990000}"/>
    <cellStyle name="20% - Accent1 4 3 2 4 4 2 2" xfId="39530" xr:uid="{00000000-0005-0000-0000-0000BB990000}"/>
    <cellStyle name="20% - Accent1 4 3 2 4 4 2 2 2" xfId="39531" xr:uid="{00000000-0005-0000-0000-0000BC990000}"/>
    <cellStyle name="20% - Accent1 4 3 2 4 4 2 3" xfId="39532" xr:uid="{00000000-0005-0000-0000-0000BD990000}"/>
    <cellStyle name="20% - Accent1 4 3 2 4 4 3" xfId="39533" xr:uid="{00000000-0005-0000-0000-0000BE990000}"/>
    <cellStyle name="20% - Accent1 4 3 2 4 4 3 2" xfId="39534" xr:uid="{00000000-0005-0000-0000-0000BF990000}"/>
    <cellStyle name="20% - Accent1 4 3 2 4 4 4" xfId="39535" xr:uid="{00000000-0005-0000-0000-0000C0990000}"/>
    <cellStyle name="20% - Accent1 4 3 2 4 5" xfId="39536" xr:uid="{00000000-0005-0000-0000-0000C1990000}"/>
    <cellStyle name="20% - Accent1 4 3 2 4 5 2" xfId="39537" xr:uid="{00000000-0005-0000-0000-0000C2990000}"/>
    <cellStyle name="20% - Accent1 4 3 2 4 5 2 2" xfId="39538" xr:uid="{00000000-0005-0000-0000-0000C3990000}"/>
    <cellStyle name="20% - Accent1 4 3 2 4 5 2 2 2" xfId="39539" xr:uid="{00000000-0005-0000-0000-0000C4990000}"/>
    <cellStyle name="20% - Accent1 4 3 2 4 5 2 3" xfId="39540" xr:uid="{00000000-0005-0000-0000-0000C5990000}"/>
    <cellStyle name="20% - Accent1 4 3 2 4 5 3" xfId="39541" xr:uid="{00000000-0005-0000-0000-0000C6990000}"/>
    <cellStyle name="20% - Accent1 4 3 2 4 5 3 2" xfId="39542" xr:uid="{00000000-0005-0000-0000-0000C7990000}"/>
    <cellStyle name="20% - Accent1 4 3 2 4 5 4" xfId="39543" xr:uid="{00000000-0005-0000-0000-0000C8990000}"/>
    <cellStyle name="20% - Accent1 4 3 2 4 6" xfId="39544" xr:uid="{00000000-0005-0000-0000-0000C9990000}"/>
    <cellStyle name="20% - Accent1 4 3 2 4 6 2" xfId="39545" xr:uid="{00000000-0005-0000-0000-0000CA990000}"/>
    <cellStyle name="20% - Accent1 4 3 2 4 6 2 2" xfId="39546" xr:uid="{00000000-0005-0000-0000-0000CB990000}"/>
    <cellStyle name="20% - Accent1 4 3 2 4 6 2 2 2" xfId="39547" xr:uid="{00000000-0005-0000-0000-0000CC990000}"/>
    <cellStyle name="20% - Accent1 4 3 2 4 6 2 3" xfId="39548" xr:uid="{00000000-0005-0000-0000-0000CD990000}"/>
    <cellStyle name="20% - Accent1 4 3 2 4 6 3" xfId="39549" xr:uid="{00000000-0005-0000-0000-0000CE990000}"/>
    <cellStyle name="20% - Accent1 4 3 2 4 6 3 2" xfId="39550" xr:uid="{00000000-0005-0000-0000-0000CF990000}"/>
    <cellStyle name="20% - Accent1 4 3 2 4 6 4" xfId="39551" xr:uid="{00000000-0005-0000-0000-0000D0990000}"/>
    <cellStyle name="20% - Accent1 4 3 2 4 7" xfId="39552" xr:uid="{00000000-0005-0000-0000-0000D1990000}"/>
    <cellStyle name="20% - Accent1 4 3 2 4 7 2" xfId="39553" xr:uid="{00000000-0005-0000-0000-0000D2990000}"/>
    <cellStyle name="20% - Accent1 4 3 2 4 7 2 2" xfId="39554" xr:uid="{00000000-0005-0000-0000-0000D3990000}"/>
    <cellStyle name="20% - Accent1 4 3 2 4 7 3" xfId="39555" xr:uid="{00000000-0005-0000-0000-0000D4990000}"/>
    <cellStyle name="20% - Accent1 4 3 2 4 8" xfId="39556" xr:uid="{00000000-0005-0000-0000-0000D5990000}"/>
    <cellStyle name="20% - Accent1 4 3 2 4 8 2" xfId="39557" xr:uid="{00000000-0005-0000-0000-0000D6990000}"/>
    <cellStyle name="20% - Accent1 4 3 2 4 8 2 2" xfId="39558" xr:uid="{00000000-0005-0000-0000-0000D7990000}"/>
    <cellStyle name="20% - Accent1 4 3 2 4 8 3" xfId="39559" xr:uid="{00000000-0005-0000-0000-0000D8990000}"/>
    <cellStyle name="20% - Accent1 4 3 2 4 9" xfId="39560" xr:uid="{00000000-0005-0000-0000-0000D9990000}"/>
    <cellStyle name="20% - Accent1 4 3 2 4 9 2" xfId="39561" xr:uid="{00000000-0005-0000-0000-0000DA990000}"/>
    <cellStyle name="20% - Accent1 4 3 2 5" xfId="39562" xr:uid="{00000000-0005-0000-0000-0000DB990000}"/>
    <cellStyle name="20% - Accent1 4 3 2 5 10" xfId="39563" xr:uid="{00000000-0005-0000-0000-0000DC990000}"/>
    <cellStyle name="20% - Accent1 4 3 2 5 10 2" xfId="39564" xr:uid="{00000000-0005-0000-0000-0000DD990000}"/>
    <cellStyle name="20% - Accent1 4 3 2 5 11" xfId="39565" xr:uid="{00000000-0005-0000-0000-0000DE990000}"/>
    <cellStyle name="20% - Accent1 4 3 2 5 2" xfId="39566" xr:uid="{00000000-0005-0000-0000-0000DF990000}"/>
    <cellStyle name="20% - Accent1 4 3 2 5 2 2" xfId="39567" xr:uid="{00000000-0005-0000-0000-0000E0990000}"/>
    <cellStyle name="20% - Accent1 4 3 2 5 2 2 2" xfId="39568" xr:uid="{00000000-0005-0000-0000-0000E1990000}"/>
    <cellStyle name="20% - Accent1 4 3 2 5 2 2 2 2" xfId="39569" xr:uid="{00000000-0005-0000-0000-0000E2990000}"/>
    <cellStyle name="20% - Accent1 4 3 2 5 2 2 2 2 2" xfId="39570" xr:uid="{00000000-0005-0000-0000-0000E3990000}"/>
    <cellStyle name="20% - Accent1 4 3 2 5 2 2 2 3" xfId="39571" xr:uid="{00000000-0005-0000-0000-0000E4990000}"/>
    <cellStyle name="20% - Accent1 4 3 2 5 2 2 3" xfId="39572" xr:uid="{00000000-0005-0000-0000-0000E5990000}"/>
    <cellStyle name="20% - Accent1 4 3 2 5 2 2 3 2" xfId="39573" xr:uid="{00000000-0005-0000-0000-0000E6990000}"/>
    <cellStyle name="20% - Accent1 4 3 2 5 2 2 4" xfId="39574" xr:uid="{00000000-0005-0000-0000-0000E7990000}"/>
    <cellStyle name="20% - Accent1 4 3 2 5 2 3" xfId="39575" xr:uid="{00000000-0005-0000-0000-0000E8990000}"/>
    <cellStyle name="20% - Accent1 4 3 2 5 2 3 2" xfId="39576" xr:uid="{00000000-0005-0000-0000-0000E9990000}"/>
    <cellStyle name="20% - Accent1 4 3 2 5 2 3 2 2" xfId="39577" xr:uid="{00000000-0005-0000-0000-0000EA990000}"/>
    <cellStyle name="20% - Accent1 4 3 2 5 2 3 2 2 2" xfId="39578" xr:uid="{00000000-0005-0000-0000-0000EB990000}"/>
    <cellStyle name="20% - Accent1 4 3 2 5 2 3 2 3" xfId="39579" xr:uid="{00000000-0005-0000-0000-0000EC990000}"/>
    <cellStyle name="20% - Accent1 4 3 2 5 2 3 3" xfId="39580" xr:uid="{00000000-0005-0000-0000-0000ED990000}"/>
    <cellStyle name="20% - Accent1 4 3 2 5 2 3 3 2" xfId="39581" xr:uid="{00000000-0005-0000-0000-0000EE990000}"/>
    <cellStyle name="20% - Accent1 4 3 2 5 2 3 4" xfId="39582" xr:uid="{00000000-0005-0000-0000-0000EF990000}"/>
    <cellStyle name="20% - Accent1 4 3 2 5 2 4" xfId="39583" xr:uid="{00000000-0005-0000-0000-0000F0990000}"/>
    <cellStyle name="20% - Accent1 4 3 2 5 2 4 2" xfId="39584" xr:uid="{00000000-0005-0000-0000-0000F1990000}"/>
    <cellStyle name="20% - Accent1 4 3 2 5 2 4 2 2" xfId="39585" xr:uid="{00000000-0005-0000-0000-0000F2990000}"/>
    <cellStyle name="20% - Accent1 4 3 2 5 2 4 2 2 2" xfId="39586" xr:uid="{00000000-0005-0000-0000-0000F3990000}"/>
    <cellStyle name="20% - Accent1 4 3 2 5 2 4 2 3" xfId="39587" xr:uid="{00000000-0005-0000-0000-0000F4990000}"/>
    <cellStyle name="20% - Accent1 4 3 2 5 2 4 3" xfId="39588" xr:uid="{00000000-0005-0000-0000-0000F5990000}"/>
    <cellStyle name="20% - Accent1 4 3 2 5 2 4 3 2" xfId="39589" xr:uid="{00000000-0005-0000-0000-0000F6990000}"/>
    <cellStyle name="20% - Accent1 4 3 2 5 2 4 4" xfId="39590" xr:uid="{00000000-0005-0000-0000-0000F7990000}"/>
    <cellStyle name="20% - Accent1 4 3 2 5 2 5" xfId="39591" xr:uid="{00000000-0005-0000-0000-0000F8990000}"/>
    <cellStyle name="20% - Accent1 4 3 2 5 2 5 2" xfId="39592" xr:uid="{00000000-0005-0000-0000-0000F9990000}"/>
    <cellStyle name="20% - Accent1 4 3 2 5 2 5 2 2" xfId="39593" xr:uid="{00000000-0005-0000-0000-0000FA990000}"/>
    <cellStyle name="20% - Accent1 4 3 2 5 2 5 3" xfId="39594" xr:uid="{00000000-0005-0000-0000-0000FB990000}"/>
    <cellStyle name="20% - Accent1 4 3 2 5 2 6" xfId="39595" xr:uid="{00000000-0005-0000-0000-0000FC990000}"/>
    <cellStyle name="20% - Accent1 4 3 2 5 2 6 2" xfId="39596" xr:uid="{00000000-0005-0000-0000-0000FD990000}"/>
    <cellStyle name="20% - Accent1 4 3 2 5 2 6 2 2" xfId="39597" xr:uid="{00000000-0005-0000-0000-0000FE990000}"/>
    <cellStyle name="20% - Accent1 4 3 2 5 2 6 3" xfId="39598" xr:uid="{00000000-0005-0000-0000-0000FF990000}"/>
    <cellStyle name="20% - Accent1 4 3 2 5 2 7" xfId="39599" xr:uid="{00000000-0005-0000-0000-0000009A0000}"/>
    <cellStyle name="20% - Accent1 4 3 2 5 2 7 2" xfId="39600" xr:uid="{00000000-0005-0000-0000-0000019A0000}"/>
    <cellStyle name="20% - Accent1 4 3 2 5 2 8" xfId="39601" xr:uid="{00000000-0005-0000-0000-0000029A0000}"/>
    <cellStyle name="20% - Accent1 4 3 2 5 2 8 2" xfId="39602" xr:uid="{00000000-0005-0000-0000-0000039A0000}"/>
    <cellStyle name="20% - Accent1 4 3 2 5 2 9" xfId="39603" xr:uid="{00000000-0005-0000-0000-0000049A0000}"/>
    <cellStyle name="20% - Accent1 4 3 2 5 3" xfId="39604" xr:uid="{00000000-0005-0000-0000-0000059A0000}"/>
    <cellStyle name="20% - Accent1 4 3 2 5 3 2" xfId="39605" xr:uid="{00000000-0005-0000-0000-0000069A0000}"/>
    <cellStyle name="20% - Accent1 4 3 2 5 3 2 2" xfId="39606" xr:uid="{00000000-0005-0000-0000-0000079A0000}"/>
    <cellStyle name="20% - Accent1 4 3 2 5 3 2 2 2" xfId="39607" xr:uid="{00000000-0005-0000-0000-0000089A0000}"/>
    <cellStyle name="20% - Accent1 4 3 2 5 3 2 2 2 2" xfId="39608" xr:uid="{00000000-0005-0000-0000-0000099A0000}"/>
    <cellStyle name="20% - Accent1 4 3 2 5 3 2 2 3" xfId="39609" xr:uid="{00000000-0005-0000-0000-00000A9A0000}"/>
    <cellStyle name="20% - Accent1 4 3 2 5 3 2 3" xfId="39610" xr:uid="{00000000-0005-0000-0000-00000B9A0000}"/>
    <cellStyle name="20% - Accent1 4 3 2 5 3 2 3 2" xfId="39611" xr:uid="{00000000-0005-0000-0000-00000C9A0000}"/>
    <cellStyle name="20% - Accent1 4 3 2 5 3 2 4" xfId="39612" xr:uid="{00000000-0005-0000-0000-00000D9A0000}"/>
    <cellStyle name="20% - Accent1 4 3 2 5 3 3" xfId="39613" xr:uid="{00000000-0005-0000-0000-00000E9A0000}"/>
    <cellStyle name="20% - Accent1 4 3 2 5 3 3 2" xfId="39614" xr:uid="{00000000-0005-0000-0000-00000F9A0000}"/>
    <cellStyle name="20% - Accent1 4 3 2 5 3 3 2 2" xfId="39615" xr:uid="{00000000-0005-0000-0000-0000109A0000}"/>
    <cellStyle name="20% - Accent1 4 3 2 5 3 3 2 2 2" xfId="39616" xr:uid="{00000000-0005-0000-0000-0000119A0000}"/>
    <cellStyle name="20% - Accent1 4 3 2 5 3 3 2 3" xfId="39617" xr:uid="{00000000-0005-0000-0000-0000129A0000}"/>
    <cellStyle name="20% - Accent1 4 3 2 5 3 3 3" xfId="39618" xr:uid="{00000000-0005-0000-0000-0000139A0000}"/>
    <cellStyle name="20% - Accent1 4 3 2 5 3 3 3 2" xfId="39619" xr:uid="{00000000-0005-0000-0000-0000149A0000}"/>
    <cellStyle name="20% - Accent1 4 3 2 5 3 3 4" xfId="39620" xr:uid="{00000000-0005-0000-0000-0000159A0000}"/>
    <cellStyle name="20% - Accent1 4 3 2 5 3 4" xfId="39621" xr:uid="{00000000-0005-0000-0000-0000169A0000}"/>
    <cellStyle name="20% - Accent1 4 3 2 5 3 4 2" xfId="39622" xr:uid="{00000000-0005-0000-0000-0000179A0000}"/>
    <cellStyle name="20% - Accent1 4 3 2 5 3 4 2 2" xfId="39623" xr:uid="{00000000-0005-0000-0000-0000189A0000}"/>
    <cellStyle name="20% - Accent1 4 3 2 5 3 4 2 2 2" xfId="39624" xr:uid="{00000000-0005-0000-0000-0000199A0000}"/>
    <cellStyle name="20% - Accent1 4 3 2 5 3 4 2 3" xfId="39625" xr:uid="{00000000-0005-0000-0000-00001A9A0000}"/>
    <cellStyle name="20% - Accent1 4 3 2 5 3 4 3" xfId="39626" xr:uid="{00000000-0005-0000-0000-00001B9A0000}"/>
    <cellStyle name="20% - Accent1 4 3 2 5 3 4 3 2" xfId="39627" xr:uid="{00000000-0005-0000-0000-00001C9A0000}"/>
    <cellStyle name="20% - Accent1 4 3 2 5 3 4 4" xfId="39628" xr:uid="{00000000-0005-0000-0000-00001D9A0000}"/>
    <cellStyle name="20% - Accent1 4 3 2 5 3 5" xfId="39629" xr:uid="{00000000-0005-0000-0000-00001E9A0000}"/>
    <cellStyle name="20% - Accent1 4 3 2 5 3 5 2" xfId="39630" xr:uid="{00000000-0005-0000-0000-00001F9A0000}"/>
    <cellStyle name="20% - Accent1 4 3 2 5 3 5 2 2" xfId="39631" xr:uid="{00000000-0005-0000-0000-0000209A0000}"/>
    <cellStyle name="20% - Accent1 4 3 2 5 3 5 3" xfId="39632" xr:uid="{00000000-0005-0000-0000-0000219A0000}"/>
    <cellStyle name="20% - Accent1 4 3 2 5 3 6" xfId="39633" xr:uid="{00000000-0005-0000-0000-0000229A0000}"/>
    <cellStyle name="20% - Accent1 4 3 2 5 3 6 2" xfId="39634" xr:uid="{00000000-0005-0000-0000-0000239A0000}"/>
    <cellStyle name="20% - Accent1 4 3 2 5 3 6 2 2" xfId="39635" xr:uid="{00000000-0005-0000-0000-0000249A0000}"/>
    <cellStyle name="20% - Accent1 4 3 2 5 3 6 3" xfId="39636" xr:uid="{00000000-0005-0000-0000-0000259A0000}"/>
    <cellStyle name="20% - Accent1 4 3 2 5 3 7" xfId="39637" xr:uid="{00000000-0005-0000-0000-0000269A0000}"/>
    <cellStyle name="20% - Accent1 4 3 2 5 3 7 2" xfId="39638" xr:uid="{00000000-0005-0000-0000-0000279A0000}"/>
    <cellStyle name="20% - Accent1 4 3 2 5 3 8" xfId="39639" xr:uid="{00000000-0005-0000-0000-0000289A0000}"/>
    <cellStyle name="20% - Accent1 4 3 2 5 3 8 2" xfId="39640" xr:uid="{00000000-0005-0000-0000-0000299A0000}"/>
    <cellStyle name="20% - Accent1 4 3 2 5 3 9" xfId="39641" xr:uid="{00000000-0005-0000-0000-00002A9A0000}"/>
    <cellStyle name="20% - Accent1 4 3 2 5 4" xfId="39642" xr:uid="{00000000-0005-0000-0000-00002B9A0000}"/>
    <cellStyle name="20% - Accent1 4 3 2 5 4 2" xfId="39643" xr:uid="{00000000-0005-0000-0000-00002C9A0000}"/>
    <cellStyle name="20% - Accent1 4 3 2 5 4 2 2" xfId="39644" xr:uid="{00000000-0005-0000-0000-00002D9A0000}"/>
    <cellStyle name="20% - Accent1 4 3 2 5 4 2 2 2" xfId="39645" xr:uid="{00000000-0005-0000-0000-00002E9A0000}"/>
    <cellStyle name="20% - Accent1 4 3 2 5 4 2 3" xfId="39646" xr:uid="{00000000-0005-0000-0000-00002F9A0000}"/>
    <cellStyle name="20% - Accent1 4 3 2 5 4 3" xfId="39647" xr:uid="{00000000-0005-0000-0000-0000309A0000}"/>
    <cellStyle name="20% - Accent1 4 3 2 5 4 3 2" xfId="39648" xr:uid="{00000000-0005-0000-0000-0000319A0000}"/>
    <cellStyle name="20% - Accent1 4 3 2 5 4 4" xfId="39649" xr:uid="{00000000-0005-0000-0000-0000329A0000}"/>
    <cellStyle name="20% - Accent1 4 3 2 5 5" xfId="39650" xr:uid="{00000000-0005-0000-0000-0000339A0000}"/>
    <cellStyle name="20% - Accent1 4 3 2 5 5 2" xfId="39651" xr:uid="{00000000-0005-0000-0000-0000349A0000}"/>
    <cellStyle name="20% - Accent1 4 3 2 5 5 2 2" xfId="39652" xr:uid="{00000000-0005-0000-0000-0000359A0000}"/>
    <cellStyle name="20% - Accent1 4 3 2 5 5 2 2 2" xfId="39653" xr:uid="{00000000-0005-0000-0000-0000369A0000}"/>
    <cellStyle name="20% - Accent1 4 3 2 5 5 2 3" xfId="39654" xr:uid="{00000000-0005-0000-0000-0000379A0000}"/>
    <cellStyle name="20% - Accent1 4 3 2 5 5 3" xfId="39655" xr:uid="{00000000-0005-0000-0000-0000389A0000}"/>
    <cellStyle name="20% - Accent1 4 3 2 5 5 3 2" xfId="39656" xr:uid="{00000000-0005-0000-0000-0000399A0000}"/>
    <cellStyle name="20% - Accent1 4 3 2 5 5 4" xfId="39657" xr:uid="{00000000-0005-0000-0000-00003A9A0000}"/>
    <cellStyle name="20% - Accent1 4 3 2 5 6" xfId="39658" xr:uid="{00000000-0005-0000-0000-00003B9A0000}"/>
    <cellStyle name="20% - Accent1 4 3 2 5 6 2" xfId="39659" xr:uid="{00000000-0005-0000-0000-00003C9A0000}"/>
    <cellStyle name="20% - Accent1 4 3 2 5 6 2 2" xfId="39660" xr:uid="{00000000-0005-0000-0000-00003D9A0000}"/>
    <cellStyle name="20% - Accent1 4 3 2 5 6 2 2 2" xfId="39661" xr:uid="{00000000-0005-0000-0000-00003E9A0000}"/>
    <cellStyle name="20% - Accent1 4 3 2 5 6 2 3" xfId="39662" xr:uid="{00000000-0005-0000-0000-00003F9A0000}"/>
    <cellStyle name="20% - Accent1 4 3 2 5 6 3" xfId="39663" xr:uid="{00000000-0005-0000-0000-0000409A0000}"/>
    <cellStyle name="20% - Accent1 4 3 2 5 6 3 2" xfId="39664" xr:uid="{00000000-0005-0000-0000-0000419A0000}"/>
    <cellStyle name="20% - Accent1 4 3 2 5 6 4" xfId="39665" xr:uid="{00000000-0005-0000-0000-0000429A0000}"/>
    <cellStyle name="20% - Accent1 4 3 2 5 7" xfId="39666" xr:uid="{00000000-0005-0000-0000-0000439A0000}"/>
    <cellStyle name="20% - Accent1 4 3 2 5 7 2" xfId="39667" xr:uid="{00000000-0005-0000-0000-0000449A0000}"/>
    <cellStyle name="20% - Accent1 4 3 2 5 7 2 2" xfId="39668" xr:uid="{00000000-0005-0000-0000-0000459A0000}"/>
    <cellStyle name="20% - Accent1 4 3 2 5 7 3" xfId="39669" xr:uid="{00000000-0005-0000-0000-0000469A0000}"/>
    <cellStyle name="20% - Accent1 4 3 2 5 8" xfId="39670" xr:uid="{00000000-0005-0000-0000-0000479A0000}"/>
    <cellStyle name="20% - Accent1 4 3 2 5 8 2" xfId="39671" xr:uid="{00000000-0005-0000-0000-0000489A0000}"/>
    <cellStyle name="20% - Accent1 4 3 2 5 8 2 2" xfId="39672" xr:uid="{00000000-0005-0000-0000-0000499A0000}"/>
    <cellStyle name="20% - Accent1 4 3 2 5 8 3" xfId="39673" xr:uid="{00000000-0005-0000-0000-00004A9A0000}"/>
    <cellStyle name="20% - Accent1 4 3 2 5 9" xfId="39674" xr:uid="{00000000-0005-0000-0000-00004B9A0000}"/>
    <cellStyle name="20% - Accent1 4 3 2 5 9 2" xfId="39675" xr:uid="{00000000-0005-0000-0000-00004C9A0000}"/>
    <cellStyle name="20% - Accent1 4 3 2 6" xfId="39676" xr:uid="{00000000-0005-0000-0000-00004D9A0000}"/>
    <cellStyle name="20% - Accent1 4 3 2 6 2" xfId="39677" xr:uid="{00000000-0005-0000-0000-00004E9A0000}"/>
    <cellStyle name="20% - Accent1 4 3 2 6 2 2" xfId="39678" xr:uid="{00000000-0005-0000-0000-00004F9A0000}"/>
    <cellStyle name="20% - Accent1 4 3 2 6 2 2 2" xfId="39679" xr:uid="{00000000-0005-0000-0000-0000509A0000}"/>
    <cellStyle name="20% - Accent1 4 3 2 6 2 2 2 2" xfId="39680" xr:uid="{00000000-0005-0000-0000-0000519A0000}"/>
    <cellStyle name="20% - Accent1 4 3 2 6 2 2 3" xfId="39681" xr:uid="{00000000-0005-0000-0000-0000529A0000}"/>
    <cellStyle name="20% - Accent1 4 3 2 6 2 3" xfId="39682" xr:uid="{00000000-0005-0000-0000-0000539A0000}"/>
    <cellStyle name="20% - Accent1 4 3 2 6 2 3 2" xfId="39683" xr:uid="{00000000-0005-0000-0000-0000549A0000}"/>
    <cellStyle name="20% - Accent1 4 3 2 6 2 4" xfId="39684" xr:uid="{00000000-0005-0000-0000-0000559A0000}"/>
    <cellStyle name="20% - Accent1 4 3 2 6 3" xfId="39685" xr:uid="{00000000-0005-0000-0000-0000569A0000}"/>
    <cellStyle name="20% - Accent1 4 3 2 6 3 2" xfId="39686" xr:uid="{00000000-0005-0000-0000-0000579A0000}"/>
    <cellStyle name="20% - Accent1 4 3 2 6 3 2 2" xfId="39687" xr:uid="{00000000-0005-0000-0000-0000589A0000}"/>
    <cellStyle name="20% - Accent1 4 3 2 6 3 2 2 2" xfId="39688" xr:uid="{00000000-0005-0000-0000-0000599A0000}"/>
    <cellStyle name="20% - Accent1 4 3 2 6 3 2 3" xfId="39689" xr:uid="{00000000-0005-0000-0000-00005A9A0000}"/>
    <cellStyle name="20% - Accent1 4 3 2 6 3 3" xfId="39690" xr:uid="{00000000-0005-0000-0000-00005B9A0000}"/>
    <cellStyle name="20% - Accent1 4 3 2 6 3 3 2" xfId="39691" xr:uid="{00000000-0005-0000-0000-00005C9A0000}"/>
    <cellStyle name="20% - Accent1 4 3 2 6 3 4" xfId="39692" xr:uid="{00000000-0005-0000-0000-00005D9A0000}"/>
    <cellStyle name="20% - Accent1 4 3 2 6 4" xfId="39693" xr:uid="{00000000-0005-0000-0000-00005E9A0000}"/>
    <cellStyle name="20% - Accent1 4 3 2 6 4 2" xfId="39694" xr:uid="{00000000-0005-0000-0000-00005F9A0000}"/>
    <cellStyle name="20% - Accent1 4 3 2 6 4 2 2" xfId="39695" xr:uid="{00000000-0005-0000-0000-0000609A0000}"/>
    <cellStyle name="20% - Accent1 4 3 2 6 4 2 2 2" xfId="39696" xr:uid="{00000000-0005-0000-0000-0000619A0000}"/>
    <cellStyle name="20% - Accent1 4 3 2 6 4 2 3" xfId="39697" xr:uid="{00000000-0005-0000-0000-0000629A0000}"/>
    <cellStyle name="20% - Accent1 4 3 2 6 4 3" xfId="39698" xr:uid="{00000000-0005-0000-0000-0000639A0000}"/>
    <cellStyle name="20% - Accent1 4 3 2 6 4 3 2" xfId="39699" xr:uid="{00000000-0005-0000-0000-0000649A0000}"/>
    <cellStyle name="20% - Accent1 4 3 2 6 4 4" xfId="39700" xr:uid="{00000000-0005-0000-0000-0000659A0000}"/>
    <cellStyle name="20% - Accent1 4 3 2 6 5" xfId="39701" xr:uid="{00000000-0005-0000-0000-0000669A0000}"/>
    <cellStyle name="20% - Accent1 4 3 2 6 5 2" xfId="39702" xr:uid="{00000000-0005-0000-0000-0000679A0000}"/>
    <cellStyle name="20% - Accent1 4 3 2 6 5 2 2" xfId="39703" xr:uid="{00000000-0005-0000-0000-0000689A0000}"/>
    <cellStyle name="20% - Accent1 4 3 2 6 5 3" xfId="39704" xr:uid="{00000000-0005-0000-0000-0000699A0000}"/>
    <cellStyle name="20% - Accent1 4 3 2 6 6" xfId="39705" xr:uid="{00000000-0005-0000-0000-00006A9A0000}"/>
    <cellStyle name="20% - Accent1 4 3 2 6 6 2" xfId="39706" xr:uid="{00000000-0005-0000-0000-00006B9A0000}"/>
    <cellStyle name="20% - Accent1 4 3 2 6 6 2 2" xfId="39707" xr:uid="{00000000-0005-0000-0000-00006C9A0000}"/>
    <cellStyle name="20% - Accent1 4 3 2 6 6 3" xfId="39708" xr:uid="{00000000-0005-0000-0000-00006D9A0000}"/>
    <cellStyle name="20% - Accent1 4 3 2 6 7" xfId="39709" xr:uid="{00000000-0005-0000-0000-00006E9A0000}"/>
    <cellStyle name="20% - Accent1 4 3 2 6 7 2" xfId="39710" xr:uid="{00000000-0005-0000-0000-00006F9A0000}"/>
    <cellStyle name="20% - Accent1 4 3 2 6 8" xfId="39711" xr:uid="{00000000-0005-0000-0000-0000709A0000}"/>
    <cellStyle name="20% - Accent1 4 3 2 6 8 2" xfId="39712" xr:uid="{00000000-0005-0000-0000-0000719A0000}"/>
    <cellStyle name="20% - Accent1 4 3 2 6 9" xfId="39713" xr:uid="{00000000-0005-0000-0000-0000729A0000}"/>
    <cellStyle name="20% - Accent1 4 3 2 7" xfId="39714" xr:uid="{00000000-0005-0000-0000-0000739A0000}"/>
    <cellStyle name="20% - Accent1 4 3 2 7 2" xfId="39715" xr:uid="{00000000-0005-0000-0000-0000749A0000}"/>
    <cellStyle name="20% - Accent1 4 3 2 7 2 2" xfId="39716" xr:uid="{00000000-0005-0000-0000-0000759A0000}"/>
    <cellStyle name="20% - Accent1 4 3 2 7 2 2 2" xfId="39717" xr:uid="{00000000-0005-0000-0000-0000769A0000}"/>
    <cellStyle name="20% - Accent1 4 3 2 7 2 2 2 2" xfId="39718" xr:uid="{00000000-0005-0000-0000-0000779A0000}"/>
    <cellStyle name="20% - Accent1 4 3 2 7 2 2 3" xfId="39719" xr:uid="{00000000-0005-0000-0000-0000789A0000}"/>
    <cellStyle name="20% - Accent1 4 3 2 7 2 3" xfId="39720" xr:uid="{00000000-0005-0000-0000-0000799A0000}"/>
    <cellStyle name="20% - Accent1 4 3 2 7 2 3 2" xfId="39721" xr:uid="{00000000-0005-0000-0000-00007A9A0000}"/>
    <cellStyle name="20% - Accent1 4 3 2 7 2 4" xfId="39722" xr:uid="{00000000-0005-0000-0000-00007B9A0000}"/>
    <cellStyle name="20% - Accent1 4 3 2 7 3" xfId="39723" xr:uid="{00000000-0005-0000-0000-00007C9A0000}"/>
    <cellStyle name="20% - Accent1 4 3 2 7 3 2" xfId="39724" xr:uid="{00000000-0005-0000-0000-00007D9A0000}"/>
    <cellStyle name="20% - Accent1 4 3 2 7 3 2 2" xfId="39725" xr:uid="{00000000-0005-0000-0000-00007E9A0000}"/>
    <cellStyle name="20% - Accent1 4 3 2 7 3 2 2 2" xfId="39726" xr:uid="{00000000-0005-0000-0000-00007F9A0000}"/>
    <cellStyle name="20% - Accent1 4 3 2 7 3 2 3" xfId="39727" xr:uid="{00000000-0005-0000-0000-0000809A0000}"/>
    <cellStyle name="20% - Accent1 4 3 2 7 3 3" xfId="39728" xr:uid="{00000000-0005-0000-0000-0000819A0000}"/>
    <cellStyle name="20% - Accent1 4 3 2 7 3 3 2" xfId="39729" xr:uid="{00000000-0005-0000-0000-0000829A0000}"/>
    <cellStyle name="20% - Accent1 4 3 2 7 3 4" xfId="39730" xr:uid="{00000000-0005-0000-0000-0000839A0000}"/>
    <cellStyle name="20% - Accent1 4 3 2 7 4" xfId="39731" xr:uid="{00000000-0005-0000-0000-0000849A0000}"/>
    <cellStyle name="20% - Accent1 4 3 2 7 4 2" xfId="39732" xr:uid="{00000000-0005-0000-0000-0000859A0000}"/>
    <cellStyle name="20% - Accent1 4 3 2 7 4 2 2" xfId="39733" xr:uid="{00000000-0005-0000-0000-0000869A0000}"/>
    <cellStyle name="20% - Accent1 4 3 2 7 4 2 2 2" xfId="39734" xr:uid="{00000000-0005-0000-0000-0000879A0000}"/>
    <cellStyle name="20% - Accent1 4 3 2 7 4 2 3" xfId="39735" xr:uid="{00000000-0005-0000-0000-0000889A0000}"/>
    <cellStyle name="20% - Accent1 4 3 2 7 4 3" xfId="39736" xr:uid="{00000000-0005-0000-0000-0000899A0000}"/>
    <cellStyle name="20% - Accent1 4 3 2 7 4 3 2" xfId="39737" xr:uid="{00000000-0005-0000-0000-00008A9A0000}"/>
    <cellStyle name="20% - Accent1 4 3 2 7 4 4" xfId="39738" xr:uid="{00000000-0005-0000-0000-00008B9A0000}"/>
    <cellStyle name="20% - Accent1 4 3 2 7 5" xfId="39739" xr:uid="{00000000-0005-0000-0000-00008C9A0000}"/>
    <cellStyle name="20% - Accent1 4 3 2 7 5 2" xfId="39740" xr:uid="{00000000-0005-0000-0000-00008D9A0000}"/>
    <cellStyle name="20% - Accent1 4 3 2 7 5 2 2" xfId="39741" xr:uid="{00000000-0005-0000-0000-00008E9A0000}"/>
    <cellStyle name="20% - Accent1 4 3 2 7 5 3" xfId="39742" xr:uid="{00000000-0005-0000-0000-00008F9A0000}"/>
    <cellStyle name="20% - Accent1 4 3 2 7 6" xfId="39743" xr:uid="{00000000-0005-0000-0000-0000909A0000}"/>
    <cellStyle name="20% - Accent1 4 3 2 7 6 2" xfId="39744" xr:uid="{00000000-0005-0000-0000-0000919A0000}"/>
    <cellStyle name="20% - Accent1 4 3 2 7 6 2 2" xfId="39745" xr:uid="{00000000-0005-0000-0000-0000929A0000}"/>
    <cellStyle name="20% - Accent1 4 3 2 7 6 3" xfId="39746" xr:uid="{00000000-0005-0000-0000-0000939A0000}"/>
    <cellStyle name="20% - Accent1 4 3 2 7 7" xfId="39747" xr:uid="{00000000-0005-0000-0000-0000949A0000}"/>
    <cellStyle name="20% - Accent1 4 3 2 7 7 2" xfId="39748" xr:uid="{00000000-0005-0000-0000-0000959A0000}"/>
    <cellStyle name="20% - Accent1 4 3 2 7 8" xfId="39749" xr:uid="{00000000-0005-0000-0000-0000969A0000}"/>
    <cellStyle name="20% - Accent1 4 3 2 7 8 2" xfId="39750" xr:uid="{00000000-0005-0000-0000-0000979A0000}"/>
    <cellStyle name="20% - Accent1 4 3 2 7 9" xfId="39751" xr:uid="{00000000-0005-0000-0000-0000989A0000}"/>
    <cellStyle name="20% - Accent1 4 3 2 8" xfId="39752" xr:uid="{00000000-0005-0000-0000-0000999A0000}"/>
    <cellStyle name="20% - Accent1 4 3 2 8 2" xfId="39753" xr:uid="{00000000-0005-0000-0000-00009A9A0000}"/>
    <cellStyle name="20% - Accent1 4 3 2 8 2 2" xfId="39754" xr:uid="{00000000-0005-0000-0000-00009B9A0000}"/>
    <cellStyle name="20% - Accent1 4 3 2 8 2 2 2" xfId="39755" xr:uid="{00000000-0005-0000-0000-00009C9A0000}"/>
    <cellStyle name="20% - Accent1 4 3 2 8 2 3" xfId="39756" xr:uid="{00000000-0005-0000-0000-00009D9A0000}"/>
    <cellStyle name="20% - Accent1 4 3 2 8 3" xfId="39757" xr:uid="{00000000-0005-0000-0000-00009E9A0000}"/>
    <cellStyle name="20% - Accent1 4 3 2 8 3 2" xfId="39758" xr:uid="{00000000-0005-0000-0000-00009F9A0000}"/>
    <cellStyle name="20% - Accent1 4 3 2 8 4" xfId="39759" xr:uid="{00000000-0005-0000-0000-0000A09A0000}"/>
    <cellStyle name="20% - Accent1 4 3 2 9" xfId="39760" xr:uid="{00000000-0005-0000-0000-0000A19A0000}"/>
    <cellStyle name="20% - Accent1 4 3 2 9 2" xfId="39761" xr:uid="{00000000-0005-0000-0000-0000A29A0000}"/>
    <cellStyle name="20% - Accent1 4 3 2 9 2 2" xfId="39762" xr:uid="{00000000-0005-0000-0000-0000A39A0000}"/>
    <cellStyle name="20% - Accent1 4 3 2 9 2 2 2" xfId="39763" xr:uid="{00000000-0005-0000-0000-0000A49A0000}"/>
    <cellStyle name="20% - Accent1 4 3 2 9 2 3" xfId="39764" xr:uid="{00000000-0005-0000-0000-0000A59A0000}"/>
    <cellStyle name="20% - Accent1 4 3 2 9 3" xfId="39765" xr:uid="{00000000-0005-0000-0000-0000A69A0000}"/>
    <cellStyle name="20% - Accent1 4 3 2 9 3 2" xfId="39766" xr:uid="{00000000-0005-0000-0000-0000A79A0000}"/>
    <cellStyle name="20% - Accent1 4 3 2 9 4" xfId="39767" xr:uid="{00000000-0005-0000-0000-0000A89A0000}"/>
    <cellStyle name="20% - Accent1 4 3 3" xfId="39768" xr:uid="{00000000-0005-0000-0000-0000A99A0000}"/>
    <cellStyle name="20% - Accent1 4 3 3 10" xfId="39769" xr:uid="{00000000-0005-0000-0000-0000AA9A0000}"/>
    <cellStyle name="20% - Accent1 4 3 3 10 2" xfId="39770" xr:uid="{00000000-0005-0000-0000-0000AB9A0000}"/>
    <cellStyle name="20% - Accent1 4 3 3 10 2 2" xfId="39771" xr:uid="{00000000-0005-0000-0000-0000AC9A0000}"/>
    <cellStyle name="20% - Accent1 4 3 3 10 3" xfId="39772" xr:uid="{00000000-0005-0000-0000-0000AD9A0000}"/>
    <cellStyle name="20% - Accent1 4 3 3 11" xfId="39773" xr:uid="{00000000-0005-0000-0000-0000AE9A0000}"/>
    <cellStyle name="20% - Accent1 4 3 3 11 2" xfId="39774" xr:uid="{00000000-0005-0000-0000-0000AF9A0000}"/>
    <cellStyle name="20% - Accent1 4 3 3 11 2 2" xfId="39775" xr:uid="{00000000-0005-0000-0000-0000B09A0000}"/>
    <cellStyle name="20% - Accent1 4 3 3 11 3" xfId="39776" xr:uid="{00000000-0005-0000-0000-0000B19A0000}"/>
    <cellStyle name="20% - Accent1 4 3 3 12" xfId="39777" xr:uid="{00000000-0005-0000-0000-0000B29A0000}"/>
    <cellStyle name="20% - Accent1 4 3 3 12 2" xfId="39778" xr:uid="{00000000-0005-0000-0000-0000B39A0000}"/>
    <cellStyle name="20% - Accent1 4 3 3 13" xfId="39779" xr:uid="{00000000-0005-0000-0000-0000B49A0000}"/>
    <cellStyle name="20% - Accent1 4 3 3 13 2" xfId="39780" xr:uid="{00000000-0005-0000-0000-0000B59A0000}"/>
    <cellStyle name="20% - Accent1 4 3 3 14" xfId="39781" xr:uid="{00000000-0005-0000-0000-0000B69A0000}"/>
    <cellStyle name="20% - Accent1 4 3 3 2" xfId="39782" xr:uid="{00000000-0005-0000-0000-0000B79A0000}"/>
    <cellStyle name="20% - Accent1 4 3 3 2 10" xfId="39783" xr:uid="{00000000-0005-0000-0000-0000B89A0000}"/>
    <cellStyle name="20% - Accent1 4 3 3 2 10 2" xfId="39784" xr:uid="{00000000-0005-0000-0000-0000B99A0000}"/>
    <cellStyle name="20% - Accent1 4 3 3 2 11" xfId="39785" xr:uid="{00000000-0005-0000-0000-0000BA9A0000}"/>
    <cellStyle name="20% - Accent1 4 3 3 2 2" xfId="39786" xr:uid="{00000000-0005-0000-0000-0000BB9A0000}"/>
    <cellStyle name="20% - Accent1 4 3 3 2 2 2" xfId="39787" xr:uid="{00000000-0005-0000-0000-0000BC9A0000}"/>
    <cellStyle name="20% - Accent1 4 3 3 2 2 2 2" xfId="39788" xr:uid="{00000000-0005-0000-0000-0000BD9A0000}"/>
    <cellStyle name="20% - Accent1 4 3 3 2 2 2 2 2" xfId="39789" xr:uid="{00000000-0005-0000-0000-0000BE9A0000}"/>
    <cellStyle name="20% - Accent1 4 3 3 2 2 2 2 2 2" xfId="39790" xr:uid="{00000000-0005-0000-0000-0000BF9A0000}"/>
    <cellStyle name="20% - Accent1 4 3 3 2 2 2 2 3" xfId="39791" xr:uid="{00000000-0005-0000-0000-0000C09A0000}"/>
    <cellStyle name="20% - Accent1 4 3 3 2 2 2 3" xfId="39792" xr:uid="{00000000-0005-0000-0000-0000C19A0000}"/>
    <cellStyle name="20% - Accent1 4 3 3 2 2 2 3 2" xfId="39793" xr:uid="{00000000-0005-0000-0000-0000C29A0000}"/>
    <cellStyle name="20% - Accent1 4 3 3 2 2 2 4" xfId="39794" xr:uid="{00000000-0005-0000-0000-0000C39A0000}"/>
    <cellStyle name="20% - Accent1 4 3 3 2 2 3" xfId="39795" xr:uid="{00000000-0005-0000-0000-0000C49A0000}"/>
    <cellStyle name="20% - Accent1 4 3 3 2 2 3 2" xfId="39796" xr:uid="{00000000-0005-0000-0000-0000C59A0000}"/>
    <cellStyle name="20% - Accent1 4 3 3 2 2 3 2 2" xfId="39797" xr:uid="{00000000-0005-0000-0000-0000C69A0000}"/>
    <cellStyle name="20% - Accent1 4 3 3 2 2 3 2 2 2" xfId="39798" xr:uid="{00000000-0005-0000-0000-0000C79A0000}"/>
    <cellStyle name="20% - Accent1 4 3 3 2 2 3 2 3" xfId="39799" xr:uid="{00000000-0005-0000-0000-0000C89A0000}"/>
    <cellStyle name="20% - Accent1 4 3 3 2 2 3 3" xfId="39800" xr:uid="{00000000-0005-0000-0000-0000C99A0000}"/>
    <cellStyle name="20% - Accent1 4 3 3 2 2 3 3 2" xfId="39801" xr:uid="{00000000-0005-0000-0000-0000CA9A0000}"/>
    <cellStyle name="20% - Accent1 4 3 3 2 2 3 4" xfId="39802" xr:uid="{00000000-0005-0000-0000-0000CB9A0000}"/>
    <cellStyle name="20% - Accent1 4 3 3 2 2 4" xfId="39803" xr:uid="{00000000-0005-0000-0000-0000CC9A0000}"/>
    <cellStyle name="20% - Accent1 4 3 3 2 2 4 2" xfId="39804" xr:uid="{00000000-0005-0000-0000-0000CD9A0000}"/>
    <cellStyle name="20% - Accent1 4 3 3 2 2 4 2 2" xfId="39805" xr:uid="{00000000-0005-0000-0000-0000CE9A0000}"/>
    <cellStyle name="20% - Accent1 4 3 3 2 2 4 2 2 2" xfId="39806" xr:uid="{00000000-0005-0000-0000-0000CF9A0000}"/>
    <cellStyle name="20% - Accent1 4 3 3 2 2 4 2 3" xfId="39807" xr:uid="{00000000-0005-0000-0000-0000D09A0000}"/>
    <cellStyle name="20% - Accent1 4 3 3 2 2 4 3" xfId="39808" xr:uid="{00000000-0005-0000-0000-0000D19A0000}"/>
    <cellStyle name="20% - Accent1 4 3 3 2 2 4 3 2" xfId="39809" xr:uid="{00000000-0005-0000-0000-0000D29A0000}"/>
    <cellStyle name="20% - Accent1 4 3 3 2 2 4 4" xfId="39810" xr:uid="{00000000-0005-0000-0000-0000D39A0000}"/>
    <cellStyle name="20% - Accent1 4 3 3 2 2 5" xfId="39811" xr:uid="{00000000-0005-0000-0000-0000D49A0000}"/>
    <cellStyle name="20% - Accent1 4 3 3 2 2 5 2" xfId="39812" xr:uid="{00000000-0005-0000-0000-0000D59A0000}"/>
    <cellStyle name="20% - Accent1 4 3 3 2 2 5 2 2" xfId="39813" xr:uid="{00000000-0005-0000-0000-0000D69A0000}"/>
    <cellStyle name="20% - Accent1 4 3 3 2 2 5 3" xfId="39814" xr:uid="{00000000-0005-0000-0000-0000D79A0000}"/>
    <cellStyle name="20% - Accent1 4 3 3 2 2 6" xfId="39815" xr:uid="{00000000-0005-0000-0000-0000D89A0000}"/>
    <cellStyle name="20% - Accent1 4 3 3 2 2 6 2" xfId="39816" xr:uid="{00000000-0005-0000-0000-0000D99A0000}"/>
    <cellStyle name="20% - Accent1 4 3 3 2 2 6 2 2" xfId="39817" xr:uid="{00000000-0005-0000-0000-0000DA9A0000}"/>
    <cellStyle name="20% - Accent1 4 3 3 2 2 6 3" xfId="39818" xr:uid="{00000000-0005-0000-0000-0000DB9A0000}"/>
    <cellStyle name="20% - Accent1 4 3 3 2 2 7" xfId="39819" xr:uid="{00000000-0005-0000-0000-0000DC9A0000}"/>
    <cellStyle name="20% - Accent1 4 3 3 2 2 7 2" xfId="39820" xr:uid="{00000000-0005-0000-0000-0000DD9A0000}"/>
    <cellStyle name="20% - Accent1 4 3 3 2 2 8" xfId="39821" xr:uid="{00000000-0005-0000-0000-0000DE9A0000}"/>
    <cellStyle name="20% - Accent1 4 3 3 2 2 8 2" xfId="39822" xr:uid="{00000000-0005-0000-0000-0000DF9A0000}"/>
    <cellStyle name="20% - Accent1 4 3 3 2 2 9" xfId="39823" xr:uid="{00000000-0005-0000-0000-0000E09A0000}"/>
    <cellStyle name="20% - Accent1 4 3 3 2 3" xfId="39824" xr:uid="{00000000-0005-0000-0000-0000E19A0000}"/>
    <cellStyle name="20% - Accent1 4 3 3 2 3 2" xfId="39825" xr:uid="{00000000-0005-0000-0000-0000E29A0000}"/>
    <cellStyle name="20% - Accent1 4 3 3 2 3 2 2" xfId="39826" xr:uid="{00000000-0005-0000-0000-0000E39A0000}"/>
    <cellStyle name="20% - Accent1 4 3 3 2 3 2 2 2" xfId="39827" xr:uid="{00000000-0005-0000-0000-0000E49A0000}"/>
    <cellStyle name="20% - Accent1 4 3 3 2 3 2 2 2 2" xfId="39828" xr:uid="{00000000-0005-0000-0000-0000E59A0000}"/>
    <cellStyle name="20% - Accent1 4 3 3 2 3 2 2 3" xfId="39829" xr:uid="{00000000-0005-0000-0000-0000E69A0000}"/>
    <cellStyle name="20% - Accent1 4 3 3 2 3 2 3" xfId="39830" xr:uid="{00000000-0005-0000-0000-0000E79A0000}"/>
    <cellStyle name="20% - Accent1 4 3 3 2 3 2 3 2" xfId="39831" xr:uid="{00000000-0005-0000-0000-0000E89A0000}"/>
    <cellStyle name="20% - Accent1 4 3 3 2 3 2 4" xfId="39832" xr:uid="{00000000-0005-0000-0000-0000E99A0000}"/>
    <cellStyle name="20% - Accent1 4 3 3 2 3 3" xfId="39833" xr:uid="{00000000-0005-0000-0000-0000EA9A0000}"/>
    <cellStyle name="20% - Accent1 4 3 3 2 3 3 2" xfId="39834" xr:uid="{00000000-0005-0000-0000-0000EB9A0000}"/>
    <cellStyle name="20% - Accent1 4 3 3 2 3 3 2 2" xfId="39835" xr:uid="{00000000-0005-0000-0000-0000EC9A0000}"/>
    <cellStyle name="20% - Accent1 4 3 3 2 3 3 2 2 2" xfId="39836" xr:uid="{00000000-0005-0000-0000-0000ED9A0000}"/>
    <cellStyle name="20% - Accent1 4 3 3 2 3 3 2 3" xfId="39837" xr:uid="{00000000-0005-0000-0000-0000EE9A0000}"/>
    <cellStyle name="20% - Accent1 4 3 3 2 3 3 3" xfId="39838" xr:uid="{00000000-0005-0000-0000-0000EF9A0000}"/>
    <cellStyle name="20% - Accent1 4 3 3 2 3 3 3 2" xfId="39839" xr:uid="{00000000-0005-0000-0000-0000F09A0000}"/>
    <cellStyle name="20% - Accent1 4 3 3 2 3 3 4" xfId="39840" xr:uid="{00000000-0005-0000-0000-0000F19A0000}"/>
    <cellStyle name="20% - Accent1 4 3 3 2 3 4" xfId="39841" xr:uid="{00000000-0005-0000-0000-0000F29A0000}"/>
    <cellStyle name="20% - Accent1 4 3 3 2 3 4 2" xfId="39842" xr:uid="{00000000-0005-0000-0000-0000F39A0000}"/>
    <cellStyle name="20% - Accent1 4 3 3 2 3 4 2 2" xfId="39843" xr:uid="{00000000-0005-0000-0000-0000F49A0000}"/>
    <cellStyle name="20% - Accent1 4 3 3 2 3 4 2 2 2" xfId="39844" xr:uid="{00000000-0005-0000-0000-0000F59A0000}"/>
    <cellStyle name="20% - Accent1 4 3 3 2 3 4 2 3" xfId="39845" xr:uid="{00000000-0005-0000-0000-0000F69A0000}"/>
    <cellStyle name="20% - Accent1 4 3 3 2 3 4 3" xfId="39846" xr:uid="{00000000-0005-0000-0000-0000F79A0000}"/>
    <cellStyle name="20% - Accent1 4 3 3 2 3 4 3 2" xfId="39847" xr:uid="{00000000-0005-0000-0000-0000F89A0000}"/>
    <cellStyle name="20% - Accent1 4 3 3 2 3 4 4" xfId="39848" xr:uid="{00000000-0005-0000-0000-0000F99A0000}"/>
    <cellStyle name="20% - Accent1 4 3 3 2 3 5" xfId="39849" xr:uid="{00000000-0005-0000-0000-0000FA9A0000}"/>
    <cellStyle name="20% - Accent1 4 3 3 2 3 5 2" xfId="39850" xr:uid="{00000000-0005-0000-0000-0000FB9A0000}"/>
    <cellStyle name="20% - Accent1 4 3 3 2 3 5 2 2" xfId="39851" xr:uid="{00000000-0005-0000-0000-0000FC9A0000}"/>
    <cellStyle name="20% - Accent1 4 3 3 2 3 5 3" xfId="39852" xr:uid="{00000000-0005-0000-0000-0000FD9A0000}"/>
    <cellStyle name="20% - Accent1 4 3 3 2 3 6" xfId="39853" xr:uid="{00000000-0005-0000-0000-0000FE9A0000}"/>
    <cellStyle name="20% - Accent1 4 3 3 2 3 6 2" xfId="39854" xr:uid="{00000000-0005-0000-0000-0000FF9A0000}"/>
    <cellStyle name="20% - Accent1 4 3 3 2 3 6 2 2" xfId="39855" xr:uid="{00000000-0005-0000-0000-0000009B0000}"/>
    <cellStyle name="20% - Accent1 4 3 3 2 3 6 3" xfId="39856" xr:uid="{00000000-0005-0000-0000-0000019B0000}"/>
    <cellStyle name="20% - Accent1 4 3 3 2 3 7" xfId="39857" xr:uid="{00000000-0005-0000-0000-0000029B0000}"/>
    <cellStyle name="20% - Accent1 4 3 3 2 3 7 2" xfId="39858" xr:uid="{00000000-0005-0000-0000-0000039B0000}"/>
    <cellStyle name="20% - Accent1 4 3 3 2 3 8" xfId="39859" xr:uid="{00000000-0005-0000-0000-0000049B0000}"/>
    <cellStyle name="20% - Accent1 4 3 3 2 3 8 2" xfId="39860" xr:uid="{00000000-0005-0000-0000-0000059B0000}"/>
    <cellStyle name="20% - Accent1 4 3 3 2 3 9" xfId="39861" xr:uid="{00000000-0005-0000-0000-0000069B0000}"/>
    <cellStyle name="20% - Accent1 4 3 3 2 4" xfId="39862" xr:uid="{00000000-0005-0000-0000-0000079B0000}"/>
    <cellStyle name="20% - Accent1 4 3 3 2 4 2" xfId="39863" xr:uid="{00000000-0005-0000-0000-0000089B0000}"/>
    <cellStyle name="20% - Accent1 4 3 3 2 4 2 2" xfId="39864" xr:uid="{00000000-0005-0000-0000-0000099B0000}"/>
    <cellStyle name="20% - Accent1 4 3 3 2 4 2 2 2" xfId="39865" xr:uid="{00000000-0005-0000-0000-00000A9B0000}"/>
    <cellStyle name="20% - Accent1 4 3 3 2 4 2 3" xfId="39866" xr:uid="{00000000-0005-0000-0000-00000B9B0000}"/>
    <cellStyle name="20% - Accent1 4 3 3 2 4 3" xfId="39867" xr:uid="{00000000-0005-0000-0000-00000C9B0000}"/>
    <cellStyle name="20% - Accent1 4 3 3 2 4 3 2" xfId="39868" xr:uid="{00000000-0005-0000-0000-00000D9B0000}"/>
    <cellStyle name="20% - Accent1 4 3 3 2 4 4" xfId="39869" xr:uid="{00000000-0005-0000-0000-00000E9B0000}"/>
    <cellStyle name="20% - Accent1 4 3 3 2 5" xfId="39870" xr:uid="{00000000-0005-0000-0000-00000F9B0000}"/>
    <cellStyle name="20% - Accent1 4 3 3 2 5 2" xfId="39871" xr:uid="{00000000-0005-0000-0000-0000109B0000}"/>
    <cellStyle name="20% - Accent1 4 3 3 2 5 2 2" xfId="39872" xr:uid="{00000000-0005-0000-0000-0000119B0000}"/>
    <cellStyle name="20% - Accent1 4 3 3 2 5 2 2 2" xfId="39873" xr:uid="{00000000-0005-0000-0000-0000129B0000}"/>
    <cellStyle name="20% - Accent1 4 3 3 2 5 2 3" xfId="39874" xr:uid="{00000000-0005-0000-0000-0000139B0000}"/>
    <cellStyle name="20% - Accent1 4 3 3 2 5 3" xfId="39875" xr:uid="{00000000-0005-0000-0000-0000149B0000}"/>
    <cellStyle name="20% - Accent1 4 3 3 2 5 3 2" xfId="39876" xr:uid="{00000000-0005-0000-0000-0000159B0000}"/>
    <cellStyle name="20% - Accent1 4 3 3 2 5 4" xfId="39877" xr:uid="{00000000-0005-0000-0000-0000169B0000}"/>
    <cellStyle name="20% - Accent1 4 3 3 2 6" xfId="39878" xr:uid="{00000000-0005-0000-0000-0000179B0000}"/>
    <cellStyle name="20% - Accent1 4 3 3 2 6 2" xfId="39879" xr:uid="{00000000-0005-0000-0000-0000189B0000}"/>
    <cellStyle name="20% - Accent1 4 3 3 2 6 2 2" xfId="39880" xr:uid="{00000000-0005-0000-0000-0000199B0000}"/>
    <cellStyle name="20% - Accent1 4 3 3 2 6 2 2 2" xfId="39881" xr:uid="{00000000-0005-0000-0000-00001A9B0000}"/>
    <cellStyle name="20% - Accent1 4 3 3 2 6 2 3" xfId="39882" xr:uid="{00000000-0005-0000-0000-00001B9B0000}"/>
    <cellStyle name="20% - Accent1 4 3 3 2 6 3" xfId="39883" xr:uid="{00000000-0005-0000-0000-00001C9B0000}"/>
    <cellStyle name="20% - Accent1 4 3 3 2 6 3 2" xfId="39884" xr:uid="{00000000-0005-0000-0000-00001D9B0000}"/>
    <cellStyle name="20% - Accent1 4 3 3 2 6 4" xfId="39885" xr:uid="{00000000-0005-0000-0000-00001E9B0000}"/>
    <cellStyle name="20% - Accent1 4 3 3 2 7" xfId="39886" xr:uid="{00000000-0005-0000-0000-00001F9B0000}"/>
    <cellStyle name="20% - Accent1 4 3 3 2 7 2" xfId="39887" xr:uid="{00000000-0005-0000-0000-0000209B0000}"/>
    <cellStyle name="20% - Accent1 4 3 3 2 7 2 2" xfId="39888" xr:uid="{00000000-0005-0000-0000-0000219B0000}"/>
    <cellStyle name="20% - Accent1 4 3 3 2 7 3" xfId="39889" xr:uid="{00000000-0005-0000-0000-0000229B0000}"/>
    <cellStyle name="20% - Accent1 4 3 3 2 8" xfId="39890" xr:uid="{00000000-0005-0000-0000-0000239B0000}"/>
    <cellStyle name="20% - Accent1 4 3 3 2 8 2" xfId="39891" xr:uid="{00000000-0005-0000-0000-0000249B0000}"/>
    <cellStyle name="20% - Accent1 4 3 3 2 8 2 2" xfId="39892" xr:uid="{00000000-0005-0000-0000-0000259B0000}"/>
    <cellStyle name="20% - Accent1 4 3 3 2 8 3" xfId="39893" xr:uid="{00000000-0005-0000-0000-0000269B0000}"/>
    <cellStyle name="20% - Accent1 4 3 3 2 9" xfId="39894" xr:uid="{00000000-0005-0000-0000-0000279B0000}"/>
    <cellStyle name="20% - Accent1 4 3 3 2 9 2" xfId="39895" xr:uid="{00000000-0005-0000-0000-0000289B0000}"/>
    <cellStyle name="20% - Accent1 4 3 3 3" xfId="39896" xr:uid="{00000000-0005-0000-0000-0000299B0000}"/>
    <cellStyle name="20% - Accent1 4 3 3 3 10" xfId="39897" xr:uid="{00000000-0005-0000-0000-00002A9B0000}"/>
    <cellStyle name="20% - Accent1 4 3 3 3 10 2" xfId="39898" xr:uid="{00000000-0005-0000-0000-00002B9B0000}"/>
    <cellStyle name="20% - Accent1 4 3 3 3 11" xfId="39899" xr:uid="{00000000-0005-0000-0000-00002C9B0000}"/>
    <cellStyle name="20% - Accent1 4 3 3 3 2" xfId="39900" xr:uid="{00000000-0005-0000-0000-00002D9B0000}"/>
    <cellStyle name="20% - Accent1 4 3 3 3 2 2" xfId="39901" xr:uid="{00000000-0005-0000-0000-00002E9B0000}"/>
    <cellStyle name="20% - Accent1 4 3 3 3 2 2 2" xfId="39902" xr:uid="{00000000-0005-0000-0000-00002F9B0000}"/>
    <cellStyle name="20% - Accent1 4 3 3 3 2 2 2 2" xfId="39903" xr:uid="{00000000-0005-0000-0000-0000309B0000}"/>
    <cellStyle name="20% - Accent1 4 3 3 3 2 2 2 2 2" xfId="39904" xr:uid="{00000000-0005-0000-0000-0000319B0000}"/>
    <cellStyle name="20% - Accent1 4 3 3 3 2 2 2 3" xfId="39905" xr:uid="{00000000-0005-0000-0000-0000329B0000}"/>
    <cellStyle name="20% - Accent1 4 3 3 3 2 2 3" xfId="39906" xr:uid="{00000000-0005-0000-0000-0000339B0000}"/>
    <cellStyle name="20% - Accent1 4 3 3 3 2 2 3 2" xfId="39907" xr:uid="{00000000-0005-0000-0000-0000349B0000}"/>
    <cellStyle name="20% - Accent1 4 3 3 3 2 2 4" xfId="39908" xr:uid="{00000000-0005-0000-0000-0000359B0000}"/>
    <cellStyle name="20% - Accent1 4 3 3 3 2 3" xfId="39909" xr:uid="{00000000-0005-0000-0000-0000369B0000}"/>
    <cellStyle name="20% - Accent1 4 3 3 3 2 3 2" xfId="39910" xr:uid="{00000000-0005-0000-0000-0000379B0000}"/>
    <cellStyle name="20% - Accent1 4 3 3 3 2 3 2 2" xfId="39911" xr:uid="{00000000-0005-0000-0000-0000389B0000}"/>
    <cellStyle name="20% - Accent1 4 3 3 3 2 3 2 2 2" xfId="39912" xr:uid="{00000000-0005-0000-0000-0000399B0000}"/>
    <cellStyle name="20% - Accent1 4 3 3 3 2 3 2 3" xfId="39913" xr:uid="{00000000-0005-0000-0000-00003A9B0000}"/>
    <cellStyle name="20% - Accent1 4 3 3 3 2 3 3" xfId="39914" xr:uid="{00000000-0005-0000-0000-00003B9B0000}"/>
    <cellStyle name="20% - Accent1 4 3 3 3 2 3 3 2" xfId="39915" xr:uid="{00000000-0005-0000-0000-00003C9B0000}"/>
    <cellStyle name="20% - Accent1 4 3 3 3 2 3 4" xfId="39916" xr:uid="{00000000-0005-0000-0000-00003D9B0000}"/>
    <cellStyle name="20% - Accent1 4 3 3 3 2 4" xfId="39917" xr:uid="{00000000-0005-0000-0000-00003E9B0000}"/>
    <cellStyle name="20% - Accent1 4 3 3 3 2 4 2" xfId="39918" xr:uid="{00000000-0005-0000-0000-00003F9B0000}"/>
    <cellStyle name="20% - Accent1 4 3 3 3 2 4 2 2" xfId="39919" xr:uid="{00000000-0005-0000-0000-0000409B0000}"/>
    <cellStyle name="20% - Accent1 4 3 3 3 2 4 2 2 2" xfId="39920" xr:uid="{00000000-0005-0000-0000-0000419B0000}"/>
    <cellStyle name="20% - Accent1 4 3 3 3 2 4 2 3" xfId="39921" xr:uid="{00000000-0005-0000-0000-0000429B0000}"/>
    <cellStyle name="20% - Accent1 4 3 3 3 2 4 3" xfId="39922" xr:uid="{00000000-0005-0000-0000-0000439B0000}"/>
    <cellStyle name="20% - Accent1 4 3 3 3 2 4 3 2" xfId="39923" xr:uid="{00000000-0005-0000-0000-0000449B0000}"/>
    <cellStyle name="20% - Accent1 4 3 3 3 2 4 4" xfId="39924" xr:uid="{00000000-0005-0000-0000-0000459B0000}"/>
    <cellStyle name="20% - Accent1 4 3 3 3 2 5" xfId="39925" xr:uid="{00000000-0005-0000-0000-0000469B0000}"/>
    <cellStyle name="20% - Accent1 4 3 3 3 2 5 2" xfId="39926" xr:uid="{00000000-0005-0000-0000-0000479B0000}"/>
    <cellStyle name="20% - Accent1 4 3 3 3 2 5 2 2" xfId="39927" xr:uid="{00000000-0005-0000-0000-0000489B0000}"/>
    <cellStyle name="20% - Accent1 4 3 3 3 2 5 3" xfId="39928" xr:uid="{00000000-0005-0000-0000-0000499B0000}"/>
    <cellStyle name="20% - Accent1 4 3 3 3 2 6" xfId="39929" xr:uid="{00000000-0005-0000-0000-00004A9B0000}"/>
    <cellStyle name="20% - Accent1 4 3 3 3 2 6 2" xfId="39930" xr:uid="{00000000-0005-0000-0000-00004B9B0000}"/>
    <cellStyle name="20% - Accent1 4 3 3 3 2 6 2 2" xfId="39931" xr:uid="{00000000-0005-0000-0000-00004C9B0000}"/>
    <cellStyle name="20% - Accent1 4 3 3 3 2 6 3" xfId="39932" xr:uid="{00000000-0005-0000-0000-00004D9B0000}"/>
    <cellStyle name="20% - Accent1 4 3 3 3 2 7" xfId="39933" xr:uid="{00000000-0005-0000-0000-00004E9B0000}"/>
    <cellStyle name="20% - Accent1 4 3 3 3 2 7 2" xfId="39934" xr:uid="{00000000-0005-0000-0000-00004F9B0000}"/>
    <cellStyle name="20% - Accent1 4 3 3 3 2 8" xfId="39935" xr:uid="{00000000-0005-0000-0000-0000509B0000}"/>
    <cellStyle name="20% - Accent1 4 3 3 3 2 8 2" xfId="39936" xr:uid="{00000000-0005-0000-0000-0000519B0000}"/>
    <cellStyle name="20% - Accent1 4 3 3 3 2 9" xfId="39937" xr:uid="{00000000-0005-0000-0000-0000529B0000}"/>
    <cellStyle name="20% - Accent1 4 3 3 3 3" xfId="39938" xr:uid="{00000000-0005-0000-0000-0000539B0000}"/>
    <cellStyle name="20% - Accent1 4 3 3 3 3 2" xfId="39939" xr:uid="{00000000-0005-0000-0000-0000549B0000}"/>
    <cellStyle name="20% - Accent1 4 3 3 3 3 2 2" xfId="39940" xr:uid="{00000000-0005-0000-0000-0000559B0000}"/>
    <cellStyle name="20% - Accent1 4 3 3 3 3 2 2 2" xfId="39941" xr:uid="{00000000-0005-0000-0000-0000569B0000}"/>
    <cellStyle name="20% - Accent1 4 3 3 3 3 2 2 2 2" xfId="39942" xr:uid="{00000000-0005-0000-0000-0000579B0000}"/>
    <cellStyle name="20% - Accent1 4 3 3 3 3 2 2 3" xfId="39943" xr:uid="{00000000-0005-0000-0000-0000589B0000}"/>
    <cellStyle name="20% - Accent1 4 3 3 3 3 2 3" xfId="39944" xr:uid="{00000000-0005-0000-0000-0000599B0000}"/>
    <cellStyle name="20% - Accent1 4 3 3 3 3 2 3 2" xfId="39945" xr:uid="{00000000-0005-0000-0000-00005A9B0000}"/>
    <cellStyle name="20% - Accent1 4 3 3 3 3 2 4" xfId="39946" xr:uid="{00000000-0005-0000-0000-00005B9B0000}"/>
    <cellStyle name="20% - Accent1 4 3 3 3 3 3" xfId="39947" xr:uid="{00000000-0005-0000-0000-00005C9B0000}"/>
    <cellStyle name="20% - Accent1 4 3 3 3 3 3 2" xfId="39948" xr:uid="{00000000-0005-0000-0000-00005D9B0000}"/>
    <cellStyle name="20% - Accent1 4 3 3 3 3 3 2 2" xfId="39949" xr:uid="{00000000-0005-0000-0000-00005E9B0000}"/>
    <cellStyle name="20% - Accent1 4 3 3 3 3 3 2 2 2" xfId="39950" xr:uid="{00000000-0005-0000-0000-00005F9B0000}"/>
    <cellStyle name="20% - Accent1 4 3 3 3 3 3 2 3" xfId="39951" xr:uid="{00000000-0005-0000-0000-0000609B0000}"/>
    <cellStyle name="20% - Accent1 4 3 3 3 3 3 3" xfId="39952" xr:uid="{00000000-0005-0000-0000-0000619B0000}"/>
    <cellStyle name="20% - Accent1 4 3 3 3 3 3 3 2" xfId="39953" xr:uid="{00000000-0005-0000-0000-0000629B0000}"/>
    <cellStyle name="20% - Accent1 4 3 3 3 3 3 4" xfId="39954" xr:uid="{00000000-0005-0000-0000-0000639B0000}"/>
    <cellStyle name="20% - Accent1 4 3 3 3 3 4" xfId="39955" xr:uid="{00000000-0005-0000-0000-0000649B0000}"/>
    <cellStyle name="20% - Accent1 4 3 3 3 3 4 2" xfId="39956" xr:uid="{00000000-0005-0000-0000-0000659B0000}"/>
    <cellStyle name="20% - Accent1 4 3 3 3 3 4 2 2" xfId="39957" xr:uid="{00000000-0005-0000-0000-0000669B0000}"/>
    <cellStyle name="20% - Accent1 4 3 3 3 3 4 2 2 2" xfId="39958" xr:uid="{00000000-0005-0000-0000-0000679B0000}"/>
    <cellStyle name="20% - Accent1 4 3 3 3 3 4 2 3" xfId="39959" xr:uid="{00000000-0005-0000-0000-0000689B0000}"/>
    <cellStyle name="20% - Accent1 4 3 3 3 3 4 3" xfId="39960" xr:uid="{00000000-0005-0000-0000-0000699B0000}"/>
    <cellStyle name="20% - Accent1 4 3 3 3 3 4 3 2" xfId="39961" xr:uid="{00000000-0005-0000-0000-00006A9B0000}"/>
    <cellStyle name="20% - Accent1 4 3 3 3 3 4 4" xfId="39962" xr:uid="{00000000-0005-0000-0000-00006B9B0000}"/>
    <cellStyle name="20% - Accent1 4 3 3 3 3 5" xfId="39963" xr:uid="{00000000-0005-0000-0000-00006C9B0000}"/>
    <cellStyle name="20% - Accent1 4 3 3 3 3 5 2" xfId="39964" xr:uid="{00000000-0005-0000-0000-00006D9B0000}"/>
    <cellStyle name="20% - Accent1 4 3 3 3 3 5 2 2" xfId="39965" xr:uid="{00000000-0005-0000-0000-00006E9B0000}"/>
    <cellStyle name="20% - Accent1 4 3 3 3 3 5 3" xfId="39966" xr:uid="{00000000-0005-0000-0000-00006F9B0000}"/>
    <cellStyle name="20% - Accent1 4 3 3 3 3 6" xfId="39967" xr:uid="{00000000-0005-0000-0000-0000709B0000}"/>
    <cellStyle name="20% - Accent1 4 3 3 3 3 6 2" xfId="39968" xr:uid="{00000000-0005-0000-0000-0000719B0000}"/>
    <cellStyle name="20% - Accent1 4 3 3 3 3 6 2 2" xfId="39969" xr:uid="{00000000-0005-0000-0000-0000729B0000}"/>
    <cellStyle name="20% - Accent1 4 3 3 3 3 6 3" xfId="39970" xr:uid="{00000000-0005-0000-0000-0000739B0000}"/>
    <cellStyle name="20% - Accent1 4 3 3 3 3 7" xfId="39971" xr:uid="{00000000-0005-0000-0000-0000749B0000}"/>
    <cellStyle name="20% - Accent1 4 3 3 3 3 7 2" xfId="39972" xr:uid="{00000000-0005-0000-0000-0000759B0000}"/>
    <cellStyle name="20% - Accent1 4 3 3 3 3 8" xfId="39973" xr:uid="{00000000-0005-0000-0000-0000769B0000}"/>
    <cellStyle name="20% - Accent1 4 3 3 3 3 8 2" xfId="39974" xr:uid="{00000000-0005-0000-0000-0000779B0000}"/>
    <cellStyle name="20% - Accent1 4 3 3 3 3 9" xfId="39975" xr:uid="{00000000-0005-0000-0000-0000789B0000}"/>
    <cellStyle name="20% - Accent1 4 3 3 3 4" xfId="39976" xr:uid="{00000000-0005-0000-0000-0000799B0000}"/>
    <cellStyle name="20% - Accent1 4 3 3 3 4 2" xfId="39977" xr:uid="{00000000-0005-0000-0000-00007A9B0000}"/>
    <cellStyle name="20% - Accent1 4 3 3 3 4 2 2" xfId="39978" xr:uid="{00000000-0005-0000-0000-00007B9B0000}"/>
    <cellStyle name="20% - Accent1 4 3 3 3 4 2 2 2" xfId="39979" xr:uid="{00000000-0005-0000-0000-00007C9B0000}"/>
    <cellStyle name="20% - Accent1 4 3 3 3 4 2 3" xfId="39980" xr:uid="{00000000-0005-0000-0000-00007D9B0000}"/>
    <cellStyle name="20% - Accent1 4 3 3 3 4 3" xfId="39981" xr:uid="{00000000-0005-0000-0000-00007E9B0000}"/>
    <cellStyle name="20% - Accent1 4 3 3 3 4 3 2" xfId="39982" xr:uid="{00000000-0005-0000-0000-00007F9B0000}"/>
    <cellStyle name="20% - Accent1 4 3 3 3 4 4" xfId="39983" xr:uid="{00000000-0005-0000-0000-0000809B0000}"/>
    <cellStyle name="20% - Accent1 4 3 3 3 5" xfId="39984" xr:uid="{00000000-0005-0000-0000-0000819B0000}"/>
    <cellStyle name="20% - Accent1 4 3 3 3 5 2" xfId="39985" xr:uid="{00000000-0005-0000-0000-0000829B0000}"/>
    <cellStyle name="20% - Accent1 4 3 3 3 5 2 2" xfId="39986" xr:uid="{00000000-0005-0000-0000-0000839B0000}"/>
    <cellStyle name="20% - Accent1 4 3 3 3 5 2 2 2" xfId="39987" xr:uid="{00000000-0005-0000-0000-0000849B0000}"/>
    <cellStyle name="20% - Accent1 4 3 3 3 5 2 3" xfId="39988" xr:uid="{00000000-0005-0000-0000-0000859B0000}"/>
    <cellStyle name="20% - Accent1 4 3 3 3 5 3" xfId="39989" xr:uid="{00000000-0005-0000-0000-0000869B0000}"/>
    <cellStyle name="20% - Accent1 4 3 3 3 5 3 2" xfId="39990" xr:uid="{00000000-0005-0000-0000-0000879B0000}"/>
    <cellStyle name="20% - Accent1 4 3 3 3 5 4" xfId="39991" xr:uid="{00000000-0005-0000-0000-0000889B0000}"/>
    <cellStyle name="20% - Accent1 4 3 3 3 6" xfId="39992" xr:uid="{00000000-0005-0000-0000-0000899B0000}"/>
    <cellStyle name="20% - Accent1 4 3 3 3 6 2" xfId="39993" xr:uid="{00000000-0005-0000-0000-00008A9B0000}"/>
    <cellStyle name="20% - Accent1 4 3 3 3 6 2 2" xfId="39994" xr:uid="{00000000-0005-0000-0000-00008B9B0000}"/>
    <cellStyle name="20% - Accent1 4 3 3 3 6 2 2 2" xfId="39995" xr:uid="{00000000-0005-0000-0000-00008C9B0000}"/>
    <cellStyle name="20% - Accent1 4 3 3 3 6 2 3" xfId="39996" xr:uid="{00000000-0005-0000-0000-00008D9B0000}"/>
    <cellStyle name="20% - Accent1 4 3 3 3 6 3" xfId="39997" xr:uid="{00000000-0005-0000-0000-00008E9B0000}"/>
    <cellStyle name="20% - Accent1 4 3 3 3 6 3 2" xfId="39998" xr:uid="{00000000-0005-0000-0000-00008F9B0000}"/>
    <cellStyle name="20% - Accent1 4 3 3 3 6 4" xfId="39999" xr:uid="{00000000-0005-0000-0000-0000909B0000}"/>
    <cellStyle name="20% - Accent1 4 3 3 3 7" xfId="40000" xr:uid="{00000000-0005-0000-0000-0000919B0000}"/>
    <cellStyle name="20% - Accent1 4 3 3 3 7 2" xfId="40001" xr:uid="{00000000-0005-0000-0000-0000929B0000}"/>
    <cellStyle name="20% - Accent1 4 3 3 3 7 2 2" xfId="40002" xr:uid="{00000000-0005-0000-0000-0000939B0000}"/>
    <cellStyle name="20% - Accent1 4 3 3 3 7 3" xfId="40003" xr:uid="{00000000-0005-0000-0000-0000949B0000}"/>
    <cellStyle name="20% - Accent1 4 3 3 3 8" xfId="40004" xr:uid="{00000000-0005-0000-0000-0000959B0000}"/>
    <cellStyle name="20% - Accent1 4 3 3 3 8 2" xfId="40005" xr:uid="{00000000-0005-0000-0000-0000969B0000}"/>
    <cellStyle name="20% - Accent1 4 3 3 3 8 2 2" xfId="40006" xr:uid="{00000000-0005-0000-0000-0000979B0000}"/>
    <cellStyle name="20% - Accent1 4 3 3 3 8 3" xfId="40007" xr:uid="{00000000-0005-0000-0000-0000989B0000}"/>
    <cellStyle name="20% - Accent1 4 3 3 3 9" xfId="40008" xr:uid="{00000000-0005-0000-0000-0000999B0000}"/>
    <cellStyle name="20% - Accent1 4 3 3 3 9 2" xfId="40009" xr:uid="{00000000-0005-0000-0000-00009A9B0000}"/>
    <cellStyle name="20% - Accent1 4 3 3 4" xfId="40010" xr:uid="{00000000-0005-0000-0000-00009B9B0000}"/>
    <cellStyle name="20% - Accent1 4 3 3 4 10" xfId="40011" xr:uid="{00000000-0005-0000-0000-00009C9B0000}"/>
    <cellStyle name="20% - Accent1 4 3 3 4 10 2" xfId="40012" xr:uid="{00000000-0005-0000-0000-00009D9B0000}"/>
    <cellStyle name="20% - Accent1 4 3 3 4 11" xfId="40013" xr:uid="{00000000-0005-0000-0000-00009E9B0000}"/>
    <cellStyle name="20% - Accent1 4 3 3 4 2" xfId="40014" xr:uid="{00000000-0005-0000-0000-00009F9B0000}"/>
    <cellStyle name="20% - Accent1 4 3 3 4 2 2" xfId="40015" xr:uid="{00000000-0005-0000-0000-0000A09B0000}"/>
    <cellStyle name="20% - Accent1 4 3 3 4 2 2 2" xfId="40016" xr:uid="{00000000-0005-0000-0000-0000A19B0000}"/>
    <cellStyle name="20% - Accent1 4 3 3 4 2 2 2 2" xfId="40017" xr:uid="{00000000-0005-0000-0000-0000A29B0000}"/>
    <cellStyle name="20% - Accent1 4 3 3 4 2 2 2 2 2" xfId="40018" xr:uid="{00000000-0005-0000-0000-0000A39B0000}"/>
    <cellStyle name="20% - Accent1 4 3 3 4 2 2 2 3" xfId="40019" xr:uid="{00000000-0005-0000-0000-0000A49B0000}"/>
    <cellStyle name="20% - Accent1 4 3 3 4 2 2 3" xfId="40020" xr:uid="{00000000-0005-0000-0000-0000A59B0000}"/>
    <cellStyle name="20% - Accent1 4 3 3 4 2 2 3 2" xfId="40021" xr:uid="{00000000-0005-0000-0000-0000A69B0000}"/>
    <cellStyle name="20% - Accent1 4 3 3 4 2 2 4" xfId="40022" xr:uid="{00000000-0005-0000-0000-0000A79B0000}"/>
    <cellStyle name="20% - Accent1 4 3 3 4 2 3" xfId="40023" xr:uid="{00000000-0005-0000-0000-0000A89B0000}"/>
    <cellStyle name="20% - Accent1 4 3 3 4 2 3 2" xfId="40024" xr:uid="{00000000-0005-0000-0000-0000A99B0000}"/>
    <cellStyle name="20% - Accent1 4 3 3 4 2 3 2 2" xfId="40025" xr:uid="{00000000-0005-0000-0000-0000AA9B0000}"/>
    <cellStyle name="20% - Accent1 4 3 3 4 2 3 2 2 2" xfId="40026" xr:uid="{00000000-0005-0000-0000-0000AB9B0000}"/>
    <cellStyle name="20% - Accent1 4 3 3 4 2 3 2 3" xfId="40027" xr:uid="{00000000-0005-0000-0000-0000AC9B0000}"/>
    <cellStyle name="20% - Accent1 4 3 3 4 2 3 3" xfId="40028" xr:uid="{00000000-0005-0000-0000-0000AD9B0000}"/>
    <cellStyle name="20% - Accent1 4 3 3 4 2 3 3 2" xfId="40029" xr:uid="{00000000-0005-0000-0000-0000AE9B0000}"/>
    <cellStyle name="20% - Accent1 4 3 3 4 2 3 4" xfId="40030" xr:uid="{00000000-0005-0000-0000-0000AF9B0000}"/>
    <cellStyle name="20% - Accent1 4 3 3 4 2 4" xfId="40031" xr:uid="{00000000-0005-0000-0000-0000B09B0000}"/>
    <cellStyle name="20% - Accent1 4 3 3 4 2 4 2" xfId="40032" xr:uid="{00000000-0005-0000-0000-0000B19B0000}"/>
    <cellStyle name="20% - Accent1 4 3 3 4 2 4 2 2" xfId="40033" xr:uid="{00000000-0005-0000-0000-0000B29B0000}"/>
    <cellStyle name="20% - Accent1 4 3 3 4 2 4 2 2 2" xfId="40034" xr:uid="{00000000-0005-0000-0000-0000B39B0000}"/>
    <cellStyle name="20% - Accent1 4 3 3 4 2 4 2 3" xfId="40035" xr:uid="{00000000-0005-0000-0000-0000B49B0000}"/>
    <cellStyle name="20% - Accent1 4 3 3 4 2 4 3" xfId="40036" xr:uid="{00000000-0005-0000-0000-0000B59B0000}"/>
    <cellStyle name="20% - Accent1 4 3 3 4 2 4 3 2" xfId="40037" xr:uid="{00000000-0005-0000-0000-0000B69B0000}"/>
    <cellStyle name="20% - Accent1 4 3 3 4 2 4 4" xfId="40038" xr:uid="{00000000-0005-0000-0000-0000B79B0000}"/>
    <cellStyle name="20% - Accent1 4 3 3 4 2 5" xfId="40039" xr:uid="{00000000-0005-0000-0000-0000B89B0000}"/>
    <cellStyle name="20% - Accent1 4 3 3 4 2 5 2" xfId="40040" xr:uid="{00000000-0005-0000-0000-0000B99B0000}"/>
    <cellStyle name="20% - Accent1 4 3 3 4 2 5 2 2" xfId="40041" xr:uid="{00000000-0005-0000-0000-0000BA9B0000}"/>
    <cellStyle name="20% - Accent1 4 3 3 4 2 5 3" xfId="40042" xr:uid="{00000000-0005-0000-0000-0000BB9B0000}"/>
    <cellStyle name="20% - Accent1 4 3 3 4 2 6" xfId="40043" xr:uid="{00000000-0005-0000-0000-0000BC9B0000}"/>
    <cellStyle name="20% - Accent1 4 3 3 4 2 6 2" xfId="40044" xr:uid="{00000000-0005-0000-0000-0000BD9B0000}"/>
    <cellStyle name="20% - Accent1 4 3 3 4 2 6 2 2" xfId="40045" xr:uid="{00000000-0005-0000-0000-0000BE9B0000}"/>
    <cellStyle name="20% - Accent1 4 3 3 4 2 6 3" xfId="40046" xr:uid="{00000000-0005-0000-0000-0000BF9B0000}"/>
    <cellStyle name="20% - Accent1 4 3 3 4 2 7" xfId="40047" xr:uid="{00000000-0005-0000-0000-0000C09B0000}"/>
    <cellStyle name="20% - Accent1 4 3 3 4 2 7 2" xfId="40048" xr:uid="{00000000-0005-0000-0000-0000C19B0000}"/>
    <cellStyle name="20% - Accent1 4 3 3 4 2 8" xfId="40049" xr:uid="{00000000-0005-0000-0000-0000C29B0000}"/>
    <cellStyle name="20% - Accent1 4 3 3 4 2 8 2" xfId="40050" xr:uid="{00000000-0005-0000-0000-0000C39B0000}"/>
    <cellStyle name="20% - Accent1 4 3 3 4 2 9" xfId="40051" xr:uid="{00000000-0005-0000-0000-0000C49B0000}"/>
    <cellStyle name="20% - Accent1 4 3 3 4 3" xfId="40052" xr:uid="{00000000-0005-0000-0000-0000C59B0000}"/>
    <cellStyle name="20% - Accent1 4 3 3 4 3 2" xfId="40053" xr:uid="{00000000-0005-0000-0000-0000C69B0000}"/>
    <cellStyle name="20% - Accent1 4 3 3 4 3 2 2" xfId="40054" xr:uid="{00000000-0005-0000-0000-0000C79B0000}"/>
    <cellStyle name="20% - Accent1 4 3 3 4 3 2 2 2" xfId="40055" xr:uid="{00000000-0005-0000-0000-0000C89B0000}"/>
    <cellStyle name="20% - Accent1 4 3 3 4 3 2 2 2 2" xfId="40056" xr:uid="{00000000-0005-0000-0000-0000C99B0000}"/>
    <cellStyle name="20% - Accent1 4 3 3 4 3 2 2 3" xfId="40057" xr:uid="{00000000-0005-0000-0000-0000CA9B0000}"/>
    <cellStyle name="20% - Accent1 4 3 3 4 3 2 3" xfId="40058" xr:uid="{00000000-0005-0000-0000-0000CB9B0000}"/>
    <cellStyle name="20% - Accent1 4 3 3 4 3 2 3 2" xfId="40059" xr:uid="{00000000-0005-0000-0000-0000CC9B0000}"/>
    <cellStyle name="20% - Accent1 4 3 3 4 3 2 4" xfId="40060" xr:uid="{00000000-0005-0000-0000-0000CD9B0000}"/>
    <cellStyle name="20% - Accent1 4 3 3 4 3 3" xfId="40061" xr:uid="{00000000-0005-0000-0000-0000CE9B0000}"/>
    <cellStyle name="20% - Accent1 4 3 3 4 3 3 2" xfId="40062" xr:uid="{00000000-0005-0000-0000-0000CF9B0000}"/>
    <cellStyle name="20% - Accent1 4 3 3 4 3 3 2 2" xfId="40063" xr:uid="{00000000-0005-0000-0000-0000D09B0000}"/>
    <cellStyle name="20% - Accent1 4 3 3 4 3 3 2 2 2" xfId="40064" xr:uid="{00000000-0005-0000-0000-0000D19B0000}"/>
    <cellStyle name="20% - Accent1 4 3 3 4 3 3 2 3" xfId="40065" xr:uid="{00000000-0005-0000-0000-0000D29B0000}"/>
    <cellStyle name="20% - Accent1 4 3 3 4 3 3 3" xfId="40066" xr:uid="{00000000-0005-0000-0000-0000D39B0000}"/>
    <cellStyle name="20% - Accent1 4 3 3 4 3 3 3 2" xfId="40067" xr:uid="{00000000-0005-0000-0000-0000D49B0000}"/>
    <cellStyle name="20% - Accent1 4 3 3 4 3 3 4" xfId="40068" xr:uid="{00000000-0005-0000-0000-0000D59B0000}"/>
    <cellStyle name="20% - Accent1 4 3 3 4 3 4" xfId="40069" xr:uid="{00000000-0005-0000-0000-0000D69B0000}"/>
    <cellStyle name="20% - Accent1 4 3 3 4 3 4 2" xfId="40070" xr:uid="{00000000-0005-0000-0000-0000D79B0000}"/>
    <cellStyle name="20% - Accent1 4 3 3 4 3 4 2 2" xfId="40071" xr:uid="{00000000-0005-0000-0000-0000D89B0000}"/>
    <cellStyle name="20% - Accent1 4 3 3 4 3 4 2 2 2" xfId="40072" xr:uid="{00000000-0005-0000-0000-0000D99B0000}"/>
    <cellStyle name="20% - Accent1 4 3 3 4 3 4 2 3" xfId="40073" xr:uid="{00000000-0005-0000-0000-0000DA9B0000}"/>
    <cellStyle name="20% - Accent1 4 3 3 4 3 4 3" xfId="40074" xr:uid="{00000000-0005-0000-0000-0000DB9B0000}"/>
    <cellStyle name="20% - Accent1 4 3 3 4 3 4 3 2" xfId="40075" xr:uid="{00000000-0005-0000-0000-0000DC9B0000}"/>
    <cellStyle name="20% - Accent1 4 3 3 4 3 4 4" xfId="40076" xr:uid="{00000000-0005-0000-0000-0000DD9B0000}"/>
    <cellStyle name="20% - Accent1 4 3 3 4 3 5" xfId="40077" xr:uid="{00000000-0005-0000-0000-0000DE9B0000}"/>
    <cellStyle name="20% - Accent1 4 3 3 4 3 5 2" xfId="40078" xr:uid="{00000000-0005-0000-0000-0000DF9B0000}"/>
    <cellStyle name="20% - Accent1 4 3 3 4 3 5 2 2" xfId="40079" xr:uid="{00000000-0005-0000-0000-0000E09B0000}"/>
    <cellStyle name="20% - Accent1 4 3 3 4 3 5 3" xfId="40080" xr:uid="{00000000-0005-0000-0000-0000E19B0000}"/>
    <cellStyle name="20% - Accent1 4 3 3 4 3 6" xfId="40081" xr:uid="{00000000-0005-0000-0000-0000E29B0000}"/>
    <cellStyle name="20% - Accent1 4 3 3 4 3 6 2" xfId="40082" xr:uid="{00000000-0005-0000-0000-0000E39B0000}"/>
    <cellStyle name="20% - Accent1 4 3 3 4 3 6 2 2" xfId="40083" xr:uid="{00000000-0005-0000-0000-0000E49B0000}"/>
    <cellStyle name="20% - Accent1 4 3 3 4 3 6 3" xfId="40084" xr:uid="{00000000-0005-0000-0000-0000E59B0000}"/>
    <cellStyle name="20% - Accent1 4 3 3 4 3 7" xfId="40085" xr:uid="{00000000-0005-0000-0000-0000E69B0000}"/>
    <cellStyle name="20% - Accent1 4 3 3 4 3 7 2" xfId="40086" xr:uid="{00000000-0005-0000-0000-0000E79B0000}"/>
    <cellStyle name="20% - Accent1 4 3 3 4 3 8" xfId="40087" xr:uid="{00000000-0005-0000-0000-0000E89B0000}"/>
    <cellStyle name="20% - Accent1 4 3 3 4 3 8 2" xfId="40088" xr:uid="{00000000-0005-0000-0000-0000E99B0000}"/>
    <cellStyle name="20% - Accent1 4 3 3 4 3 9" xfId="40089" xr:uid="{00000000-0005-0000-0000-0000EA9B0000}"/>
    <cellStyle name="20% - Accent1 4 3 3 4 4" xfId="40090" xr:uid="{00000000-0005-0000-0000-0000EB9B0000}"/>
    <cellStyle name="20% - Accent1 4 3 3 4 4 2" xfId="40091" xr:uid="{00000000-0005-0000-0000-0000EC9B0000}"/>
    <cellStyle name="20% - Accent1 4 3 3 4 4 2 2" xfId="40092" xr:uid="{00000000-0005-0000-0000-0000ED9B0000}"/>
    <cellStyle name="20% - Accent1 4 3 3 4 4 2 2 2" xfId="40093" xr:uid="{00000000-0005-0000-0000-0000EE9B0000}"/>
    <cellStyle name="20% - Accent1 4 3 3 4 4 2 3" xfId="40094" xr:uid="{00000000-0005-0000-0000-0000EF9B0000}"/>
    <cellStyle name="20% - Accent1 4 3 3 4 4 3" xfId="40095" xr:uid="{00000000-0005-0000-0000-0000F09B0000}"/>
    <cellStyle name="20% - Accent1 4 3 3 4 4 3 2" xfId="40096" xr:uid="{00000000-0005-0000-0000-0000F19B0000}"/>
    <cellStyle name="20% - Accent1 4 3 3 4 4 4" xfId="40097" xr:uid="{00000000-0005-0000-0000-0000F29B0000}"/>
    <cellStyle name="20% - Accent1 4 3 3 4 5" xfId="40098" xr:uid="{00000000-0005-0000-0000-0000F39B0000}"/>
    <cellStyle name="20% - Accent1 4 3 3 4 5 2" xfId="40099" xr:uid="{00000000-0005-0000-0000-0000F49B0000}"/>
    <cellStyle name="20% - Accent1 4 3 3 4 5 2 2" xfId="40100" xr:uid="{00000000-0005-0000-0000-0000F59B0000}"/>
    <cellStyle name="20% - Accent1 4 3 3 4 5 2 2 2" xfId="40101" xr:uid="{00000000-0005-0000-0000-0000F69B0000}"/>
    <cellStyle name="20% - Accent1 4 3 3 4 5 2 3" xfId="40102" xr:uid="{00000000-0005-0000-0000-0000F79B0000}"/>
    <cellStyle name="20% - Accent1 4 3 3 4 5 3" xfId="40103" xr:uid="{00000000-0005-0000-0000-0000F89B0000}"/>
    <cellStyle name="20% - Accent1 4 3 3 4 5 3 2" xfId="40104" xr:uid="{00000000-0005-0000-0000-0000F99B0000}"/>
    <cellStyle name="20% - Accent1 4 3 3 4 5 4" xfId="40105" xr:uid="{00000000-0005-0000-0000-0000FA9B0000}"/>
    <cellStyle name="20% - Accent1 4 3 3 4 6" xfId="40106" xr:uid="{00000000-0005-0000-0000-0000FB9B0000}"/>
    <cellStyle name="20% - Accent1 4 3 3 4 6 2" xfId="40107" xr:uid="{00000000-0005-0000-0000-0000FC9B0000}"/>
    <cellStyle name="20% - Accent1 4 3 3 4 6 2 2" xfId="40108" xr:uid="{00000000-0005-0000-0000-0000FD9B0000}"/>
    <cellStyle name="20% - Accent1 4 3 3 4 6 2 2 2" xfId="40109" xr:uid="{00000000-0005-0000-0000-0000FE9B0000}"/>
    <cellStyle name="20% - Accent1 4 3 3 4 6 2 3" xfId="40110" xr:uid="{00000000-0005-0000-0000-0000FF9B0000}"/>
    <cellStyle name="20% - Accent1 4 3 3 4 6 3" xfId="40111" xr:uid="{00000000-0005-0000-0000-0000009C0000}"/>
    <cellStyle name="20% - Accent1 4 3 3 4 6 3 2" xfId="40112" xr:uid="{00000000-0005-0000-0000-0000019C0000}"/>
    <cellStyle name="20% - Accent1 4 3 3 4 6 4" xfId="40113" xr:uid="{00000000-0005-0000-0000-0000029C0000}"/>
    <cellStyle name="20% - Accent1 4 3 3 4 7" xfId="40114" xr:uid="{00000000-0005-0000-0000-0000039C0000}"/>
    <cellStyle name="20% - Accent1 4 3 3 4 7 2" xfId="40115" xr:uid="{00000000-0005-0000-0000-0000049C0000}"/>
    <cellStyle name="20% - Accent1 4 3 3 4 7 2 2" xfId="40116" xr:uid="{00000000-0005-0000-0000-0000059C0000}"/>
    <cellStyle name="20% - Accent1 4 3 3 4 7 3" xfId="40117" xr:uid="{00000000-0005-0000-0000-0000069C0000}"/>
    <cellStyle name="20% - Accent1 4 3 3 4 8" xfId="40118" xr:uid="{00000000-0005-0000-0000-0000079C0000}"/>
    <cellStyle name="20% - Accent1 4 3 3 4 8 2" xfId="40119" xr:uid="{00000000-0005-0000-0000-0000089C0000}"/>
    <cellStyle name="20% - Accent1 4 3 3 4 8 2 2" xfId="40120" xr:uid="{00000000-0005-0000-0000-0000099C0000}"/>
    <cellStyle name="20% - Accent1 4 3 3 4 8 3" xfId="40121" xr:uid="{00000000-0005-0000-0000-00000A9C0000}"/>
    <cellStyle name="20% - Accent1 4 3 3 4 9" xfId="40122" xr:uid="{00000000-0005-0000-0000-00000B9C0000}"/>
    <cellStyle name="20% - Accent1 4 3 3 4 9 2" xfId="40123" xr:uid="{00000000-0005-0000-0000-00000C9C0000}"/>
    <cellStyle name="20% - Accent1 4 3 3 5" xfId="40124" xr:uid="{00000000-0005-0000-0000-00000D9C0000}"/>
    <cellStyle name="20% - Accent1 4 3 3 5 2" xfId="40125" xr:uid="{00000000-0005-0000-0000-00000E9C0000}"/>
    <cellStyle name="20% - Accent1 4 3 3 5 2 2" xfId="40126" xr:uid="{00000000-0005-0000-0000-00000F9C0000}"/>
    <cellStyle name="20% - Accent1 4 3 3 5 2 2 2" xfId="40127" xr:uid="{00000000-0005-0000-0000-0000109C0000}"/>
    <cellStyle name="20% - Accent1 4 3 3 5 2 2 2 2" xfId="40128" xr:uid="{00000000-0005-0000-0000-0000119C0000}"/>
    <cellStyle name="20% - Accent1 4 3 3 5 2 2 3" xfId="40129" xr:uid="{00000000-0005-0000-0000-0000129C0000}"/>
    <cellStyle name="20% - Accent1 4 3 3 5 2 3" xfId="40130" xr:uid="{00000000-0005-0000-0000-0000139C0000}"/>
    <cellStyle name="20% - Accent1 4 3 3 5 2 3 2" xfId="40131" xr:uid="{00000000-0005-0000-0000-0000149C0000}"/>
    <cellStyle name="20% - Accent1 4 3 3 5 2 4" xfId="40132" xr:uid="{00000000-0005-0000-0000-0000159C0000}"/>
    <cellStyle name="20% - Accent1 4 3 3 5 3" xfId="40133" xr:uid="{00000000-0005-0000-0000-0000169C0000}"/>
    <cellStyle name="20% - Accent1 4 3 3 5 3 2" xfId="40134" xr:uid="{00000000-0005-0000-0000-0000179C0000}"/>
    <cellStyle name="20% - Accent1 4 3 3 5 3 2 2" xfId="40135" xr:uid="{00000000-0005-0000-0000-0000189C0000}"/>
    <cellStyle name="20% - Accent1 4 3 3 5 3 2 2 2" xfId="40136" xr:uid="{00000000-0005-0000-0000-0000199C0000}"/>
    <cellStyle name="20% - Accent1 4 3 3 5 3 2 3" xfId="40137" xr:uid="{00000000-0005-0000-0000-00001A9C0000}"/>
    <cellStyle name="20% - Accent1 4 3 3 5 3 3" xfId="40138" xr:uid="{00000000-0005-0000-0000-00001B9C0000}"/>
    <cellStyle name="20% - Accent1 4 3 3 5 3 3 2" xfId="40139" xr:uid="{00000000-0005-0000-0000-00001C9C0000}"/>
    <cellStyle name="20% - Accent1 4 3 3 5 3 4" xfId="40140" xr:uid="{00000000-0005-0000-0000-00001D9C0000}"/>
    <cellStyle name="20% - Accent1 4 3 3 5 4" xfId="40141" xr:uid="{00000000-0005-0000-0000-00001E9C0000}"/>
    <cellStyle name="20% - Accent1 4 3 3 5 4 2" xfId="40142" xr:uid="{00000000-0005-0000-0000-00001F9C0000}"/>
    <cellStyle name="20% - Accent1 4 3 3 5 4 2 2" xfId="40143" xr:uid="{00000000-0005-0000-0000-0000209C0000}"/>
    <cellStyle name="20% - Accent1 4 3 3 5 4 2 2 2" xfId="40144" xr:uid="{00000000-0005-0000-0000-0000219C0000}"/>
    <cellStyle name="20% - Accent1 4 3 3 5 4 2 3" xfId="40145" xr:uid="{00000000-0005-0000-0000-0000229C0000}"/>
    <cellStyle name="20% - Accent1 4 3 3 5 4 3" xfId="40146" xr:uid="{00000000-0005-0000-0000-0000239C0000}"/>
    <cellStyle name="20% - Accent1 4 3 3 5 4 3 2" xfId="40147" xr:uid="{00000000-0005-0000-0000-0000249C0000}"/>
    <cellStyle name="20% - Accent1 4 3 3 5 4 4" xfId="40148" xr:uid="{00000000-0005-0000-0000-0000259C0000}"/>
    <cellStyle name="20% - Accent1 4 3 3 5 5" xfId="40149" xr:uid="{00000000-0005-0000-0000-0000269C0000}"/>
    <cellStyle name="20% - Accent1 4 3 3 5 5 2" xfId="40150" xr:uid="{00000000-0005-0000-0000-0000279C0000}"/>
    <cellStyle name="20% - Accent1 4 3 3 5 5 2 2" xfId="40151" xr:uid="{00000000-0005-0000-0000-0000289C0000}"/>
    <cellStyle name="20% - Accent1 4 3 3 5 5 3" xfId="40152" xr:uid="{00000000-0005-0000-0000-0000299C0000}"/>
    <cellStyle name="20% - Accent1 4 3 3 5 6" xfId="40153" xr:uid="{00000000-0005-0000-0000-00002A9C0000}"/>
    <cellStyle name="20% - Accent1 4 3 3 5 6 2" xfId="40154" xr:uid="{00000000-0005-0000-0000-00002B9C0000}"/>
    <cellStyle name="20% - Accent1 4 3 3 5 6 2 2" xfId="40155" xr:uid="{00000000-0005-0000-0000-00002C9C0000}"/>
    <cellStyle name="20% - Accent1 4 3 3 5 6 3" xfId="40156" xr:uid="{00000000-0005-0000-0000-00002D9C0000}"/>
    <cellStyle name="20% - Accent1 4 3 3 5 7" xfId="40157" xr:uid="{00000000-0005-0000-0000-00002E9C0000}"/>
    <cellStyle name="20% - Accent1 4 3 3 5 7 2" xfId="40158" xr:uid="{00000000-0005-0000-0000-00002F9C0000}"/>
    <cellStyle name="20% - Accent1 4 3 3 5 8" xfId="40159" xr:uid="{00000000-0005-0000-0000-0000309C0000}"/>
    <cellStyle name="20% - Accent1 4 3 3 5 8 2" xfId="40160" xr:uid="{00000000-0005-0000-0000-0000319C0000}"/>
    <cellStyle name="20% - Accent1 4 3 3 5 9" xfId="40161" xr:uid="{00000000-0005-0000-0000-0000329C0000}"/>
    <cellStyle name="20% - Accent1 4 3 3 6" xfId="40162" xr:uid="{00000000-0005-0000-0000-0000339C0000}"/>
    <cellStyle name="20% - Accent1 4 3 3 6 2" xfId="40163" xr:uid="{00000000-0005-0000-0000-0000349C0000}"/>
    <cellStyle name="20% - Accent1 4 3 3 6 2 2" xfId="40164" xr:uid="{00000000-0005-0000-0000-0000359C0000}"/>
    <cellStyle name="20% - Accent1 4 3 3 6 2 2 2" xfId="40165" xr:uid="{00000000-0005-0000-0000-0000369C0000}"/>
    <cellStyle name="20% - Accent1 4 3 3 6 2 2 2 2" xfId="40166" xr:uid="{00000000-0005-0000-0000-0000379C0000}"/>
    <cellStyle name="20% - Accent1 4 3 3 6 2 2 3" xfId="40167" xr:uid="{00000000-0005-0000-0000-0000389C0000}"/>
    <cellStyle name="20% - Accent1 4 3 3 6 2 3" xfId="40168" xr:uid="{00000000-0005-0000-0000-0000399C0000}"/>
    <cellStyle name="20% - Accent1 4 3 3 6 2 3 2" xfId="40169" xr:uid="{00000000-0005-0000-0000-00003A9C0000}"/>
    <cellStyle name="20% - Accent1 4 3 3 6 2 4" xfId="40170" xr:uid="{00000000-0005-0000-0000-00003B9C0000}"/>
    <cellStyle name="20% - Accent1 4 3 3 6 3" xfId="40171" xr:uid="{00000000-0005-0000-0000-00003C9C0000}"/>
    <cellStyle name="20% - Accent1 4 3 3 6 3 2" xfId="40172" xr:uid="{00000000-0005-0000-0000-00003D9C0000}"/>
    <cellStyle name="20% - Accent1 4 3 3 6 3 2 2" xfId="40173" xr:uid="{00000000-0005-0000-0000-00003E9C0000}"/>
    <cellStyle name="20% - Accent1 4 3 3 6 3 2 2 2" xfId="40174" xr:uid="{00000000-0005-0000-0000-00003F9C0000}"/>
    <cellStyle name="20% - Accent1 4 3 3 6 3 2 3" xfId="40175" xr:uid="{00000000-0005-0000-0000-0000409C0000}"/>
    <cellStyle name="20% - Accent1 4 3 3 6 3 3" xfId="40176" xr:uid="{00000000-0005-0000-0000-0000419C0000}"/>
    <cellStyle name="20% - Accent1 4 3 3 6 3 3 2" xfId="40177" xr:uid="{00000000-0005-0000-0000-0000429C0000}"/>
    <cellStyle name="20% - Accent1 4 3 3 6 3 4" xfId="40178" xr:uid="{00000000-0005-0000-0000-0000439C0000}"/>
    <cellStyle name="20% - Accent1 4 3 3 6 4" xfId="40179" xr:uid="{00000000-0005-0000-0000-0000449C0000}"/>
    <cellStyle name="20% - Accent1 4 3 3 6 4 2" xfId="40180" xr:uid="{00000000-0005-0000-0000-0000459C0000}"/>
    <cellStyle name="20% - Accent1 4 3 3 6 4 2 2" xfId="40181" xr:uid="{00000000-0005-0000-0000-0000469C0000}"/>
    <cellStyle name="20% - Accent1 4 3 3 6 4 2 2 2" xfId="40182" xr:uid="{00000000-0005-0000-0000-0000479C0000}"/>
    <cellStyle name="20% - Accent1 4 3 3 6 4 2 3" xfId="40183" xr:uid="{00000000-0005-0000-0000-0000489C0000}"/>
    <cellStyle name="20% - Accent1 4 3 3 6 4 3" xfId="40184" xr:uid="{00000000-0005-0000-0000-0000499C0000}"/>
    <cellStyle name="20% - Accent1 4 3 3 6 4 3 2" xfId="40185" xr:uid="{00000000-0005-0000-0000-00004A9C0000}"/>
    <cellStyle name="20% - Accent1 4 3 3 6 4 4" xfId="40186" xr:uid="{00000000-0005-0000-0000-00004B9C0000}"/>
    <cellStyle name="20% - Accent1 4 3 3 6 5" xfId="40187" xr:uid="{00000000-0005-0000-0000-00004C9C0000}"/>
    <cellStyle name="20% - Accent1 4 3 3 6 5 2" xfId="40188" xr:uid="{00000000-0005-0000-0000-00004D9C0000}"/>
    <cellStyle name="20% - Accent1 4 3 3 6 5 2 2" xfId="40189" xr:uid="{00000000-0005-0000-0000-00004E9C0000}"/>
    <cellStyle name="20% - Accent1 4 3 3 6 5 3" xfId="40190" xr:uid="{00000000-0005-0000-0000-00004F9C0000}"/>
    <cellStyle name="20% - Accent1 4 3 3 6 6" xfId="40191" xr:uid="{00000000-0005-0000-0000-0000509C0000}"/>
    <cellStyle name="20% - Accent1 4 3 3 6 6 2" xfId="40192" xr:uid="{00000000-0005-0000-0000-0000519C0000}"/>
    <cellStyle name="20% - Accent1 4 3 3 6 6 2 2" xfId="40193" xr:uid="{00000000-0005-0000-0000-0000529C0000}"/>
    <cellStyle name="20% - Accent1 4 3 3 6 6 3" xfId="40194" xr:uid="{00000000-0005-0000-0000-0000539C0000}"/>
    <cellStyle name="20% - Accent1 4 3 3 6 7" xfId="40195" xr:uid="{00000000-0005-0000-0000-0000549C0000}"/>
    <cellStyle name="20% - Accent1 4 3 3 6 7 2" xfId="40196" xr:uid="{00000000-0005-0000-0000-0000559C0000}"/>
    <cellStyle name="20% - Accent1 4 3 3 6 8" xfId="40197" xr:uid="{00000000-0005-0000-0000-0000569C0000}"/>
    <cellStyle name="20% - Accent1 4 3 3 6 8 2" xfId="40198" xr:uid="{00000000-0005-0000-0000-0000579C0000}"/>
    <cellStyle name="20% - Accent1 4 3 3 6 9" xfId="40199" xr:uid="{00000000-0005-0000-0000-0000589C0000}"/>
    <cellStyle name="20% - Accent1 4 3 3 7" xfId="40200" xr:uid="{00000000-0005-0000-0000-0000599C0000}"/>
    <cellStyle name="20% - Accent1 4 3 3 7 2" xfId="40201" xr:uid="{00000000-0005-0000-0000-00005A9C0000}"/>
    <cellStyle name="20% - Accent1 4 3 3 7 2 2" xfId="40202" xr:uid="{00000000-0005-0000-0000-00005B9C0000}"/>
    <cellStyle name="20% - Accent1 4 3 3 7 2 2 2" xfId="40203" xr:uid="{00000000-0005-0000-0000-00005C9C0000}"/>
    <cellStyle name="20% - Accent1 4 3 3 7 2 3" xfId="40204" xr:uid="{00000000-0005-0000-0000-00005D9C0000}"/>
    <cellStyle name="20% - Accent1 4 3 3 7 3" xfId="40205" xr:uid="{00000000-0005-0000-0000-00005E9C0000}"/>
    <cellStyle name="20% - Accent1 4 3 3 7 3 2" xfId="40206" xr:uid="{00000000-0005-0000-0000-00005F9C0000}"/>
    <cellStyle name="20% - Accent1 4 3 3 7 4" xfId="40207" xr:uid="{00000000-0005-0000-0000-0000609C0000}"/>
    <cellStyle name="20% - Accent1 4 3 3 8" xfId="40208" xr:uid="{00000000-0005-0000-0000-0000619C0000}"/>
    <cellStyle name="20% - Accent1 4 3 3 8 2" xfId="40209" xr:uid="{00000000-0005-0000-0000-0000629C0000}"/>
    <cellStyle name="20% - Accent1 4 3 3 8 2 2" xfId="40210" xr:uid="{00000000-0005-0000-0000-0000639C0000}"/>
    <cellStyle name="20% - Accent1 4 3 3 8 2 2 2" xfId="40211" xr:uid="{00000000-0005-0000-0000-0000649C0000}"/>
    <cellStyle name="20% - Accent1 4 3 3 8 2 3" xfId="40212" xr:uid="{00000000-0005-0000-0000-0000659C0000}"/>
    <cellStyle name="20% - Accent1 4 3 3 8 3" xfId="40213" xr:uid="{00000000-0005-0000-0000-0000669C0000}"/>
    <cellStyle name="20% - Accent1 4 3 3 8 3 2" xfId="40214" xr:uid="{00000000-0005-0000-0000-0000679C0000}"/>
    <cellStyle name="20% - Accent1 4 3 3 8 4" xfId="40215" xr:uid="{00000000-0005-0000-0000-0000689C0000}"/>
    <cellStyle name="20% - Accent1 4 3 3 9" xfId="40216" xr:uid="{00000000-0005-0000-0000-0000699C0000}"/>
    <cellStyle name="20% - Accent1 4 3 3 9 2" xfId="40217" xr:uid="{00000000-0005-0000-0000-00006A9C0000}"/>
    <cellStyle name="20% - Accent1 4 3 3 9 2 2" xfId="40218" xr:uid="{00000000-0005-0000-0000-00006B9C0000}"/>
    <cellStyle name="20% - Accent1 4 3 3 9 2 2 2" xfId="40219" xr:uid="{00000000-0005-0000-0000-00006C9C0000}"/>
    <cellStyle name="20% - Accent1 4 3 3 9 2 3" xfId="40220" xr:uid="{00000000-0005-0000-0000-00006D9C0000}"/>
    <cellStyle name="20% - Accent1 4 3 3 9 3" xfId="40221" xr:uid="{00000000-0005-0000-0000-00006E9C0000}"/>
    <cellStyle name="20% - Accent1 4 3 3 9 3 2" xfId="40222" xr:uid="{00000000-0005-0000-0000-00006F9C0000}"/>
    <cellStyle name="20% - Accent1 4 3 3 9 4" xfId="40223" xr:uid="{00000000-0005-0000-0000-0000709C0000}"/>
    <cellStyle name="20% - Accent1 4 3 4" xfId="40224" xr:uid="{00000000-0005-0000-0000-0000719C0000}"/>
    <cellStyle name="20% - Accent1 4 3 4 10" xfId="40225" xr:uid="{00000000-0005-0000-0000-0000729C0000}"/>
    <cellStyle name="20% - Accent1 4 3 4 10 2" xfId="40226" xr:uid="{00000000-0005-0000-0000-0000739C0000}"/>
    <cellStyle name="20% - Accent1 4 3 4 11" xfId="40227" xr:uid="{00000000-0005-0000-0000-0000749C0000}"/>
    <cellStyle name="20% - Accent1 4 3 4 2" xfId="40228" xr:uid="{00000000-0005-0000-0000-0000759C0000}"/>
    <cellStyle name="20% - Accent1 4 3 4 2 2" xfId="40229" xr:uid="{00000000-0005-0000-0000-0000769C0000}"/>
    <cellStyle name="20% - Accent1 4 3 4 2 2 2" xfId="40230" xr:uid="{00000000-0005-0000-0000-0000779C0000}"/>
    <cellStyle name="20% - Accent1 4 3 4 2 2 2 2" xfId="40231" xr:uid="{00000000-0005-0000-0000-0000789C0000}"/>
    <cellStyle name="20% - Accent1 4 3 4 2 2 2 2 2" xfId="40232" xr:uid="{00000000-0005-0000-0000-0000799C0000}"/>
    <cellStyle name="20% - Accent1 4 3 4 2 2 2 3" xfId="40233" xr:uid="{00000000-0005-0000-0000-00007A9C0000}"/>
    <cellStyle name="20% - Accent1 4 3 4 2 2 3" xfId="40234" xr:uid="{00000000-0005-0000-0000-00007B9C0000}"/>
    <cellStyle name="20% - Accent1 4 3 4 2 2 3 2" xfId="40235" xr:uid="{00000000-0005-0000-0000-00007C9C0000}"/>
    <cellStyle name="20% - Accent1 4 3 4 2 2 4" xfId="40236" xr:uid="{00000000-0005-0000-0000-00007D9C0000}"/>
    <cellStyle name="20% - Accent1 4 3 4 2 3" xfId="40237" xr:uid="{00000000-0005-0000-0000-00007E9C0000}"/>
    <cellStyle name="20% - Accent1 4 3 4 2 3 2" xfId="40238" xr:uid="{00000000-0005-0000-0000-00007F9C0000}"/>
    <cellStyle name="20% - Accent1 4 3 4 2 3 2 2" xfId="40239" xr:uid="{00000000-0005-0000-0000-0000809C0000}"/>
    <cellStyle name="20% - Accent1 4 3 4 2 3 2 2 2" xfId="40240" xr:uid="{00000000-0005-0000-0000-0000819C0000}"/>
    <cellStyle name="20% - Accent1 4 3 4 2 3 2 3" xfId="40241" xr:uid="{00000000-0005-0000-0000-0000829C0000}"/>
    <cellStyle name="20% - Accent1 4 3 4 2 3 3" xfId="40242" xr:uid="{00000000-0005-0000-0000-0000839C0000}"/>
    <cellStyle name="20% - Accent1 4 3 4 2 3 3 2" xfId="40243" xr:uid="{00000000-0005-0000-0000-0000849C0000}"/>
    <cellStyle name="20% - Accent1 4 3 4 2 3 4" xfId="40244" xr:uid="{00000000-0005-0000-0000-0000859C0000}"/>
    <cellStyle name="20% - Accent1 4 3 4 2 4" xfId="40245" xr:uid="{00000000-0005-0000-0000-0000869C0000}"/>
    <cellStyle name="20% - Accent1 4 3 4 2 4 2" xfId="40246" xr:uid="{00000000-0005-0000-0000-0000879C0000}"/>
    <cellStyle name="20% - Accent1 4 3 4 2 4 2 2" xfId="40247" xr:uid="{00000000-0005-0000-0000-0000889C0000}"/>
    <cellStyle name="20% - Accent1 4 3 4 2 4 2 2 2" xfId="40248" xr:uid="{00000000-0005-0000-0000-0000899C0000}"/>
    <cellStyle name="20% - Accent1 4 3 4 2 4 2 3" xfId="40249" xr:uid="{00000000-0005-0000-0000-00008A9C0000}"/>
    <cellStyle name="20% - Accent1 4 3 4 2 4 3" xfId="40250" xr:uid="{00000000-0005-0000-0000-00008B9C0000}"/>
    <cellStyle name="20% - Accent1 4 3 4 2 4 3 2" xfId="40251" xr:uid="{00000000-0005-0000-0000-00008C9C0000}"/>
    <cellStyle name="20% - Accent1 4 3 4 2 4 4" xfId="40252" xr:uid="{00000000-0005-0000-0000-00008D9C0000}"/>
    <cellStyle name="20% - Accent1 4 3 4 2 5" xfId="40253" xr:uid="{00000000-0005-0000-0000-00008E9C0000}"/>
    <cellStyle name="20% - Accent1 4 3 4 2 5 2" xfId="40254" xr:uid="{00000000-0005-0000-0000-00008F9C0000}"/>
    <cellStyle name="20% - Accent1 4 3 4 2 5 2 2" xfId="40255" xr:uid="{00000000-0005-0000-0000-0000909C0000}"/>
    <cellStyle name="20% - Accent1 4 3 4 2 5 3" xfId="40256" xr:uid="{00000000-0005-0000-0000-0000919C0000}"/>
    <cellStyle name="20% - Accent1 4 3 4 2 6" xfId="40257" xr:uid="{00000000-0005-0000-0000-0000929C0000}"/>
    <cellStyle name="20% - Accent1 4 3 4 2 6 2" xfId="40258" xr:uid="{00000000-0005-0000-0000-0000939C0000}"/>
    <cellStyle name="20% - Accent1 4 3 4 2 6 2 2" xfId="40259" xr:uid="{00000000-0005-0000-0000-0000949C0000}"/>
    <cellStyle name="20% - Accent1 4 3 4 2 6 3" xfId="40260" xr:uid="{00000000-0005-0000-0000-0000959C0000}"/>
    <cellStyle name="20% - Accent1 4 3 4 2 7" xfId="40261" xr:uid="{00000000-0005-0000-0000-0000969C0000}"/>
    <cellStyle name="20% - Accent1 4 3 4 2 7 2" xfId="40262" xr:uid="{00000000-0005-0000-0000-0000979C0000}"/>
    <cellStyle name="20% - Accent1 4 3 4 2 8" xfId="40263" xr:uid="{00000000-0005-0000-0000-0000989C0000}"/>
    <cellStyle name="20% - Accent1 4 3 4 2 8 2" xfId="40264" xr:uid="{00000000-0005-0000-0000-0000999C0000}"/>
    <cellStyle name="20% - Accent1 4 3 4 2 9" xfId="40265" xr:uid="{00000000-0005-0000-0000-00009A9C0000}"/>
    <cellStyle name="20% - Accent1 4 3 4 3" xfId="40266" xr:uid="{00000000-0005-0000-0000-00009B9C0000}"/>
    <cellStyle name="20% - Accent1 4 3 4 3 2" xfId="40267" xr:uid="{00000000-0005-0000-0000-00009C9C0000}"/>
    <cellStyle name="20% - Accent1 4 3 4 3 2 2" xfId="40268" xr:uid="{00000000-0005-0000-0000-00009D9C0000}"/>
    <cellStyle name="20% - Accent1 4 3 4 3 2 2 2" xfId="40269" xr:uid="{00000000-0005-0000-0000-00009E9C0000}"/>
    <cellStyle name="20% - Accent1 4 3 4 3 2 2 2 2" xfId="40270" xr:uid="{00000000-0005-0000-0000-00009F9C0000}"/>
    <cellStyle name="20% - Accent1 4 3 4 3 2 2 3" xfId="40271" xr:uid="{00000000-0005-0000-0000-0000A09C0000}"/>
    <cellStyle name="20% - Accent1 4 3 4 3 2 3" xfId="40272" xr:uid="{00000000-0005-0000-0000-0000A19C0000}"/>
    <cellStyle name="20% - Accent1 4 3 4 3 2 3 2" xfId="40273" xr:uid="{00000000-0005-0000-0000-0000A29C0000}"/>
    <cellStyle name="20% - Accent1 4 3 4 3 2 4" xfId="40274" xr:uid="{00000000-0005-0000-0000-0000A39C0000}"/>
    <cellStyle name="20% - Accent1 4 3 4 3 3" xfId="40275" xr:uid="{00000000-0005-0000-0000-0000A49C0000}"/>
    <cellStyle name="20% - Accent1 4 3 4 3 3 2" xfId="40276" xr:uid="{00000000-0005-0000-0000-0000A59C0000}"/>
    <cellStyle name="20% - Accent1 4 3 4 3 3 2 2" xfId="40277" xr:uid="{00000000-0005-0000-0000-0000A69C0000}"/>
    <cellStyle name="20% - Accent1 4 3 4 3 3 2 2 2" xfId="40278" xr:uid="{00000000-0005-0000-0000-0000A79C0000}"/>
    <cellStyle name="20% - Accent1 4 3 4 3 3 2 3" xfId="40279" xr:uid="{00000000-0005-0000-0000-0000A89C0000}"/>
    <cellStyle name="20% - Accent1 4 3 4 3 3 3" xfId="40280" xr:uid="{00000000-0005-0000-0000-0000A99C0000}"/>
    <cellStyle name="20% - Accent1 4 3 4 3 3 3 2" xfId="40281" xr:uid="{00000000-0005-0000-0000-0000AA9C0000}"/>
    <cellStyle name="20% - Accent1 4 3 4 3 3 4" xfId="40282" xr:uid="{00000000-0005-0000-0000-0000AB9C0000}"/>
    <cellStyle name="20% - Accent1 4 3 4 3 4" xfId="40283" xr:uid="{00000000-0005-0000-0000-0000AC9C0000}"/>
    <cellStyle name="20% - Accent1 4 3 4 3 4 2" xfId="40284" xr:uid="{00000000-0005-0000-0000-0000AD9C0000}"/>
    <cellStyle name="20% - Accent1 4 3 4 3 4 2 2" xfId="40285" xr:uid="{00000000-0005-0000-0000-0000AE9C0000}"/>
    <cellStyle name="20% - Accent1 4 3 4 3 4 2 2 2" xfId="40286" xr:uid="{00000000-0005-0000-0000-0000AF9C0000}"/>
    <cellStyle name="20% - Accent1 4 3 4 3 4 2 3" xfId="40287" xr:uid="{00000000-0005-0000-0000-0000B09C0000}"/>
    <cellStyle name="20% - Accent1 4 3 4 3 4 3" xfId="40288" xr:uid="{00000000-0005-0000-0000-0000B19C0000}"/>
    <cellStyle name="20% - Accent1 4 3 4 3 4 3 2" xfId="40289" xr:uid="{00000000-0005-0000-0000-0000B29C0000}"/>
    <cellStyle name="20% - Accent1 4 3 4 3 4 4" xfId="40290" xr:uid="{00000000-0005-0000-0000-0000B39C0000}"/>
    <cellStyle name="20% - Accent1 4 3 4 3 5" xfId="40291" xr:uid="{00000000-0005-0000-0000-0000B49C0000}"/>
    <cellStyle name="20% - Accent1 4 3 4 3 5 2" xfId="40292" xr:uid="{00000000-0005-0000-0000-0000B59C0000}"/>
    <cellStyle name="20% - Accent1 4 3 4 3 5 2 2" xfId="40293" xr:uid="{00000000-0005-0000-0000-0000B69C0000}"/>
    <cellStyle name="20% - Accent1 4 3 4 3 5 3" xfId="40294" xr:uid="{00000000-0005-0000-0000-0000B79C0000}"/>
    <cellStyle name="20% - Accent1 4 3 4 3 6" xfId="40295" xr:uid="{00000000-0005-0000-0000-0000B89C0000}"/>
    <cellStyle name="20% - Accent1 4 3 4 3 6 2" xfId="40296" xr:uid="{00000000-0005-0000-0000-0000B99C0000}"/>
    <cellStyle name="20% - Accent1 4 3 4 3 6 2 2" xfId="40297" xr:uid="{00000000-0005-0000-0000-0000BA9C0000}"/>
    <cellStyle name="20% - Accent1 4 3 4 3 6 3" xfId="40298" xr:uid="{00000000-0005-0000-0000-0000BB9C0000}"/>
    <cellStyle name="20% - Accent1 4 3 4 3 7" xfId="40299" xr:uid="{00000000-0005-0000-0000-0000BC9C0000}"/>
    <cellStyle name="20% - Accent1 4 3 4 3 7 2" xfId="40300" xr:uid="{00000000-0005-0000-0000-0000BD9C0000}"/>
    <cellStyle name="20% - Accent1 4 3 4 3 8" xfId="40301" xr:uid="{00000000-0005-0000-0000-0000BE9C0000}"/>
    <cellStyle name="20% - Accent1 4 3 4 3 8 2" xfId="40302" xr:uid="{00000000-0005-0000-0000-0000BF9C0000}"/>
    <cellStyle name="20% - Accent1 4 3 4 3 9" xfId="40303" xr:uid="{00000000-0005-0000-0000-0000C09C0000}"/>
    <cellStyle name="20% - Accent1 4 3 4 4" xfId="40304" xr:uid="{00000000-0005-0000-0000-0000C19C0000}"/>
    <cellStyle name="20% - Accent1 4 3 4 4 2" xfId="40305" xr:uid="{00000000-0005-0000-0000-0000C29C0000}"/>
    <cellStyle name="20% - Accent1 4 3 4 4 2 2" xfId="40306" xr:uid="{00000000-0005-0000-0000-0000C39C0000}"/>
    <cellStyle name="20% - Accent1 4 3 4 4 2 2 2" xfId="40307" xr:uid="{00000000-0005-0000-0000-0000C49C0000}"/>
    <cellStyle name="20% - Accent1 4 3 4 4 2 3" xfId="40308" xr:uid="{00000000-0005-0000-0000-0000C59C0000}"/>
    <cellStyle name="20% - Accent1 4 3 4 4 3" xfId="40309" xr:uid="{00000000-0005-0000-0000-0000C69C0000}"/>
    <cellStyle name="20% - Accent1 4 3 4 4 3 2" xfId="40310" xr:uid="{00000000-0005-0000-0000-0000C79C0000}"/>
    <cellStyle name="20% - Accent1 4 3 4 4 4" xfId="40311" xr:uid="{00000000-0005-0000-0000-0000C89C0000}"/>
    <cellStyle name="20% - Accent1 4 3 4 5" xfId="40312" xr:uid="{00000000-0005-0000-0000-0000C99C0000}"/>
    <cellStyle name="20% - Accent1 4 3 4 5 2" xfId="40313" xr:uid="{00000000-0005-0000-0000-0000CA9C0000}"/>
    <cellStyle name="20% - Accent1 4 3 4 5 2 2" xfId="40314" xr:uid="{00000000-0005-0000-0000-0000CB9C0000}"/>
    <cellStyle name="20% - Accent1 4 3 4 5 2 2 2" xfId="40315" xr:uid="{00000000-0005-0000-0000-0000CC9C0000}"/>
    <cellStyle name="20% - Accent1 4 3 4 5 2 3" xfId="40316" xr:uid="{00000000-0005-0000-0000-0000CD9C0000}"/>
    <cellStyle name="20% - Accent1 4 3 4 5 3" xfId="40317" xr:uid="{00000000-0005-0000-0000-0000CE9C0000}"/>
    <cellStyle name="20% - Accent1 4 3 4 5 3 2" xfId="40318" xr:uid="{00000000-0005-0000-0000-0000CF9C0000}"/>
    <cellStyle name="20% - Accent1 4 3 4 5 4" xfId="40319" xr:uid="{00000000-0005-0000-0000-0000D09C0000}"/>
    <cellStyle name="20% - Accent1 4 3 4 6" xfId="40320" xr:uid="{00000000-0005-0000-0000-0000D19C0000}"/>
    <cellStyle name="20% - Accent1 4 3 4 6 2" xfId="40321" xr:uid="{00000000-0005-0000-0000-0000D29C0000}"/>
    <cellStyle name="20% - Accent1 4 3 4 6 2 2" xfId="40322" xr:uid="{00000000-0005-0000-0000-0000D39C0000}"/>
    <cellStyle name="20% - Accent1 4 3 4 6 2 2 2" xfId="40323" xr:uid="{00000000-0005-0000-0000-0000D49C0000}"/>
    <cellStyle name="20% - Accent1 4 3 4 6 2 3" xfId="40324" xr:uid="{00000000-0005-0000-0000-0000D59C0000}"/>
    <cellStyle name="20% - Accent1 4 3 4 6 3" xfId="40325" xr:uid="{00000000-0005-0000-0000-0000D69C0000}"/>
    <cellStyle name="20% - Accent1 4 3 4 6 3 2" xfId="40326" xr:uid="{00000000-0005-0000-0000-0000D79C0000}"/>
    <cellStyle name="20% - Accent1 4 3 4 6 4" xfId="40327" xr:uid="{00000000-0005-0000-0000-0000D89C0000}"/>
    <cellStyle name="20% - Accent1 4 3 4 7" xfId="40328" xr:uid="{00000000-0005-0000-0000-0000D99C0000}"/>
    <cellStyle name="20% - Accent1 4 3 4 7 2" xfId="40329" xr:uid="{00000000-0005-0000-0000-0000DA9C0000}"/>
    <cellStyle name="20% - Accent1 4 3 4 7 2 2" xfId="40330" xr:uid="{00000000-0005-0000-0000-0000DB9C0000}"/>
    <cellStyle name="20% - Accent1 4 3 4 7 3" xfId="40331" xr:uid="{00000000-0005-0000-0000-0000DC9C0000}"/>
    <cellStyle name="20% - Accent1 4 3 4 8" xfId="40332" xr:uid="{00000000-0005-0000-0000-0000DD9C0000}"/>
    <cellStyle name="20% - Accent1 4 3 4 8 2" xfId="40333" xr:uid="{00000000-0005-0000-0000-0000DE9C0000}"/>
    <cellStyle name="20% - Accent1 4 3 4 8 2 2" xfId="40334" xr:uid="{00000000-0005-0000-0000-0000DF9C0000}"/>
    <cellStyle name="20% - Accent1 4 3 4 8 3" xfId="40335" xr:uid="{00000000-0005-0000-0000-0000E09C0000}"/>
    <cellStyle name="20% - Accent1 4 3 4 9" xfId="40336" xr:uid="{00000000-0005-0000-0000-0000E19C0000}"/>
    <cellStyle name="20% - Accent1 4 3 4 9 2" xfId="40337" xr:uid="{00000000-0005-0000-0000-0000E29C0000}"/>
    <cellStyle name="20% - Accent1 4 3 5" xfId="40338" xr:uid="{00000000-0005-0000-0000-0000E39C0000}"/>
    <cellStyle name="20% - Accent1 4 3 5 10" xfId="40339" xr:uid="{00000000-0005-0000-0000-0000E49C0000}"/>
    <cellStyle name="20% - Accent1 4 3 5 10 2" xfId="40340" xr:uid="{00000000-0005-0000-0000-0000E59C0000}"/>
    <cellStyle name="20% - Accent1 4 3 5 11" xfId="40341" xr:uid="{00000000-0005-0000-0000-0000E69C0000}"/>
    <cellStyle name="20% - Accent1 4 3 5 2" xfId="40342" xr:uid="{00000000-0005-0000-0000-0000E79C0000}"/>
    <cellStyle name="20% - Accent1 4 3 5 2 2" xfId="40343" xr:uid="{00000000-0005-0000-0000-0000E89C0000}"/>
    <cellStyle name="20% - Accent1 4 3 5 2 2 2" xfId="40344" xr:uid="{00000000-0005-0000-0000-0000E99C0000}"/>
    <cellStyle name="20% - Accent1 4 3 5 2 2 2 2" xfId="40345" xr:uid="{00000000-0005-0000-0000-0000EA9C0000}"/>
    <cellStyle name="20% - Accent1 4 3 5 2 2 2 2 2" xfId="40346" xr:uid="{00000000-0005-0000-0000-0000EB9C0000}"/>
    <cellStyle name="20% - Accent1 4 3 5 2 2 2 3" xfId="40347" xr:uid="{00000000-0005-0000-0000-0000EC9C0000}"/>
    <cellStyle name="20% - Accent1 4 3 5 2 2 3" xfId="40348" xr:uid="{00000000-0005-0000-0000-0000ED9C0000}"/>
    <cellStyle name="20% - Accent1 4 3 5 2 2 3 2" xfId="40349" xr:uid="{00000000-0005-0000-0000-0000EE9C0000}"/>
    <cellStyle name="20% - Accent1 4 3 5 2 2 4" xfId="40350" xr:uid="{00000000-0005-0000-0000-0000EF9C0000}"/>
    <cellStyle name="20% - Accent1 4 3 5 2 3" xfId="40351" xr:uid="{00000000-0005-0000-0000-0000F09C0000}"/>
    <cellStyle name="20% - Accent1 4 3 5 2 3 2" xfId="40352" xr:uid="{00000000-0005-0000-0000-0000F19C0000}"/>
    <cellStyle name="20% - Accent1 4 3 5 2 3 2 2" xfId="40353" xr:uid="{00000000-0005-0000-0000-0000F29C0000}"/>
    <cellStyle name="20% - Accent1 4 3 5 2 3 2 2 2" xfId="40354" xr:uid="{00000000-0005-0000-0000-0000F39C0000}"/>
    <cellStyle name="20% - Accent1 4 3 5 2 3 2 3" xfId="40355" xr:uid="{00000000-0005-0000-0000-0000F49C0000}"/>
    <cellStyle name="20% - Accent1 4 3 5 2 3 3" xfId="40356" xr:uid="{00000000-0005-0000-0000-0000F59C0000}"/>
    <cellStyle name="20% - Accent1 4 3 5 2 3 3 2" xfId="40357" xr:uid="{00000000-0005-0000-0000-0000F69C0000}"/>
    <cellStyle name="20% - Accent1 4 3 5 2 3 4" xfId="40358" xr:uid="{00000000-0005-0000-0000-0000F79C0000}"/>
    <cellStyle name="20% - Accent1 4 3 5 2 4" xfId="40359" xr:uid="{00000000-0005-0000-0000-0000F89C0000}"/>
    <cellStyle name="20% - Accent1 4 3 5 2 4 2" xfId="40360" xr:uid="{00000000-0005-0000-0000-0000F99C0000}"/>
    <cellStyle name="20% - Accent1 4 3 5 2 4 2 2" xfId="40361" xr:uid="{00000000-0005-0000-0000-0000FA9C0000}"/>
    <cellStyle name="20% - Accent1 4 3 5 2 4 2 2 2" xfId="40362" xr:uid="{00000000-0005-0000-0000-0000FB9C0000}"/>
    <cellStyle name="20% - Accent1 4 3 5 2 4 2 3" xfId="40363" xr:uid="{00000000-0005-0000-0000-0000FC9C0000}"/>
    <cellStyle name="20% - Accent1 4 3 5 2 4 3" xfId="40364" xr:uid="{00000000-0005-0000-0000-0000FD9C0000}"/>
    <cellStyle name="20% - Accent1 4 3 5 2 4 3 2" xfId="40365" xr:uid="{00000000-0005-0000-0000-0000FE9C0000}"/>
    <cellStyle name="20% - Accent1 4 3 5 2 4 4" xfId="40366" xr:uid="{00000000-0005-0000-0000-0000FF9C0000}"/>
    <cellStyle name="20% - Accent1 4 3 5 2 5" xfId="40367" xr:uid="{00000000-0005-0000-0000-0000009D0000}"/>
    <cellStyle name="20% - Accent1 4 3 5 2 5 2" xfId="40368" xr:uid="{00000000-0005-0000-0000-0000019D0000}"/>
    <cellStyle name="20% - Accent1 4 3 5 2 5 2 2" xfId="40369" xr:uid="{00000000-0005-0000-0000-0000029D0000}"/>
    <cellStyle name="20% - Accent1 4 3 5 2 5 3" xfId="40370" xr:uid="{00000000-0005-0000-0000-0000039D0000}"/>
    <cellStyle name="20% - Accent1 4 3 5 2 6" xfId="40371" xr:uid="{00000000-0005-0000-0000-0000049D0000}"/>
    <cellStyle name="20% - Accent1 4 3 5 2 6 2" xfId="40372" xr:uid="{00000000-0005-0000-0000-0000059D0000}"/>
    <cellStyle name="20% - Accent1 4 3 5 2 6 2 2" xfId="40373" xr:uid="{00000000-0005-0000-0000-0000069D0000}"/>
    <cellStyle name="20% - Accent1 4 3 5 2 6 3" xfId="40374" xr:uid="{00000000-0005-0000-0000-0000079D0000}"/>
    <cellStyle name="20% - Accent1 4 3 5 2 7" xfId="40375" xr:uid="{00000000-0005-0000-0000-0000089D0000}"/>
    <cellStyle name="20% - Accent1 4 3 5 2 7 2" xfId="40376" xr:uid="{00000000-0005-0000-0000-0000099D0000}"/>
    <cellStyle name="20% - Accent1 4 3 5 2 8" xfId="40377" xr:uid="{00000000-0005-0000-0000-00000A9D0000}"/>
    <cellStyle name="20% - Accent1 4 3 5 2 8 2" xfId="40378" xr:uid="{00000000-0005-0000-0000-00000B9D0000}"/>
    <cellStyle name="20% - Accent1 4 3 5 2 9" xfId="40379" xr:uid="{00000000-0005-0000-0000-00000C9D0000}"/>
    <cellStyle name="20% - Accent1 4 3 5 3" xfId="40380" xr:uid="{00000000-0005-0000-0000-00000D9D0000}"/>
    <cellStyle name="20% - Accent1 4 3 5 3 2" xfId="40381" xr:uid="{00000000-0005-0000-0000-00000E9D0000}"/>
    <cellStyle name="20% - Accent1 4 3 5 3 2 2" xfId="40382" xr:uid="{00000000-0005-0000-0000-00000F9D0000}"/>
    <cellStyle name="20% - Accent1 4 3 5 3 2 2 2" xfId="40383" xr:uid="{00000000-0005-0000-0000-0000109D0000}"/>
    <cellStyle name="20% - Accent1 4 3 5 3 2 2 2 2" xfId="40384" xr:uid="{00000000-0005-0000-0000-0000119D0000}"/>
    <cellStyle name="20% - Accent1 4 3 5 3 2 2 3" xfId="40385" xr:uid="{00000000-0005-0000-0000-0000129D0000}"/>
    <cellStyle name="20% - Accent1 4 3 5 3 2 3" xfId="40386" xr:uid="{00000000-0005-0000-0000-0000139D0000}"/>
    <cellStyle name="20% - Accent1 4 3 5 3 2 3 2" xfId="40387" xr:uid="{00000000-0005-0000-0000-0000149D0000}"/>
    <cellStyle name="20% - Accent1 4 3 5 3 2 4" xfId="40388" xr:uid="{00000000-0005-0000-0000-0000159D0000}"/>
    <cellStyle name="20% - Accent1 4 3 5 3 3" xfId="40389" xr:uid="{00000000-0005-0000-0000-0000169D0000}"/>
    <cellStyle name="20% - Accent1 4 3 5 3 3 2" xfId="40390" xr:uid="{00000000-0005-0000-0000-0000179D0000}"/>
    <cellStyle name="20% - Accent1 4 3 5 3 3 2 2" xfId="40391" xr:uid="{00000000-0005-0000-0000-0000189D0000}"/>
    <cellStyle name="20% - Accent1 4 3 5 3 3 2 2 2" xfId="40392" xr:uid="{00000000-0005-0000-0000-0000199D0000}"/>
    <cellStyle name="20% - Accent1 4 3 5 3 3 2 3" xfId="40393" xr:uid="{00000000-0005-0000-0000-00001A9D0000}"/>
    <cellStyle name="20% - Accent1 4 3 5 3 3 3" xfId="40394" xr:uid="{00000000-0005-0000-0000-00001B9D0000}"/>
    <cellStyle name="20% - Accent1 4 3 5 3 3 3 2" xfId="40395" xr:uid="{00000000-0005-0000-0000-00001C9D0000}"/>
    <cellStyle name="20% - Accent1 4 3 5 3 3 4" xfId="40396" xr:uid="{00000000-0005-0000-0000-00001D9D0000}"/>
    <cellStyle name="20% - Accent1 4 3 5 3 4" xfId="40397" xr:uid="{00000000-0005-0000-0000-00001E9D0000}"/>
    <cellStyle name="20% - Accent1 4 3 5 3 4 2" xfId="40398" xr:uid="{00000000-0005-0000-0000-00001F9D0000}"/>
    <cellStyle name="20% - Accent1 4 3 5 3 4 2 2" xfId="40399" xr:uid="{00000000-0005-0000-0000-0000209D0000}"/>
    <cellStyle name="20% - Accent1 4 3 5 3 4 2 2 2" xfId="40400" xr:uid="{00000000-0005-0000-0000-0000219D0000}"/>
    <cellStyle name="20% - Accent1 4 3 5 3 4 2 3" xfId="40401" xr:uid="{00000000-0005-0000-0000-0000229D0000}"/>
    <cellStyle name="20% - Accent1 4 3 5 3 4 3" xfId="40402" xr:uid="{00000000-0005-0000-0000-0000239D0000}"/>
    <cellStyle name="20% - Accent1 4 3 5 3 4 3 2" xfId="40403" xr:uid="{00000000-0005-0000-0000-0000249D0000}"/>
    <cellStyle name="20% - Accent1 4 3 5 3 4 4" xfId="40404" xr:uid="{00000000-0005-0000-0000-0000259D0000}"/>
    <cellStyle name="20% - Accent1 4 3 5 3 5" xfId="40405" xr:uid="{00000000-0005-0000-0000-0000269D0000}"/>
    <cellStyle name="20% - Accent1 4 3 5 3 5 2" xfId="40406" xr:uid="{00000000-0005-0000-0000-0000279D0000}"/>
    <cellStyle name="20% - Accent1 4 3 5 3 5 2 2" xfId="40407" xr:uid="{00000000-0005-0000-0000-0000289D0000}"/>
    <cellStyle name="20% - Accent1 4 3 5 3 5 3" xfId="40408" xr:uid="{00000000-0005-0000-0000-0000299D0000}"/>
    <cellStyle name="20% - Accent1 4 3 5 3 6" xfId="40409" xr:uid="{00000000-0005-0000-0000-00002A9D0000}"/>
    <cellStyle name="20% - Accent1 4 3 5 3 6 2" xfId="40410" xr:uid="{00000000-0005-0000-0000-00002B9D0000}"/>
    <cellStyle name="20% - Accent1 4 3 5 3 6 2 2" xfId="40411" xr:uid="{00000000-0005-0000-0000-00002C9D0000}"/>
    <cellStyle name="20% - Accent1 4 3 5 3 6 3" xfId="40412" xr:uid="{00000000-0005-0000-0000-00002D9D0000}"/>
    <cellStyle name="20% - Accent1 4 3 5 3 7" xfId="40413" xr:uid="{00000000-0005-0000-0000-00002E9D0000}"/>
    <cellStyle name="20% - Accent1 4 3 5 3 7 2" xfId="40414" xr:uid="{00000000-0005-0000-0000-00002F9D0000}"/>
    <cellStyle name="20% - Accent1 4 3 5 3 8" xfId="40415" xr:uid="{00000000-0005-0000-0000-0000309D0000}"/>
    <cellStyle name="20% - Accent1 4 3 5 3 8 2" xfId="40416" xr:uid="{00000000-0005-0000-0000-0000319D0000}"/>
    <cellStyle name="20% - Accent1 4 3 5 3 9" xfId="40417" xr:uid="{00000000-0005-0000-0000-0000329D0000}"/>
    <cellStyle name="20% - Accent1 4 3 5 4" xfId="40418" xr:uid="{00000000-0005-0000-0000-0000339D0000}"/>
    <cellStyle name="20% - Accent1 4 3 5 4 2" xfId="40419" xr:uid="{00000000-0005-0000-0000-0000349D0000}"/>
    <cellStyle name="20% - Accent1 4 3 5 4 2 2" xfId="40420" xr:uid="{00000000-0005-0000-0000-0000359D0000}"/>
    <cellStyle name="20% - Accent1 4 3 5 4 2 2 2" xfId="40421" xr:uid="{00000000-0005-0000-0000-0000369D0000}"/>
    <cellStyle name="20% - Accent1 4 3 5 4 2 3" xfId="40422" xr:uid="{00000000-0005-0000-0000-0000379D0000}"/>
    <cellStyle name="20% - Accent1 4 3 5 4 3" xfId="40423" xr:uid="{00000000-0005-0000-0000-0000389D0000}"/>
    <cellStyle name="20% - Accent1 4 3 5 4 3 2" xfId="40424" xr:uid="{00000000-0005-0000-0000-0000399D0000}"/>
    <cellStyle name="20% - Accent1 4 3 5 4 4" xfId="40425" xr:uid="{00000000-0005-0000-0000-00003A9D0000}"/>
    <cellStyle name="20% - Accent1 4 3 5 5" xfId="40426" xr:uid="{00000000-0005-0000-0000-00003B9D0000}"/>
    <cellStyle name="20% - Accent1 4 3 5 5 2" xfId="40427" xr:uid="{00000000-0005-0000-0000-00003C9D0000}"/>
    <cellStyle name="20% - Accent1 4 3 5 5 2 2" xfId="40428" xr:uid="{00000000-0005-0000-0000-00003D9D0000}"/>
    <cellStyle name="20% - Accent1 4 3 5 5 2 2 2" xfId="40429" xr:uid="{00000000-0005-0000-0000-00003E9D0000}"/>
    <cellStyle name="20% - Accent1 4 3 5 5 2 3" xfId="40430" xr:uid="{00000000-0005-0000-0000-00003F9D0000}"/>
    <cellStyle name="20% - Accent1 4 3 5 5 3" xfId="40431" xr:uid="{00000000-0005-0000-0000-0000409D0000}"/>
    <cellStyle name="20% - Accent1 4 3 5 5 3 2" xfId="40432" xr:uid="{00000000-0005-0000-0000-0000419D0000}"/>
    <cellStyle name="20% - Accent1 4 3 5 5 4" xfId="40433" xr:uid="{00000000-0005-0000-0000-0000429D0000}"/>
    <cellStyle name="20% - Accent1 4 3 5 6" xfId="40434" xr:uid="{00000000-0005-0000-0000-0000439D0000}"/>
    <cellStyle name="20% - Accent1 4 3 5 6 2" xfId="40435" xr:uid="{00000000-0005-0000-0000-0000449D0000}"/>
    <cellStyle name="20% - Accent1 4 3 5 6 2 2" xfId="40436" xr:uid="{00000000-0005-0000-0000-0000459D0000}"/>
    <cellStyle name="20% - Accent1 4 3 5 6 2 2 2" xfId="40437" xr:uid="{00000000-0005-0000-0000-0000469D0000}"/>
    <cellStyle name="20% - Accent1 4 3 5 6 2 3" xfId="40438" xr:uid="{00000000-0005-0000-0000-0000479D0000}"/>
    <cellStyle name="20% - Accent1 4 3 5 6 3" xfId="40439" xr:uid="{00000000-0005-0000-0000-0000489D0000}"/>
    <cellStyle name="20% - Accent1 4 3 5 6 3 2" xfId="40440" xr:uid="{00000000-0005-0000-0000-0000499D0000}"/>
    <cellStyle name="20% - Accent1 4 3 5 6 4" xfId="40441" xr:uid="{00000000-0005-0000-0000-00004A9D0000}"/>
    <cellStyle name="20% - Accent1 4 3 5 7" xfId="40442" xr:uid="{00000000-0005-0000-0000-00004B9D0000}"/>
    <cellStyle name="20% - Accent1 4 3 5 7 2" xfId="40443" xr:uid="{00000000-0005-0000-0000-00004C9D0000}"/>
    <cellStyle name="20% - Accent1 4 3 5 7 2 2" xfId="40444" xr:uid="{00000000-0005-0000-0000-00004D9D0000}"/>
    <cellStyle name="20% - Accent1 4 3 5 7 3" xfId="40445" xr:uid="{00000000-0005-0000-0000-00004E9D0000}"/>
    <cellStyle name="20% - Accent1 4 3 5 8" xfId="40446" xr:uid="{00000000-0005-0000-0000-00004F9D0000}"/>
    <cellStyle name="20% - Accent1 4 3 5 8 2" xfId="40447" xr:uid="{00000000-0005-0000-0000-0000509D0000}"/>
    <cellStyle name="20% - Accent1 4 3 5 8 2 2" xfId="40448" xr:uid="{00000000-0005-0000-0000-0000519D0000}"/>
    <cellStyle name="20% - Accent1 4 3 5 8 3" xfId="40449" xr:uid="{00000000-0005-0000-0000-0000529D0000}"/>
    <cellStyle name="20% - Accent1 4 3 5 9" xfId="40450" xr:uid="{00000000-0005-0000-0000-0000539D0000}"/>
    <cellStyle name="20% - Accent1 4 3 5 9 2" xfId="40451" xr:uid="{00000000-0005-0000-0000-0000549D0000}"/>
    <cellStyle name="20% - Accent1 4 3 6" xfId="40452" xr:uid="{00000000-0005-0000-0000-0000559D0000}"/>
    <cellStyle name="20% - Accent1 4 3 6 10" xfId="40453" xr:uid="{00000000-0005-0000-0000-0000569D0000}"/>
    <cellStyle name="20% - Accent1 4 3 6 10 2" xfId="40454" xr:uid="{00000000-0005-0000-0000-0000579D0000}"/>
    <cellStyle name="20% - Accent1 4 3 6 11" xfId="40455" xr:uid="{00000000-0005-0000-0000-0000589D0000}"/>
    <cellStyle name="20% - Accent1 4 3 6 2" xfId="40456" xr:uid="{00000000-0005-0000-0000-0000599D0000}"/>
    <cellStyle name="20% - Accent1 4 3 6 2 2" xfId="40457" xr:uid="{00000000-0005-0000-0000-00005A9D0000}"/>
    <cellStyle name="20% - Accent1 4 3 6 2 2 2" xfId="40458" xr:uid="{00000000-0005-0000-0000-00005B9D0000}"/>
    <cellStyle name="20% - Accent1 4 3 6 2 2 2 2" xfId="40459" xr:uid="{00000000-0005-0000-0000-00005C9D0000}"/>
    <cellStyle name="20% - Accent1 4 3 6 2 2 2 2 2" xfId="40460" xr:uid="{00000000-0005-0000-0000-00005D9D0000}"/>
    <cellStyle name="20% - Accent1 4 3 6 2 2 2 3" xfId="40461" xr:uid="{00000000-0005-0000-0000-00005E9D0000}"/>
    <cellStyle name="20% - Accent1 4 3 6 2 2 3" xfId="40462" xr:uid="{00000000-0005-0000-0000-00005F9D0000}"/>
    <cellStyle name="20% - Accent1 4 3 6 2 2 3 2" xfId="40463" xr:uid="{00000000-0005-0000-0000-0000609D0000}"/>
    <cellStyle name="20% - Accent1 4 3 6 2 2 4" xfId="40464" xr:uid="{00000000-0005-0000-0000-0000619D0000}"/>
    <cellStyle name="20% - Accent1 4 3 6 2 3" xfId="40465" xr:uid="{00000000-0005-0000-0000-0000629D0000}"/>
    <cellStyle name="20% - Accent1 4 3 6 2 3 2" xfId="40466" xr:uid="{00000000-0005-0000-0000-0000639D0000}"/>
    <cellStyle name="20% - Accent1 4 3 6 2 3 2 2" xfId="40467" xr:uid="{00000000-0005-0000-0000-0000649D0000}"/>
    <cellStyle name="20% - Accent1 4 3 6 2 3 2 2 2" xfId="40468" xr:uid="{00000000-0005-0000-0000-0000659D0000}"/>
    <cellStyle name="20% - Accent1 4 3 6 2 3 2 3" xfId="40469" xr:uid="{00000000-0005-0000-0000-0000669D0000}"/>
    <cellStyle name="20% - Accent1 4 3 6 2 3 3" xfId="40470" xr:uid="{00000000-0005-0000-0000-0000679D0000}"/>
    <cellStyle name="20% - Accent1 4 3 6 2 3 3 2" xfId="40471" xr:uid="{00000000-0005-0000-0000-0000689D0000}"/>
    <cellStyle name="20% - Accent1 4 3 6 2 3 4" xfId="40472" xr:uid="{00000000-0005-0000-0000-0000699D0000}"/>
    <cellStyle name="20% - Accent1 4 3 6 2 4" xfId="40473" xr:uid="{00000000-0005-0000-0000-00006A9D0000}"/>
    <cellStyle name="20% - Accent1 4 3 6 2 4 2" xfId="40474" xr:uid="{00000000-0005-0000-0000-00006B9D0000}"/>
    <cellStyle name="20% - Accent1 4 3 6 2 4 2 2" xfId="40475" xr:uid="{00000000-0005-0000-0000-00006C9D0000}"/>
    <cellStyle name="20% - Accent1 4 3 6 2 4 2 2 2" xfId="40476" xr:uid="{00000000-0005-0000-0000-00006D9D0000}"/>
    <cellStyle name="20% - Accent1 4 3 6 2 4 2 3" xfId="40477" xr:uid="{00000000-0005-0000-0000-00006E9D0000}"/>
    <cellStyle name="20% - Accent1 4 3 6 2 4 3" xfId="40478" xr:uid="{00000000-0005-0000-0000-00006F9D0000}"/>
    <cellStyle name="20% - Accent1 4 3 6 2 4 3 2" xfId="40479" xr:uid="{00000000-0005-0000-0000-0000709D0000}"/>
    <cellStyle name="20% - Accent1 4 3 6 2 4 4" xfId="40480" xr:uid="{00000000-0005-0000-0000-0000719D0000}"/>
    <cellStyle name="20% - Accent1 4 3 6 2 5" xfId="40481" xr:uid="{00000000-0005-0000-0000-0000729D0000}"/>
    <cellStyle name="20% - Accent1 4 3 6 2 5 2" xfId="40482" xr:uid="{00000000-0005-0000-0000-0000739D0000}"/>
    <cellStyle name="20% - Accent1 4 3 6 2 5 2 2" xfId="40483" xr:uid="{00000000-0005-0000-0000-0000749D0000}"/>
    <cellStyle name="20% - Accent1 4 3 6 2 5 3" xfId="40484" xr:uid="{00000000-0005-0000-0000-0000759D0000}"/>
    <cellStyle name="20% - Accent1 4 3 6 2 6" xfId="40485" xr:uid="{00000000-0005-0000-0000-0000769D0000}"/>
    <cellStyle name="20% - Accent1 4 3 6 2 6 2" xfId="40486" xr:uid="{00000000-0005-0000-0000-0000779D0000}"/>
    <cellStyle name="20% - Accent1 4 3 6 2 6 2 2" xfId="40487" xr:uid="{00000000-0005-0000-0000-0000789D0000}"/>
    <cellStyle name="20% - Accent1 4 3 6 2 6 3" xfId="40488" xr:uid="{00000000-0005-0000-0000-0000799D0000}"/>
    <cellStyle name="20% - Accent1 4 3 6 2 7" xfId="40489" xr:uid="{00000000-0005-0000-0000-00007A9D0000}"/>
    <cellStyle name="20% - Accent1 4 3 6 2 7 2" xfId="40490" xr:uid="{00000000-0005-0000-0000-00007B9D0000}"/>
    <cellStyle name="20% - Accent1 4 3 6 2 8" xfId="40491" xr:uid="{00000000-0005-0000-0000-00007C9D0000}"/>
    <cellStyle name="20% - Accent1 4 3 6 2 8 2" xfId="40492" xr:uid="{00000000-0005-0000-0000-00007D9D0000}"/>
    <cellStyle name="20% - Accent1 4 3 6 2 9" xfId="40493" xr:uid="{00000000-0005-0000-0000-00007E9D0000}"/>
    <cellStyle name="20% - Accent1 4 3 6 3" xfId="40494" xr:uid="{00000000-0005-0000-0000-00007F9D0000}"/>
    <cellStyle name="20% - Accent1 4 3 6 3 2" xfId="40495" xr:uid="{00000000-0005-0000-0000-0000809D0000}"/>
    <cellStyle name="20% - Accent1 4 3 6 3 2 2" xfId="40496" xr:uid="{00000000-0005-0000-0000-0000819D0000}"/>
    <cellStyle name="20% - Accent1 4 3 6 3 2 2 2" xfId="40497" xr:uid="{00000000-0005-0000-0000-0000829D0000}"/>
    <cellStyle name="20% - Accent1 4 3 6 3 2 2 2 2" xfId="40498" xr:uid="{00000000-0005-0000-0000-0000839D0000}"/>
    <cellStyle name="20% - Accent1 4 3 6 3 2 2 3" xfId="40499" xr:uid="{00000000-0005-0000-0000-0000849D0000}"/>
    <cellStyle name="20% - Accent1 4 3 6 3 2 3" xfId="40500" xr:uid="{00000000-0005-0000-0000-0000859D0000}"/>
    <cellStyle name="20% - Accent1 4 3 6 3 2 3 2" xfId="40501" xr:uid="{00000000-0005-0000-0000-0000869D0000}"/>
    <cellStyle name="20% - Accent1 4 3 6 3 2 4" xfId="40502" xr:uid="{00000000-0005-0000-0000-0000879D0000}"/>
    <cellStyle name="20% - Accent1 4 3 6 3 3" xfId="40503" xr:uid="{00000000-0005-0000-0000-0000889D0000}"/>
    <cellStyle name="20% - Accent1 4 3 6 3 3 2" xfId="40504" xr:uid="{00000000-0005-0000-0000-0000899D0000}"/>
    <cellStyle name="20% - Accent1 4 3 6 3 3 2 2" xfId="40505" xr:uid="{00000000-0005-0000-0000-00008A9D0000}"/>
    <cellStyle name="20% - Accent1 4 3 6 3 3 2 2 2" xfId="40506" xr:uid="{00000000-0005-0000-0000-00008B9D0000}"/>
    <cellStyle name="20% - Accent1 4 3 6 3 3 2 3" xfId="40507" xr:uid="{00000000-0005-0000-0000-00008C9D0000}"/>
    <cellStyle name="20% - Accent1 4 3 6 3 3 3" xfId="40508" xr:uid="{00000000-0005-0000-0000-00008D9D0000}"/>
    <cellStyle name="20% - Accent1 4 3 6 3 3 3 2" xfId="40509" xr:uid="{00000000-0005-0000-0000-00008E9D0000}"/>
    <cellStyle name="20% - Accent1 4 3 6 3 3 4" xfId="40510" xr:uid="{00000000-0005-0000-0000-00008F9D0000}"/>
    <cellStyle name="20% - Accent1 4 3 6 3 4" xfId="40511" xr:uid="{00000000-0005-0000-0000-0000909D0000}"/>
    <cellStyle name="20% - Accent1 4 3 6 3 4 2" xfId="40512" xr:uid="{00000000-0005-0000-0000-0000919D0000}"/>
    <cellStyle name="20% - Accent1 4 3 6 3 4 2 2" xfId="40513" xr:uid="{00000000-0005-0000-0000-0000929D0000}"/>
    <cellStyle name="20% - Accent1 4 3 6 3 4 2 2 2" xfId="40514" xr:uid="{00000000-0005-0000-0000-0000939D0000}"/>
    <cellStyle name="20% - Accent1 4 3 6 3 4 2 3" xfId="40515" xr:uid="{00000000-0005-0000-0000-0000949D0000}"/>
    <cellStyle name="20% - Accent1 4 3 6 3 4 3" xfId="40516" xr:uid="{00000000-0005-0000-0000-0000959D0000}"/>
    <cellStyle name="20% - Accent1 4 3 6 3 4 3 2" xfId="40517" xr:uid="{00000000-0005-0000-0000-0000969D0000}"/>
    <cellStyle name="20% - Accent1 4 3 6 3 4 4" xfId="40518" xr:uid="{00000000-0005-0000-0000-0000979D0000}"/>
    <cellStyle name="20% - Accent1 4 3 6 3 5" xfId="40519" xr:uid="{00000000-0005-0000-0000-0000989D0000}"/>
    <cellStyle name="20% - Accent1 4 3 6 3 5 2" xfId="40520" xr:uid="{00000000-0005-0000-0000-0000999D0000}"/>
    <cellStyle name="20% - Accent1 4 3 6 3 5 2 2" xfId="40521" xr:uid="{00000000-0005-0000-0000-00009A9D0000}"/>
    <cellStyle name="20% - Accent1 4 3 6 3 5 3" xfId="40522" xr:uid="{00000000-0005-0000-0000-00009B9D0000}"/>
    <cellStyle name="20% - Accent1 4 3 6 3 6" xfId="40523" xr:uid="{00000000-0005-0000-0000-00009C9D0000}"/>
    <cellStyle name="20% - Accent1 4 3 6 3 6 2" xfId="40524" xr:uid="{00000000-0005-0000-0000-00009D9D0000}"/>
    <cellStyle name="20% - Accent1 4 3 6 3 6 2 2" xfId="40525" xr:uid="{00000000-0005-0000-0000-00009E9D0000}"/>
    <cellStyle name="20% - Accent1 4 3 6 3 6 3" xfId="40526" xr:uid="{00000000-0005-0000-0000-00009F9D0000}"/>
    <cellStyle name="20% - Accent1 4 3 6 3 7" xfId="40527" xr:uid="{00000000-0005-0000-0000-0000A09D0000}"/>
    <cellStyle name="20% - Accent1 4 3 6 3 7 2" xfId="40528" xr:uid="{00000000-0005-0000-0000-0000A19D0000}"/>
    <cellStyle name="20% - Accent1 4 3 6 3 8" xfId="40529" xr:uid="{00000000-0005-0000-0000-0000A29D0000}"/>
    <cellStyle name="20% - Accent1 4 3 6 3 8 2" xfId="40530" xr:uid="{00000000-0005-0000-0000-0000A39D0000}"/>
    <cellStyle name="20% - Accent1 4 3 6 3 9" xfId="40531" xr:uid="{00000000-0005-0000-0000-0000A49D0000}"/>
    <cellStyle name="20% - Accent1 4 3 6 4" xfId="40532" xr:uid="{00000000-0005-0000-0000-0000A59D0000}"/>
    <cellStyle name="20% - Accent1 4 3 6 4 2" xfId="40533" xr:uid="{00000000-0005-0000-0000-0000A69D0000}"/>
    <cellStyle name="20% - Accent1 4 3 6 4 2 2" xfId="40534" xr:uid="{00000000-0005-0000-0000-0000A79D0000}"/>
    <cellStyle name="20% - Accent1 4 3 6 4 2 2 2" xfId="40535" xr:uid="{00000000-0005-0000-0000-0000A89D0000}"/>
    <cellStyle name="20% - Accent1 4 3 6 4 2 3" xfId="40536" xr:uid="{00000000-0005-0000-0000-0000A99D0000}"/>
    <cellStyle name="20% - Accent1 4 3 6 4 3" xfId="40537" xr:uid="{00000000-0005-0000-0000-0000AA9D0000}"/>
    <cellStyle name="20% - Accent1 4 3 6 4 3 2" xfId="40538" xr:uid="{00000000-0005-0000-0000-0000AB9D0000}"/>
    <cellStyle name="20% - Accent1 4 3 6 4 4" xfId="40539" xr:uid="{00000000-0005-0000-0000-0000AC9D0000}"/>
    <cellStyle name="20% - Accent1 4 3 6 5" xfId="40540" xr:uid="{00000000-0005-0000-0000-0000AD9D0000}"/>
    <cellStyle name="20% - Accent1 4 3 6 5 2" xfId="40541" xr:uid="{00000000-0005-0000-0000-0000AE9D0000}"/>
    <cellStyle name="20% - Accent1 4 3 6 5 2 2" xfId="40542" xr:uid="{00000000-0005-0000-0000-0000AF9D0000}"/>
    <cellStyle name="20% - Accent1 4 3 6 5 2 2 2" xfId="40543" xr:uid="{00000000-0005-0000-0000-0000B09D0000}"/>
    <cellStyle name="20% - Accent1 4 3 6 5 2 3" xfId="40544" xr:uid="{00000000-0005-0000-0000-0000B19D0000}"/>
    <cellStyle name="20% - Accent1 4 3 6 5 3" xfId="40545" xr:uid="{00000000-0005-0000-0000-0000B29D0000}"/>
    <cellStyle name="20% - Accent1 4 3 6 5 3 2" xfId="40546" xr:uid="{00000000-0005-0000-0000-0000B39D0000}"/>
    <cellStyle name="20% - Accent1 4 3 6 5 4" xfId="40547" xr:uid="{00000000-0005-0000-0000-0000B49D0000}"/>
    <cellStyle name="20% - Accent1 4 3 6 6" xfId="40548" xr:uid="{00000000-0005-0000-0000-0000B59D0000}"/>
    <cellStyle name="20% - Accent1 4 3 6 6 2" xfId="40549" xr:uid="{00000000-0005-0000-0000-0000B69D0000}"/>
    <cellStyle name="20% - Accent1 4 3 6 6 2 2" xfId="40550" xr:uid="{00000000-0005-0000-0000-0000B79D0000}"/>
    <cellStyle name="20% - Accent1 4 3 6 6 2 2 2" xfId="40551" xr:uid="{00000000-0005-0000-0000-0000B89D0000}"/>
    <cellStyle name="20% - Accent1 4 3 6 6 2 3" xfId="40552" xr:uid="{00000000-0005-0000-0000-0000B99D0000}"/>
    <cellStyle name="20% - Accent1 4 3 6 6 3" xfId="40553" xr:uid="{00000000-0005-0000-0000-0000BA9D0000}"/>
    <cellStyle name="20% - Accent1 4 3 6 6 3 2" xfId="40554" xr:uid="{00000000-0005-0000-0000-0000BB9D0000}"/>
    <cellStyle name="20% - Accent1 4 3 6 6 4" xfId="40555" xr:uid="{00000000-0005-0000-0000-0000BC9D0000}"/>
    <cellStyle name="20% - Accent1 4 3 6 7" xfId="40556" xr:uid="{00000000-0005-0000-0000-0000BD9D0000}"/>
    <cellStyle name="20% - Accent1 4 3 6 7 2" xfId="40557" xr:uid="{00000000-0005-0000-0000-0000BE9D0000}"/>
    <cellStyle name="20% - Accent1 4 3 6 7 2 2" xfId="40558" xr:uid="{00000000-0005-0000-0000-0000BF9D0000}"/>
    <cellStyle name="20% - Accent1 4 3 6 7 3" xfId="40559" xr:uid="{00000000-0005-0000-0000-0000C09D0000}"/>
    <cellStyle name="20% - Accent1 4 3 6 8" xfId="40560" xr:uid="{00000000-0005-0000-0000-0000C19D0000}"/>
    <cellStyle name="20% - Accent1 4 3 6 8 2" xfId="40561" xr:uid="{00000000-0005-0000-0000-0000C29D0000}"/>
    <cellStyle name="20% - Accent1 4 3 6 8 2 2" xfId="40562" xr:uid="{00000000-0005-0000-0000-0000C39D0000}"/>
    <cellStyle name="20% - Accent1 4 3 6 8 3" xfId="40563" xr:uid="{00000000-0005-0000-0000-0000C49D0000}"/>
    <cellStyle name="20% - Accent1 4 3 6 9" xfId="40564" xr:uid="{00000000-0005-0000-0000-0000C59D0000}"/>
    <cellStyle name="20% - Accent1 4 3 6 9 2" xfId="40565" xr:uid="{00000000-0005-0000-0000-0000C69D0000}"/>
    <cellStyle name="20% - Accent1 4 3 7" xfId="40566" xr:uid="{00000000-0005-0000-0000-0000C79D0000}"/>
    <cellStyle name="20% - Accent1 4 3 7 2" xfId="40567" xr:uid="{00000000-0005-0000-0000-0000C89D0000}"/>
    <cellStyle name="20% - Accent1 4 3 7 2 2" xfId="40568" xr:uid="{00000000-0005-0000-0000-0000C99D0000}"/>
    <cellStyle name="20% - Accent1 4 3 7 2 2 2" xfId="40569" xr:uid="{00000000-0005-0000-0000-0000CA9D0000}"/>
    <cellStyle name="20% - Accent1 4 3 7 2 2 2 2" xfId="40570" xr:uid="{00000000-0005-0000-0000-0000CB9D0000}"/>
    <cellStyle name="20% - Accent1 4 3 7 2 2 3" xfId="40571" xr:uid="{00000000-0005-0000-0000-0000CC9D0000}"/>
    <cellStyle name="20% - Accent1 4 3 7 2 3" xfId="40572" xr:uid="{00000000-0005-0000-0000-0000CD9D0000}"/>
    <cellStyle name="20% - Accent1 4 3 7 2 3 2" xfId="40573" xr:uid="{00000000-0005-0000-0000-0000CE9D0000}"/>
    <cellStyle name="20% - Accent1 4 3 7 2 4" xfId="40574" xr:uid="{00000000-0005-0000-0000-0000CF9D0000}"/>
    <cellStyle name="20% - Accent1 4 3 7 3" xfId="40575" xr:uid="{00000000-0005-0000-0000-0000D09D0000}"/>
    <cellStyle name="20% - Accent1 4 3 7 3 2" xfId="40576" xr:uid="{00000000-0005-0000-0000-0000D19D0000}"/>
    <cellStyle name="20% - Accent1 4 3 7 3 2 2" xfId="40577" xr:uid="{00000000-0005-0000-0000-0000D29D0000}"/>
    <cellStyle name="20% - Accent1 4 3 7 3 2 2 2" xfId="40578" xr:uid="{00000000-0005-0000-0000-0000D39D0000}"/>
    <cellStyle name="20% - Accent1 4 3 7 3 2 3" xfId="40579" xr:uid="{00000000-0005-0000-0000-0000D49D0000}"/>
    <cellStyle name="20% - Accent1 4 3 7 3 3" xfId="40580" xr:uid="{00000000-0005-0000-0000-0000D59D0000}"/>
    <cellStyle name="20% - Accent1 4 3 7 3 3 2" xfId="40581" xr:uid="{00000000-0005-0000-0000-0000D69D0000}"/>
    <cellStyle name="20% - Accent1 4 3 7 3 4" xfId="40582" xr:uid="{00000000-0005-0000-0000-0000D79D0000}"/>
    <cellStyle name="20% - Accent1 4 3 7 4" xfId="40583" xr:uid="{00000000-0005-0000-0000-0000D89D0000}"/>
    <cellStyle name="20% - Accent1 4 3 7 4 2" xfId="40584" xr:uid="{00000000-0005-0000-0000-0000D99D0000}"/>
    <cellStyle name="20% - Accent1 4 3 7 4 2 2" xfId="40585" xr:uid="{00000000-0005-0000-0000-0000DA9D0000}"/>
    <cellStyle name="20% - Accent1 4 3 7 4 2 2 2" xfId="40586" xr:uid="{00000000-0005-0000-0000-0000DB9D0000}"/>
    <cellStyle name="20% - Accent1 4 3 7 4 2 3" xfId="40587" xr:uid="{00000000-0005-0000-0000-0000DC9D0000}"/>
    <cellStyle name="20% - Accent1 4 3 7 4 3" xfId="40588" xr:uid="{00000000-0005-0000-0000-0000DD9D0000}"/>
    <cellStyle name="20% - Accent1 4 3 7 4 3 2" xfId="40589" xr:uid="{00000000-0005-0000-0000-0000DE9D0000}"/>
    <cellStyle name="20% - Accent1 4 3 7 4 4" xfId="40590" xr:uid="{00000000-0005-0000-0000-0000DF9D0000}"/>
    <cellStyle name="20% - Accent1 4 3 7 5" xfId="40591" xr:uid="{00000000-0005-0000-0000-0000E09D0000}"/>
    <cellStyle name="20% - Accent1 4 3 7 5 2" xfId="40592" xr:uid="{00000000-0005-0000-0000-0000E19D0000}"/>
    <cellStyle name="20% - Accent1 4 3 7 5 2 2" xfId="40593" xr:uid="{00000000-0005-0000-0000-0000E29D0000}"/>
    <cellStyle name="20% - Accent1 4 3 7 5 3" xfId="40594" xr:uid="{00000000-0005-0000-0000-0000E39D0000}"/>
    <cellStyle name="20% - Accent1 4 3 7 6" xfId="40595" xr:uid="{00000000-0005-0000-0000-0000E49D0000}"/>
    <cellStyle name="20% - Accent1 4 3 7 6 2" xfId="40596" xr:uid="{00000000-0005-0000-0000-0000E59D0000}"/>
    <cellStyle name="20% - Accent1 4 3 7 6 2 2" xfId="40597" xr:uid="{00000000-0005-0000-0000-0000E69D0000}"/>
    <cellStyle name="20% - Accent1 4 3 7 6 3" xfId="40598" xr:uid="{00000000-0005-0000-0000-0000E79D0000}"/>
    <cellStyle name="20% - Accent1 4 3 7 7" xfId="40599" xr:uid="{00000000-0005-0000-0000-0000E89D0000}"/>
    <cellStyle name="20% - Accent1 4 3 7 7 2" xfId="40600" xr:uid="{00000000-0005-0000-0000-0000E99D0000}"/>
    <cellStyle name="20% - Accent1 4 3 7 8" xfId="40601" xr:uid="{00000000-0005-0000-0000-0000EA9D0000}"/>
    <cellStyle name="20% - Accent1 4 3 7 8 2" xfId="40602" xr:uid="{00000000-0005-0000-0000-0000EB9D0000}"/>
    <cellStyle name="20% - Accent1 4 3 7 9" xfId="40603" xr:uid="{00000000-0005-0000-0000-0000EC9D0000}"/>
    <cellStyle name="20% - Accent1 4 3 8" xfId="40604" xr:uid="{00000000-0005-0000-0000-0000ED9D0000}"/>
    <cellStyle name="20% - Accent1 4 3 8 2" xfId="40605" xr:uid="{00000000-0005-0000-0000-0000EE9D0000}"/>
    <cellStyle name="20% - Accent1 4 3 8 2 2" xfId="40606" xr:uid="{00000000-0005-0000-0000-0000EF9D0000}"/>
    <cellStyle name="20% - Accent1 4 3 8 2 2 2" xfId="40607" xr:uid="{00000000-0005-0000-0000-0000F09D0000}"/>
    <cellStyle name="20% - Accent1 4 3 8 2 2 2 2" xfId="40608" xr:uid="{00000000-0005-0000-0000-0000F19D0000}"/>
    <cellStyle name="20% - Accent1 4 3 8 2 2 3" xfId="40609" xr:uid="{00000000-0005-0000-0000-0000F29D0000}"/>
    <cellStyle name="20% - Accent1 4 3 8 2 3" xfId="40610" xr:uid="{00000000-0005-0000-0000-0000F39D0000}"/>
    <cellStyle name="20% - Accent1 4 3 8 2 3 2" xfId="40611" xr:uid="{00000000-0005-0000-0000-0000F49D0000}"/>
    <cellStyle name="20% - Accent1 4 3 8 2 4" xfId="40612" xr:uid="{00000000-0005-0000-0000-0000F59D0000}"/>
    <cellStyle name="20% - Accent1 4 3 8 3" xfId="40613" xr:uid="{00000000-0005-0000-0000-0000F69D0000}"/>
    <cellStyle name="20% - Accent1 4 3 8 3 2" xfId="40614" xr:uid="{00000000-0005-0000-0000-0000F79D0000}"/>
    <cellStyle name="20% - Accent1 4 3 8 3 2 2" xfId="40615" xr:uid="{00000000-0005-0000-0000-0000F89D0000}"/>
    <cellStyle name="20% - Accent1 4 3 8 3 2 2 2" xfId="40616" xr:uid="{00000000-0005-0000-0000-0000F99D0000}"/>
    <cellStyle name="20% - Accent1 4 3 8 3 2 3" xfId="40617" xr:uid="{00000000-0005-0000-0000-0000FA9D0000}"/>
    <cellStyle name="20% - Accent1 4 3 8 3 3" xfId="40618" xr:uid="{00000000-0005-0000-0000-0000FB9D0000}"/>
    <cellStyle name="20% - Accent1 4 3 8 3 3 2" xfId="40619" xr:uid="{00000000-0005-0000-0000-0000FC9D0000}"/>
    <cellStyle name="20% - Accent1 4 3 8 3 4" xfId="40620" xr:uid="{00000000-0005-0000-0000-0000FD9D0000}"/>
    <cellStyle name="20% - Accent1 4 3 8 4" xfId="40621" xr:uid="{00000000-0005-0000-0000-0000FE9D0000}"/>
    <cellStyle name="20% - Accent1 4 3 8 4 2" xfId="40622" xr:uid="{00000000-0005-0000-0000-0000FF9D0000}"/>
    <cellStyle name="20% - Accent1 4 3 8 4 2 2" xfId="40623" xr:uid="{00000000-0005-0000-0000-0000009E0000}"/>
    <cellStyle name="20% - Accent1 4 3 8 4 2 2 2" xfId="40624" xr:uid="{00000000-0005-0000-0000-0000019E0000}"/>
    <cellStyle name="20% - Accent1 4 3 8 4 2 3" xfId="40625" xr:uid="{00000000-0005-0000-0000-0000029E0000}"/>
    <cellStyle name="20% - Accent1 4 3 8 4 3" xfId="40626" xr:uid="{00000000-0005-0000-0000-0000039E0000}"/>
    <cellStyle name="20% - Accent1 4 3 8 4 3 2" xfId="40627" xr:uid="{00000000-0005-0000-0000-0000049E0000}"/>
    <cellStyle name="20% - Accent1 4 3 8 4 4" xfId="40628" xr:uid="{00000000-0005-0000-0000-0000059E0000}"/>
    <cellStyle name="20% - Accent1 4 3 8 5" xfId="40629" xr:uid="{00000000-0005-0000-0000-0000069E0000}"/>
    <cellStyle name="20% - Accent1 4 3 8 5 2" xfId="40630" xr:uid="{00000000-0005-0000-0000-0000079E0000}"/>
    <cellStyle name="20% - Accent1 4 3 8 5 2 2" xfId="40631" xr:uid="{00000000-0005-0000-0000-0000089E0000}"/>
    <cellStyle name="20% - Accent1 4 3 8 5 3" xfId="40632" xr:uid="{00000000-0005-0000-0000-0000099E0000}"/>
    <cellStyle name="20% - Accent1 4 3 8 6" xfId="40633" xr:uid="{00000000-0005-0000-0000-00000A9E0000}"/>
    <cellStyle name="20% - Accent1 4 3 8 6 2" xfId="40634" xr:uid="{00000000-0005-0000-0000-00000B9E0000}"/>
    <cellStyle name="20% - Accent1 4 3 8 6 2 2" xfId="40635" xr:uid="{00000000-0005-0000-0000-00000C9E0000}"/>
    <cellStyle name="20% - Accent1 4 3 8 6 3" xfId="40636" xr:uid="{00000000-0005-0000-0000-00000D9E0000}"/>
    <cellStyle name="20% - Accent1 4 3 8 7" xfId="40637" xr:uid="{00000000-0005-0000-0000-00000E9E0000}"/>
    <cellStyle name="20% - Accent1 4 3 8 7 2" xfId="40638" xr:uid="{00000000-0005-0000-0000-00000F9E0000}"/>
    <cellStyle name="20% - Accent1 4 3 8 8" xfId="40639" xr:uid="{00000000-0005-0000-0000-0000109E0000}"/>
    <cellStyle name="20% - Accent1 4 3 8 8 2" xfId="40640" xr:uid="{00000000-0005-0000-0000-0000119E0000}"/>
    <cellStyle name="20% - Accent1 4 3 8 9" xfId="40641" xr:uid="{00000000-0005-0000-0000-0000129E0000}"/>
    <cellStyle name="20% - Accent1 4 3 9" xfId="40642" xr:uid="{00000000-0005-0000-0000-0000139E0000}"/>
    <cellStyle name="20% - Accent1 4 3 9 2" xfId="40643" xr:uid="{00000000-0005-0000-0000-0000149E0000}"/>
    <cellStyle name="20% - Accent1 4 3 9 2 2" xfId="40644" xr:uid="{00000000-0005-0000-0000-0000159E0000}"/>
    <cellStyle name="20% - Accent1 4 3 9 2 2 2" xfId="40645" xr:uid="{00000000-0005-0000-0000-0000169E0000}"/>
    <cellStyle name="20% - Accent1 4 3 9 2 3" xfId="40646" xr:uid="{00000000-0005-0000-0000-0000179E0000}"/>
    <cellStyle name="20% - Accent1 4 3 9 3" xfId="40647" xr:uid="{00000000-0005-0000-0000-0000189E0000}"/>
    <cellStyle name="20% - Accent1 4 3 9 3 2" xfId="40648" xr:uid="{00000000-0005-0000-0000-0000199E0000}"/>
    <cellStyle name="20% - Accent1 4 3 9 4" xfId="40649" xr:uid="{00000000-0005-0000-0000-00001A9E0000}"/>
    <cellStyle name="20% - Accent1 4 4" xfId="40650" xr:uid="{00000000-0005-0000-0000-00001B9E0000}"/>
    <cellStyle name="20% - Accent1 4 4 10" xfId="40651" xr:uid="{00000000-0005-0000-0000-00001C9E0000}"/>
    <cellStyle name="20% - Accent1 4 4 10 2" xfId="40652" xr:uid="{00000000-0005-0000-0000-00001D9E0000}"/>
    <cellStyle name="20% - Accent1 4 4 10 2 2" xfId="40653" xr:uid="{00000000-0005-0000-0000-00001E9E0000}"/>
    <cellStyle name="20% - Accent1 4 4 10 2 2 2" xfId="40654" xr:uid="{00000000-0005-0000-0000-00001F9E0000}"/>
    <cellStyle name="20% - Accent1 4 4 10 2 3" xfId="40655" xr:uid="{00000000-0005-0000-0000-0000209E0000}"/>
    <cellStyle name="20% - Accent1 4 4 10 3" xfId="40656" xr:uid="{00000000-0005-0000-0000-0000219E0000}"/>
    <cellStyle name="20% - Accent1 4 4 10 3 2" xfId="40657" xr:uid="{00000000-0005-0000-0000-0000229E0000}"/>
    <cellStyle name="20% - Accent1 4 4 10 4" xfId="40658" xr:uid="{00000000-0005-0000-0000-0000239E0000}"/>
    <cellStyle name="20% - Accent1 4 4 11" xfId="40659" xr:uid="{00000000-0005-0000-0000-0000249E0000}"/>
    <cellStyle name="20% - Accent1 4 4 11 2" xfId="40660" xr:uid="{00000000-0005-0000-0000-0000259E0000}"/>
    <cellStyle name="20% - Accent1 4 4 11 2 2" xfId="40661" xr:uid="{00000000-0005-0000-0000-0000269E0000}"/>
    <cellStyle name="20% - Accent1 4 4 11 2 2 2" xfId="40662" xr:uid="{00000000-0005-0000-0000-0000279E0000}"/>
    <cellStyle name="20% - Accent1 4 4 11 2 3" xfId="40663" xr:uid="{00000000-0005-0000-0000-0000289E0000}"/>
    <cellStyle name="20% - Accent1 4 4 11 3" xfId="40664" xr:uid="{00000000-0005-0000-0000-0000299E0000}"/>
    <cellStyle name="20% - Accent1 4 4 11 3 2" xfId="40665" xr:uid="{00000000-0005-0000-0000-00002A9E0000}"/>
    <cellStyle name="20% - Accent1 4 4 11 4" xfId="40666" xr:uid="{00000000-0005-0000-0000-00002B9E0000}"/>
    <cellStyle name="20% - Accent1 4 4 12" xfId="40667" xr:uid="{00000000-0005-0000-0000-00002C9E0000}"/>
    <cellStyle name="20% - Accent1 4 4 12 2" xfId="40668" xr:uid="{00000000-0005-0000-0000-00002D9E0000}"/>
    <cellStyle name="20% - Accent1 4 4 12 2 2" xfId="40669" xr:uid="{00000000-0005-0000-0000-00002E9E0000}"/>
    <cellStyle name="20% - Accent1 4 4 12 3" xfId="40670" xr:uid="{00000000-0005-0000-0000-00002F9E0000}"/>
    <cellStyle name="20% - Accent1 4 4 13" xfId="40671" xr:uid="{00000000-0005-0000-0000-0000309E0000}"/>
    <cellStyle name="20% - Accent1 4 4 13 2" xfId="40672" xr:uid="{00000000-0005-0000-0000-0000319E0000}"/>
    <cellStyle name="20% - Accent1 4 4 13 2 2" xfId="40673" xr:uid="{00000000-0005-0000-0000-0000329E0000}"/>
    <cellStyle name="20% - Accent1 4 4 13 3" xfId="40674" xr:uid="{00000000-0005-0000-0000-0000339E0000}"/>
    <cellStyle name="20% - Accent1 4 4 14" xfId="40675" xr:uid="{00000000-0005-0000-0000-0000349E0000}"/>
    <cellStyle name="20% - Accent1 4 4 14 2" xfId="40676" xr:uid="{00000000-0005-0000-0000-0000359E0000}"/>
    <cellStyle name="20% - Accent1 4 4 15" xfId="40677" xr:uid="{00000000-0005-0000-0000-0000369E0000}"/>
    <cellStyle name="20% - Accent1 4 4 15 2" xfId="40678" xr:uid="{00000000-0005-0000-0000-0000379E0000}"/>
    <cellStyle name="20% - Accent1 4 4 16" xfId="40679" xr:uid="{00000000-0005-0000-0000-0000389E0000}"/>
    <cellStyle name="20% - Accent1 4 4 2" xfId="40680" xr:uid="{00000000-0005-0000-0000-0000399E0000}"/>
    <cellStyle name="20% - Accent1 4 4 2 10" xfId="40681" xr:uid="{00000000-0005-0000-0000-00003A9E0000}"/>
    <cellStyle name="20% - Accent1 4 4 2 10 2" xfId="40682" xr:uid="{00000000-0005-0000-0000-00003B9E0000}"/>
    <cellStyle name="20% - Accent1 4 4 2 10 2 2" xfId="40683" xr:uid="{00000000-0005-0000-0000-00003C9E0000}"/>
    <cellStyle name="20% - Accent1 4 4 2 10 2 2 2" xfId="40684" xr:uid="{00000000-0005-0000-0000-00003D9E0000}"/>
    <cellStyle name="20% - Accent1 4 4 2 10 2 3" xfId="40685" xr:uid="{00000000-0005-0000-0000-00003E9E0000}"/>
    <cellStyle name="20% - Accent1 4 4 2 10 3" xfId="40686" xr:uid="{00000000-0005-0000-0000-00003F9E0000}"/>
    <cellStyle name="20% - Accent1 4 4 2 10 3 2" xfId="40687" xr:uid="{00000000-0005-0000-0000-0000409E0000}"/>
    <cellStyle name="20% - Accent1 4 4 2 10 4" xfId="40688" xr:uid="{00000000-0005-0000-0000-0000419E0000}"/>
    <cellStyle name="20% - Accent1 4 4 2 11" xfId="40689" xr:uid="{00000000-0005-0000-0000-0000429E0000}"/>
    <cellStyle name="20% - Accent1 4 4 2 11 2" xfId="40690" xr:uid="{00000000-0005-0000-0000-0000439E0000}"/>
    <cellStyle name="20% - Accent1 4 4 2 11 2 2" xfId="40691" xr:uid="{00000000-0005-0000-0000-0000449E0000}"/>
    <cellStyle name="20% - Accent1 4 4 2 11 3" xfId="40692" xr:uid="{00000000-0005-0000-0000-0000459E0000}"/>
    <cellStyle name="20% - Accent1 4 4 2 12" xfId="40693" xr:uid="{00000000-0005-0000-0000-0000469E0000}"/>
    <cellStyle name="20% - Accent1 4 4 2 12 2" xfId="40694" xr:uid="{00000000-0005-0000-0000-0000479E0000}"/>
    <cellStyle name="20% - Accent1 4 4 2 12 2 2" xfId="40695" xr:uid="{00000000-0005-0000-0000-0000489E0000}"/>
    <cellStyle name="20% - Accent1 4 4 2 12 3" xfId="40696" xr:uid="{00000000-0005-0000-0000-0000499E0000}"/>
    <cellStyle name="20% - Accent1 4 4 2 13" xfId="40697" xr:uid="{00000000-0005-0000-0000-00004A9E0000}"/>
    <cellStyle name="20% - Accent1 4 4 2 13 2" xfId="40698" xr:uid="{00000000-0005-0000-0000-00004B9E0000}"/>
    <cellStyle name="20% - Accent1 4 4 2 14" xfId="40699" xr:uid="{00000000-0005-0000-0000-00004C9E0000}"/>
    <cellStyle name="20% - Accent1 4 4 2 14 2" xfId="40700" xr:uid="{00000000-0005-0000-0000-00004D9E0000}"/>
    <cellStyle name="20% - Accent1 4 4 2 15" xfId="40701" xr:uid="{00000000-0005-0000-0000-00004E9E0000}"/>
    <cellStyle name="20% - Accent1 4 4 2 2" xfId="40702" xr:uid="{00000000-0005-0000-0000-00004F9E0000}"/>
    <cellStyle name="20% - Accent1 4 4 2 2 10" xfId="40703" xr:uid="{00000000-0005-0000-0000-0000509E0000}"/>
    <cellStyle name="20% - Accent1 4 4 2 2 10 2" xfId="40704" xr:uid="{00000000-0005-0000-0000-0000519E0000}"/>
    <cellStyle name="20% - Accent1 4 4 2 2 10 2 2" xfId="40705" xr:uid="{00000000-0005-0000-0000-0000529E0000}"/>
    <cellStyle name="20% - Accent1 4 4 2 2 10 3" xfId="40706" xr:uid="{00000000-0005-0000-0000-0000539E0000}"/>
    <cellStyle name="20% - Accent1 4 4 2 2 11" xfId="40707" xr:uid="{00000000-0005-0000-0000-0000549E0000}"/>
    <cellStyle name="20% - Accent1 4 4 2 2 11 2" xfId="40708" xr:uid="{00000000-0005-0000-0000-0000559E0000}"/>
    <cellStyle name="20% - Accent1 4 4 2 2 11 2 2" xfId="40709" xr:uid="{00000000-0005-0000-0000-0000569E0000}"/>
    <cellStyle name="20% - Accent1 4 4 2 2 11 3" xfId="40710" xr:uid="{00000000-0005-0000-0000-0000579E0000}"/>
    <cellStyle name="20% - Accent1 4 4 2 2 12" xfId="40711" xr:uid="{00000000-0005-0000-0000-0000589E0000}"/>
    <cellStyle name="20% - Accent1 4 4 2 2 12 2" xfId="40712" xr:uid="{00000000-0005-0000-0000-0000599E0000}"/>
    <cellStyle name="20% - Accent1 4 4 2 2 13" xfId="40713" xr:uid="{00000000-0005-0000-0000-00005A9E0000}"/>
    <cellStyle name="20% - Accent1 4 4 2 2 13 2" xfId="40714" xr:uid="{00000000-0005-0000-0000-00005B9E0000}"/>
    <cellStyle name="20% - Accent1 4 4 2 2 14" xfId="40715" xr:uid="{00000000-0005-0000-0000-00005C9E0000}"/>
    <cellStyle name="20% - Accent1 4 4 2 2 2" xfId="40716" xr:uid="{00000000-0005-0000-0000-00005D9E0000}"/>
    <cellStyle name="20% - Accent1 4 4 2 2 2 10" xfId="40717" xr:uid="{00000000-0005-0000-0000-00005E9E0000}"/>
    <cellStyle name="20% - Accent1 4 4 2 2 2 10 2" xfId="40718" xr:uid="{00000000-0005-0000-0000-00005F9E0000}"/>
    <cellStyle name="20% - Accent1 4 4 2 2 2 11" xfId="40719" xr:uid="{00000000-0005-0000-0000-0000609E0000}"/>
    <cellStyle name="20% - Accent1 4 4 2 2 2 2" xfId="40720" xr:uid="{00000000-0005-0000-0000-0000619E0000}"/>
    <cellStyle name="20% - Accent1 4 4 2 2 2 2 2" xfId="40721" xr:uid="{00000000-0005-0000-0000-0000629E0000}"/>
    <cellStyle name="20% - Accent1 4 4 2 2 2 2 2 2" xfId="40722" xr:uid="{00000000-0005-0000-0000-0000639E0000}"/>
    <cellStyle name="20% - Accent1 4 4 2 2 2 2 2 2 2" xfId="40723" xr:uid="{00000000-0005-0000-0000-0000649E0000}"/>
    <cellStyle name="20% - Accent1 4 4 2 2 2 2 2 2 2 2" xfId="40724" xr:uid="{00000000-0005-0000-0000-0000659E0000}"/>
    <cellStyle name="20% - Accent1 4 4 2 2 2 2 2 2 3" xfId="40725" xr:uid="{00000000-0005-0000-0000-0000669E0000}"/>
    <cellStyle name="20% - Accent1 4 4 2 2 2 2 2 3" xfId="40726" xr:uid="{00000000-0005-0000-0000-0000679E0000}"/>
    <cellStyle name="20% - Accent1 4 4 2 2 2 2 2 3 2" xfId="40727" xr:uid="{00000000-0005-0000-0000-0000689E0000}"/>
    <cellStyle name="20% - Accent1 4 4 2 2 2 2 2 4" xfId="40728" xr:uid="{00000000-0005-0000-0000-0000699E0000}"/>
    <cellStyle name="20% - Accent1 4 4 2 2 2 2 3" xfId="40729" xr:uid="{00000000-0005-0000-0000-00006A9E0000}"/>
    <cellStyle name="20% - Accent1 4 4 2 2 2 2 3 2" xfId="40730" xr:uid="{00000000-0005-0000-0000-00006B9E0000}"/>
    <cellStyle name="20% - Accent1 4 4 2 2 2 2 3 2 2" xfId="40731" xr:uid="{00000000-0005-0000-0000-00006C9E0000}"/>
    <cellStyle name="20% - Accent1 4 4 2 2 2 2 3 2 2 2" xfId="40732" xr:uid="{00000000-0005-0000-0000-00006D9E0000}"/>
    <cellStyle name="20% - Accent1 4 4 2 2 2 2 3 2 3" xfId="40733" xr:uid="{00000000-0005-0000-0000-00006E9E0000}"/>
    <cellStyle name="20% - Accent1 4 4 2 2 2 2 3 3" xfId="40734" xr:uid="{00000000-0005-0000-0000-00006F9E0000}"/>
    <cellStyle name="20% - Accent1 4 4 2 2 2 2 3 3 2" xfId="40735" xr:uid="{00000000-0005-0000-0000-0000709E0000}"/>
    <cellStyle name="20% - Accent1 4 4 2 2 2 2 3 4" xfId="40736" xr:uid="{00000000-0005-0000-0000-0000719E0000}"/>
    <cellStyle name="20% - Accent1 4 4 2 2 2 2 4" xfId="40737" xr:uid="{00000000-0005-0000-0000-0000729E0000}"/>
    <cellStyle name="20% - Accent1 4 4 2 2 2 2 4 2" xfId="40738" xr:uid="{00000000-0005-0000-0000-0000739E0000}"/>
    <cellStyle name="20% - Accent1 4 4 2 2 2 2 4 2 2" xfId="40739" xr:uid="{00000000-0005-0000-0000-0000749E0000}"/>
    <cellStyle name="20% - Accent1 4 4 2 2 2 2 4 2 2 2" xfId="40740" xr:uid="{00000000-0005-0000-0000-0000759E0000}"/>
    <cellStyle name="20% - Accent1 4 4 2 2 2 2 4 2 3" xfId="40741" xr:uid="{00000000-0005-0000-0000-0000769E0000}"/>
    <cellStyle name="20% - Accent1 4 4 2 2 2 2 4 3" xfId="40742" xr:uid="{00000000-0005-0000-0000-0000779E0000}"/>
    <cellStyle name="20% - Accent1 4 4 2 2 2 2 4 3 2" xfId="40743" xr:uid="{00000000-0005-0000-0000-0000789E0000}"/>
    <cellStyle name="20% - Accent1 4 4 2 2 2 2 4 4" xfId="40744" xr:uid="{00000000-0005-0000-0000-0000799E0000}"/>
    <cellStyle name="20% - Accent1 4 4 2 2 2 2 5" xfId="40745" xr:uid="{00000000-0005-0000-0000-00007A9E0000}"/>
    <cellStyle name="20% - Accent1 4 4 2 2 2 2 5 2" xfId="40746" xr:uid="{00000000-0005-0000-0000-00007B9E0000}"/>
    <cellStyle name="20% - Accent1 4 4 2 2 2 2 5 2 2" xfId="40747" xr:uid="{00000000-0005-0000-0000-00007C9E0000}"/>
    <cellStyle name="20% - Accent1 4 4 2 2 2 2 5 3" xfId="40748" xr:uid="{00000000-0005-0000-0000-00007D9E0000}"/>
    <cellStyle name="20% - Accent1 4 4 2 2 2 2 6" xfId="40749" xr:uid="{00000000-0005-0000-0000-00007E9E0000}"/>
    <cellStyle name="20% - Accent1 4 4 2 2 2 2 6 2" xfId="40750" xr:uid="{00000000-0005-0000-0000-00007F9E0000}"/>
    <cellStyle name="20% - Accent1 4 4 2 2 2 2 6 2 2" xfId="40751" xr:uid="{00000000-0005-0000-0000-0000809E0000}"/>
    <cellStyle name="20% - Accent1 4 4 2 2 2 2 6 3" xfId="40752" xr:uid="{00000000-0005-0000-0000-0000819E0000}"/>
    <cellStyle name="20% - Accent1 4 4 2 2 2 2 7" xfId="40753" xr:uid="{00000000-0005-0000-0000-0000829E0000}"/>
    <cellStyle name="20% - Accent1 4 4 2 2 2 2 7 2" xfId="40754" xr:uid="{00000000-0005-0000-0000-0000839E0000}"/>
    <cellStyle name="20% - Accent1 4 4 2 2 2 2 8" xfId="40755" xr:uid="{00000000-0005-0000-0000-0000849E0000}"/>
    <cellStyle name="20% - Accent1 4 4 2 2 2 2 8 2" xfId="40756" xr:uid="{00000000-0005-0000-0000-0000859E0000}"/>
    <cellStyle name="20% - Accent1 4 4 2 2 2 2 9" xfId="40757" xr:uid="{00000000-0005-0000-0000-0000869E0000}"/>
    <cellStyle name="20% - Accent1 4 4 2 2 2 3" xfId="40758" xr:uid="{00000000-0005-0000-0000-0000879E0000}"/>
    <cellStyle name="20% - Accent1 4 4 2 2 2 3 2" xfId="40759" xr:uid="{00000000-0005-0000-0000-0000889E0000}"/>
    <cellStyle name="20% - Accent1 4 4 2 2 2 3 2 2" xfId="40760" xr:uid="{00000000-0005-0000-0000-0000899E0000}"/>
    <cellStyle name="20% - Accent1 4 4 2 2 2 3 2 2 2" xfId="40761" xr:uid="{00000000-0005-0000-0000-00008A9E0000}"/>
    <cellStyle name="20% - Accent1 4 4 2 2 2 3 2 2 2 2" xfId="40762" xr:uid="{00000000-0005-0000-0000-00008B9E0000}"/>
    <cellStyle name="20% - Accent1 4 4 2 2 2 3 2 2 3" xfId="40763" xr:uid="{00000000-0005-0000-0000-00008C9E0000}"/>
    <cellStyle name="20% - Accent1 4 4 2 2 2 3 2 3" xfId="40764" xr:uid="{00000000-0005-0000-0000-00008D9E0000}"/>
    <cellStyle name="20% - Accent1 4 4 2 2 2 3 2 3 2" xfId="40765" xr:uid="{00000000-0005-0000-0000-00008E9E0000}"/>
    <cellStyle name="20% - Accent1 4 4 2 2 2 3 2 4" xfId="40766" xr:uid="{00000000-0005-0000-0000-00008F9E0000}"/>
    <cellStyle name="20% - Accent1 4 4 2 2 2 3 3" xfId="40767" xr:uid="{00000000-0005-0000-0000-0000909E0000}"/>
    <cellStyle name="20% - Accent1 4 4 2 2 2 3 3 2" xfId="40768" xr:uid="{00000000-0005-0000-0000-0000919E0000}"/>
    <cellStyle name="20% - Accent1 4 4 2 2 2 3 3 2 2" xfId="40769" xr:uid="{00000000-0005-0000-0000-0000929E0000}"/>
    <cellStyle name="20% - Accent1 4 4 2 2 2 3 3 2 2 2" xfId="40770" xr:uid="{00000000-0005-0000-0000-0000939E0000}"/>
    <cellStyle name="20% - Accent1 4 4 2 2 2 3 3 2 3" xfId="40771" xr:uid="{00000000-0005-0000-0000-0000949E0000}"/>
    <cellStyle name="20% - Accent1 4 4 2 2 2 3 3 3" xfId="40772" xr:uid="{00000000-0005-0000-0000-0000959E0000}"/>
    <cellStyle name="20% - Accent1 4 4 2 2 2 3 3 3 2" xfId="40773" xr:uid="{00000000-0005-0000-0000-0000969E0000}"/>
    <cellStyle name="20% - Accent1 4 4 2 2 2 3 3 4" xfId="40774" xr:uid="{00000000-0005-0000-0000-0000979E0000}"/>
    <cellStyle name="20% - Accent1 4 4 2 2 2 3 4" xfId="40775" xr:uid="{00000000-0005-0000-0000-0000989E0000}"/>
    <cellStyle name="20% - Accent1 4 4 2 2 2 3 4 2" xfId="40776" xr:uid="{00000000-0005-0000-0000-0000999E0000}"/>
    <cellStyle name="20% - Accent1 4 4 2 2 2 3 4 2 2" xfId="40777" xr:uid="{00000000-0005-0000-0000-00009A9E0000}"/>
    <cellStyle name="20% - Accent1 4 4 2 2 2 3 4 2 2 2" xfId="40778" xr:uid="{00000000-0005-0000-0000-00009B9E0000}"/>
    <cellStyle name="20% - Accent1 4 4 2 2 2 3 4 2 3" xfId="40779" xr:uid="{00000000-0005-0000-0000-00009C9E0000}"/>
    <cellStyle name="20% - Accent1 4 4 2 2 2 3 4 3" xfId="40780" xr:uid="{00000000-0005-0000-0000-00009D9E0000}"/>
    <cellStyle name="20% - Accent1 4 4 2 2 2 3 4 3 2" xfId="40781" xr:uid="{00000000-0005-0000-0000-00009E9E0000}"/>
    <cellStyle name="20% - Accent1 4 4 2 2 2 3 4 4" xfId="40782" xr:uid="{00000000-0005-0000-0000-00009F9E0000}"/>
    <cellStyle name="20% - Accent1 4 4 2 2 2 3 5" xfId="40783" xr:uid="{00000000-0005-0000-0000-0000A09E0000}"/>
    <cellStyle name="20% - Accent1 4 4 2 2 2 3 5 2" xfId="40784" xr:uid="{00000000-0005-0000-0000-0000A19E0000}"/>
    <cellStyle name="20% - Accent1 4 4 2 2 2 3 5 2 2" xfId="40785" xr:uid="{00000000-0005-0000-0000-0000A29E0000}"/>
    <cellStyle name="20% - Accent1 4 4 2 2 2 3 5 3" xfId="40786" xr:uid="{00000000-0005-0000-0000-0000A39E0000}"/>
    <cellStyle name="20% - Accent1 4 4 2 2 2 3 6" xfId="40787" xr:uid="{00000000-0005-0000-0000-0000A49E0000}"/>
    <cellStyle name="20% - Accent1 4 4 2 2 2 3 6 2" xfId="40788" xr:uid="{00000000-0005-0000-0000-0000A59E0000}"/>
    <cellStyle name="20% - Accent1 4 4 2 2 2 3 6 2 2" xfId="40789" xr:uid="{00000000-0005-0000-0000-0000A69E0000}"/>
    <cellStyle name="20% - Accent1 4 4 2 2 2 3 6 3" xfId="40790" xr:uid="{00000000-0005-0000-0000-0000A79E0000}"/>
    <cellStyle name="20% - Accent1 4 4 2 2 2 3 7" xfId="40791" xr:uid="{00000000-0005-0000-0000-0000A89E0000}"/>
    <cellStyle name="20% - Accent1 4 4 2 2 2 3 7 2" xfId="40792" xr:uid="{00000000-0005-0000-0000-0000A99E0000}"/>
    <cellStyle name="20% - Accent1 4 4 2 2 2 3 8" xfId="40793" xr:uid="{00000000-0005-0000-0000-0000AA9E0000}"/>
    <cellStyle name="20% - Accent1 4 4 2 2 2 3 8 2" xfId="40794" xr:uid="{00000000-0005-0000-0000-0000AB9E0000}"/>
    <cellStyle name="20% - Accent1 4 4 2 2 2 3 9" xfId="40795" xr:uid="{00000000-0005-0000-0000-0000AC9E0000}"/>
    <cellStyle name="20% - Accent1 4 4 2 2 2 4" xfId="40796" xr:uid="{00000000-0005-0000-0000-0000AD9E0000}"/>
    <cellStyle name="20% - Accent1 4 4 2 2 2 4 2" xfId="40797" xr:uid="{00000000-0005-0000-0000-0000AE9E0000}"/>
    <cellStyle name="20% - Accent1 4 4 2 2 2 4 2 2" xfId="40798" xr:uid="{00000000-0005-0000-0000-0000AF9E0000}"/>
    <cellStyle name="20% - Accent1 4 4 2 2 2 4 2 2 2" xfId="40799" xr:uid="{00000000-0005-0000-0000-0000B09E0000}"/>
    <cellStyle name="20% - Accent1 4 4 2 2 2 4 2 3" xfId="40800" xr:uid="{00000000-0005-0000-0000-0000B19E0000}"/>
    <cellStyle name="20% - Accent1 4 4 2 2 2 4 3" xfId="40801" xr:uid="{00000000-0005-0000-0000-0000B29E0000}"/>
    <cellStyle name="20% - Accent1 4 4 2 2 2 4 3 2" xfId="40802" xr:uid="{00000000-0005-0000-0000-0000B39E0000}"/>
    <cellStyle name="20% - Accent1 4 4 2 2 2 4 4" xfId="40803" xr:uid="{00000000-0005-0000-0000-0000B49E0000}"/>
    <cellStyle name="20% - Accent1 4 4 2 2 2 5" xfId="40804" xr:uid="{00000000-0005-0000-0000-0000B59E0000}"/>
    <cellStyle name="20% - Accent1 4 4 2 2 2 5 2" xfId="40805" xr:uid="{00000000-0005-0000-0000-0000B69E0000}"/>
    <cellStyle name="20% - Accent1 4 4 2 2 2 5 2 2" xfId="40806" xr:uid="{00000000-0005-0000-0000-0000B79E0000}"/>
    <cellStyle name="20% - Accent1 4 4 2 2 2 5 2 2 2" xfId="40807" xr:uid="{00000000-0005-0000-0000-0000B89E0000}"/>
    <cellStyle name="20% - Accent1 4 4 2 2 2 5 2 3" xfId="40808" xr:uid="{00000000-0005-0000-0000-0000B99E0000}"/>
    <cellStyle name="20% - Accent1 4 4 2 2 2 5 3" xfId="40809" xr:uid="{00000000-0005-0000-0000-0000BA9E0000}"/>
    <cellStyle name="20% - Accent1 4 4 2 2 2 5 3 2" xfId="40810" xr:uid="{00000000-0005-0000-0000-0000BB9E0000}"/>
    <cellStyle name="20% - Accent1 4 4 2 2 2 5 4" xfId="40811" xr:uid="{00000000-0005-0000-0000-0000BC9E0000}"/>
    <cellStyle name="20% - Accent1 4 4 2 2 2 6" xfId="40812" xr:uid="{00000000-0005-0000-0000-0000BD9E0000}"/>
    <cellStyle name="20% - Accent1 4 4 2 2 2 6 2" xfId="40813" xr:uid="{00000000-0005-0000-0000-0000BE9E0000}"/>
    <cellStyle name="20% - Accent1 4 4 2 2 2 6 2 2" xfId="40814" xr:uid="{00000000-0005-0000-0000-0000BF9E0000}"/>
    <cellStyle name="20% - Accent1 4 4 2 2 2 6 2 2 2" xfId="40815" xr:uid="{00000000-0005-0000-0000-0000C09E0000}"/>
    <cellStyle name="20% - Accent1 4 4 2 2 2 6 2 3" xfId="40816" xr:uid="{00000000-0005-0000-0000-0000C19E0000}"/>
    <cellStyle name="20% - Accent1 4 4 2 2 2 6 3" xfId="40817" xr:uid="{00000000-0005-0000-0000-0000C29E0000}"/>
    <cellStyle name="20% - Accent1 4 4 2 2 2 6 3 2" xfId="40818" xr:uid="{00000000-0005-0000-0000-0000C39E0000}"/>
    <cellStyle name="20% - Accent1 4 4 2 2 2 6 4" xfId="40819" xr:uid="{00000000-0005-0000-0000-0000C49E0000}"/>
    <cellStyle name="20% - Accent1 4 4 2 2 2 7" xfId="40820" xr:uid="{00000000-0005-0000-0000-0000C59E0000}"/>
    <cellStyle name="20% - Accent1 4 4 2 2 2 7 2" xfId="40821" xr:uid="{00000000-0005-0000-0000-0000C69E0000}"/>
    <cellStyle name="20% - Accent1 4 4 2 2 2 7 2 2" xfId="40822" xr:uid="{00000000-0005-0000-0000-0000C79E0000}"/>
    <cellStyle name="20% - Accent1 4 4 2 2 2 7 3" xfId="40823" xr:uid="{00000000-0005-0000-0000-0000C89E0000}"/>
    <cellStyle name="20% - Accent1 4 4 2 2 2 8" xfId="40824" xr:uid="{00000000-0005-0000-0000-0000C99E0000}"/>
    <cellStyle name="20% - Accent1 4 4 2 2 2 8 2" xfId="40825" xr:uid="{00000000-0005-0000-0000-0000CA9E0000}"/>
    <cellStyle name="20% - Accent1 4 4 2 2 2 8 2 2" xfId="40826" xr:uid="{00000000-0005-0000-0000-0000CB9E0000}"/>
    <cellStyle name="20% - Accent1 4 4 2 2 2 8 3" xfId="40827" xr:uid="{00000000-0005-0000-0000-0000CC9E0000}"/>
    <cellStyle name="20% - Accent1 4 4 2 2 2 9" xfId="40828" xr:uid="{00000000-0005-0000-0000-0000CD9E0000}"/>
    <cellStyle name="20% - Accent1 4 4 2 2 2 9 2" xfId="40829" xr:uid="{00000000-0005-0000-0000-0000CE9E0000}"/>
    <cellStyle name="20% - Accent1 4 4 2 2 3" xfId="40830" xr:uid="{00000000-0005-0000-0000-0000CF9E0000}"/>
    <cellStyle name="20% - Accent1 4 4 2 2 3 10" xfId="40831" xr:uid="{00000000-0005-0000-0000-0000D09E0000}"/>
    <cellStyle name="20% - Accent1 4 4 2 2 3 10 2" xfId="40832" xr:uid="{00000000-0005-0000-0000-0000D19E0000}"/>
    <cellStyle name="20% - Accent1 4 4 2 2 3 11" xfId="40833" xr:uid="{00000000-0005-0000-0000-0000D29E0000}"/>
    <cellStyle name="20% - Accent1 4 4 2 2 3 2" xfId="40834" xr:uid="{00000000-0005-0000-0000-0000D39E0000}"/>
    <cellStyle name="20% - Accent1 4 4 2 2 3 2 2" xfId="40835" xr:uid="{00000000-0005-0000-0000-0000D49E0000}"/>
    <cellStyle name="20% - Accent1 4 4 2 2 3 2 2 2" xfId="40836" xr:uid="{00000000-0005-0000-0000-0000D59E0000}"/>
    <cellStyle name="20% - Accent1 4 4 2 2 3 2 2 2 2" xfId="40837" xr:uid="{00000000-0005-0000-0000-0000D69E0000}"/>
    <cellStyle name="20% - Accent1 4 4 2 2 3 2 2 2 2 2" xfId="40838" xr:uid="{00000000-0005-0000-0000-0000D79E0000}"/>
    <cellStyle name="20% - Accent1 4 4 2 2 3 2 2 2 3" xfId="40839" xr:uid="{00000000-0005-0000-0000-0000D89E0000}"/>
    <cellStyle name="20% - Accent1 4 4 2 2 3 2 2 3" xfId="40840" xr:uid="{00000000-0005-0000-0000-0000D99E0000}"/>
    <cellStyle name="20% - Accent1 4 4 2 2 3 2 2 3 2" xfId="40841" xr:uid="{00000000-0005-0000-0000-0000DA9E0000}"/>
    <cellStyle name="20% - Accent1 4 4 2 2 3 2 2 4" xfId="40842" xr:uid="{00000000-0005-0000-0000-0000DB9E0000}"/>
    <cellStyle name="20% - Accent1 4 4 2 2 3 2 3" xfId="40843" xr:uid="{00000000-0005-0000-0000-0000DC9E0000}"/>
    <cellStyle name="20% - Accent1 4 4 2 2 3 2 3 2" xfId="40844" xr:uid="{00000000-0005-0000-0000-0000DD9E0000}"/>
    <cellStyle name="20% - Accent1 4 4 2 2 3 2 3 2 2" xfId="40845" xr:uid="{00000000-0005-0000-0000-0000DE9E0000}"/>
    <cellStyle name="20% - Accent1 4 4 2 2 3 2 3 2 2 2" xfId="40846" xr:uid="{00000000-0005-0000-0000-0000DF9E0000}"/>
    <cellStyle name="20% - Accent1 4 4 2 2 3 2 3 2 3" xfId="40847" xr:uid="{00000000-0005-0000-0000-0000E09E0000}"/>
    <cellStyle name="20% - Accent1 4 4 2 2 3 2 3 3" xfId="40848" xr:uid="{00000000-0005-0000-0000-0000E19E0000}"/>
    <cellStyle name="20% - Accent1 4 4 2 2 3 2 3 3 2" xfId="40849" xr:uid="{00000000-0005-0000-0000-0000E29E0000}"/>
    <cellStyle name="20% - Accent1 4 4 2 2 3 2 3 4" xfId="40850" xr:uid="{00000000-0005-0000-0000-0000E39E0000}"/>
    <cellStyle name="20% - Accent1 4 4 2 2 3 2 4" xfId="40851" xr:uid="{00000000-0005-0000-0000-0000E49E0000}"/>
    <cellStyle name="20% - Accent1 4 4 2 2 3 2 4 2" xfId="40852" xr:uid="{00000000-0005-0000-0000-0000E59E0000}"/>
    <cellStyle name="20% - Accent1 4 4 2 2 3 2 4 2 2" xfId="40853" xr:uid="{00000000-0005-0000-0000-0000E69E0000}"/>
    <cellStyle name="20% - Accent1 4 4 2 2 3 2 4 2 2 2" xfId="40854" xr:uid="{00000000-0005-0000-0000-0000E79E0000}"/>
    <cellStyle name="20% - Accent1 4 4 2 2 3 2 4 2 3" xfId="40855" xr:uid="{00000000-0005-0000-0000-0000E89E0000}"/>
    <cellStyle name="20% - Accent1 4 4 2 2 3 2 4 3" xfId="40856" xr:uid="{00000000-0005-0000-0000-0000E99E0000}"/>
    <cellStyle name="20% - Accent1 4 4 2 2 3 2 4 3 2" xfId="40857" xr:uid="{00000000-0005-0000-0000-0000EA9E0000}"/>
    <cellStyle name="20% - Accent1 4 4 2 2 3 2 4 4" xfId="40858" xr:uid="{00000000-0005-0000-0000-0000EB9E0000}"/>
    <cellStyle name="20% - Accent1 4 4 2 2 3 2 5" xfId="40859" xr:uid="{00000000-0005-0000-0000-0000EC9E0000}"/>
    <cellStyle name="20% - Accent1 4 4 2 2 3 2 5 2" xfId="40860" xr:uid="{00000000-0005-0000-0000-0000ED9E0000}"/>
    <cellStyle name="20% - Accent1 4 4 2 2 3 2 5 2 2" xfId="40861" xr:uid="{00000000-0005-0000-0000-0000EE9E0000}"/>
    <cellStyle name="20% - Accent1 4 4 2 2 3 2 5 3" xfId="40862" xr:uid="{00000000-0005-0000-0000-0000EF9E0000}"/>
    <cellStyle name="20% - Accent1 4 4 2 2 3 2 6" xfId="40863" xr:uid="{00000000-0005-0000-0000-0000F09E0000}"/>
    <cellStyle name="20% - Accent1 4 4 2 2 3 2 6 2" xfId="40864" xr:uid="{00000000-0005-0000-0000-0000F19E0000}"/>
    <cellStyle name="20% - Accent1 4 4 2 2 3 2 6 2 2" xfId="40865" xr:uid="{00000000-0005-0000-0000-0000F29E0000}"/>
    <cellStyle name="20% - Accent1 4 4 2 2 3 2 6 3" xfId="40866" xr:uid="{00000000-0005-0000-0000-0000F39E0000}"/>
    <cellStyle name="20% - Accent1 4 4 2 2 3 2 7" xfId="40867" xr:uid="{00000000-0005-0000-0000-0000F49E0000}"/>
    <cellStyle name="20% - Accent1 4 4 2 2 3 2 7 2" xfId="40868" xr:uid="{00000000-0005-0000-0000-0000F59E0000}"/>
    <cellStyle name="20% - Accent1 4 4 2 2 3 2 8" xfId="40869" xr:uid="{00000000-0005-0000-0000-0000F69E0000}"/>
    <cellStyle name="20% - Accent1 4 4 2 2 3 2 8 2" xfId="40870" xr:uid="{00000000-0005-0000-0000-0000F79E0000}"/>
    <cellStyle name="20% - Accent1 4 4 2 2 3 2 9" xfId="40871" xr:uid="{00000000-0005-0000-0000-0000F89E0000}"/>
    <cellStyle name="20% - Accent1 4 4 2 2 3 3" xfId="40872" xr:uid="{00000000-0005-0000-0000-0000F99E0000}"/>
    <cellStyle name="20% - Accent1 4 4 2 2 3 3 2" xfId="40873" xr:uid="{00000000-0005-0000-0000-0000FA9E0000}"/>
    <cellStyle name="20% - Accent1 4 4 2 2 3 3 2 2" xfId="40874" xr:uid="{00000000-0005-0000-0000-0000FB9E0000}"/>
    <cellStyle name="20% - Accent1 4 4 2 2 3 3 2 2 2" xfId="40875" xr:uid="{00000000-0005-0000-0000-0000FC9E0000}"/>
    <cellStyle name="20% - Accent1 4 4 2 2 3 3 2 2 2 2" xfId="40876" xr:uid="{00000000-0005-0000-0000-0000FD9E0000}"/>
    <cellStyle name="20% - Accent1 4 4 2 2 3 3 2 2 3" xfId="40877" xr:uid="{00000000-0005-0000-0000-0000FE9E0000}"/>
    <cellStyle name="20% - Accent1 4 4 2 2 3 3 2 3" xfId="40878" xr:uid="{00000000-0005-0000-0000-0000FF9E0000}"/>
    <cellStyle name="20% - Accent1 4 4 2 2 3 3 2 3 2" xfId="40879" xr:uid="{00000000-0005-0000-0000-0000009F0000}"/>
    <cellStyle name="20% - Accent1 4 4 2 2 3 3 2 4" xfId="40880" xr:uid="{00000000-0005-0000-0000-0000019F0000}"/>
    <cellStyle name="20% - Accent1 4 4 2 2 3 3 3" xfId="40881" xr:uid="{00000000-0005-0000-0000-0000029F0000}"/>
    <cellStyle name="20% - Accent1 4 4 2 2 3 3 3 2" xfId="40882" xr:uid="{00000000-0005-0000-0000-0000039F0000}"/>
    <cellStyle name="20% - Accent1 4 4 2 2 3 3 3 2 2" xfId="40883" xr:uid="{00000000-0005-0000-0000-0000049F0000}"/>
    <cellStyle name="20% - Accent1 4 4 2 2 3 3 3 2 2 2" xfId="40884" xr:uid="{00000000-0005-0000-0000-0000059F0000}"/>
    <cellStyle name="20% - Accent1 4 4 2 2 3 3 3 2 3" xfId="40885" xr:uid="{00000000-0005-0000-0000-0000069F0000}"/>
    <cellStyle name="20% - Accent1 4 4 2 2 3 3 3 3" xfId="40886" xr:uid="{00000000-0005-0000-0000-0000079F0000}"/>
    <cellStyle name="20% - Accent1 4 4 2 2 3 3 3 3 2" xfId="40887" xr:uid="{00000000-0005-0000-0000-0000089F0000}"/>
    <cellStyle name="20% - Accent1 4 4 2 2 3 3 3 4" xfId="40888" xr:uid="{00000000-0005-0000-0000-0000099F0000}"/>
    <cellStyle name="20% - Accent1 4 4 2 2 3 3 4" xfId="40889" xr:uid="{00000000-0005-0000-0000-00000A9F0000}"/>
    <cellStyle name="20% - Accent1 4 4 2 2 3 3 4 2" xfId="40890" xr:uid="{00000000-0005-0000-0000-00000B9F0000}"/>
    <cellStyle name="20% - Accent1 4 4 2 2 3 3 4 2 2" xfId="40891" xr:uid="{00000000-0005-0000-0000-00000C9F0000}"/>
    <cellStyle name="20% - Accent1 4 4 2 2 3 3 4 2 2 2" xfId="40892" xr:uid="{00000000-0005-0000-0000-00000D9F0000}"/>
    <cellStyle name="20% - Accent1 4 4 2 2 3 3 4 2 3" xfId="40893" xr:uid="{00000000-0005-0000-0000-00000E9F0000}"/>
    <cellStyle name="20% - Accent1 4 4 2 2 3 3 4 3" xfId="40894" xr:uid="{00000000-0005-0000-0000-00000F9F0000}"/>
    <cellStyle name="20% - Accent1 4 4 2 2 3 3 4 3 2" xfId="40895" xr:uid="{00000000-0005-0000-0000-0000109F0000}"/>
    <cellStyle name="20% - Accent1 4 4 2 2 3 3 4 4" xfId="40896" xr:uid="{00000000-0005-0000-0000-0000119F0000}"/>
    <cellStyle name="20% - Accent1 4 4 2 2 3 3 5" xfId="40897" xr:uid="{00000000-0005-0000-0000-0000129F0000}"/>
    <cellStyle name="20% - Accent1 4 4 2 2 3 3 5 2" xfId="40898" xr:uid="{00000000-0005-0000-0000-0000139F0000}"/>
    <cellStyle name="20% - Accent1 4 4 2 2 3 3 5 2 2" xfId="40899" xr:uid="{00000000-0005-0000-0000-0000149F0000}"/>
    <cellStyle name="20% - Accent1 4 4 2 2 3 3 5 3" xfId="40900" xr:uid="{00000000-0005-0000-0000-0000159F0000}"/>
    <cellStyle name="20% - Accent1 4 4 2 2 3 3 6" xfId="40901" xr:uid="{00000000-0005-0000-0000-0000169F0000}"/>
    <cellStyle name="20% - Accent1 4 4 2 2 3 3 6 2" xfId="40902" xr:uid="{00000000-0005-0000-0000-0000179F0000}"/>
    <cellStyle name="20% - Accent1 4 4 2 2 3 3 6 2 2" xfId="40903" xr:uid="{00000000-0005-0000-0000-0000189F0000}"/>
    <cellStyle name="20% - Accent1 4 4 2 2 3 3 6 3" xfId="40904" xr:uid="{00000000-0005-0000-0000-0000199F0000}"/>
    <cellStyle name="20% - Accent1 4 4 2 2 3 3 7" xfId="40905" xr:uid="{00000000-0005-0000-0000-00001A9F0000}"/>
    <cellStyle name="20% - Accent1 4 4 2 2 3 3 7 2" xfId="40906" xr:uid="{00000000-0005-0000-0000-00001B9F0000}"/>
    <cellStyle name="20% - Accent1 4 4 2 2 3 3 8" xfId="40907" xr:uid="{00000000-0005-0000-0000-00001C9F0000}"/>
    <cellStyle name="20% - Accent1 4 4 2 2 3 3 8 2" xfId="40908" xr:uid="{00000000-0005-0000-0000-00001D9F0000}"/>
    <cellStyle name="20% - Accent1 4 4 2 2 3 3 9" xfId="40909" xr:uid="{00000000-0005-0000-0000-00001E9F0000}"/>
    <cellStyle name="20% - Accent1 4 4 2 2 3 4" xfId="40910" xr:uid="{00000000-0005-0000-0000-00001F9F0000}"/>
    <cellStyle name="20% - Accent1 4 4 2 2 3 4 2" xfId="40911" xr:uid="{00000000-0005-0000-0000-0000209F0000}"/>
    <cellStyle name="20% - Accent1 4 4 2 2 3 4 2 2" xfId="40912" xr:uid="{00000000-0005-0000-0000-0000219F0000}"/>
    <cellStyle name="20% - Accent1 4 4 2 2 3 4 2 2 2" xfId="40913" xr:uid="{00000000-0005-0000-0000-0000229F0000}"/>
    <cellStyle name="20% - Accent1 4 4 2 2 3 4 2 3" xfId="40914" xr:uid="{00000000-0005-0000-0000-0000239F0000}"/>
    <cellStyle name="20% - Accent1 4 4 2 2 3 4 3" xfId="40915" xr:uid="{00000000-0005-0000-0000-0000249F0000}"/>
    <cellStyle name="20% - Accent1 4 4 2 2 3 4 3 2" xfId="40916" xr:uid="{00000000-0005-0000-0000-0000259F0000}"/>
    <cellStyle name="20% - Accent1 4 4 2 2 3 4 4" xfId="40917" xr:uid="{00000000-0005-0000-0000-0000269F0000}"/>
    <cellStyle name="20% - Accent1 4 4 2 2 3 5" xfId="40918" xr:uid="{00000000-0005-0000-0000-0000279F0000}"/>
    <cellStyle name="20% - Accent1 4 4 2 2 3 5 2" xfId="40919" xr:uid="{00000000-0005-0000-0000-0000289F0000}"/>
    <cellStyle name="20% - Accent1 4 4 2 2 3 5 2 2" xfId="40920" xr:uid="{00000000-0005-0000-0000-0000299F0000}"/>
    <cellStyle name="20% - Accent1 4 4 2 2 3 5 2 2 2" xfId="40921" xr:uid="{00000000-0005-0000-0000-00002A9F0000}"/>
    <cellStyle name="20% - Accent1 4 4 2 2 3 5 2 3" xfId="40922" xr:uid="{00000000-0005-0000-0000-00002B9F0000}"/>
    <cellStyle name="20% - Accent1 4 4 2 2 3 5 3" xfId="40923" xr:uid="{00000000-0005-0000-0000-00002C9F0000}"/>
    <cellStyle name="20% - Accent1 4 4 2 2 3 5 3 2" xfId="40924" xr:uid="{00000000-0005-0000-0000-00002D9F0000}"/>
    <cellStyle name="20% - Accent1 4 4 2 2 3 5 4" xfId="40925" xr:uid="{00000000-0005-0000-0000-00002E9F0000}"/>
    <cellStyle name="20% - Accent1 4 4 2 2 3 6" xfId="40926" xr:uid="{00000000-0005-0000-0000-00002F9F0000}"/>
    <cellStyle name="20% - Accent1 4 4 2 2 3 6 2" xfId="40927" xr:uid="{00000000-0005-0000-0000-0000309F0000}"/>
    <cellStyle name="20% - Accent1 4 4 2 2 3 6 2 2" xfId="40928" xr:uid="{00000000-0005-0000-0000-0000319F0000}"/>
    <cellStyle name="20% - Accent1 4 4 2 2 3 6 2 2 2" xfId="40929" xr:uid="{00000000-0005-0000-0000-0000329F0000}"/>
    <cellStyle name="20% - Accent1 4 4 2 2 3 6 2 3" xfId="40930" xr:uid="{00000000-0005-0000-0000-0000339F0000}"/>
    <cellStyle name="20% - Accent1 4 4 2 2 3 6 3" xfId="40931" xr:uid="{00000000-0005-0000-0000-0000349F0000}"/>
    <cellStyle name="20% - Accent1 4 4 2 2 3 6 3 2" xfId="40932" xr:uid="{00000000-0005-0000-0000-0000359F0000}"/>
    <cellStyle name="20% - Accent1 4 4 2 2 3 6 4" xfId="40933" xr:uid="{00000000-0005-0000-0000-0000369F0000}"/>
    <cellStyle name="20% - Accent1 4 4 2 2 3 7" xfId="40934" xr:uid="{00000000-0005-0000-0000-0000379F0000}"/>
    <cellStyle name="20% - Accent1 4 4 2 2 3 7 2" xfId="40935" xr:uid="{00000000-0005-0000-0000-0000389F0000}"/>
    <cellStyle name="20% - Accent1 4 4 2 2 3 7 2 2" xfId="40936" xr:uid="{00000000-0005-0000-0000-0000399F0000}"/>
    <cellStyle name="20% - Accent1 4 4 2 2 3 7 3" xfId="40937" xr:uid="{00000000-0005-0000-0000-00003A9F0000}"/>
    <cellStyle name="20% - Accent1 4 4 2 2 3 8" xfId="40938" xr:uid="{00000000-0005-0000-0000-00003B9F0000}"/>
    <cellStyle name="20% - Accent1 4 4 2 2 3 8 2" xfId="40939" xr:uid="{00000000-0005-0000-0000-00003C9F0000}"/>
    <cellStyle name="20% - Accent1 4 4 2 2 3 8 2 2" xfId="40940" xr:uid="{00000000-0005-0000-0000-00003D9F0000}"/>
    <cellStyle name="20% - Accent1 4 4 2 2 3 8 3" xfId="40941" xr:uid="{00000000-0005-0000-0000-00003E9F0000}"/>
    <cellStyle name="20% - Accent1 4 4 2 2 3 9" xfId="40942" xr:uid="{00000000-0005-0000-0000-00003F9F0000}"/>
    <cellStyle name="20% - Accent1 4 4 2 2 3 9 2" xfId="40943" xr:uid="{00000000-0005-0000-0000-0000409F0000}"/>
    <cellStyle name="20% - Accent1 4 4 2 2 4" xfId="40944" xr:uid="{00000000-0005-0000-0000-0000419F0000}"/>
    <cellStyle name="20% - Accent1 4 4 2 2 4 10" xfId="40945" xr:uid="{00000000-0005-0000-0000-0000429F0000}"/>
    <cellStyle name="20% - Accent1 4 4 2 2 4 10 2" xfId="40946" xr:uid="{00000000-0005-0000-0000-0000439F0000}"/>
    <cellStyle name="20% - Accent1 4 4 2 2 4 11" xfId="40947" xr:uid="{00000000-0005-0000-0000-0000449F0000}"/>
    <cellStyle name="20% - Accent1 4 4 2 2 4 2" xfId="40948" xr:uid="{00000000-0005-0000-0000-0000459F0000}"/>
    <cellStyle name="20% - Accent1 4 4 2 2 4 2 2" xfId="40949" xr:uid="{00000000-0005-0000-0000-0000469F0000}"/>
    <cellStyle name="20% - Accent1 4 4 2 2 4 2 2 2" xfId="40950" xr:uid="{00000000-0005-0000-0000-0000479F0000}"/>
    <cellStyle name="20% - Accent1 4 4 2 2 4 2 2 2 2" xfId="40951" xr:uid="{00000000-0005-0000-0000-0000489F0000}"/>
    <cellStyle name="20% - Accent1 4 4 2 2 4 2 2 2 2 2" xfId="40952" xr:uid="{00000000-0005-0000-0000-0000499F0000}"/>
    <cellStyle name="20% - Accent1 4 4 2 2 4 2 2 2 3" xfId="40953" xr:uid="{00000000-0005-0000-0000-00004A9F0000}"/>
    <cellStyle name="20% - Accent1 4 4 2 2 4 2 2 3" xfId="40954" xr:uid="{00000000-0005-0000-0000-00004B9F0000}"/>
    <cellStyle name="20% - Accent1 4 4 2 2 4 2 2 3 2" xfId="40955" xr:uid="{00000000-0005-0000-0000-00004C9F0000}"/>
    <cellStyle name="20% - Accent1 4 4 2 2 4 2 2 4" xfId="40956" xr:uid="{00000000-0005-0000-0000-00004D9F0000}"/>
    <cellStyle name="20% - Accent1 4 4 2 2 4 2 3" xfId="40957" xr:uid="{00000000-0005-0000-0000-00004E9F0000}"/>
    <cellStyle name="20% - Accent1 4 4 2 2 4 2 3 2" xfId="40958" xr:uid="{00000000-0005-0000-0000-00004F9F0000}"/>
    <cellStyle name="20% - Accent1 4 4 2 2 4 2 3 2 2" xfId="40959" xr:uid="{00000000-0005-0000-0000-0000509F0000}"/>
    <cellStyle name="20% - Accent1 4 4 2 2 4 2 3 2 2 2" xfId="40960" xr:uid="{00000000-0005-0000-0000-0000519F0000}"/>
    <cellStyle name="20% - Accent1 4 4 2 2 4 2 3 2 3" xfId="40961" xr:uid="{00000000-0005-0000-0000-0000529F0000}"/>
    <cellStyle name="20% - Accent1 4 4 2 2 4 2 3 3" xfId="40962" xr:uid="{00000000-0005-0000-0000-0000539F0000}"/>
    <cellStyle name="20% - Accent1 4 4 2 2 4 2 3 3 2" xfId="40963" xr:uid="{00000000-0005-0000-0000-0000549F0000}"/>
    <cellStyle name="20% - Accent1 4 4 2 2 4 2 3 4" xfId="40964" xr:uid="{00000000-0005-0000-0000-0000559F0000}"/>
    <cellStyle name="20% - Accent1 4 4 2 2 4 2 4" xfId="40965" xr:uid="{00000000-0005-0000-0000-0000569F0000}"/>
    <cellStyle name="20% - Accent1 4 4 2 2 4 2 4 2" xfId="40966" xr:uid="{00000000-0005-0000-0000-0000579F0000}"/>
    <cellStyle name="20% - Accent1 4 4 2 2 4 2 4 2 2" xfId="40967" xr:uid="{00000000-0005-0000-0000-0000589F0000}"/>
    <cellStyle name="20% - Accent1 4 4 2 2 4 2 4 2 2 2" xfId="40968" xr:uid="{00000000-0005-0000-0000-0000599F0000}"/>
    <cellStyle name="20% - Accent1 4 4 2 2 4 2 4 2 3" xfId="40969" xr:uid="{00000000-0005-0000-0000-00005A9F0000}"/>
    <cellStyle name="20% - Accent1 4 4 2 2 4 2 4 3" xfId="40970" xr:uid="{00000000-0005-0000-0000-00005B9F0000}"/>
    <cellStyle name="20% - Accent1 4 4 2 2 4 2 4 3 2" xfId="40971" xr:uid="{00000000-0005-0000-0000-00005C9F0000}"/>
    <cellStyle name="20% - Accent1 4 4 2 2 4 2 4 4" xfId="40972" xr:uid="{00000000-0005-0000-0000-00005D9F0000}"/>
    <cellStyle name="20% - Accent1 4 4 2 2 4 2 5" xfId="40973" xr:uid="{00000000-0005-0000-0000-00005E9F0000}"/>
    <cellStyle name="20% - Accent1 4 4 2 2 4 2 5 2" xfId="40974" xr:uid="{00000000-0005-0000-0000-00005F9F0000}"/>
    <cellStyle name="20% - Accent1 4 4 2 2 4 2 5 2 2" xfId="40975" xr:uid="{00000000-0005-0000-0000-0000609F0000}"/>
    <cellStyle name="20% - Accent1 4 4 2 2 4 2 5 3" xfId="40976" xr:uid="{00000000-0005-0000-0000-0000619F0000}"/>
    <cellStyle name="20% - Accent1 4 4 2 2 4 2 6" xfId="40977" xr:uid="{00000000-0005-0000-0000-0000629F0000}"/>
    <cellStyle name="20% - Accent1 4 4 2 2 4 2 6 2" xfId="40978" xr:uid="{00000000-0005-0000-0000-0000639F0000}"/>
    <cellStyle name="20% - Accent1 4 4 2 2 4 2 6 2 2" xfId="40979" xr:uid="{00000000-0005-0000-0000-0000649F0000}"/>
    <cellStyle name="20% - Accent1 4 4 2 2 4 2 6 3" xfId="40980" xr:uid="{00000000-0005-0000-0000-0000659F0000}"/>
    <cellStyle name="20% - Accent1 4 4 2 2 4 2 7" xfId="40981" xr:uid="{00000000-0005-0000-0000-0000669F0000}"/>
    <cellStyle name="20% - Accent1 4 4 2 2 4 2 7 2" xfId="40982" xr:uid="{00000000-0005-0000-0000-0000679F0000}"/>
    <cellStyle name="20% - Accent1 4 4 2 2 4 2 8" xfId="40983" xr:uid="{00000000-0005-0000-0000-0000689F0000}"/>
    <cellStyle name="20% - Accent1 4 4 2 2 4 2 8 2" xfId="40984" xr:uid="{00000000-0005-0000-0000-0000699F0000}"/>
    <cellStyle name="20% - Accent1 4 4 2 2 4 2 9" xfId="40985" xr:uid="{00000000-0005-0000-0000-00006A9F0000}"/>
    <cellStyle name="20% - Accent1 4 4 2 2 4 3" xfId="40986" xr:uid="{00000000-0005-0000-0000-00006B9F0000}"/>
    <cellStyle name="20% - Accent1 4 4 2 2 4 3 2" xfId="40987" xr:uid="{00000000-0005-0000-0000-00006C9F0000}"/>
    <cellStyle name="20% - Accent1 4 4 2 2 4 3 2 2" xfId="40988" xr:uid="{00000000-0005-0000-0000-00006D9F0000}"/>
    <cellStyle name="20% - Accent1 4 4 2 2 4 3 2 2 2" xfId="40989" xr:uid="{00000000-0005-0000-0000-00006E9F0000}"/>
    <cellStyle name="20% - Accent1 4 4 2 2 4 3 2 2 2 2" xfId="40990" xr:uid="{00000000-0005-0000-0000-00006F9F0000}"/>
    <cellStyle name="20% - Accent1 4 4 2 2 4 3 2 2 3" xfId="40991" xr:uid="{00000000-0005-0000-0000-0000709F0000}"/>
    <cellStyle name="20% - Accent1 4 4 2 2 4 3 2 3" xfId="40992" xr:uid="{00000000-0005-0000-0000-0000719F0000}"/>
    <cellStyle name="20% - Accent1 4 4 2 2 4 3 2 3 2" xfId="40993" xr:uid="{00000000-0005-0000-0000-0000729F0000}"/>
    <cellStyle name="20% - Accent1 4 4 2 2 4 3 2 4" xfId="40994" xr:uid="{00000000-0005-0000-0000-0000739F0000}"/>
    <cellStyle name="20% - Accent1 4 4 2 2 4 3 3" xfId="40995" xr:uid="{00000000-0005-0000-0000-0000749F0000}"/>
    <cellStyle name="20% - Accent1 4 4 2 2 4 3 3 2" xfId="40996" xr:uid="{00000000-0005-0000-0000-0000759F0000}"/>
    <cellStyle name="20% - Accent1 4 4 2 2 4 3 3 2 2" xfId="40997" xr:uid="{00000000-0005-0000-0000-0000769F0000}"/>
    <cellStyle name="20% - Accent1 4 4 2 2 4 3 3 2 2 2" xfId="40998" xr:uid="{00000000-0005-0000-0000-0000779F0000}"/>
    <cellStyle name="20% - Accent1 4 4 2 2 4 3 3 2 3" xfId="40999" xr:uid="{00000000-0005-0000-0000-0000789F0000}"/>
    <cellStyle name="20% - Accent1 4 4 2 2 4 3 3 3" xfId="41000" xr:uid="{00000000-0005-0000-0000-0000799F0000}"/>
    <cellStyle name="20% - Accent1 4 4 2 2 4 3 3 3 2" xfId="41001" xr:uid="{00000000-0005-0000-0000-00007A9F0000}"/>
    <cellStyle name="20% - Accent1 4 4 2 2 4 3 3 4" xfId="41002" xr:uid="{00000000-0005-0000-0000-00007B9F0000}"/>
    <cellStyle name="20% - Accent1 4 4 2 2 4 3 4" xfId="41003" xr:uid="{00000000-0005-0000-0000-00007C9F0000}"/>
    <cellStyle name="20% - Accent1 4 4 2 2 4 3 4 2" xfId="41004" xr:uid="{00000000-0005-0000-0000-00007D9F0000}"/>
    <cellStyle name="20% - Accent1 4 4 2 2 4 3 4 2 2" xfId="41005" xr:uid="{00000000-0005-0000-0000-00007E9F0000}"/>
    <cellStyle name="20% - Accent1 4 4 2 2 4 3 4 2 2 2" xfId="41006" xr:uid="{00000000-0005-0000-0000-00007F9F0000}"/>
    <cellStyle name="20% - Accent1 4 4 2 2 4 3 4 2 3" xfId="41007" xr:uid="{00000000-0005-0000-0000-0000809F0000}"/>
    <cellStyle name="20% - Accent1 4 4 2 2 4 3 4 3" xfId="41008" xr:uid="{00000000-0005-0000-0000-0000819F0000}"/>
    <cellStyle name="20% - Accent1 4 4 2 2 4 3 4 3 2" xfId="41009" xr:uid="{00000000-0005-0000-0000-0000829F0000}"/>
    <cellStyle name="20% - Accent1 4 4 2 2 4 3 4 4" xfId="41010" xr:uid="{00000000-0005-0000-0000-0000839F0000}"/>
    <cellStyle name="20% - Accent1 4 4 2 2 4 3 5" xfId="41011" xr:uid="{00000000-0005-0000-0000-0000849F0000}"/>
    <cellStyle name="20% - Accent1 4 4 2 2 4 3 5 2" xfId="41012" xr:uid="{00000000-0005-0000-0000-0000859F0000}"/>
    <cellStyle name="20% - Accent1 4 4 2 2 4 3 5 2 2" xfId="41013" xr:uid="{00000000-0005-0000-0000-0000869F0000}"/>
    <cellStyle name="20% - Accent1 4 4 2 2 4 3 5 3" xfId="41014" xr:uid="{00000000-0005-0000-0000-0000879F0000}"/>
    <cellStyle name="20% - Accent1 4 4 2 2 4 3 6" xfId="41015" xr:uid="{00000000-0005-0000-0000-0000889F0000}"/>
    <cellStyle name="20% - Accent1 4 4 2 2 4 3 6 2" xfId="41016" xr:uid="{00000000-0005-0000-0000-0000899F0000}"/>
    <cellStyle name="20% - Accent1 4 4 2 2 4 3 6 2 2" xfId="41017" xr:uid="{00000000-0005-0000-0000-00008A9F0000}"/>
    <cellStyle name="20% - Accent1 4 4 2 2 4 3 6 3" xfId="41018" xr:uid="{00000000-0005-0000-0000-00008B9F0000}"/>
    <cellStyle name="20% - Accent1 4 4 2 2 4 3 7" xfId="41019" xr:uid="{00000000-0005-0000-0000-00008C9F0000}"/>
    <cellStyle name="20% - Accent1 4 4 2 2 4 3 7 2" xfId="41020" xr:uid="{00000000-0005-0000-0000-00008D9F0000}"/>
    <cellStyle name="20% - Accent1 4 4 2 2 4 3 8" xfId="41021" xr:uid="{00000000-0005-0000-0000-00008E9F0000}"/>
    <cellStyle name="20% - Accent1 4 4 2 2 4 3 8 2" xfId="41022" xr:uid="{00000000-0005-0000-0000-00008F9F0000}"/>
    <cellStyle name="20% - Accent1 4 4 2 2 4 3 9" xfId="41023" xr:uid="{00000000-0005-0000-0000-0000909F0000}"/>
    <cellStyle name="20% - Accent1 4 4 2 2 4 4" xfId="41024" xr:uid="{00000000-0005-0000-0000-0000919F0000}"/>
    <cellStyle name="20% - Accent1 4 4 2 2 4 4 2" xfId="41025" xr:uid="{00000000-0005-0000-0000-0000929F0000}"/>
    <cellStyle name="20% - Accent1 4 4 2 2 4 4 2 2" xfId="41026" xr:uid="{00000000-0005-0000-0000-0000939F0000}"/>
    <cellStyle name="20% - Accent1 4 4 2 2 4 4 2 2 2" xfId="41027" xr:uid="{00000000-0005-0000-0000-0000949F0000}"/>
    <cellStyle name="20% - Accent1 4 4 2 2 4 4 2 3" xfId="41028" xr:uid="{00000000-0005-0000-0000-0000959F0000}"/>
    <cellStyle name="20% - Accent1 4 4 2 2 4 4 3" xfId="41029" xr:uid="{00000000-0005-0000-0000-0000969F0000}"/>
    <cellStyle name="20% - Accent1 4 4 2 2 4 4 3 2" xfId="41030" xr:uid="{00000000-0005-0000-0000-0000979F0000}"/>
    <cellStyle name="20% - Accent1 4 4 2 2 4 4 4" xfId="41031" xr:uid="{00000000-0005-0000-0000-0000989F0000}"/>
    <cellStyle name="20% - Accent1 4 4 2 2 4 5" xfId="41032" xr:uid="{00000000-0005-0000-0000-0000999F0000}"/>
    <cellStyle name="20% - Accent1 4 4 2 2 4 5 2" xfId="41033" xr:uid="{00000000-0005-0000-0000-00009A9F0000}"/>
    <cellStyle name="20% - Accent1 4 4 2 2 4 5 2 2" xfId="41034" xr:uid="{00000000-0005-0000-0000-00009B9F0000}"/>
    <cellStyle name="20% - Accent1 4 4 2 2 4 5 2 2 2" xfId="41035" xr:uid="{00000000-0005-0000-0000-00009C9F0000}"/>
    <cellStyle name="20% - Accent1 4 4 2 2 4 5 2 3" xfId="41036" xr:uid="{00000000-0005-0000-0000-00009D9F0000}"/>
    <cellStyle name="20% - Accent1 4 4 2 2 4 5 3" xfId="41037" xr:uid="{00000000-0005-0000-0000-00009E9F0000}"/>
    <cellStyle name="20% - Accent1 4 4 2 2 4 5 3 2" xfId="41038" xr:uid="{00000000-0005-0000-0000-00009F9F0000}"/>
    <cellStyle name="20% - Accent1 4 4 2 2 4 5 4" xfId="41039" xr:uid="{00000000-0005-0000-0000-0000A09F0000}"/>
    <cellStyle name="20% - Accent1 4 4 2 2 4 6" xfId="41040" xr:uid="{00000000-0005-0000-0000-0000A19F0000}"/>
    <cellStyle name="20% - Accent1 4 4 2 2 4 6 2" xfId="41041" xr:uid="{00000000-0005-0000-0000-0000A29F0000}"/>
    <cellStyle name="20% - Accent1 4 4 2 2 4 6 2 2" xfId="41042" xr:uid="{00000000-0005-0000-0000-0000A39F0000}"/>
    <cellStyle name="20% - Accent1 4 4 2 2 4 6 2 2 2" xfId="41043" xr:uid="{00000000-0005-0000-0000-0000A49F0000}"/>
    <cellStyle name="20% - Accent1 4 4 2 2 4 6 2 3" xfId="41044" xr:uid="{00000000-0005-0000-0000-0000A59F0000}"/>
    <cellStyle name="20% - Accent1 4 4 2 2 4 6 3" xfId="41045" xr:uid="{00000000-0005-0000-0000-0000A69F0000}"/>
    <cellStyle name="20% - Accent1 4 4 2 2 4 6 3 2" xfId="41046" xr:uid="{00000000-0005-0000-0000-0000A79F0000}"/>
    <cellStyle name="20% - Accent1 4 4 2 2 4 6 4" xfId="41047" xr:uid="{00000000-0005-0000-0000-0000A89F0000}"/>
    <cellStyle name="20% - Accent1 4 4 2 2 4 7" xfId="41048" xr:uid="{00000000-0005-0000-0000-0000A99F0000}"/>
    <cellStyle name="20% - Accent1 4 4 2 2 4 7 2" xfId="41049" xr:uid="{00000000-0005-0000-0000-0000AA9F0000}"/>
    <cellStyle name="20% - Accent1 4 4 2 2 4 7 2 2" xfId="41050" xr:uid="{00000000-0005-0000-0000-0000AB9F0000}"/>
    <cellStyle name="20% - Accent1 4 4 2 2 4 7 3" xfId="41051" xr:uid="{00000000-0005-0000-0000-0000AC9F0000}"/>
    <cellStyle name="20% - Accent1 4 4 2 2 4 8" xfId="41052" xr:uid="{00000000-0005-0000-0000-0000AD9F0000}"/>
    <cellStyle name="20% - Accent1 4 4 2 2 4 8 2" xfId="41053" xr:uid="{00000000-0005-0000-0000-0000AE9F0000}"/>
    <cellStyle name="20% - Accent1 4 4 2 2 4 8 2 2" xfId="41054" xr:uid="{00000000-0005-0000-0000-0000AF9F0000}"/>
    <cellStyle name="20% - Accent1 4 4 2 2 4 8 3" xfId="41055" xr:uid="{00000000-0005-0000-0000-0000B09F0000}"/>
    <cellStyle name="20% - Accent1 4 4 2 2 4 9" xfId="41056" xr:uid="{00000000-0005-0000-0000-0000B19F0000}"/>
    <cellStyle name="20% - Accent1 4 4 2 2 4 9 2" xfId="41057" xr:uid="{00000000-0005-0000-0000-0000B29F0000}"/>
    <cellStyle name="20% - Accent1 4 4 2 2 5" xfId="41058" xr:uid="{00000000-0005-0000-0000-0000B39F0000}"/>
    <cellStyle name="20% - Accent1 4 4 2 2 5 2" xfId="41059" xr:uid="{00000000-0005-0000-0000-0000B49F0000}"/>
    <cellStyle name="20% - Accent1 4 4 2 2 5 2 2" xfId="41060" xr:uid="{00000000-0005-0000-0000-0000B59F0000}"/>
    <cellStyle name="20% - Accent1 4 4 2 2 5 2 2 2" xfId="41061" xr:uid="{00000000-0005-0000-0000-0000B69F0000}"/>
    <cellStyle name="20% - Accent1 4 4 2 2 5 2 2 2 2" xfId="41062" xr:uid="{00000000-0005-0000-0000-0000B79F0000}"/>
    <cellStyle name="20% - Accent1 4 4 2 2 5 2 2 3" xfId="41063" xr:uid="{00000000-0005-0000-0000-0000B89F0000}"/>
    <cellStyle name="20% - Accent1 4 4 2 2 5 2 3" xfId="41064" xr:uid="{00000000-0005-0000-0000-0000B99F0000}"/>
    <cellStyle name="20% - Accent1 4 4 2 2 5 2 3 2" xfId="41065" xr:uid="{00000000-0005-0000-0000-0000BA9F0000}"/>
    <cellStyle name="20% - Accent1 4 4 2 2 5 2 4" xfId="41066" xr:uid="{00000000-0005-0000-0000-0000BB9F0000}"/>
    <cellStyle name="20% - Accent1 4 4 2 2 5 3" xfId="41067" xr:uid="{00000000-0005-0000-0000-0000BC9F0000}"/>
    <cellStyle name="20% - Accent1 4 4 2 2 5 3 2" xfId="41068" xr:uid="{00000000-0005-0000-0000-0000BD9F0000}"/>
    <cellStyle name="20% - Accent1 4 4 2 2 5 3 2 2" xfId="41069" xr:uid="{00000000-0005-0000-0000-0000BE9F0000}"/>
    <cellStyle name="20% - Accent1 4 4 2 2 5 3 2 2 2" xfId="41070" xr:uid="{00000000-0005-0000-0000-0000BF9F0000}"/>
    <cellStyle name="20% - Accent1 4 4 2 2 5 3 2 3" xfId="41071" xr:uid="{00000000-0005-0000-0000-0000C09F0000}"/>
    <cellStyle name="20% - Accent1 4 4 2 2 5 3 3" xfId="41072" xr:uid="{00000000-0005-0000-0000-0000C19F0000}"/>
    <cellStyle name="20% - Accent1 4 4 2 2 5 3 3 2" xfId="41073" xr:uid="{00000000-0005-0000-0000-0000C29F0000}"/>
    <cellStyle name="20% - Accent1 4 4 2 2 5 3 4" xfId="41074" xr:uid="{00000000-0005-0000-0000-0000C39F0000}"/>
    <cellStyle name="20% - Accent1 4 4 2 2 5 4" xfId="41075" xr:uid="{00000000-0005-0000-0000-0000C49F0000}"/>
    <cellStyle name="20% - Accent1 4 4 2 2 5 4 2" xfId="41076" xr:uid="{00000000-0005-0000-0000-0000C59F0000}"/>
    <cellStyle name="20% - Accent1 4 4 2 2 5 4 2 2" xfId="41077" xr:uid="{00000000-0005-0000-0000-0000C69F0000}"/>
    <cellStyle name="20% - Accent1 4 4 2 2 5 4 2 2 2" xfId="41078" xr:uid="{00000000-0005-0000-0000-0000C79F0000}"/>
    <cellStyle name="20% - Accent1 4 4 2 2 5 4 2 3" xfId="41079" xr:uid="{00000000-0005-0000-0000-0000C89F0000}"/>
    <cellStyle name="20% - Accent1 4 4 2 2 5 4 3" xfId="41080" xr:uid="{00000000-0005-0000-0000-0000C99F0000}"/>
    <cellStyle name="20% - Accent1 4 4 2 2 5 4 3 2" xfId="41081" xr:uid="{00000000-0005-0000-0000-0000CA9F0000}"/>
    <cellStyle name="20% - Accent1 4 4 2 2 5 4 4" xfId="41082" xr:uid="{00000000-0005-0000-0000-0000CB9F0000}"/>
    <cellStyle name="20% - Accent1 4 4 2 2 5 5" xfId="41083" xr:uid="{00000000-0005-0000-0000-0000CC9F0000}"/>
    <cellStyle name="20% - Accent1 4 4 2 2 5 5 2" xfId="41084" xr:uid="{00000000-0005-0000-0000-0000CD9F0000}"/>
    <cellStyle name="20% - Accent1 4 4 2 2 5 5 2 2" xfId="41085" xr:uid="{00000000-0005-0000-0000-0000CE9F0000}"/>
    <cellStyle name="20% - Accent1 4 4 2 2 5 5 3" xfId="41086" xr:uid="{00000000-0005-0000-0000-0000CF9F0000}"/>
    <cellStyle name="20% - Accent1 4 4 2 2 5 6" xfId="41087" xr:uid="{00000000-0005-0000-0000-0000D09F0000}"/>
    <cellStyle name="20% - Accent1 4 4 2 2 5 6 2" xfId="41088" xr:uid="{00000000-0005-0000-0000-0000D19F0000}"/>
    <cellStyle name="20% - Accent1 4 4 2 2 5 6 2 2" xfId="41089" xr:uid="{00000000-0005-0000-0000-0000D29F0000}"/>
    <cellStyle name="20% - Accent1 4 4 2 2 5 6 3" xfId="41090" xr:uid="{00000000-0005-0000-0000-0000D39F0000}"/>
    <cellStyle name="20% - Accent1 4 4 2 2 5 7" xfId="41091" xr:uid="{00000000-0005-0000-0000-0000D49F0000}"/>
    <cellStyle name="20% - Accent1 4 4 2 2 5 7 2" xfId="41092" xr:uid="{00000000-0005-0000-0000-0000D59F0000}"/>
    <cellStyle name="20% - Accent1 4 4 2 2 5 8" xfId="41093" xr:uid="{00000000-0005-0000-0000-0000D69F0000}"/>
    <cellStyle name="20% - Accent1 4 4 2 2 5 8 2" xfId="41094" xr:uid="{00000000-0005-0000-0000-0000D79F0000}"/>
    <cellStyle name="20% - Accent1 4 4 2 2 5 9" xfId="41095" xr:uid="{00000000-0005-0000-0000-0000D89F0000}"/>
    <cellStyle name="20% - Accent1 4 4 2 2 6" xfId="41096" xr:uid="{00000000-0005-0000-0000-0000D99F0000}"/>
    <cellStyle name="20% - Accent1 4 4 2 2 6 2" xfId="41097" xr:uid="{00000000-0005-0000-0000-0000DA9F0000}"/>
    <cellStyle name="20% - Accent1 4 4 2 2 6 2 2" xfId="41098" xr:uid="{00000000-0005-0000-0000-0000DB9F0000}"/>
    <cellStyle name="20% - Accent1 4 4 2 2 6 2 2 2" xfId="41099" xr:uid="{00000000-0005-0000-0000-0000DC9F0000}"/>
    <cellStyle name="20% - Accent1 4 4 2 2 6 2 2 2 2" xfId="41100" xr:uid="{00000000-0005-0000-0000-0000DD9F0000}"/>
    <cellStyle name="20% - Accent1 4 4 2 2 6 2 2 3" xfId="41101" xr:uid="{00000000-0005-0000-0000-0000DE9F0000}"/>
    <cellStyle name="20% - Accent1 4 4 2 2 6 2 3" xfId="41102" xr:uid="{00000000-0005-0000-0000-0000DF9F0000}"/>
    <cellStyle name="20% - Accent1 4 4 2 2 6 2 3 2" xfId="41103" xr:uid="{00000000-0005-0000-0000-0000E09F0000}"/>
    <cellStyle name="20% - Accent1 4 4 2 2 6 2 4" xfId="41104" xr:uid="{00000000-0005-0000-0000-0000E19F0000}"/>
    <cellStyle name="20% - Accent1 4 4 2 2 6 3" xfId="41105" xr:uid="{00000000-0005-0000-0000-0000E29F0000}"/>
    <cellStyle name="20% - Accent1 4 4 2 2 6 3 2" xfId="41106" xr:uid="{00000000-0005-0000-0000-0000E39F0000}"/>
    <cellStyle name="20% - Accent1 4 4 2 2 6 3 2 2" xfId="41107" xr:uid="{00000000-0005-0000-0000-0000E49F0000}"/>
    <cellStyle name="20% - Accent1 4 4 2 2 6 3 2 2 2" xfId="41108" xr:uid="{00000000-0005-0000-0000-0000E59F0000}"/>
    <cellStyle name="20% - Accent1 4 4 2 2 6 3 2 3" xfId="41109" xr:uid="{00000000-0005-0000-0000-0000E69F0000}"/>
    <cellStyle name="20% - Accent1 4 4 2 2 6 3 3" xfId="41110" xr:uid="{00000000-0005-0000-0000-0000E79F0000}"/>
    <cellStyle name="20% - Accent1 4 4 2 2 6 3 3 2" xfId="41111" xr:uid="{00000000-0005-0000-0000-0000E89F0000}"/>
    <cellStyle name="20% - Accent1 4 4 2 2 6 3 4" xfId="41112" xr:uid="{00000000-0005-0000-0000-0000E99F0000}"/>
    <cellStyle name="20% - Accent1 4 4 2 2 6 4" xfId="41113" xr:uid="{00000000-0005-0000-0000-0000EA9F0000}"/>
    <cellStyle name="20% - Accent1 4 4 2 2 6 4 2" xfId="41114" xr:uid="{00000000-0005-0000-0000-0000EB9F0000}"/>
    <cellStyle name="20% - Accent1 4 4 2 2 6 4 2 2" xfId="41115" xr:uid="{00000000-0005-0000-0000-0000EC9F0000}"/>
    <cellStyle name="20% - Accent1 4 4 2 2 6 4 2 2 2" xfId="41116" xr:uid="{00000000-0005-0000-0000-0000ED9F0000}"/>
    <cellStyle name="20% - Accent1 4 4 2 2 6 4 2 3" xfId="41117" xr:uid="{00000000-0005-0000-0000-0000EE9F0000}"/>
    <cellStyle name="20% - Accent1 4 4 2 2 6 4 3" xfId="41118" xr:uid="{00000000-0005-0000-0000-0000EF9F0000}"/>
    <cellStyle name="20% - Accent1 4 4 2 2 6 4 3 2" xfId="41119" xr:uid="{00000000-0005-0000-0000-0000F09F0000}"/>
    <cellStyle name="20% - Accent1 4 4 2 2 6 4 4" xfId="41120" xr:uid="{00000000-0005-0000-0000-0000F19F0000}"/>
    <cellStyle name="20% - Accent1 4 4 2 2 6 5" xfId="41121" xr:uid="{00000000-0005-0000-0000-0000F29F0000}"/>
    <cellStyle name="20% - Accent1 4 4 2 2 6 5 2" xfId="41122" xr:uid="{00000000-0005-0000-0000-0000F39F0000}"/>
    <cellStyle name="20% - Accent1 4 4 2 2 6 5 2 2" xfId="41123" xr:uid="{00000000-0005-0000-0000-0000F49F0000}"/>
    <cellStyle name="20% - Accent1 4 4 2 2 6 5 3" xfId="41124" xr:uid="{00000000-0005-0000-0000-0000F59F0000}"/>
    <cellStyle name="20% - Accent1 4 4 2 2 6 6" xfId="41125" xr:uid="{00000000-0005-0000-0000-0000F69F0000}"/>
    <cellStyle name="20% - Accent1 4 4 2 2 6 6 2" xfId="41126" xr:uid="{00000000-0005-0000-0000-0000F79F0000}"/>
    <cellStyle name="20% - Accent1 4 4 2 2 6 6 2 2" xfId="41127" xr:uid="{00000000-0005-0000-0000-0000F89F0000}"/>
    <cellStyle name="20% - Accent1 4 4 2 2 6 6 3" xfId="41128" xr:uid="{00000000-0005-0000-0000-0000F99F0000}"/>
    <cellStyle name="20% - Accent1 4 4 2 2 6 7" xfId="41129" xr:uid="{00000000-0005-0000-0000-0000FA9F0000}"/>
    <cellStyle name="20% - Accent1 4 4 2 2 6 7 2" xfId="41130" xr:uid="{00000000-0005-0000-0000-0000FB9F0000}"/>
    <cellStyle name="20% - Accent1 4 4 2 2 6 8" xfId="41131" xr:uid="{00000000-0005-0000-0000-0000FC9F0000}"/>
    <cellStyle name="20% - Accent1 4 4 2 2 6 8 2" xfId="41132" xr:uid="{00000000-0005-0000-0000-0000FD9F0000}"/>
    <cellStyle name="20% - Accent1 4 4 2 2 6 9" xfId="41133" xr:uid="{00000000-0005-0000-0000-0000FE9F0000}"/>
    <cellStyle name="20% - Accent1 4 4 2 2 7" xfId="41134" xr:uid="{00000000-0005-0000-0000-0000FF9F0000}"/>
    <cellStyle name="20% - Accent1 4 4 2 2 7 2" xfId="41135" xr:uid="{00000000-0005-0000-0000-000000A00000}"/>
    <cellStyle name="20% - Accent1 4 4 2 2 7 2 2" xfId="41136" xr:uid="{00000000-0005-0000-0000-000001A00000}"/>
    <cellStyle name="20% - Accent1 4 4 2 2 7 2 2 2" xfId="41137" xr:uid="{00000000-0005-0000-0000-000002A00000}"/>
    <cellStyle name="20% - Accent1 4 4 2 2 7 2 3" xfId="41138" xr:uid="{00000000-0005-0000-0000-000003A00000}"/>
    <cellStyle name="20% - Accent1 4 4 2 2 7 3" xfId="41139" xr:uid="{00000000-0005-0000-0000-000004A00000}"/>
    <cellStyle name="20% - Accent1 4 4 2 2 7 3 2" xfId="41140" xr:uid="{00000000-0005-0000-0000-000005A00000}"/>
    <cellStyle name="20% - Accent1 4 4 2 2 7 4" xfId="41141" xr:uid="{00000000-0005-0000-0000-000006A00000}"/>
    <cellStyle name="20% - Accent1 4 4 2 2 8" xfId="41142" xr:uid="{00000000-0005-0000-0000-000007A00000}"/>
    <cellStyle name="20% - Accent1 4 4 2 2 8 2" xfId="41143" xr:uid="{00000000-0005-0000-0000-000008A00000}"/>
    <cellStyle name="20% - Accent1 4 4 2 2 8 2 2" xfId="41144" xr:uid="{00000000-0005-0000-0000-000009A00000}"/>
    <cellStyle name="20% - Accent1 4 4 2 2 8 2 2 2" xfId="41145" xr:uid="{00000000-0005-0000-0000-00000AA00000}"/>
    <cellStyle name="20% - Accent1 4 4 2 2 8 2 3" xfId="41146" xr:uid="{00000000-0005-0000-0000-00000BA00000}"/>
    <cellStyle name="20% - Accent1 4 4 2 2 8 3" xfId="41147" xr:uid="{00000000-0005-0000-0000-00000CA00000}"/>
    <cellStyle name="20% - Accent1 4 4 2 2 8 3 2" xfId="41148" xr:uid="{00000000-0005-0000-0000-00000DA00000}"/>
    <cellStyle name="20% - Accent1 4 4 2 2 8 4" xfId="41149" xr:uid="{00000000-0005-0000-0000-00000EA00000}"/>
    <cellStyle name="20% - Accent1 4 4 2 2 9" xfId="41150" xr:uid="{00000000-0005-0000-0000-00000FA00000}"/>
    <cellStyle name="20% - Accent1 4 4 2 2 9 2" xfId="41151" xr:uid="{00000000-0005-0000-0000-000010A00000}"/>
    <cellStyle name="20% - Accent1 4 4 2 2 9 2 2" xfId="41152" xr:uid="{00000000-0005-0000-0000-000011A00000}"/>
    <cellStyle name="20% - Accent1 4 4 2 2 9 2 2 2" xfId="41153" xr:uid="{00000000-0005-0000-0000-000012A00000}"/>
    <cellStyle name="20% - Accent1 4 4 2 2 9 2 3" xfId="41154" xr:uid="{00000000-0005-0000-0000-000013A00000}"/>
    <cellStyle name="20% - Accent1 4 4 2 2 9 3" xfId="41155" xr:uid="{00000000-0005-0000-0000-000014A00000}"/>
    <cellStyle name="20% - Accent1 4 4 2 2 9 3 2" xfId="41156" xr:uid="{00000000-0005-0000-0000-000015A00000}"/>
    <cellStyle name="20% - Accent1 4 4 2 2 9 4" xfId="41157" xr:uid="{00000000-0005-0000-0000-000016A00000}"/>
    <cellStyle name="20% - Accent1 4 4 2 3" xfId="41158" xr:uid="{00000000-0005-0000-0000-000017A00000}"/>
    <cellStyle name="20% - Accent1 4 4 2 3 10" xfId="41159" xr:uid="{00000000-0005-0000-0000-000018A00000}"/>
    <cellStyle name="20% - Accent1 4 4 2 3 10 2" xfId="41160" xr:uid="{00000000-0005-0000-0000-000019A00000}"/>
    <cellStyle name="20% - Accent1 4 4 2 3 11" xfId="41161" xr:uid="{00000000-0005-0000-0000-00001AA00000}"/>
    <cellStyle name="20% - Accent1 4 4 2 3 2" xfId="41162" xr:uid="{00000000-0005-0000-0000-00001BA00000}"/>
    <cellStyle name="20% - Accent1 4 4 2 3 2 2" xfId="41163" xr:uid="{00000000-0005-0000-0000-00001CA00000}"/>
    <cellStyle name="20% - Accent1 4 4 2 3 2 2 2" xfId="41164" xr:uid="{00000000-0005-0000-0000-00001DA00000}"/>
    <cellStyle name="20% - Accent1 4 4 2 3 2 2 2 2" xfId="41165" xr:uid="{00000000-0005-0000-0000-00001EA00000}"/>
    <cellStyle name="20% - Accent1 4 4 2 3 2 2 2 2 2" xfId="41166" xr:uid="{00000000-0005-0000-0000-00001FA00000}"/>
    <cellStyle name="20% - Accent1 4 4 2 3 2 2 2 3" xfId="41167" xr:uid="{00000000-0005-0000-0000-000020A00000}"/>
    <cellStyle name="20% - Accent1 4 4 2 3 2 2 3" xfId="41168" xr:uid="{00000000-0005-0000-0000-000021A00000}"/>
    <cellStyle name="20% - Accent1 4 4 2 3 2 2 3 2" xfId="41169" xr:uid="{00000000-0005-0000-0000-000022A00000}"/>
    <cellStyle name="20% - Accent1 4 4 2 3 2 2 4" xfId="41170" xr:uid="{00000000-0005-0000-0000-000023A00000}"/>
    <cellStyle name="20% - Accent1 4 4 2 3 2 3" xfId="41171" xr:uid="{00000000-0005-0000-0000-000024A00000}"/>
    <cellStyle name="20% - Accent1 4 4 2 3 2 3 2" xfId="41172" xr:uid="{00000000-0005-0000-0000-000025A00000}"/>
    <cellStyle name="20% - Accent1 4 4 2 3 2 3 2 2" xfId="41173" xr:uid="{00000000-0005-0000-0000-000026A00000}"/>
    <cellStyle name="20% - Accent1 4 4 2 3 2 3 2 2 2" xfId="41174" xr:uid="{00000000-0005-0000-0000-000027A00000}"/>
    <cellStyle name="20% - Accent1 4 4 2 3 2 3 2 3" xfId="41175" xr:uid="{00000000-0005-0000-0000-000028A00000}"/>
    <cellStyle name="20% - Accent1 4 4 2 3 2 3 3" xfId="41176" xr:uid="{00000000-0005-0000-0000-000029A00000}"/>
    <cellStyle name="20% - Accent1 4 4 2 3 2 3 3 2" xfId="41177" xr:uid="{00000000-0005-0000-0000-00002AA00000}"/>
    <cellStyle name="20% - Accent1 4 4 2 3 2 3 4" xfId="41178" xr:uid="{00000000-0005-0000-0000-00002BA00000}"/>
    <cellStyle name="20% - Accent1 4 4 2 3 2 4" xfId="41179" xr:uid="{00000000-0005-0000-0000-00002CA00000}"/>
    <cellStyle name="20% - Accent1 4 4 2 3 2 4 2" xfId="41180" xr:uid="{00000000-0005-0000-0000-00002DA00000}"/>
    <cellStyle name="20% - Accent1 4 4 2 3 2 4 2 2" xfId="41181" xr:uid="{00000000-0005-0000-0000-00002EA00000}"/>
    <cellStyle name="20% - Accent1 4 4 2 3 2 4 2 2 2" xfId="41182" xr:uid="{00000000-0005-0000-0000-00002FA00000}"/>
    <cellStyle name="20% - Accent1 4 4 2 3 2 4 2 3" xfId="41183" xr:uid="{00000000-0005-0000-0000-000030A00000}"/>
    <cellStyle name="20% - Accent1 4 4 2 3 2 4 3" xfId="41184" xr:uid="{00000000-0005-0000-0000-000031A00000}"/>
    <cellStyle name="20% - Accent1 4 4 2 3 2 4 3 2" xfId="41185" xr:uid="{00000000-0005-0000-0000-000032A00000}"/>
    <cellStyle name="20% - Accent1 4 4 2 3 2 4 4" xfId="41186" xr:uid="{00000000-0005-0000-0000-000033A00000}"/>
    <cellStyle name="20% - Accent1 4 4 2 3 2 5" xfId="41187" xr:uid="{00000000-0005-0000-0000-000034A00000}"/>
    <cellStyle name="20% - Accent1 4 4 2 3 2 5 2" xfId="41188" xr:uid="{00000000-0005-0000-0000-000035A00000}"/>
    <cellStyle name="20% - Accent1 4 4 2 3 2 5 2 2" xfId="41189" xr:uid="{00000000-0005-0000-0000-000036A00000}"/>
    <cellStyle name="20% - Accent1 4 4 2 3 2 5 3" xfId="41190" xr:uid="{00000000-0005-0000-0000-000037A00000}"/>
    <cellStyle name="20% - Accent1 4 4 2 3 2 6" xfId="41191" xr:uid="{00000000-0005-0000-0000-000038A00000}"/>
    <cellStyle name="20% - Accent1 4 4 2 3 2 6 2" xfId="41192" xr:uid="{00000000-0005-0000-0000-000039A00000}"/>
    <cellStyle name="20% - Accent1 4 4 2 3 2 6 2 2" xfId="41193" xr:uid="{00000000-0005-0000-0000-00003AA00000}"/>
    <cellStyle name="20% - Accent1 4 4 2 3 2 6 3" xfId="41194" xr:uid="{00000000-0005-0000-0000-00003BA00000}"/>
    <cellStyle name="20% - Accent1 4 4 2 3 2 7" xfId="41195" xr:uid="{00000000-0005-0000-0000-00003CA00000}"/>
    <cellStyle name="20% - Accent1 4 4 2 3 2 7 2" xfId="41196" xr:uid="{00000000-0005-0000-0000-00003DA00000}"/>
    <cellStyle name="20% - Accent1 4 4 2 3 2 8" xfId="41197" xr:uid="{00000000-0005-0000-0000-00003EA00000}"/>
    <cellStyle name="20% - Accent1 4 4 2 3 2 8 2" xfId="41198" xr:uid="{00000000-0005-0000-0000-00003FA00000}"/>
    <cellStyle name="20% - Accent1 4 4 2 3 2 9" xfId="41199" xr:uid="{00000000-0005-0000-0000-000040A00000}"/>
    <cellStyle name="20% - Accent1 4 4 2 3 3" xfId="41200" xr:uid="{00000000-0005-0000-0000-000041A00000}"/>
    <cellStyle name="20% - Accent1 4 4 2 3 3 2" xfId="41201" xr:uid="{00000000-0005-0000-0000-000042A00000}"/>
    <cellStyle name="20% - Accent1 4 4 2 3 3 2 2" xfId="41202" xr:uid="{00000000-0005-0000-0000-000043A00000}"/>
    <cellStyle name="20% - Accent1 4 4 2 3 3 2 2 2" xfId="41203" xr:uid="{00000000-0005-0000-0000-000044A00000}"/>
    <cellStyle name="20% - Accent1 4 4 2 3 3 2 2 2 2" xfId="41204" xr:uid="{00000000-0005-0000-0000-000045A00000}"/>
    <cellStyle name="20% - Accent1 4 4 2 3 3 2 2 3" xfId="41205" xr:uid="{00000000-0005-0000-0000-000046A00000}"/>
    <cellStyle name="20% - Accent1 4 4 2 3 3 2 3" xfId="41206" xr:uid="{00000000-0005-0000-0000-000047A00000}"/>
    <cellStyle name="20% - Accent1 4 4 2 3 3 2 3 2" xfId="41207" xr:uid="{00000000-0005-0000-0000-000048A00000}"/>
    <cellStyle name="20% - Accent1 4 4 2 3 3 2 4" xfId="41208" xr:uid="{00000000-0005-0000-0000-000049A00000}"/>
    <cellStyle name="20% - Accent1 4 4 2 3 3 3" xfId="41209" xr:uid="{00000000-0005-0000-0000-00004AA00000}"/>
    <cellStyle name="20% - Accent1 4 4 2 3 3 3 2" xfId="41210" xr:uid="{00000000-0005-0000-0000-00004BA00000}"/>
    <cellStyle name="20% - Accent1 4 4 2 3 3 3 2 2" xfId="41211" xr:uid="{00000000-0005-0000-0000-00004CA00000}"/>
    <cellStyle name="20% - Accent1 4 4 2 3 3 3 2 2 2" xfId="41212" xr:uid="{00000000-0005-0000-0000-00004DA00000}"/>
    <cellStyle name="20% - Accent1 4 4 2 3 3 3 2 3" xfId="41213" xr:uid="{00000000-0005-0000-0000-00004EA00000}"/>
    <cellStyle name="20% - Accent1 4 4 2 3 3 3 3" xfId="41214" xr:uid="{00000000-0005-0000-0000-00004FA00000}"/>
    <cellStyle name="20% - Accent1 4 4 2 3 3 3 3 2" xfId="41215" xr:uid="{00000000-0005-0000-0000-000050A00000}"/>
    <cellStyle name="20% - Accent1 4 4 2 3 3 3 4" xfId="41216" xr:uid="{00000000-0005-0000-0000-000051A00000}"/>
    <cellStyle name="20% - Accent1 4 4 2 3 3 4" xfId="41217" xr:uid="{00000000-0005-0000-0000-000052A00000}"/>
    <cellStyle name="20% - Accent1 4 4 2 3 3 4 2" xfId="41218" xr:uid="{00000000-0005-0000-0000-000053A00000}"/>
    <cellStyle name="20% - Accent1 4 4 2 3 3 4 2 2" xfId="41219" xr:uid="{00000000-0005-0000-0000-000054A00000}"/>
    <cellStyle name="20% - Accent1 4 4 2 3 3 4 2 2 2" xfId="41220" xr:uid="{00000000-0005-0000-0000-000055A00000}"/>
    <cellStyle name="20% - Accent1 4 4 2 3 3 4 2 3" xfId="41221" xr:uid="{00000000-0005-0000-0000-000056A00000}"/>
    <cellStyle name="20% - Accent1 4 4 2 3 3 4 3" xfId="41222" xr:uid="{00000000-0005-0000-0000-000057A00000}"/>
    <cellStyle name="20% - Accent1 4 4 2 3 3 4 3 2" xfId="41223" xr:uid="{00000000-0005-0000-0000-000058A00000}"/>
    <cellStyle name="20% - Accent1 4 4 2 3 3 4 4" xfId="41224" xr:uid="{00000000-0005-0000-0000-000059A00000}"/>
    <cellStyle name="20% - Accent1 4 4 2 3 3 5" xfId="41225" xr:uid="{00000000-0005-0000-0000-00005AA00000}"/>
    <cellStyle name="20% - Accent1 4 4 2 3 3 5 2" xfId="41226" xr:uid="{00000000-0005-0000-0000-00005BA00000}"/>
    <cellStyle name="20% - Accent1 4 4 2 3 3 5 2 2" xfId="41227" xr:uid="{00000000-0005-0000-0000-00005CA00000}"/>
    <cellStyle name="20% - Accent1 4 4 2 3 3 5 3" xfId="41228" xr:uid="{00000000-0005-0000-0000-00005DA00000}"/>
    <cellStyle name="20% - Accent1 4 4 2 3 3 6" xfId="41229" xr:uid="{00000000-0005-0000-0000-00005EA00000}"/>
    <cellStyle name="20% - Accent1 4 4 2 3 3 6 2" xfId="41230" xr:uid="{00000000-0005-0000-0000-00005FA00000}"/>
    <cellStyle name="20% - Accent1 4 4 2 3 3 6 2 2" xfId="41231" xr:uid="{00000000-0005-0000-0000-000060A00000}"/>
    <cellStyle name="20% - Accent1 4 4 2 3 3 6 3" xfId="41232" xr:uid="{00000000-0005-0000-0000-000061A00000}"/>
    <cellStyle name="20% - Accent1 4 4 2 3 3 7" xfId="41233" xr:uid="{00000000-0005-0000-0000-000062A00000}"/>
    <cellStyle name="20% - Accent1 4 4 2 3 3 7 2" xfId="41234" xr:uid="{00000000-0005-0000-0000-000063A00000}"/>
    <cellStyle name="20% - Accent1 4 4 2 3 3 8" xfId="41235" xr:uid="{00000000-0005-0000-0000-000064A00000}"/>
    <cellStyle name="20% - Accent1 4 4 2 3 3 8 2" xfId="41236" xr:uid="{00000000-0005-0000-0000-000065A00000}"/>
    <cellStyle name="20% - Accent1 4 4 2 3 3 9" xfId="41237" xr:uid="{00000000-0005-0000-0000-000066A00000}"/>
    <cellStyle name="20% - Accent1 4 4 2 3 4" xfId="41238" xr:uid="{00000000-0005-0000-0000-000067A00000}"/>
    <cellStyle name="20% - Accent1 4 4 2 3 4 2" xfId="41239" xr:uid="{00000000-0005-0000-0000-000068A00000}"/>
    <cellStyle name="20% - Accent1 4 4 2 3 4 2 2" xfId="41240" xr:uid="{00000000-0005-0000-0000-000069A00000}"/>
    <cellStyle name="20% - Accent1 4 4 2 3 4 2 2 2" xfId="41241" xr:uid="{00000000-0005-0000-0000-00006AA00000}"/>
    <cellStyle name="20% - Accent1 4 4 2 3 4 2 3" xfId="41242" xr:uid="{00000000-0005-0000-0000-00006BA00000}"/>
    <cellStyle name="20% - Accent1 4 4 2 3 4 3" xfId="41243" xr:uid="{00000000-0005-0000-0000-00006CA00000}"/>
    <cellStyle name="20% - Accent1 4 4 2 3 4 3 2" xfId="41244" xr:uid="{00000000-0005-0000-0000-00006DA00000}"/>
    <cellStyle name="20% - Accent1 4 4 2 3 4 4" xfId="41245" xr:uid="{00000000-0005-0000-0000-00006EA00000}"/>
    <cellStyle name="20% - Accent1 4 4 2 3 5" xfId="41246" xr:uid="{00000000-0005-0000-0000-00006FA00000}"/>
    <cellStyle name="20% - Accent1 4 4 2 3 5 2" xfId="41247" xr:uid="{00000000-0005-0000-0000-000070A00000}"/>
    <cellStyle name="20% - Accent1 4 4 2 3 5 2 2" xfId="41248" xr:uid="{00000000-0005-0000-0000-000071A00000}"/>
    <cellStyle name="20% - Accent1 4 4 2 3 5 2 2 2" xfId="41249" xr:uid="{00000000-0005-0000-0000-000072A00000}"/>
    <cellStyle name="20% - Accent1 4 4 2 3 5 2 3" xfId="41250" xr:uid="{00000000-0005-0000-0000-000073A00000}"/>
    <cellStyle name="20% - Accent1 4 4 2 3 5 3" xfId="41251" xr:uid="{00000000-0005-0000-0000-000074A00000}"/>
    <cellStyle name="20% - Accent1 4 4 2 3 5 3 2" xfId="41252" xr:uid="{00000000-0005-0000-0000-000075A00000}"/>
    <cellStyle name="20% - Accent1 4 4 2 3 5 4" xfId="41253" xr:uid="{00000000-0005-0000-0000-000076A00000}"/>
    <cellStyle name="20% - Accent1 4 4 2 3 6" xfId="41254" xr:uid="{00000000-0005-0000-0000-000077A00000}"/>
    <cellStyle name="20% - Accent1 4 4 2 3 6 2" xfId="41255" xr:uid="{00000000-0005-0000-0000-000078A00000}"/>
    <cellStyle name="20% - Accent1 4 4 2 3 6 2 2" xfId="41256" xr:uid="{00000000-0005-0000-0000-000079A00000}"/>
    <cellStyle name="20% - Accent1 4 4 2 3 6 2 2 2" xfId="41257" xr:uid="{00000000-0005-0000-0000-00007AA00000}"/>
    <cellStyle name="20% - Accent1 4 4 2 3 6 2 3" xfId="41258" xr:uid="{00000000-0005-0000-0000-00007BA00000}"/>
    <cellStyle name="20% - Accent1 4 4 2 3 6 3" xfId="41259" xr:uid="{00000000-0005-0000-0000-00007CA00000}"/>
    <cellStyle name="20% - Accent1 4 4 2 3 6 3 2" xfId="41260" xr:uid="{00000000-0005-0000-0000-00007DA00000}"/>
    <cellStyle name="20% - Accent1 4 4 2 3 6 4" xfId="41261" xr:uid="{00000000-0005-0000-0000-00007EA00000}"/>
    <cellStyle name="20% - Accent1 4 4 2 3 7" xfId="41262" xr:uid="{00000000-0005-0000-0000-00007FA00000}"/>
    <cellStyle name="20% - Accent1 4 4 2 3 7 2" xfId="41263" xr:uid="{00000000-0005-0000-0000-000080A00000}"/>
    <cellStyle name="20% - Accent1 4 4 2 3 7 2 2" xfId="41264" xr:uid="{00000000-0005-0000-0000-000081A00000}"/>
    <cellStyle name="20% - Accent1 4 4 2 3 7 3" xfId="41265" xr:uid="{00000000-0005-0000-0000-000082A00000}"/>
    <cellStyle name="20% - Accent1 4 4 2 3 8" xfId="41266" xr:uid="{00000000-0005-0000-0000-000083A00000}"/>
    <cellStyle name="20% - Accent1 4 4 2 3 8 2" xfId="41267" xr:uid="{00000000-0005-0000-0000-000084A00000}"/>
    <cellStyle name="20% - Accent1 4 4 2 3 8 2 2" xfId="41268" xr:uid="{00000000-0005-0000-0000-000085A00000}"/>
    <cellStyle name="20% - Accent1 4 4 2 3 8 3" xfId="41269" xr:uid="{00000000-0005-0000-0000-000086A00000}"/>
    <cellStyle name="20% - Accent1 4 4 2 3 9" xfId="41270" xr:uid="{00000000-0005-0000-0000-000087A00000}"/>
    <cellStyle name="20% - Accent1 4 4 2 3 9 2" xfId="41271" xr:uid="{00000000-0005-0000-0000-000088A00000}"/>
    <cellStyle name="20% - Accent1 4 4 2 4" xfId="41272" xr:uid="{00000000-0005-0000-0000-000089A00000}"/>
    <cellStyle name="20% - Accent1 4 4 2 4 10" xfId="41273" xr:uid="{00000000-0005-0000-0000-00008AA00000}"/>
    <cellStyle name="20% - Accent1 4 4 2 4 10 2" xfId="41274" xr:uid="{00000000-0005-0000-0000-00008BA00000}"/>
    <cellStyle name="20% - Accent1 4 4 2 4 11" xfId="41275" xr:uid="{00000000-0005-0000-0000-00008CA00000}"/>
    <cellStyle name="20% - Accent1 4 4 2 4 2" xfId="41276" xr:uid="{00000000-0005-0000-0000-00008DA00000}"/>
    <cellStyle name="20% - Accent1 4 4 2 4 2 2" xfId="41277" xr:uid="{00000000-0005-0000-0000-00008EA00000}"/>
    <cellStyle name="20% - Accent1 4 4 2 4 2 2 2" xfId="41278" xr:uid="{00000000-0005-0000-0000-00008FA00000}"/>
    <cellStyle name="20% - Accent1 4 4 2 4 2 2 2 2" xfId="41279" xr:uid="{00000000-0005-0000-0000-000090A00000}"/>
    <cellStyle name="20% - Accent1 4 4 2 4 2 2 2 2 2" xfId="41280" xr:uid="{00000000-0005-0000-0000-000091A00000}"/>
    <cellStyle name="20% - Accent1 4 4 2 4 2 2 2 3" xfId="41281" xr:uid="{00000000-0005-0000-0000-000092A00000}"/>
    <cellStyle name="20% - Accent1 4 4 2 4 2 2 3" xfId="41282" xr:uid="{00000000-0005-0000-0000-000093A00000}"/>
    <cellStyle name="20% - Accent1 4 4 2 4 2 2 3 2" xfId="41283" xr:uid="{00000000-0005-0000-0000-000094A00000}"/>
    <cellStyle name="20% - Accent1 4 4 2 4 2 2 4" xfId="41284" xr:uid="{00000000-0005-0000-0000-000095A00000}"/>
    <cellStyle name="20% - Accent1 4 4 2 4 2 3" xfId="41285" xr:uid="{00000000-0005-0000-0000-000096A00000}"/>
    <cellStyle name="20% - Accent1 4 4 2 4 2 3 2" xfId="41286" xr:uid="{00000000-0005-0000-0000-000097A00000}"/>
    <cellStyle name="20% - Accent1 4 4 2 4 2 3 2 2" xfId="41287" xr:uid="{00000000-0005-0000-0000-000098A00000}"/>
    <cellStyle name="20% - Accent1 4 4 2 4 2 3 2 2 2" xfId="41288" xr:uid="{00000000-0005-0000-0000-000099A00000}"/>
    <cellStyle name="20% - Accent1 4 4 2 4 2 3 2 3" xfId="41289" xr:uid="{00000000-0005-0000-0000-00009AA00000}"/>
    <cellStyle name="20% - Accent1 4 4 2 4 2 3 3" xfId="41290" xr:uid="{00000000-0005-0000-0000-00009BA00000}"/>
    <cellStyle name="20% - Accent1 4 4 2 4 2 3 3 2" xfId="41291" xr:uid="{00000000-0005-0000-0000-00009CA00000}"/>
    <cellStyle name="20% - Accent1 4 4 2 4 2 3 4" xfId="41292" xr:uid="{00000000-0005-0000-0000-00009DA00000}"/>
    <cellStyle name="20% - Accent1 4 4 2 4 2 4" xfId="41293" xr:uid="{00000000-0005-0000-0000-00009EA00000}"/>
    <cellStyle name="20% - Accent1 4 4 2 4 2 4 2" xfId="41294" xr:uid="{00000000-0005-0000-0000-00009FA00000}"/>
    <cellStyle name="20% - Accent1 4 4 2 4 2 4 2 2" xfId="41295" xr:uid="{00000000-0005-0000-0000-0000A0A00000}"/>
    <cellStyle name="20% - Accent1 4 4 2 4 2 4 2 2 2" xfId="41296" xr:uid="{00000000-0005-0000-0000-0000A1A00000}"/>
    <cellStyle name="20% - Accent1 4 4 2 4 2 4 2 3" xfId="41297" xr:uid="{00000000-0005-0000-0000-0000A2A00000}"/>
    <cellStyle name="20% - Accent1 4 4 2 4 2 4 3" xfId="41298" xr:uid="{00000000-0005-0000-0000-0000A3A00000}"/>
    <cellStyle name="20% - Accent1 4 4 2 4 2 4 3 2" xfId="41299" xr:uid="{00000000-0005-0000-0000-0000A4A00000}"/>
    <cellStyle name="20% - Accent1 4 4 2 4 2 4 4" xfId="41300" xr:uid="{00000000-0005-0000-0000-0000A5A00000}"/>
    <cellStyle name="20% - Accent1 4 4 2 4 2 5" xfId="41301" xr:uid="{00000000-0005-0000-0000-0000A6A00000}"/>
    <cellStyle name="20% - Accent1 4 4 2 4 2 5 2" xfId="41302" xr:uid="{00000000-0005-0000-0000-0000A7A00000}"/>
    <cellStyle name="20% - Accent1 4 4 2 4 2 5 2 2" xfId="41303" xr:uid="{00000000-0005-0000-0000-0000A8A00000}"/>
    <cellStyle name="20% - Accent1 4 4 2 4 2 5 3" xfId="41304" xr:uid="{00000000-0005-0000-0000-0000A9A00000}"/>
    <cellStyle name="20% - Accent1 4 4 2 4 2 6" xfId="41305" xr:uid="{00000000-0005-0000-0000-0000AAA00000}"/>
    <cellStyle name="20% - Accent1 4 4 2 4 2 6 2" xfId="41306" xr:uid="{00000000-0005-0000-0000-0000ABA00000}"/>
    <cellStyle name="20% - Accent1 4 4 2 4 2 6 2 2" xfId="41307" xr:uid="{00000000-0005-0000-0000-0000ACA00000}"/>
    <cellStyle name="20% - Accent1 4 4 2 4 2 6 3" xfId="41308" xr:uid="{00000000-0005-0000-0000-0000ADA00000}"/>
    <cellStyle name="20% - Accent1 4 4 2 4 2 7" xfId="41309" xr:uid="{00000000-0005-0000-0000-0000AEA00000}"/>
    <cellStyle name="20% - Accent1 4 4 2 4 2 7 2" xfId="41310" xr:uid="{00000000-0005-0000-0000-0000AFA00000}"/>
    <cellStyle name="20% - Accent1 4 4 2 4 2 8" xfId="41311" xr:uid="{00000000-0005-0000-0000-0000B0A00000}"/>
    <cellStyle name="20% - Accent1 4 4 2 4 2 8 2" xfId="41312" xr:uid="{00000000-0005-0000-0000-0000B1A00000}"/>
    <cellStyle name="20% - Accent1 4 4 2 4 2 9" xfId="41313" xr:uid="{00000000-0005-0000-0000-0000B2A00000}"/>
    <cellStyle name="20% - Accent1 4 4 2 4 3" xfId="41314" xr:uid="{00000000-0005-0000-0000-0000B3A00000}"/>
    <cellStyle name="20% - Accent1 4 4 2 4 3 2" xfId="41315" xr:uid="{00000000-0005-0000-0000-0000B4A00000}"/>
    <cellStyle name="20% - Accent1 4 4 2 4 3 2 2" xfId="41316" xr:uid="{00000000-0005-0000-0000-0000B5A00000}"/>
    <cellStyle name="20% - Accent1 4 4 2 4 3 2 2 2" xfId="41317" xr:uid="{00000000-0005-0000-0000-0000B6A00000}"/>
    <cellStyle name="20% - Accent1 4 4 2 4 3 2 2 2 2" xfId="41318" xr:uid="{00000000-0005-0000-0000-0000B7A00000}"/>
    <cellStyle name="20% - Accent1 4 4 2 4 3 2 2 3" xfId="41319" xr:uid="{00000000-0005-0000-0000-0000B8A00000}"/>
    <cellStyle name="20% - Accent1 4 4 2 4 3 2 3" xfId="41320" xr:uid="{00000000-0005-0000-0000-0000B9A00000}"/>
    <cellStyle name="20% - Accent1 4 4 2 4 3 2 3 2" xfId="41321" xr:uid="{00000000-0005-0000-0000-0000BAA00000}"/>
    <cellStyle name="20% - Accent1 4 4 2 4 3 2 4" xfId="41322" xr:uid="{00000000-0005-0000-0000-0000BBA00000}"/>
    <cellStyle name="20% - Accent1 4 4 2 4 3 3" xfId="41323" xr:uid="{00000000-0005-0000-0000-0000BCA00000}"/>
    <cellStyle name="20% - Accent1 4 4 2 4 3 3 2" xfId="41324" xr:uid="{00000000-0005-0000-0000-0000BDA00000}"/>
    <cellStyle name="20% - Accent1 4 4 2 4 3 3 2 2" xfId="41325" xr:uid="{00000000-0005-0000-0000-0000BEA00000}"/>
    <cellStyle name="20% - Accent1 4 4 2 4 3 3 2 2 2" xfId="41326" xr:uid="{00000000-0005-0000-0000-0000BFA00000}"/>
    <cellStyle name="20% - Accent1 4 4 2 4 3 3 2 3" xfId="41327" xr:uid="{00000000-0005-0000-0000-0000C0A00000}"/>
    <cellStyle name="20% - Accent1 4 4 2 4 3 3 3" xfId="41328" xr:uid="{00000000-0005-0000-0000-0000C1A00000}"/>
    <cellStyle name="20% - Accent1 4 4 2 4 3 3 3 2" xfId="41329" xr:uid="{00000000-0005-0000-0000-0000C2A00000}"/>
    <cellStyle name="20% - Accent1 4 4 2 4 3 3 4" xfId="41330" xr:uid="{00000000-0005-0000-0000-0000C3A00000}"/>
    <cellStyle name="20% - Accent1 4 4 2 4 3 4" xfId="41331" xr:uid="{00000000-0005-0000-0000-0000C4A00000}"/>
    <cellStyle name="20% - Accent1 4 4 2 4 3 4 2" xfId="41332" xr:uid="{00000000-0005-0000-0000-0000C5A00000}"/>
    <cellStyle name="20% - Accent1 4 4 2 4 3 4 2 2" xfId="41333" xr:uid="{00000000-0005-0000-0000-0000C6A00000}"/>
    <cellStyle name="20% - Accent1 4 4 2 4 3 4 2 2 2" xfId="41334" xr:uid="{00000000-0005-0000-0000-0000C7A00000}"/>
    <cellStyle name="20% - Accent1 4 4 2 4 3 4 2 3" xfId="41335" xr:uid="{00000000-0005-0000-0000-0000C8A00000}"/>
    <cellStyle name="20% - Accent1 4 4 2 4 3 4 3" xfId="41336" xr:uid="{00000000-0005-0000-0000-0000C9A00000}"/>
    <cellStyle name="20% - Accent1 4 4 2 4 3 4 3 2" xfId="41337" xr:uid="{00000000-0005-0000-0000-0000CAA00000}"/>
    <cellStyle name="20% - Accent1 4 4 2 4 3 4 4" xfId="41338" xr:uid="{00000000-0005-0000-0000-0000CBA00000}"/>
    <cellStyle name="20% - Accent1 4 4 2 4 3 5" xfId="41339" xr:uid="{00000000-0005-0000-0000-0000CCA00000}"/>
    <cellStyle name="20% - Accent1 4 4 2 4 3 5 2" xfId="41340" xr:uid="{00000000-0005-0000-0000-0000CDA00000}"/>
    <cellStyle name="20% - Accent1 4 4 2 4 3 5 2 2" xfId="41341" xr:uid="{00000000-0005-0000-0000-0000CEA00000}"/>
    <cellStyle name="20% - Accent1 4 4 2 4 3 5 3" xfId="41342" xr:uid="{00000000-0005-0000-0000-0000CFA00000}"/>
    <cellStyle name="20% - Accent1 4 4 2 4 3 6" xfId="41343" xr:uid="{00000000-0005-0000-0000-0000D0A00000}"/>
    <cellStyle name="20% - Accent1 4 4 2 4 3 6 2" xfId="41344" xr:uid="{00000000-0005-0000-0000-0000D1A00000}"/>
    <cellStyle name="20% - Accent1 4 4 2 4 3 6 2 2" xfId="41345" xr:uid="{00000000-0005-0000-0000-0000D2A00000}"/>
    <cellStyle name="20% - Accent1 4 4 2 4 3 6 3" xfId="41346" xr:uid="{00000000-0005-0000-0000-0000D3A00000}"/>
    <cellStyle name="20% - Accent1 4 4 2 4 3 7" xfId="41347" xr:uid="{00000000-0005-0000-0000-0000D4A00000}"/>
    <cellStyle name="20% - Accent1 4 4 2 4 3 7 2" xfId="41348" xr:uid="{00000000-0005-0000-0000-0000D5A00000}"/>
    <cellStyle name="20% - Accent1 4 4 2 4 3 8" xfId="41349" xr:uid="{00000000-0005-0000-0000-0000D6A00000}"/>
    <cellStyle name="20% - Accent1 4 4 2 4 3 8 2" xfId="41350" xr:uid="{00000000-0005-0000-0000-0000D7A00000}"/>
    <cellStyle name="20% - Accent1 4 4 2 4 3 9" xfId="41351" xr:uid="{00000000-0005-0000-0000-0000D8A00000}"/>
    <cellStyle name="20% - Accent1 4 4 2 4 4" xfId="41352" xr:uid="{00000000-0005-0000-0000-0000D9A00000}"/>
    <cellStyle name="20% - Accent1 4 4 2 4 4 2" xfId="41353" xr:uid="{00000000-0005-0000-0000-0000DAA00000}"/>
    <cellStyle name="20% - Accent1 4 4 2 4 4 2 2" xfId="41354" xr:uid="{00000000-0005-0000-0000-0000DBA00000}"/>
    <cellStyle name="20% - Accent1 4 4 2 4 4 2 2 2" xfId="41355" xr:uid="{00000000-0005-0000-0000-0000DCA00000}"/>
    <cellStyle name="20% - Accent1 4 4 2 4 4 2 3" xfId="41356" xr:uid="{00000000-0005-0000-0000-0000DDA00000}"/>
    <cellStyle name="20% - Accent1 4 4 2 4 4 3" xfId="41357" xr:uid="{00000000-0005-0000-0000-0000DEA00000}"/>
    <cellStyle name="20% - Accent1 4 4 2 4 4 3 2" xfId="41358" xr:uid="{00000000-0005-0000-0000-0000DFA00000}"/>
    <cellStyle name="20% - Accent1 4 4 2 4 4 4" xfId="41359" xr:uid="{00000000-0005-0000-0000-0000E0A00000}"/>
    <cellStyle name="20% - Accent1 4 4 2 4 5" xfId="41360" xr:uid="{00000000-0005-0000-0000-0000E1A00000}"/>
    <cellStyle name="20% - Accent1 4 4 2 4 5 2" xfId="41361" xr:uid="{00000000-0005-0000-0000-0000E2A00000}"/>
    <cellStyle name="20% - Accent1 4 4 2 4 5 2 2" xfId="41362" xr:uid="{00000000-0005-0000-0000-0000E3A00000}"/>
    <cellStyle name="20% - Accent1 4 4 2 4 5 2 2 2" xfId="41363" xr:uid="{00000000-0005-0000-0000-0000E4A00000}"/>
    <cellStyle name="20% - Accent1 4 4 2 4 5 2 3" xfId="41364" xr:uid="{00000000-0005-0000-0000-0000E5A00000}"/>
    <cellStyle name="20% - Accent1 4 4 2 4 5 3" xfId="41365" xr:uid="{00000000-0005-0000-0000-0000E6A00000}"/>
    <cellStyle name="20% - Accent1 4 4 2 4 5 3 2" xfId="41366" xr:uid="{00000000-0005-0000-0000-0000E7A00000}"/>
    <cellStyle name="20% - Accent1 4 4 2 4 5 4" xfId="41367" xr:uid="{00000000-0005-0000-0000-0000E8A00000}"/>
    <cellStyle name="20% - Accent1 4 4 2 4 6" xfId="41368" xr:uid="{00000000-0005-0000-0000-0000E9A00000}"/>
    <cellStyle name="20% - Accent1 4 4 2 4 6 2" xfId="41369" xr:uid="{00000000-0005-0000-0000-0000EAA00000}"/>
    <cellStyle name="20% - Accent1 4 4 2 4 6 2 2" xfId="41370" xr:uid="{00000000-0005-0000-0000-0000EBA00000}"/>
    <cellStyle name="20% - Accent1 4 4 2 4 6 2 2 2" xfId="41371" xr:uid="{00000000-0005-0000-0000-0000ECA00000}"/>
    <cellStyle name="20% - Accent1 4 4 2 4 6 2 3" xfId="41372" xr:uid="{00000000-0005-0000-0000-0000EDA00000}"/>
    <cellStyle name="20% - Accent1 4 4 2 4 6 3" xfId="41373" xr:uid="{00000000-0005-0000-0000-0000EEA00000}"/>
    <cellStyle name="20% - Accent1 4 4 2 4 6 3 2" xfId="41374" xr:uid="{00000000-0005-0000-0000-0000EFA00000}"/>
    <cellStyle name="20% - Accent1 4 4 2 4 6 4" xfId="41375" xr:uid="{00000000-0005-0000-0000-0000F0A00000}"/>
    <cellStyle name="20% - Accent1 4 4 2 4 7" xfId="41376" xr:uid="{00000000-0005-0000-0000-0000F1A00000}"/>
    <cellStyle name="20% - Accent1 4 4 2 4 7 2" xfId="41377" xr:uid="{00000000-0005-0000-0000-0000F2A00000}"/>
    <cellStyle name="20% - Accent1 4 4 2 4 7 2 2" xfId="41378" xr:uid="{00000000-0005-0000-0000-0000F3A00000}"/>
    <cellStyle name="20% - Accent1 4 4 2 4 7 3" xfId="41379" xr:uid="{00000000-0005-0000-0000-0000F4A00000}"/>
    <cellStyle name="20% - Accent1 4 4 2 4 8" xfId="41380" xr:uid="{00000000-0005-0000-0000-0000F5A00000}"/>
    <cellStyle name="20% - Accent1 4 4 2 4 8 2" xfId="41381" xr:uid="{00000000-0005-0000-0000-0000F6A00000}"/>
    <cellStyle name="20% - Accent1 4 4 2 4 8 2 2" xfId="41382" xr:uid="{00000000-0005-0000-0000-0000F7A00000}"/>
    <cellStyle name="20% - Accent1 4 4 2 4 8 3" xfId="41383" xr:uid="{00000000-0005-0000-0000-0000F8A00000}"/>
    <cellStyle name="20% - Accent1 4 4 2 4 9" xfId="41384" xr:uid="{00000000-0005-0000-0000-0000F9A00000}"/>
    <cellStyle name="20% - Accent1 4 4 2 4 9 2" xfId="41385" xr:uid="{00000000-0005-0000-0000-0000FAA00000}"/>
    <cellStyle name="20% - Accent1 4 4 2 5" xfId="41386" xr:uid="{00000000-0005-0000-0000-0000FBA00000}"/>
    <cellStyle name="20% - Accent1 4 4 2 5 10" xfId="41387" xr:uid="{00000000-0005-0000-0000-0000FCA00000}"/>
    <cellStyle name="20% - Accent1 4 4 2 5 10 2" xfId="41388" xr:uid="{00000000-0005-0000-0000-0000FDA00000}"/>
    <cellStyle name="20% - Accent1 4 4 2 5 11" xfId="41389" xr:uid="{00000000-0005-0000-0000-0000FEA00000}"/>
    <cellStyle name="20% - Accent1 4 4 2 5 2" xfId="41390" xr:uid="{00000000-0005-0000-0000-0000FFA00000}"/>
    <cellStyle name="20% - Accent1 4 4 2 5 2 2" xfId="41391" xr:uid="{00000000-0005-0000-0000-000000A10000}"/>
    <cellStyle name="20% - Accent1 4 4 2 5 2 2 2" xfId="41392" xr:uid="{00000000-0005-0000-0000-000001A10000}"/>
    <cellStyle name="20% - Accent1 4 4 2 5 2 2 2 2" xfId="41393" xr:uid="{00000000-0005-0000-0000-000002A10000}"/>
    <cellStyle name="20% - Accent1 4 4 2 5 2 2 2 2 2" xfId="41394" xr:uid="{00000000-0005-0000-0000-000003A10000}"/>
    <cellStyle name="20% - Accent1 4 4 2 5 2 2 2 3" xfId="41395" xr:uid="{00000000-0005-0000-0000-000004A10000}"/>
    <cellStyle name="20% - Accent1 4 4 2 5 2 2 3" xfId="41396" xr:uid="{00000000-0005-0000-0000-000005A10000}"/>
    <cellStyle name="20% - Accent1 4 4 2 5 2 2 3 2" xfId="41397" xr:uid="{00000000-0005-0000-0000-000006A10000}"/>
    <cellStyle name="20% - Accent1 4 4 2 5 2 2 4" xfId="41398" xr:uid="{00000000-0005-0000-0000-000007A10000}"/>
    <cellStyle name="20% - Accent1 4 4 2 5 2 3" xfId="41399" xr:uid="{00000000-0005-0000-0000-000008A10000}"/>
    <cellStyle name="20% - Accent1 4 4 2 5 2 3 2" xfId="41400" xr:uid="{00000000-0005-0000-0000-000009A10000}"/>
    <cellStyle name="20% - Accent1 4 4 2 5 2 3 2 2" xfId="41401" xr:uid="{00000000-0005-0000-0000-00000AA10000}"/>
    <cellStyle name="20% - Accent1 4 4 2 5 2 3 2 2 2" xfId="41402" xr:uid="{00000000-0005-0000-0000-00000BA10000}"/>
    <cellStyle name="20% - Accent1 4 4 2 5 2 3 2 3" xfId="41403" xr:uid="{00000000-0005-0000-0000-00000CA10000}"/>
    <cellStyle name="20% - Accent1 4 4 2 5 2 3 3" xfId="41404" xr:uid="{00000000-0005-0000-0000-00000DA10000}"/>
    <cellStyle name="20% - Accent1 4 4 2 5 2 3 3 2" xfId="41405" xr:uid="{00000000-0005-0000-0000-00000EA10000}"/>
    <cellStyle name="20% - Accent1 4 4 2 5 2 3 4" xfId="41406" xr:uid="{00000000-0005-0000-0000-00000FA10000}"/>
    <cellStyle name="20% - Accent1 4 4 2 5 2 4" xfId="41407" xr:uid="{00000000-0005-0000-0000-000010A10000}"/>
    <cellStyle name="20% - Accent1 4 4 2 5 2 4 2" xfId="41408" xr:uid="{00000000-0005-0000-0000-000011A10000}"/>
    <cellStyle name="20% - Accent1 4 4 2 5 2 4 2 2" xfId="41409" xr:uid="{00000000-0005-0000-0000-000012A10000}"/>
    <cellStyle name="20% - Accent1 4 4 2 5 2 4 2 2 2" xfId="41410" xr:uid="{00000000-0005-0000-0000-000013A10000}"/>
    <cellStyle name="20% - Accent1 4 4 2 5 2 4 2 3" xfId="41411" xr:uid="{00000000-0005-0000-0000-000014A10000}"/>
    <cellStyle name="20% - Accent1 4 4 2 5 2 4 3" xfId="41412" xr:uid="{00000000-0005-0000-0000-000015A10000}"/>
    <cellStyle name="20% - Accent1 4 4 2 5 2 4 3 2" xfId="41413" xr:uid="{00000000-0005-0000-0000-000016A10000}"/>
    <cellStyle name="20% - Accent1 4 4 2 5 2 4 4" xfId="41414" xr:uid="{00000000-0005-0000-0000-000017A10000}"/>
    <cellStyle name="20% - Accent1 4 4 2 5 2 5" xfId="41415" xr:uid="{00000000-0005-0000-0000-000018A10000}"/>
    <cellStyle name="20% - Accent1 4 4 2 5 2 5 2" xfId="41416" xr:uid="{00000000-0005-0000-0000-000019A10000}"/>
    <cellStyle name="20% - Accent1 4 4 2 5 2 5 2 2" xfId="41417" xr:uid="{00000000-0005-0000-0000-00001AA10000}"/>
    <cellStyle name="20% - Accent1 4 4 2 5 2 5 3" xfId="41418" xr:uid="{00000000-0005-0000-0000-00001BA10000}"/>
    <cellStyle name="20% - Accent1 4 4 2 5 2 6" xfId="41419" xr:uid="{00000000-0005-0000-0000-00001CA10000}"/>
    <cellStyle name="20% - Accent1 4 4 2 5 2 6 2" xfId="41420" xr:uid="{00000000-0005-0000-0000-00001DA10000}"/>
    <cellStyle name="20% - Accent1 4 4 2 5 2 6 2 2" xfId="41421" xr:uid="{00000000-0005-0000-0000-00001EA10000}"/>
    <cellStyle name="20% - Accent1 4 4 2 5 2 6 3" xfId="41422" xr:uid="{00000000-0005-0000-0000-00001FA10000}"/>
    <cellStyle name="20% - Accent1 4 4 2 5 2 7" xfId="41423" xr:uid="{00000000-0005-0000-0000-000020A10000}"/>
    <cellStyle name="20% - Accent1 4 4 2 5 2 7 2" xfId="41424" xr:uid="{00000000-0005-0000-0000-000021A10000}"/>
    <cellStyle name="20% - Accent1 4 4 2 5 2 8" xfId="41425" xr:uid="{00000000-0005-0000-0000-000022A10000}"/>
    <cellStyle name="20% - Accent1 4 4 2 5 2 8 2" xfId="41426" xr:uid="{00000000-0005-0000-0000-000023A10000}"/>
    <cellStyle name="20% - Accent1 4 4 2 5 2 9" xfId="41427" xr:uid="{00000000-0005-0000-0000-000024A10000}"/>
    <cellStyle name="20% - Accent1 4 4 2 5 3" xfId="41428" xr:uid="{00000000-0005-0000-0000-000025A10000}"/>
    <cellStyle name="20% - Accent1 4 4 2 5 3 2" xfId="41429" xr:uid="{00000000-0005-0000-0000-000026A10000}"/>
    <cellStyle name="20% - Accent1 4 4 2 5 3 2 2" xfId="41430" xr:uid="{00000000-0005-0000-0000-000027A10000}"/>
    <cellStyle name="20% - Accent1 4 4 2 5 3 2 2 2" xfId="41431" xr:uid="{00000000-0005-0000-0000-000028A10000}"/>
    <cellStyle name="20% - Accent1 4 4 2 5 3 2 2 2 2" xfId="41432" xr:uid="{00000000-0005-0000-0000-000029A10000}"/>
    <cellStyle name="20% - Accent1 4 4 2 5 3 2 2 3" xfId="41433" xr:uid="{00000000-0005-0000-0000-00002AA10000}"/>
    <cellStyle name="20% - Accent1 4 4 2 5 3 2 3" xfId="41434" xr:uid="{00000000-0005-0000-0000-00002BA10000}"/>
    <cellStyle name="20% - Accent1 4 4 2 5 3 2 3 2" xfId="41435" xr:uid="{00000000-0005-0000-0000-00002CA10000}"/>
    <cellStyle name="20% - Accent1 4 4 2 5 3 2 4" xfId="41436" xr:uid="{00000000-0005-0000-0000-00002DA10000}"/>
    <cellStyle name="20% - Accent1 4 4 2 5 3 3" xfId="41437" xr:uid="{00000000-0005-0000-0000-00002EA10000}"/>
    <cellStyle name="20% - Accent1 4 4 2 5 3 3 2" xfId="41438" xr:uid="{00000000-0005-0000-0000-00002FA10000}"/>
    <cellStyle name="20% - Accent1 4 4 2 5 3 3 2 2" xfId="41439" xr:uid="{00000000-0005-0000-0000-000030A10000}"/>
    <cellStyle name="20% - Accent1 4 4 2 5 3 3 2 2 2" xfId="41440" xr:uid="{00000000-0005-0000-0000-000031A10000}"/>
    <cellStyle name="20% - Accent1 4 4 2 5 3 3 2 3" xfId="41441" xr:uid="{00000000-0005-0000-0000-000032A10000}"/>
    <cellStyle name="20% - Accent1 4 4 2 5 3 3 3" xfId="41442" xr:uid="{00000000-0005-0000-0000-000033A10000}"/>
    <cellStyle name="20% - Accent1 4 4 2 5 3 3 3 2" xfId="41443" xr:uid="{00000000-0005-0000-0000-000034A10000}"/>
    <cellStyle name="20% - Accent1 4 4 2 5 3 3 4" xfId="41444" xr:uid="{00000000-0005-0000-0000-000035A10000}"/>
    <cellStyle name="20% - Accent1 4 4 2 5 3 4" xfId="41445" xr:uid="{00000000-0005-0000-0000-000036A10000}"/>
    <cellStyle name="20% - Accent1 4 4 2 5 3 4 2" xfId="41446" xr:uid="{00000000-0005-0000-0000-000037A10000}"/>
    <cellStyle name="20% - Accent1 4 4 2 5 3 4 2 2" xfId="41447" xr:uid="{00000000-0005-0000-0000-000038A10000}"/>
    <cellStyle name="20% - Accent1 4 4 2 5 3 4 2 2 2" xfId="41448" xr:uid="{00000000-0005-0000-0000-000039A10000}"/>
    <cellStyle name="20% - Accent1 4 4 2 5 3 4 2 3" xfId="41449" xr:uid="{00000000-0005-0000-0000-00003AA10000}"/>
    <cellStyle name="20% - Accent1 4 4 2 5 3 4 3" xfId="41450" xr:uid="{00000000-0005-0000-0000-00003BA10000}"/>
    <cellStyle name="20% - Accent1 4 4 2 5 3 4 3 2" xfId="41451" xr:uid="{00000000-0005-0000-0000-00003CA10000}"/>
    <cellStyle name="20% - Accent1 4 4 2 5 3 4 4" xfId="41452" xr:uid="{00000000-0005-0000-0000-00003DA10000}"/>
    <cellStyle name="20% - Accent1 4 4 2 5 3 5" xfId="41453" xr:uid="{00000000-0005-0000-0000-00003EA10000}"/>
    <cellStyle name="20% - Accent1 4 4 2 5 3 5 2" xfId="41454" xr:uid="{00000000-0005-0000-0000-00003FA10000}"/>
    <cellStyle name="20% - Accent1 4 4 2 5 3 5 2 2" xfId="41455" xr:uid="{00000000-0005-0000-0000-000040A10000}"/>
    <cellStyle name="20% - Accent1 4 4 2 5 3 5 3" xfId="41456" xr:uid="{00000000-0005-0000-0000-000041A10000}"/>
    <cellStyle name="20% - Accent1 4 4 2 5 3 6" xfId="41457" xr:uid="{00000000-0005-0000-0000-000042A10000}"/>
    <cellStyle name="20% - Accent1 4 4 2 5 3 6 2" xfId="41458" xr:uid="{00000000-0005-0000-0000-000043A10000}"/>
    <cellStyle name="20% - Accent1 4 4 2 5 3 6 2 2" xfId="41459" xr:uid="{00000000-0005-0000-0000-000044A10000}"/>
    <cellStyle name="20% - Accent1 4 4 2 5 3 6 3" xfId="41460" xr:uid="{00000000-0005-0000-0000-000045A10000}"/>
    <cellStyle name="20% - Accent1 4 4 2 5 3 7" xfId="41461" xr:uid="{00000000-0005-0000-0000-000046A10000}"/>
    <cellStyle name="20% - Accent1 4 4 2 5 3 7 2" xfId="41462" xr:uid="{00000000-0005-0000-0000-000047A10000}"/>
    <cellStyle name="20% - Accent1 4 4 2 5 3 8" xfId="41463" xr:uid="{00000000-0005-0000-0000-000048A10000}"/>
    <cellStyle name="20% - Accent1 4 4 2 5 3 8 2" xfId="41464" xr:uid="{00000000-0005-0000-0000-000049A10000}"/>
    <cellStyle name="20% - Accent1 4 4 2 5 3 9" xfId="41465" xr:uid="{00000000-0005-0000-0000-00004AA10000}"/>
    <cellStyle name="20% - Accent1 4 4 2 5 4" xfId="41466" xr:uid="{00000000-0005-0000-0000-00004BA10000}"/>
    <cellStyle name="20% - Accent1 4 4 2 5 4 2" xfId="41467" xr:uid="{00000000-0005-0000-0000-00004CA10000}"/>
    <cellStyle name="20% - Accent1 4 4 2 5 4 2 2" xfId="41468" xr:uid="{00000000-0005-0000-0000-00004DA10000}"/>
    <cellStyle name="20% - Accent1 4 4 2 5 4 2 2 2" xfId="41469" xr:uid="{00000000-0005-0000-0000-00004EA10000}"/>
    <cellStyle name="20% - Accent1 4 4 2 5 4 2 3" xfId="41470" xr:uid="{00000000-0005-0000-0000-00004FA10000}"/>
    <cellStyle name="20% - Accent1 4 4 2 5 4 3" xfId="41471" xr:uid="{00000000-0005-0000-0000-000050A10000}"/>
    <cellStyle name="20% - Accent1 4 4 2 5 4 3 2" xfId="41472" xr:uid="{00000000-0005-0000-0000-000051A10000}"/>
    <cellStyle name="20% - Accent1 4 4 2 5 4 4" xfId="41473" xr:uid="{00000000-0005-0000-0000-000052A10000}"/>
    <cellStyle name="20% - Accent1 4 4 2 5 5" xfId="41474" xr:uid="{00000000-0005-0000-0000-000053A10000}"/>
    <cellStyle name="20% - Accent1 4 4 2 5 5 2" xfId="41475" xr:uid="{00000000-0005-0000-0000-000054A10000}"/>
    <cellStyle name="20% - Accent1 4 4 2 5 5 2 2" xfId="41476" xr:uid="{00000000-0005-0000-0000-000055A10000}"/>
    <cellStyle name="20% - Accent1 4 4 2 5 5 2 2 2" xfId="41477" xr:uid="{00000000-0005-0000-0000-000056A10000}"/>
    <cellStyle name="20% - Accent1 4 4 2 5 5 2 3" xfId="41478" xr:uid="{00000000-0005-0000-0000-000057A10000}"/>
    <cellStyle name="20% - Accent1 4 4 2 5 5 3" xfId="41479" xr:uid="{00000000-0005-0000-0000-000058A10000}"/>
    <cellStyle name="20% - Accent1 4 4 2 5 5 3 2" xfId="41480" xr:uid="{00000000-0005-0000-0000-000059A10000}"/>
    <cellStyle name="20% - Accent1 4 4 2 5 5 4" xfId="41481" xr:uid="{00000000-0005-0000-0000-00005AA10000}"/>
    <cellStyle name="20% - Accent1 4 4 2 5 6" xfId="41482" xr:uid="{00000000-0005-0000-0000-00005BA10000}"/>
    <cellStyle name="20% - Accent1 4 4 2 5 6 2" xfId="41483" xr:uid="{00000000-0005-0000-0000-00005CA10000}"/>
    <cellStyle name="20% - Accent1 4 4 2 5 6 2 2" xfId="41484" xr:uid="{00000000-0005-0000-0000-00005DA10000}"/>
    <cellStyle name="20% - Accent1 4 4 2 5 6 2 2 2" xfId="41485" xr:uid="{00000000-0005-0000-0000-00005EA10000}"/>
    <cellStyle name="20% - Accent1 4 4 2 5 6 2 3" xfId="41486" xr:uid="{00000000-0005-0000-0000-00005FA10000}"/>
    <cellStyle name="20% - Accent1 4 4 2 5 6 3" xfId="41487" xr:uid="{00000000-0005-0000-0000-000060A10000}"/>
    <cellStyle name="20% - Accent1 4 4 2 5 6 3 2" xfId="41488" xr:uid="{00000000-0005-0000-0000-000061A10000}"/>
    <cellStyle name="20% - Accent1 4 4 2 5 6 4" xfId="41489" xr:uid="{00000000-0005-0000-0000-000062A10000}"/>
    <cellStyle name="20% - Accent1 4 4 2 5 7" xfId="41490" xr:uid="{00000000-0005-0000-0000-000063A10000}"/>
    <cellStyle name="20% - Accent1 4 4 2 5 7 2" xfId="41491" xr:uid="{00000000-0005-0000-0000-000064A10000}"/>
    <cellStyle name="20% - Accent1 4 4 2 5 7 2 2" xfId="41492" xr:uid="{00000000-0005-0000-0000-000065A10000}"/>
    <cellStyle name="20% - Accent1 4 4 2 5 7 3" xfId="41493" xr:uid="{00000000-0005-0000-0000-000066A10000}"/>
    <cellStyle name="20% - Accent1 4 4 2 5 8" xfId="41494" xr:uid="{00000000-0005-0000-0000-000067A10000}"/>
    <cellStyle name="20% - Accent1 4 4 2 5 8 2" xfId="41495" xr:uid="{00000000-0005-0000-0000-000068A10000}"/>
    <cellStyle name="20% - Accent1 4 4 2 5 8 2 2" xfId="41496" xr:uid="{00000000-0005-0000-0000-000069A10000}"/>
    <cellStyle name="20% - Accent1 4 4 2 5 8 3" xfId="41497" xr:uid="{00000000-0005-0000-0000-00006AA10000}"/>
    <cellStyle name="20% - Accent1 4 4 2 5 9" xfId="41498" xr:uid="{00000000-0005-0000-0000-00006BA10000}"/>
    <cellStyle name="20% - Accent1 4 4 2 5 9 2" xfId="41499" xr:uid="{00000000-0005-0000-0000-00006CA10000}"/>
    <cellStyle name="20% - Accent1 4 4 2 6" xfId="41500" xr:uid="{00000000-0005-0000-0000-00006DA10000}"/>
    <cellStyle name="20% - Accent1 4 4 2 6 2" xfId="41501" xr:uid="{00000000-0005-0000-0000-00006EA10000}"/>
    <cellStyle name="20% - Accent1 4 4 2 6 2 2" xfId="41502" xr:uid="{00000000-0005-0000-0000-00006FA10000}"/>
    <cellStyle name="20% - Accent1 4 4 2 6 2 2 2" xfId="41503" xr:uid="{00000000-0005-0000-0000-000070A10000}"/>
    <cellStyle name="20% - Accent1 4 4 2 6 2 2 2 2" xfId="41504" xr:uid="{00000000-0005-0000-0000-000071A10000}"/>
    <cellStyle name="20% - Accent1 4 4 2 6 2 2 3" xfId="41505" xr:uid="{00000000-0005-0000-0000-000072A10000}"/>
    <cellStyle name="20% - Accent1 4 4 2 6 2 3" xfId="41506" xr:uid="{00000000-0005-0000-0000-000073A10000}"/>
    <cellStyle name="20% - Accent1 4 4 2 6 2 3 2" xfId="41507" xr:uid="{00000000-0005-0000-0000-000074A10000}"/>
    <cellStyle name="20% - Accent1 4 4 2 6 2 4" xfId="41508" xr:uid="{00000000-0005-0000-0000-000075A10000}"/>
    <cellStyle name="20% - Accent1 4 4 2 6 3" xfId="41509" xr:uid="{00000000-0005-0000-0000-000076A10000}"/>
    <cellStyle name="20% - Accent1 4 4 2 6 3 2" xfId="41510" xr:uid="{00000000-0005-0000-0000-000077A10000}"/>
    <cellStyle name="20% - Accent1 4 4 2 6 3 2 2" xfId="41511" xr:uid="{00000000-0005-0000-0000-000078A10000}"/>
    <cellStyle name="20% - Accent1 4 4 2 6 3 2 2 2" xfId="41512" xr:uid="{00000000-0005-0000-0000-000079A10000}"/>
    <cellStyle name="20% - Accent1 4 4 2 6 3 2 3" xfId="41513" xr:uid="{00000000-0005-0000-0000-00007AA10000}"/>
    <cellStyle name="20% - Accent1 4 4 2 6 3 3" xfId="41514" xr:uid="{00000000-0005-0000-0000-00007BA10000}"/>
    <cellStyle name="20% - Accent1 4 4 2 6 3 3 2" xfId="41515" xr:uid="{00000000-0005-0000-0000-00007CA10000}"/>
    <cellStyle name="20% - Accent1 4 4 2 6 3 4" xfId="41516" xr:uid="{00000000-0005-0000-0000-00007DA10000}"/>
    <cellStyle name="20% - Accent1 4 4 2 6 4" xfId="41517" xr:uid="{00000000-0005-0000-0000-00007EA10000}"/>
    <cellStyle name="20% - Accent1 4 4 2 6 4 2" xfId="41518" xr:uid="{00000000-0005-0000-0000-00007FA10000}"/>
    <cellStyle name="20% - Accent1 4 4 2 6 4 2 2" xfId="41519" xr:uid="{00000000-0005-0000-0000-000080A10000}"/>
    <cellStyle name="20% - Accent1 4 4 2 6 4 2 2 2" xfId="41520" xr:uid="{00000000-0005-0000-0000-000081A10000}"/>
    <cellStyle name="20% - Accent1 4 4 2 6 4 2 3" xfId="41521" xr:uid="{00000000-0005-0000-0000-000082A10000}"/>
    <cellStyle name="20% - Accent1 4 4 2 6 4 3" xfId="41522" xr:uid="{00000000-0005-0000-0000-000083A10000}"/>
    <cellStyle name="20% - Accent1 4 4 2 6 4 3 2" xfId="41523" xr:uid="{00000000-0005-0000-0000-000084A10000}"/>
    <cellStyle name="20% - Accent1 4 4 2 6 4 4" xfId="41524" xr:uid="{00000000-0005-0000-0000-000085A10000}"/>
    <cellStyle name="20% - Accent1 4 4 2 6 5" xfId="41525" xr:uid="{00000000-0005-0000-0000-000086A10000}"/>
    <cellStyle name="20% - Accent1 4 4 2 6 5 2" xfId="41526" xr:uid="{00000000-0005-0000-0000-000087A10000}"/>
    <cellStyle name="20% - Accent1 4 4 2 6 5 2 2" xfId="41527" xr:uid="{00000000-0005-0000-0000-000088A10000}"/>
    <cellStyle name="20% - Accent1 4 4 2 6 5 3" xfId="41528" xr:uid="{00000000-0005-0000-0000-000089A10000}"/>
    <cellStyle name="20% - Accent1 4 4 2 6 6" xfId="41529" xr:uid="{00000000-0005-0000-0000-00008AA10000}"/>
    <cellStyle name="20% - Accent1 4 4 2 6 6 2" xfId="41530" xr:uid="{00000000-0005-0000-0000-00008BA10000}"/>
    <cellStyle name="20% - Accent1 4 4 2 6 6 2 2" xfId="41531" xr:uid="{00000000-0005-0000-0000-00008CA10000}"/>
    <cellStyle name="20% - Accent1 4 4 2 6 6 3" xfId="41532" xr:uid="{00000000-0005-0000-0000-00008DA10000}"/>
    <cellStyle name="20% - Accent1 4 4 2 6 7" xfId="41533" xr:uid="{00000000-0005-0000-0000-00008EA10000}"/>
    <cellStyle name="20% - Accent1 4 4 2 6 7 2" xfId="41534" xr:uid="{00000000-0005-0000-0000-00008FA10000}"/>
    <cellStyle name="20% - Accent1 4 4 2 6 8" xfId="41535" xr:uid="{00000000-0005-0000-0000-000090A10000}"/>
    <cellStyle name="20% - Accent1 4 4 2 6 8 2" xfId="41536" xr:uid="{00000000-0005-0000-0000-000091A10000}"/>
    <cellStyle name="20% - Accent1 4 4 2 6 9" xfId="41537" xr:uid="{00000000-0005-0000-0000-000092A10000}"/>
    <cellStyle name="20% - Accent1 4 4 2 7" xfId="41538" xr:uid="{00000000-0005-0000-0000-000093A10000}"/>
    <cellStyle name="20% - Accent1 4 4 2 7 2" xfId="41539" xr:uid="{00000000-0005-0000-0000-000094A10000}"/>
    <cellStyle name="20% - Accent1 4 4 2 7 2 2" xfId="41540" xr:uid="{00000000-0005-0000-0000-000095A10000}"/>
    <cellStyle name="20% - Accent1 4 4 2 7 2 2 2" xfId="41541" xr:uid="{00000000-0005-0000-0000-000096A10000}"/>
    <cellStyle name="20% - Accent1 4 4 2 7 2 2 2 2" xfId="41542" xr:uid="{00000000-0005-0000-0000-000097A10000}"/>
    <cellStyle name="20% - Accent1 4 4 2 7 2 2 3" xfId="41543" xr:uid="{00000000-0005-0000-0000-000098A10000}"/>
    <cellStyle name="20% - Accent1 4 4 2 7 2 3" xfId="41544" xr:uid="{00000000-0005-0000-0000-000099A10000}"/>
    <cellStyle name="20% - Accent1 4 4 2 7 2 3 2" xfId="41545" xr:uid="{00000000-0005-0000-0000-00009AA10000}"/>
    <cellStyle name="20% - Accent1 4 4 2 7 2 4" xfId="41546" xr:uid="{00000000-0005-0000-0000-00009BA10000}"/>
    <cellStyle name="20% - Accent1 4 4 2 7 3" xfId="41547" xr:uid="{00000000-0005-0000-0000-00009CA10000}"/>
    <cellStyle name="20% - Accent1 4 4 2 7 3 2" xfId="41548" xr:uid="{00000000-0005-0000-0000-00009DA10000}"/>
    <cellStyle name="20% - Accent1 4 4 2 7 3 2 2" xfId="41549" xr:uid="{00000000-0005-0000-0000-00009EA10000}"/>
    <cellStyle name="20% - Accent1 4 4 2 7 3 2 2 2" xfId="41550" xr:uid="{00000000-0005-0000-0000-00009FA10000}"/>
    <cellStyle name="20% - Accent1 4 4 2 7 3 2 3" xfId="41551" xr:uid="{00000000-0005-0000-0000-0000A0A10000}"/>
    <cellStyle name="20% - Accent1 4 4 2 7 3 3" xfId="41552" xr:uid="{00000000-0005-0000-0000-0000A1A10000}"/>
    <cellStyle name="20% - Accent1 4 4 2 7 3 3 2" xfId="41553" xr:uid="{00000000-0005-0000-0000-0000A2A10000}"/>
    <cellStyle name="20% - Accent1 4 4 2 7 3 4" xfId="41554" xr:uid="{00000000-0005-0000-0000-0000A3A10000}"/>
    <cellStyle name="20% - Accent1 4 4 2 7 4" xfId="41555" xr:uid="{00000000-0005-0000-0000-0000A4A10000}"/>
    <cellStyle name="20% - Accent1 4 4 2 7 4 2" xfId="41556" xr:uid="{00000000-0005-0000-0000-0000A5A10000}"/>
    <cellStyle name="20% - Accent1 4 4 2 7 4 2 2" xfId="41557" xr:uid="{00000000-0005-0000-0000-0000A6A10000}"/>
    <cellStyle name="20% - Accent1 4 4 2 7 4 2 2 2" xfId="41558" xr:uid="{00000000-0005-0000-0000-0000A7A10000}"/>
    <cellStyle name="20% - Accent1 4 4 2 7 4 2 3" xfId="41559" xr:uid="{00000000-0005-0000-0000-0000A8A10000}"/>
    <cellStyle name="20% - Accent1 4 4 2 7 4 3" xfId="41560" xr:uid="{00000000-0005-0000-0000-0000A9A10000}"/>
    <cellStyle name="20% - Accent1 4 4 2 7 4 3 2" xfId="41561" xr:uid="{00000000-0005-0000-0000-0000AAA10000}"/>
    <cellStyle name="20% - Accent1 4 4 2 7 4 4" xfId="41562" xr:uid="{00000000-0005-0000-0000-0000ABA10000}"/>
    <cellStyle name="20% - Accent1 4 4 2 7 5" xfId="41563" xr:uid="{00000000-0005-0000-0000-0000ACA10000}"/>
    <cellStyle name="20% - Accent1 4 4 2 7 5 2" xfId="41564" xr:uid="{00000000-0005-0000-0000-0000ADA10000}"/>
    <cellStyle name="20% - Accent1 4 4 2 7 5 2 2" xfId="41565" xr:uid="{00000000-0005-0000-0000-0000AEA10000}"/>
    <cellStyle name="20% - Accent1 4 4 2 7 5 3" xfId="41566" xr:uid="{00000000-0005-0000-0000-0000AFA10000}"/>
    <cellStyle name="20% - Accent1 4 4 2 7 6" xfId="41567" xr:uid="{00000000-0005-0000-0000-0000B0A10000}"/>
    <cellStyle name="20% - Accent1 4 4 2 7 6 2" xfId="41568" xr:uid="{00000000-0005-0000-0000-0000B1A10000}"/>
    <cellStyle name="20% - Accent1 4 4 2 7 6 2 2" xfId="41569" xr:uid="{00000000-0005-0000-0000-0000B2A10000}"/>
    <cellStyle name="20% - Accent1 4 4 2 7 6 3" xfId="41570" xr:uid="{00000000-0005-0000-0000-0000B3A10000}"/>
    <cellStyle name="20% - Accent1 4 4 2 7 7" xfId="41571" xr:uid="{00000000-0005-0000-0000-0000B4A10000}"/>
    <cellStyle name="20% - Accent1 4 4 2 7 7 2" xfId="41572" xr:uid="{00000000-0005-0000-0000-0000B5A10000}"/>
    <cellStyle name="20% - Accent1 4 4 2 7 8" xfId="41573" xr:uid="{00000000-0005-0000-0000-0000B6A10000}"/>
    <cellStyle name="20% - Accent1 4 4 2 7 8 2" xfId="41574" xr:uid="{00000000-0005-0000-0000-0000B7A10000}"/>
    <cellStyle name="20% - Accent1 4 4 2 7 9" xfId="41575" xr:uid="{00000000-0005-0000-0000-0000B8A10000}"/>
    <cellStyle name="20% - Accent1 4 4 2 8" xfId="41576" xr:uid="{00000000-0005-0000-0000-0000B9A10000}"/>
    <cellStyle name="20% - Accent1 4 4 2 8 2" xfId="41577" xr:uid="{00000000-0005-0000-0000-0000BAA10000}"/>
    <cellStyle name="20% - Accent1 4 4 2 8 2 2" xfId="41578" xr:uid="{00000000-0005-0000-0000-0000BBA10000}"/>
    <cellStyle name="20% - Accent1 4 4 2 8 2 2 2" xfId="41579" xr:uid="{00000000-0005-0000-0000-0000BCA10000}"/>
    <cellStyle name="20% - Accent1 4 4 2 8 2 3" xfId="41580" xr:uid="{00000000-0005-0000-0000-0000BDA10000}"/>
    <cellStyle name="20% - Accent1 4 4 2 8 3" xfId="41581" xr:uid="{00000000-0005-0000-0000-0000BEA10000}"/>
    <cellStyle name="20% - Accent1 4 4 2 8 3 2" xfId="41582" xr:uid="{00000000-0005-0000-0000-0000BFA10000}"/>
    <cellStyle name="20% - Accent1 4 4 2 8 4" xfId="41583" xr:uid="{00000000-0005-0000-0000-0000C0A10000}"/>
    <cellStyle name="20% - Accent1 4 4 2 9" xfId="41584" xr:uid="{00000000-0005-0000-0000-0000C1A10000}"/>
    <cellStyle name="20% - Accent1 4 4 2 9 2" xfId="41585" xr:uid="{00000000-0005-0000-0000-0000C2A10000}"/>
    <cellStyle name="20% - Accent1 4 4 2 9 2 2" xfId="41586" xr:uid="{00000000-0005-0000-0000-0000C3A10000}"/>
    <cellStyle name="20% - Accent1 4 4 2 9 2 2 2" xfId="41587" xr:uid="{00000000-0005-0000-0000-0000C4A10000}"/>
    <cellStyle name="20% - Accent1 4 4 2 9 2 3" xfId="41588" xr:uid="{00000000-0005-0000-0000-0000C5A10000}"/>
    <cellStyle name="20% - Accent1 4 4 2 9 3" xfId="41589" xr:uid="{00000000-0005-0000-0000-0000C6A10000}"/>
    <cellStyle name="20% - Accent1 4 4 2 9 3 2" xfId="41590" xr:uid="{00000000-0005-0000-0000-0000C7A10000}"/>
    <cellStyle name="20% - Accent1 4 4 2 9 4" xfId="41591" xr:uid="{00000000-0005-0000-0000-0000C8A10000}"/>
    <cellStyle name="20% - Accent1 4 4 3" xfId="41592" xr:uid="{00000000-0005-0000-0000-0000C9A10000}"/>
    <cellStyle name="20% - Accent1 4 4 3 10" xfId="41593" xr:uid="{00000000-0005-0000-0000-0000CAA10000}"/>
    <cellStyle name="20% - Accent1 4 4 3 10 2" xfId="41594" xr:uid="{00000000-0005-0000-0000-0000CBA10000}"/>
    <cellStyle name="20% - Accent1 4 4 3 10 2 2" xfId="41595" xr:uid="{00000000-0005-0000-0000-0000CCA10000}"/>
    <cellStyle name="20% - Accent1 4 4 3 10 3" xfId="41596" xr:uid="{00000000-0005-0000-0000-0000CDA10000}"/>
    <cellStyle name="20% - Accent1 4 4 3 11" xfId="41597" xr:uid="{00000000-0005-0000-0000-0000CEA10000}"/>
    <cellStyle name="20% - Accent1 4 4 3 11 2" xfId="41598" xr:uid="{00000000-0005-0000-0000-0000CFA10000}"/>
    <cellStyle name="20% - Accent1 4 4 3 11 2 2" xfId="41599" xr:uid="{00000000-0005-0000-0000-0000D0A10000}"/>
    <cellStyle name="20% - Accent1 4 4 3 11 3" xfId="41600" xr:uid="{00000000-0005-0000-0000-0000D1A10000}"/>
    <cellStyle name="20% - Accent1 4 4 3 12" xfId="41601" xr:uid="{00000000-0005-0000-0000-0000D2A10000}"/>
    <cellStyle name="20% - Accent1 4 4 3 12 2" xfId="41602" xr:uid="{00000000-0005-0000-0000-0000D3A10000}"/>
    <cellStyle name="20% - Accent1 4 4 3 13" xfId="41603" xr:uid="{00000000-0005-0000-0000-0000D4A10000}"/>
    <cellStyle name="20% - Accent1 4 4 3 13 2" xfId="41604" xr:uid="{00000000-0005-0000-0000-0000D5A10000}"/>
    <cellStyle name="20% - Accent1 4 4 3 14" xfId="41605" xr:uid="{00000000-0005-0000-0000-0000D6A10000}"/>
    <cellStyle name="20% - Accent1 4 4 3 2" xfId="41606" xr:uid="{00000000-0005-0000-0000-0000D7A10000}"/>
    <cellStyle name="20% - Accent1 4 4 3 2 10" xfId="41607" xr:uid="{00000000-0005-0000-0000-0000D8A10000}"/>
    <cellStyle name="20% - Accent1 4 4 3 2 10 2" xfId="41608" xr:uid="{00000000-0005-0000-0000-0000D9A10000}"/>
    <cellStyle name="20% - Accent1 4 4 3 2 11" xfId="41609" xr:uid="{00000000-0005-0000-0000-0000DAA10000}"/>
    <cellStyle name="20% - Accent1 4 4 3 2 2" xfId="41610" xr:uid="{00000000-0005-0000-0000-0000DBA10000}"/>
    <cellStyle name="20% - Accent1 4 4 3 2 2 2" xfId="41611" xr:uid="{00000000-0005-0000-0000-0000DCA10000}"/>
    <cellStyle name="20% - Accent1 4 4 3 2 2 2 2" xfId="41612" xr:uid="{00000000-0005-0000-0000-0000DDA10000}"/>
    <cellStyle name="20% - Accent1 4 4 3 2 2 2 2 2" xfId="41613" xr:uid="{00000000-0005-0000-0000-0000DEA10000}"/>
    <cellStyle name="20% - Accent1 4 4 3 2 2 2 2 2 2" xfId="41614" xr:uid="{00000000-0005-0000-0000-0000DFA10000}"/>
    <cellStyle name="20% - Accent1 4 4 3 2 2 2 2 3" xfId="41615" xr:uid="{00000000-0005-0000-0000-0000E0A10000}"/>
    <cellStyle name="20% - Accent1 4 4 3 2 2 2 3" xfId="41616" xr:uid="{00000000-0005-0000-0000-0000E1A10000}"/>
    <cellStyle name="20% - Accent1 4 4 3 2 2 2 3 2" xfId="41617" xr:uid="{00000000-0005-0000-0000-0000E2A10000}"/>
    <cellStyle name="20% - Accent1 4 4 3 2 2 2 4" xfId="41618" xr:uid="{00000000-0005-0000-0000-0000E3A10000}"/>
    <cellStyle name="20% - Accent1 4 4 3 2 2 3" xfId="41619" xr:uid="{00000000-0005-0000-0000-0000E4A10000}"/>
    <cellStyle name="20% - Accent1 4 4 3 2 2 3 2" xfId="41620" xr:uid="{00000000-0005-0000-0000-0000E5A10000}"/>
    <cellStyle name="20% - Accent1 4 4 3 2 2 3 2 2" xfId="41621" xr:uid="{00000000-0005-0000-0000-0000E6A10000}"/>
    <cellStyle name="20% - Accent1 4 4 3 2 2 3 2 2 2" xfId="41622" xr:uid="{00000000-0005-0000-0000-0000E7A10000}"/>
    <cellStyle name="20% - Accent1 4 4 3 2 2 3 2 3" xfId="41623" xr:uid="{00000000-0005-0000-0000-0000E8A10000}"/>
    <cellStyle name="20% - Accent1 4 4 3 2 2 3 3" xfId="41624" xr:uid="{00000000-0005-0000-0000-0000E9A10000}"/>
    <cellStyle name="20% - Accent1 4 4 3 2 2 3 3 2" xfId="41625" xr:uid="{00000000-0005-0000-0000-0000EAA10000}"/>
    <cellStyle name="20% - Accent1 4 4 3 2 2 3 4" xfId="41626" xr:uid="{00000000-0005-0000-0000-0000EBA10000}"/>
    <cellStyle name="20% - Accent1 4 4 3 2 2 4" xfId="41627" xr:uid="{00000000-0005-0000-0000-0000ECA10000}"/>
    <cellStyle name="20% - Accent1 4 4 3 2 2 4 2" xfId="41628" xr:uid="{00000000-0005-0000-0000-0000EDA10000}"/>
    <cellStyle name="20% - Accent1 4 4 3 2 2 4 2 2" xfId="41629" xr:uid="{00000000-0005-0000-0000-0000EEA10000}"/>
    <cellStyle name="20% - Accent1 4 4 3 2 2 4 2 2 2" xfId="41630" xr:uid="{00000000-0005-0000-0000-0000EFA10000}"/>
    <cellStyle name="20% - Accent1 4 4 3 2 2 4 2 3" xfId="41631" xr:uid="{00000000-0005-0000-0000-0000F0A10000}"/>
    <cellStyle name="20% - Accent1 4 4 3 2 2 4 3" xfId="41632" xr:uid="{00000000-0005-0000-0000-0000F1A10000}"/>
    <cellStyle name="20% - Accent1 4 4 3 2 2 4 3 2" xfId="41633" xr:uid="{00000000-0005-0000-0000-0000F2A10000}"/>
    <cellStyle name="20% - Accent1 4 4 3 2 2 4 4" xfId="41634" xr:uid="{00000000-0005-0000-0000-0000F3A10000}"/>
    <cellStyle name="20% - Accent1 4 4 3 2 2 5" xfId="41635" xr:uid="{00000000-0005-0000-0000-0000F4A10000}"/>
    <cellStyle name="20% - Accent1 4 4 3 2 2 5 2" xfId="41636" xr:uid="{00000000-0005-0000-0000-0000F5A10000}"/>
    <cellStyle name="20% - Accent1 4 4 3 2 2 5 2 2" xfId="41637" xr:uid="{00000000-0005-0000-0000-0000F6A10000}"/>
    <cellStyle name="20% - Accent1 4 4 3 2 2 5 3" xfId="41638" xr:uid="{00000000-0005-0000-0000-0000F7A10000}"/>
    <cellStyle name="20% - Accent1 4 4 3 2 2 6" xfId="41639" xr:uid="{00000000-0005-0000-0000-0000F8A10000}"/>
    <cellStyle name="20% - Accent1 4 4 3 2 2 6 2" xfId="41640" xr:uid="{00000000-0005-0000-0000-0000F9A10000}"/>
    <cellStyle name="20% - Accent1 4 4 3 2 2 6 2 2" xfId="41641" xr:uid="{00000000-0005-0000-0000-0000FAA10000}"/>
    <cellStyle name="20% - Accent1 4 4 3 2 2 6 3" xfId="41642" xr:uid="{00000000-0005-0000-0000-0000FBA10000}"/>
    <cellStyle name="20% - Accent1 4 4 3 2 2 7" xfId="41643" xr:uid="{00000000-0005-0000-0000-0000FCA10000}"/>
    <cellStyle name="20% - Accent1 4 4 3 2 2 7 2" xfId="41644" xr:uid="{00000000-0005-0000-0000-0000FDA10000}"/>
    <cellStyle name="20% - Accent1 4 4 3 2 2 8" xfId="41645" xr:uid="{00000000-0005-0000-0000-0000FEA10000}"/>
    <cellStyle name="20% - Accent1 4 4 3 2 2 8 2" xfId="41646" xr:uid="{00000000-0005-0000-0000-0000FFA10000}"/>
    <cellStyle name="20% - Accent1 4 4 3 2 2 9" xfId="41647" xr:uid="{00000000-0005-0000-0000-000000A20000}"/>
    <cellStyle name="20% - Accent1 4 4 3 2 3" xfId="41648" xr:uid="{00000000-0005-0000-0000-000001A20000}"/>
    <cellStyle name="20% - Accent1 4 4 3 2 3 2" xfId="41649" xr:uid="{00000000-0005-0000-0000-000002A20000}"/>
    <cellStyle name="20% - Accent1 4 4 3 2 3 2 2" xfId="41650" xr:uid="{00000000-0005-0000-0000-000003A20000}"/>
    <cellStyle name="20% - Accent1 4 4 3 2 3 2 2 2" xfId="41651" xr:uid="{00000000-0005-0000-0000-000004A20000}"/>
    <cellStyle name="20% - Accent1 4 4 3 2 3 2 2 2 2" xfId="41652" xr:uid="{00000000-0005-0000-0000-000005A20000}"/>
    <cellStyle name="20% - Accent1 4 4 3 2 3 2 2 3" xfId="41653" xr:uid="{00000000-0005-0000-0000-000006A20000}"/>
    <cellStyle name="20% - Accent1 4 4 3 2 3 2 3" xfId="41654" xr:uid="{00000000-0005-0000-0000-000007A20000}"/>
    <cellStyle name="20% - Accent1 4 4 3 2 3 2 3 2" xfId="41655" xr:uid="{00000000-0005-0000-0000-000008A20000}"/>
    <cellStyle name="20% - Accent1 4 4 3 2 3 2 4" xfId="41656" xr:uid="{00000000-0005-0000-0000-000009A20000}"/>
    <cellStyle name="20% - Accent1 4 4 3 2 3 3" xfId="41657" xr:uid="{00000000-0005-0000-0000-00000AA20000}"/>
    <cellStyle name="20% - Accent1 4 4 3 2 3 3 2" xfId="41658" xr:uid="{00000000-0005-0000-0000-00000BA20000}"/>
    <cellStyle name="20% - Accent1 4 4 3 2 3 3 2 2" xfId="41659" xr:uid="{00000000-0005-0000-0000-00000CA20000}"/>
    <cellStyle name="20% - Accent1 4 4 3 2 3 3 2 2 2" xfId="41660" xr:uid="{00000000-0005-0000-0000-00000DA20000}"/>
    <cellStyle name="20% - Accent1 4 4 3 2 3 3 2 3" xfId="41661" xr:uid="{00000000-0005-0000-0000-00000EA20000}"/>
    <cellStyle name="20% - Accent1 4 4 3 2 3 3 3" xfId="41662" xr:uid="{00000000-0005-0000-0000-00000FA20000}"/>
    <cellStyle name="20% - Accent1 4 4 3 2 3 3 3 2" xfId="41663" xr:uid="{00000000-0005-0000-0000-000010A20000}"/>
    <cellStyle name="20% - Accent1 4 4 3 2 3 3 4" xfId="41664" xr:uid="{00000000-0005-0000-0000-000011A20000}"/>
    <cellStyle name="20% - Accent1 4 4 3 2 3 4" xfId="41665" xr:uid="{00000000-0005-0000-0000-000012A20000}"/>
    <cellStyle name="20% - Accent1 4 4 3 2 3 4 2" xfId="41666" xr:uid="{00000000-0005-0000-0000-000013A20000}"/>
    <cellStyle name="20% - Accent1 4 4 3 2 3 4 2 2" xfId="41667" xr:uid="{00000000-0005-0000-0000-000014A20000}"/>
    <cellStyle name="20% - Accent1 4 4 3 2 3 4 2 2 2" xfId="41668" xr:uid="{00000000-0005-0000-0000-000015A20000}"/>
    <cellStyle name="20% - Accent1 4 4 3 2 3 4 2 3" xfId="41669" xr:uid="{00000000-0005-0000-0000-000016A20000}"/>
    <cellStyle name="20% - Accent1 4 4 3 2 3 4 3" xfId="41670" xr:uid="{00000000-0005-0000-0000-000017A20000}"/>
    <cellStyle name="20% - Accent1 4 4 3 2 3 4 3 2" xfId="41671" xr:uid="{00000000-0005-0000-0000-000018A20000}"/>
    <cellStyle name="20% - Accent1 4 4 3 2 3 4 4" xfId="41672" xr:uid="{00000000-0005-0000-0000-000019A20000}"/>
    <cellStyle name="20% - Accent1 4 4 3 2 3 5" xfId="41673" xr:uid="{00000000-0005-0000-0000-00001AA20000}"/>
    <cellStyle name="20% - Accent1 4 4 3 2 3 5 2" xfId="41674" xr:uid="{00000000-0005-0000-0000-00001BA20000}"/>
    <cellStyle name="20% - Accent1 4 4 3 2 3 5 2 2" xfId="41675" xr:uid="{00000000-0005-0000-0000-00001CA20000}"/>
    <cellStyle name="20% - Accent1 4 4 3 2 3 5 3" xfId="41676" xr:uid="{00000000-0005-0000-0000-00001DA20000}"/>
    <cellStyle name="20% - Accent1 4 4 3 2 3 6" xfId="41677" xr:uid="{00000000-0005-0000-0000-00001EA20000}"/>
    <cellStyle name="20% - Accent1 4 4 3 2 3 6 2" xfId="41678" xr:uid="{00000000-0005-0000-0000-00001FA20000}"/>
    <cellStyle name="20% - Accent1 4 4 3 2 3 6 2 2" xfId="41679" xr:uid="{00000000-0005-0000-0000-000020A20000}"/>
    <cellStyle name="20% - Accent1 4 4 3 2 3 6 3" xfId="41680" xr:uid="{00000000-0005-0000-0000-000021A20000}"/>
    <cellStyle name="20% - Accent1 4 4 3 2 3 7" xfId="41681" xr:uid="{00000000-0005-0000-0000-000022A20000}"/>
    <cellStyle name="20% - Accent1 4 4 3 2 3 7 2" xfId="41682" xr:uid="{00000000-0005-0000-0000-000023A20000}"/>
    <cellStyle name="20% - Accent1 4 4 3 2 3 8" xfId="41683" xr:uid="{00000000-0005-0000-0000-000024A20000}"/>
    <cellStyle name="20% - Accent1 4 4 3 2 3 8 2" xfId="41684" xr:uid="{00000000-0005-0000-0000-000025A20000}"/>
    <cellStyle name="20% - Accent1 4 4 3 2 3 9" xfId="41685" xr:uid="{00000000-0005-0000-0000-000026A20000}"/>
    <cellStyle name="20% - Accent1 4 4 3 2 4" xfId="41686" xr:uid="{00000000-0005-0000-0000-000027A20000}"/>
    <cellStyle name="20% - Accent1 4 4 3 2 4 2" xfId="41687" xr:uid="{00000000-0005-0000-0000-000028A20000}"/>
    <cellStyle name="20% - Accent1 4 4 3 2 4 2 2" xfId="41688" xr:uid="{00000000-0005-0000-0000-000029A20000}"/>
    <cellStyle name="20% - Accent1 4 4 3 2 4 2 2 2" xfId="41689" xr:uid="{00000000-0005-0000-0000-00002AA20000}"/>
    <cellStyle name="20% - Accent1 4 4 3 2 4 2 3" xfId="41690" xr:uid="{00000000-0005-0000-0000-00002BA20000}"/>
    <cellStyle name="20% - Accent1 4 4 3 2 4 3" xfId="41691" xr:uid="{00000000-0005-0000-0000-00002CA20000}"/>
    <cellStyle name="20% - Accent1 4 4 3 2 4 3 2" xfId="41692" xr:uid="{00000000-0005-0000-0000-00002DA20000}"/>
    <cellStyle name="20% - Accent1 4 4 3 2 4 4" xfId="41693" xr:uid="{00000000-0005-0000-0000-00002EA20000}"/>
    <cellStyle name="20% - Accent1 4 4 3 2 5" xfId="41694" xr:uid="{00000000-0005-0000-0000-00002FA20000}"/>
    <cellStyle name="20% - Accent1 4 4 3 2 5 2" xfId="41695" xr:uid="{00000000-0005-0000-0000-000030A20000}"/>
    <cellStyle name="20% - Accent1 4 4 3 2 5 2 2" xfId="41696" xr:uid="{00000000-0005-0000-0000-000031A20000}"/>
    <cellStyle name="20% - Accent1 4 4 3 2 5 2 2 2" xfId="41697" xr:uid="{00000000-0005-0000-0000-000032A20000}"/>
    <cellStyle name="20% - Accent1 4 4 3 2 5 2 3" xfId="41698" xr:uid="{00000000-0005-0000-0000-000033A20000}"/>
    <cellStyle name="20% - Accent1 4 4 3 2 5 3" xfId="41699" xr:uid="{00000000-0005-0000-0000-000034A20000}"/>
    <cellStyle name="20% - Accent1 4 4 3 2 5 3 2" xfId="41700" xr:uid="{00000000-0005-0000-0000-000035A20000}"/>
    <cellStyle name="20% - Accent1 4 4 3 2 5 4" xfId="41701" xr:uid="{00000000-0005-0000-0000-000036A20000}"/>
    <cellStyle name="20% - Accent1 4 4 3 2 6" xfId="41702" xr:uid="{00000000-0005-0000-0000-000037A20000}"/>
    <cellStyle name="20% - Accent1 4 4 3 2 6 2" xfId="41703" xr:uid="{00000000-0005-0000-0000-000038A20000}"/>
    <cellStyle name="20% - Accent1 4 4 3 2 6 2 2" xfId="41704" xr:uid="{00000000-0005-0000-0000-000039A20000}"/>
    <cellStyle name="20% - Accent1 4 4 3 2 6 2 2 2" xfId="41705" xr:uid="{00000000-0005-0000-0000-00003AA20000}"/>
    <cellStyle name="20% - Accent1 4 4 3 2 6 2 3" xfId="41706" xr:uid="{00000000-0005-0000-0000-00003BA20000}"/>
    <cellStyle name="20% - Accent1 4 4 3 2 6 3" xfId="41707" xr:uid="{00000000-0005-0000-0000-00003CA20000}"/>
    <cellStyle name="20% - Accent1 4 4 3 2 6 3 2" xfId="41708" xr:uid="{00000000-0005-0000-0000-00003DA20000}"/>
    <cellStyle name="20% - Accent1 4 4 3 2 6 4" xfId="41709" xr:uid="{00000000-0005-0000-0000-00003EA20000}"/>
    <cellStyle name="20% - Accent1 4 4 3 2 7" xfId="41710" xr:uid="{00000000-0005-0000-0000-00003FA20000}"/>
    <cellStyle name="20% - Accent1 4 4 3 2 7 2" xfId="41711" xr:uid="{00000000-0005-0000-0000-000040A20000}"/>
    <cellStyle name="20% - Accent1 4 4 3 2 7 2 2" xfId="41712" xr:uid="{00000000-0005-0000-0000-000041A20000}"/>
    <cellStyle name="20% - Accent1 4 4 3 2 7 3" xfId="41713" xr:uid="{00000000-0005-0000-0000-000042A20000}"/>
    <cellStyle name="20% - Accent1 4 4 3 2 8" xfId="41714" xr:uid="{00000000-0005-0000-0000-000043A20000}"/>
    <cellStyle name="20% - Accent1 4 4 3 2 8 2" xfId="41715" xr:uid="{00000000-0005-0000-0000-000044A20000}"/>
    <cellStyle name="20% - Accent1 4 4 3 2 8 2 2" xfId="41716" xr:uid="{00000000-0005-0000-0000-000045A20000}"/>
    <cellStyle name="20% - Accent1 4 4 3 2 8 3" xfId="41717" xr:uid="{00000000-0005-0000-0000-000046A20000}"/>
    <cellStyle name="20% - Accent1 4 4 3 2 9" xfId="41718" xr:uid="{00000000-0005-0000-0000-000047A20000}"/>
    <cellStyle name="20% - Accent1 4 4 3 2 9 2" xfId="41719" xr:uid="{00000000-0005-0000-0000-000048A20000}"/>
    <cellStyle name="20% - Accent1 4 4 3 3" xfId="41720" xr:uid="{00000000-0005-0000-0000-000049A20000}"/>
    <cellStyle name="20% - Accent1 4 4 3 3 10" xfId="41721" xr:uid="{00000000-0005-0000-0000-00004AA20000}"/>
    <cellStyle name="20% - Accent1 4 4 3 3 10 2" xfId="41722" xr:uid="{00000000-0005-0000-0000-00004BA20000}"/>
    <cellStyle name="20% - Accent1 4 4 3 3 11" xfId="41723" xr:uid="{00000000-0005-0000-0000-00004CA20000}"/>
    <cellStyle name="20% - Accent1 4 4 3 3 2" xfId="41724" xr:uid="{00000000-0005-0000-0000-00004DA20000}"/>
    <cellStyle name="20% - Accent1 4 4 3 3 2 2" xfId="41725" xr:uid="{00000000-0005-0000-0000-00004EA20000}"/>
    <cellStyle name="20% - Accent1 4 4 3 3 2 2 2" xfId="41726" xr:uid="{00000000-0005-0000-0000-00004FA20000}"/>
    <cellStyle name="20% - Accent1 4 4 3 3 2 2 2 2" xfId="41727" xr:uid="{00000000-0005-0000-0000-000050A20000}"/>
    <cellStyle name="20% - Accent1 4 4 3 3 2 2 2 2 2" xfId="41728" xr:uid="{00000000-0005-0000-0000-000051A20000}"/>
    <cellStyle name="20% - Accent1 4 4 3 3 2 2 2 3" xfId="41729" xr:uid="{00000000-0005-0000-0000-000052A20000}"/>
    <cellStyle name="20% - Accent1 4 4 3 3 2 2 3" xfId="41730" xr:uid="{00000000-0005-0000-0000-000053A20000}"/>
    <cellStyle name="20% - Accent1 4 4 3 3 2 2 3 2" xfId="41731" xr:uid="{00000000-0005-0000-0000-000054A20000}"/>
    <cellStyle name="20% - Accent1 4 4 3 3 2 2 4" xfId="41732" xr:uid="{00000000-0005-0000-0000-000055A20000}"/>
    <cellStyle name="20% - Accent1 4 4 3 3 2 3" xfId="41733" xr:uid="{00000000-0005-0000-0000-000056A20000}"/>
    <cellStyle name="20% - Accent1 4 4 3 3 2 3 2" xfId="41734" xr:uid="{00000000-0005-0000-0000-000057A20000}"/>
    <cellStyle name="20% - Accent1 4 4 3 3 2 3 2 2" xfId="41735" xr:uid="{00000000-0005-0000-0000-000058A20000}"/>
    <cellStyle name="20% - Accent1 4 4 3 3 2 3 2 2 2" xfId="41736" xr:uid="{00000000-0005-0000-0000-000059A20000}"/>
    <cellStyle name="20% - Accent1 4 4 3 3 2 3 2 3" xfId="41737" xr:uid="{00000000-0005-0000-0000-00005AA20000}"/>
    <cellStyle name="20% - Accent1 4 4 3 3 2 3 3" xfId="41738" xr:uid="{00000000-0005-0000-0000-00005BA20000}"/>
    <cellStyle name="20% - Accent1 4 4 3 3 2 3 3 2" xfId="41739" xr:uid="{00000000-0005-0000-0000-00005CA20000}"/>
    <cellStyle name="20% - Accent1 4 4 3 3 2 3 4" xfId="41740" xr:uid="{00000000-0005-0000-0000-00005DA20000}"/>
    <cellStyle name="20% - Accent1 4 4 3 3 2 4" xfId="41741" xr:uid="{00000000-0005-0000-0000-00005EA20000}"/>
    <cellStyle name="20% - Accent1 4 4 3 3 2 4 2" xfId="41742" xr:uid="{00000000-0005-0000-0000-00005FA20000}"/>
    <cellStyle name="20% - Accent1 4 4 3 3 2 4 2 2" xfId="41743" xr:uid="{00000000-0005-0000-0000-000060A20000}"/>
    <cellStyle name="20% - Accent1 4 4 3 3 2 4 2 2 2" xfId="41744" xr:uid="{00000000-0005-0000-0000-000061A20000}"/>
    <cellStyle name="20% - Accent1 4 4 3 3 2 4 2 3" xfId="41745" xr:uid="{00000000-0005-0000-0000-000062A20000}"/>
    <cellStyle name="20% - Accent1 4 4 3 3 2 4 3" xfId="41746" xr:uid="{00000000-0005-0000-0000-000063A20000}"/>
    <cellStyle name="20% - Accent1 4 4 3 3 2 4 3 2" xfId="41747" xr:uid="{00000000-0005-0000-0000-000064A20000}"/>
    <cellStyle name="20% - Accent1 4 4 3 3 2 4 4" xfId="41748" xr:uid="{00000000-0005-0000-0000-000065A20000}"/>
    <cellStyle name="20% - Accent1 4 4 3 3 2 5" xfId="41749" xr:uid="{00000000-0005-0000-0000-000066A20000}"/>
    <cellStyle name="20% - Accent1 4 4 3 3 2 5 2" xfId="41750" xr:uid="{00000000-0005-0000-0000-000067A20000}"/>
    <cellStyle name="20% - Accent1 4 4 3 3 2 5 2 2" xfId="41751" xr:uid="{00000000-0005-0000-0000-000068A20000}"/>
    <cellStyle name="20% - Accent1 4 4 3 3 2 5 3" xfId="41752" xr:uid="{00000000-0005-0000-0000-000069A20000}"/>
    <cellStyle name="20% - Accent1 4 4 3 3 2 6" xfId="41753" xr:uid="{00000000-0005-0000-0000-00006AA20000}"/>
    <cellStyle name="20% - Accent1 4 4 3 3 2 6 2" xfId="41754" xr:uid="{00000000-0005-0000-0000-00006BA20000}"/>
    <cellStyle name="20% - Accent1 4 4 3 3 2 6 2 2" xfId="41755" xr:uid="{00000000-0005-0000-0000-00006CA20000}"/>
    <cellStyle name="20% - Accent1 4 4 3 3 2 6 3" xfId="41756" xr:uid="{00000000-0005-0000-0000-00006DA20000}"/>
    <cellStyle name="20% - Accent1 4 4 3 3 2 7" xfId="41757" xr:uid="{00000000-0005-0000-0000-00006EA20000}"/>
    <cellStyle name="20% - Accent1 4 4 3 3 2 7 2" xfId="41758" xr:uid="{00000000-0005-0000-0000-00006FA20000}"/>
    <cellStyle name="20% - Accent1 4 4 3 3 2 8" xfId="41759" xr:uid="{00000000-0005-0000-0000-000070A20000}"/>
    <cellStyle name="20% - Accent1 4 4 3 3 2 8 2" xfId="41760" xr:uid="{00000000-0005-0000-0000-000071A20000}"/>
    <cellStyle name="20% - Accent1 4 4 3 3 2 9" xfId="41761" xr:uid="{00000000-0005-0000-0000-000072A20000}"/>
    <cellStyle name="20% - Accent1 4 4 3 3 3" xfId="41762" xr:uid="{00000000-0005-0000-0000-000073A20000}"/>
    <cellStyle name="20% - Accent1 4 4 3 3 3 2" xfId="41763" xr:uid="{00000000-0005-0000-0000-000074A20000}"/>
    <cellStyle name="20% - Accent1 4 4 3 3 3 2 2" xfId="41764" xr:uid="{00000000-0005-0000-0000-000075A20000}"/>
    <cellStyle name="20% - Accent1 4 4 3 3 3 2 2 2" xfId="41765" xr:uid="{00000000-0005-0000-0000-000076A20000}"/>
    <cellStyle name="20% - Accent1 4 4 3 3 3 2 2 2 2" xfId="41766" xr:uid="{00000000-0005-0000-0000-000077A20000}"/>
    <cellStyle name="20% - Accent1 4 4 3 3 3 2 2 3" xfId="41767" xr:uid="{00000000-0005-0000-0000-000078A20000}"/>
    <cellStyle name="20% - Accent1 4 4 3 3 3 2 3" xfId="41768" xr:uid="{00000000-0005-0000-0000-000079A20000}"/>
    <cellStyle name="20% - Accent1 4 4 3 3 3 2 3 2" xfId="41769" xr:uid="{00000000-0005-0000-0000-00007AA20000}"/>
    <cellStyle name="20% - Accent1 4 4 3 3 3 2 4" xfId="41770" xr:uid="{00000000-0005-0000-0000-00007BA20000}"/>
    <cellStyle name="20% - Accent1 4 4 3 3 3 3" xfId="41771" xr:uid="{00000000-0005-0000-0000-00007CA20000}"/>
    <cellStyle name="20% - Accent1 4 4 3 3 3 3 2" xfId="41772" xr:uid="{00000000-0005-0000-0000-00007DA20000}"/>
    <cellStyle name="20% - Accent1 4 4 3 3 3 3 2 2" xfId="41773" xr:uid="{00000000-0005-0000-0000-00007EA20000}"/>
    <cellStyle name="20% - Accent1 4 4 3 3 3 3 2 2 2" xfId="41774" xr:uid="{00000000-0005-0000-0000-00007FA20000}"/>
    <cellStyle name="20% - Accent1 4 4 3 3 3 3 2 3" xfId="41775" xr:uid="{00000000-0005-0000-0000-000080A20000}"/>
    <cellStyle name="20% - Accent1 4 4 3 3 3 3 3" xfId="41776" xr:uid="{00000000-0005-0000-0000-000081A20000}"/>
    <cellStyle name="20% - Accent1 4 4 3 3 3 3 3 2" xfId="41777" xr:uid="{00000000-0005-0000-0000-000082A20000}"/>
    <cellStyle name="20% - Accent1 4 4 3 3 3 3 4" xfId="41778" xr:uid="{00000000-0005-0000-0000-000083A20000}"/>
    <cellStyle name="20% - Accent1 4 4 3 3 3 4" xfId="41779" xr:uid="{00000000-0005-0000-0000-000084A20000}"/>
    <cellStyle name="20% - Accent1 4 4 3 3 3 4 2" xfId="41780" xr:uid="{00000000-0005-0000-0000-000085A20000}"/>
    <cellStyle name="20% - Accent1 4 4 3 3 3 4 2 2" xfId="41781" xr:uid="{00000000-0005-0000-0000-000086A20000}"/>
    <cellStyle name="20% - Accent1 4 4 3 3 3 4 2 2 2" xfId="41782" xr:uid="{00000000-0005-0000-0000-000087A20000}"/>
    <cellStyle name="20% - Accent1 4 4 3 3 3 4 2 3" xfId="41783" xr:uid="{00000000-0005-0000-0000-000088A20000}"/>
    <cellStyle name="20% - Accent1 4 4 3 3 3 4 3" xfId="41784" xr:uid="{00000000-0005-0000-0000-000089A20000}"/>
    <cellStyle name="20% - Accent1 4 4 3 3 3 4 3 2" xfId="41785" xr:uid="{00000000-0005-0000-0000-00008AA20000}"/>
    <cellStyle name="20% - Accent1 4 4 3 3 3 4 4" xfId="41786" xr:uid="{00000000-0005-0000-0000-00008BA20000}"/>
    <cellStyle name="20% - Accent1 4 4 3 3 3 5" xfId="41787" xr:uid="{00000000-0005-0000-0000-00008CA20000}"/>
    <cellStyle name="20% - Accent1 4 4 3 3 3 5 2" xfId="41788" xr:uid="{00000000-0005-0000-0000-00008DA20000}"/>
    <cellStyle name="20% - Accent1 4 4 3 3 3 5 2 2" xfId="41789" xr:uid="{00000000-0005-0000-0000-00008EA20000}"/>
    <cellStyle name="20% - Accent1 4 4 3 3 3 5 3" xfId="41790" xr:uid="{00000000-0005-0000-0000-00008FA20000}"/>
    <cellStyle name="20% - Accent1 4 4 3 3 3 6" xfId="41791" xr:uid="{00000000-0005-0000-0000-000090A20000}"/>
    <cellStyle name="20% - Accent1 4 4 3 3 3 6 2" xfId="41792" xr:uid="{00000000-0005-0000-0000-000091A20000}"/>
    <cellStyle name="20% - Accent1 4 4 3 3 3 6 2 2" xfId="41793" xr:uid="{00000000-0005-0000-0000-000092A20000}"/>
    <cellStyle name="20% - Accent1 4 4 3 3 3 6 3" xfId="41794" xr:uid="{00000000-0005-0000-0000-000093A20000}"/>
    <cellStyle name="20% - Accent1 4 4 3 3 3 7" xfId="41795" xr:uid="{00000000-0005-0000-0000-000094A20000}"/>
    <cellStyle name="20% - Accent1 4 4 3 3 3 7 2" xfId="41796" xr:uid="{00000000-0005-0000-0000-000095A20000}"/>
    <cellStyle name="20% - Accent1 4 4 3 3 3 8" xfId="41797" xr:uid="{00000000-0005-0000-0000-000096A20000}"/>
    <cellStyle name="20% - Accent1 4 4 3 3 3 8 2" xfId="41798" xr:uid="{00000000-0005-0000-0000-000097A20000}"/>
    <cellStyle name="20% - Accent1 4 4 3 3 3 9" xfId="41799" xr:uid="{00000000-0005-0000-0000-000098A20000}"/>
    <cellStyle name="20% - Accent1 4 4 3 3 4" xfId="41800" xr:uid="{00000000-0005-0000-0000-000099A20000}"/>
    <cellStyle name="20% - Accent1 4 4 3 3 4 2" xfId="41801" xr:uid="{00000000-0005-0000-0000-00009AA20000}"/>
    <cellStyle name="20% - Accent1 4 4 3 3 4 2 2" xfId="41802" xr:uid="{00000000-0005-0000-0000-00009BA20000}"/>
    <cellStyle name="20% - Accent1 4 4 3 3 4 2 2 2" xfId="41803" xr:uid="{00000000-0005-0000-0000-00009CA20000}"/>
    <cellStyle name="20% - Accent1 4 4 3 3 4 2 3" xfId="41804" xr:uid="{00000000-0005-0000-0000-00009DA20000}"/>
    <cellStyle name="20% - Accent1 4 4 3 3 4 3" xfId="41805" xr:uid="{00000000-0005-0000-0000-00009EA20000}"/>
    <cellStyle name="20% - Accent1 4 4 3 3 4 3 2" xfId="41806" xr:uid="{00000000-0005-0000-0000-00009FA20000}"/>
    <cellStyle name="20% - Accent1 4 4 3 3 4 4" xfId="41807" xr:uid="{00000000-0005-0000-0000-0000A0A20000}"/>
    <cellStyle name="20% - Accent1 4 4 3 3 5" xfId="41808" xr:uid="{00000000-0005-0000-0000-0000A1A20000}"/>
    <cellStyle name="20% - Accent1 4 4 3 3 5 2" xfId="41809" xr:uid="{00000000-0005-0000-0000-0000A2A20000}"/>
    <cellStyle name="20% - Accent1 4 4 3 3 5 2 2" xfId="41810" xr:uid="{00000000-0005-0000-0000-0000A3A20000}"/>
    <cellStyle name="20% - Accent1 4 4 3 3 5 2 2 2" xfId="41811" xr:uid="{00000000-0005-0000-0000-0000A4A20000}"/>
    <cellStyle name="20% - Accent1 4 4 3 3 5 2 3" xfId="41812" xr:uid="{00000000-0005-0000-0000-0000A5A20000}"/>
    <cellStyle name="20% - Accent1 4 4 3 3 5 3" xfId="41813" xr:uid="{00000000-0005-0000-0000-0000A6A20000}"/>
    <cellStyle name="20% - Accent1 4 4 3 3 5 3 2" xfId="41814" xr:uid="{00000000-0005-0000-0000-0000A7A20000}"/>
    <cellStyle name="20% - Accent1 4 4 3 3 5 4" xfId="41815" xr:uid="{00000000-0005-0000-0000-0000A8A20000}"/>
    <cellStyle name="20% - Accent1 4 4 3 3 6" xfId="41816" xr:uid="{00000000-0005-0000-0000-0000A9A20000}"/>
    <cellStyle name="20% - Accent1 4 4 3 3 6 2" xfId="41817" xr:uid="{00000000-0005-0000-0000-0000AAA20000}"/>
    <cellStyle name="20% - Accent1 4 4 3 3 6 2 2" xfId="41818" xr:uid="{00000000-0005-0000-0000-0000ABA20000}"/>
    <cellStyle name="20% - Accent1 4 4 3 3 6 2 2 2" xfId="41819" xr:uid="{00000000-0005-0000-0000-0000ACA20000}"/>
    <cellStyle name="20% - Accent1 4 4 3 3 6 2 3" xfId="41820" xr:uid="{00000000-0005-0000-0000-0000ADA20000}"/>
    <cellStyle name="20% - Accent1 4 4 3 3 6 3" xfId="41821" xr:uid="{00000000-0005-0000-0000-0000AEA20000}"/>
    <cellStyle name="20% - Accent1 4 4 3 3 6 3 2" xfId="41822" xr:uid="{00000000-0005-0000-0000-0000AFA20000}"/>
    <cellStyle name="20% - Accent1 4 4 3 3 6 4" xfId="41823" xr:uid="{00000000-0005-0000-0000-0000B0A20000}"/>
    <cellStyle name="20% - Accent1 4 4 3 3 7" xfId="41824" xr:uid="{00000000-0005-0000-0000-0000B1A20000}"/>
    <cellStyle name="20% - Accent1 4 4 3 3 7 2" xfId="41825" xr:uid="{00000000-0005-0000-0000-0000B2A20000}"/>
    <cellStyle name="20% - Accent1 4 4 3 3 7 2 2" xfId="41826" xr:uid="{00000000-0005-0000-0000-0000B3A20000}"/>
    <cellStyle name="20% - Accent1 4 4 3 3 7 3" xfId="41827" xr:uid="{00000000-0005-0000-0000-0000B4A20000}"/>
    <cellStyle name="20% - Accent1 4 4 3 3 8" xfId="41828" xr:uid="{00000000-0005-0000-0000-0000B5A20000}"/>
    <cellStyle name="20% - Accent1 4 4 3 3 8 2" xfId="41829" xr:uid="{00000000-0005-0000-0000-0000B6A20000}"/>
    <cellStyle name="20% - Accent1 4 4 3 3 8 2 2" xfId="41830" xr:uid="{00000000-0005-0000-0000-0000B7A20000}"/>
    <cellStyle name="20% - Accent1 4 4 3 3 8 3" xfId="41831" xr:uid="{00000000-0005-0000-0000-0000B8A20000}"/>
    <cellStyle name="20% - Accent1 4 4 3 3 9" xfId="41832" xr:uid="{00000000-0005-0000-0000-0000B9A20000}"/>
    <cellStyle name="20% - Accent1 4 4 3 3 9 2" xfId="41833" xr:uid="{00000000-0005-0000-0000-0000BAA20000}"/>
    <cellStyle name="20% - Accent1 4 4 3 4" xfId="41834" xr:uid="{00000000-0005-0000-0000-0000BBA20000}"/>
    <cellStyle name="20% - Accent1 4 4 3 4 10" xfId="41835" xr:uid="{00000000-0005-0000-0000-0000BCA20000}"/>
    <cellStyle name="20% - Accent1 4 4 3 4 10 2" xfId="41836" xr:uid="{00000000-0005-0000-0000-0000BDA20000}"/>
    <cellStyle name="20% - Accent1 4 4 3 4 11" xfId="41837" xr:uid="{00000000-0005-0000-0000-0000BEA20000}"/>
    <cellStyle name="20% - Accent1 4 4 3 4 2" xfId="41838" xr:uid="{00000000-0005-0000-0000-0000BFA20000}"/>
    <cellStyle name="20% - Accent1 4 4 3 4 2 2" xfId="41839" xr:uid="{00000000-0005-0000-0000-0000C0A20000}"/>
    <cellStyle name="20% - Accent1 4 4 3 4 2 2 2" xfId="41840" xr:uid="{00000000-0005-0000-0000-0000C1A20000}"/>
    <cellStyle name="20% - Accent1 4 4 3 4 2 2 2 2" xfId="41841" xr:uid="{00000000-0005-0000-0000-0000C2A20000}"/>
    <cellStyle name="20% - Accent1 4 4 3 4 2 2 2 2 2" xfId="41842" xr:uid="{00000000-0005-0000-0000-0000C3A20000}"/>
    <cellStyle name="20% - Accent1 4 4 3 4 2 2 2 3" xfId="41843" xr:uid="{00000000-0005-0000-0000-0000C4A20000}"/>
    <cellStyle name="20% - Accent1 4 4 3 4 2 2 3" xfId="41844" xr:uid="{00000000-0005-0000-0000-0000C5A20000}"/>
    <cellStyle name="20% - Accent1 4 4 3 4 2 2 3 2" xfId="41845" xr:uid="{00000000-0005-0000-0000-0000C6A20000}"/>
    <cellStyle name="20% - Accent1 4 4 3 4 2 2 4" xfId="41846" xr:uid="{00000000-0005-0000-0000-0000C7A20000}"/>
    <cellStyle name="20% - Accent1 4 4 3 4 2 3" xfId="41847" xr:uid="{00000000-0005-0000-0000-0000C8A20000}"/>
    <cellStyle name="20% - Accent1 4 4 3 4 2 3 2" xfId="41848" xr:uid="{00000000-0005-0000-0000-0000C9A20000}"/>
    <cellStyle name="20% - Accent1 4 4 3 4 2 3 2 2" xfId="41849" xr:uid="{00000000-0005-0000-0000-0000CAA20000}"/>
    <cellStyle name="20% - Accent1 4 4 3 4 2 3 2 2 2" xfId="41850" xr:uid="{00000000-0005-0000-0000-0000CBA20000}"/>
    <cellStyle name="20% - Accent1 4 4 3 4 2 3 2 3" xfId="41851" xr:uid="{00000000-0005-0000-0000-0000CCA20000}"/>
    <cellStyle name="20% - Accent1 4 4 3 4 2 3 3" xfId="41852" xr:uid="{00000000-0005-0000-0000-0000CDA20000}"/>
    <cellStyle name="20% - Accent1 4 4 3 4 2 3 3 2" xfId="41853" xr:uid="{00000000-0005-0000-0000-0000CEA20000}"/>
    <cellStyle name="20% - Accent1 4 4 3 4 2 3 4" xfId="41854" xr:uid="{00000000-0005-0000-0000-0000CFA20000}"/>
    <cellStyle name="20% - Accent1 4 4 3 4 2 4" xfId="41855" xr:uid="{00000000-0005-0000-0000-0000D0A20000}"/>
    <cellStyle name="20% - Accent1 4 4 3 4 2 4 2" xfId="41856" xr:uid="{00000000-0005-0000-0000-0000D1A20000}"/>
    <cellStyle name="20% - Accent1 4 4 3 4 2 4 2 2" xfId="41857" xr:uid="{00000000-0005-0000-0000-0000D2A20000}"/>
    <cellStyle name="20% - Accent1 4 4 3 4 2 4 2 2 2" xfId="41858" xr:uid="{00000000-0005-0000-0000-0000D3A20000}"/>
    <cellStyle name="20% - Accent1 4 4 3 4 2 4 2 3" xfId="41859" xr:uid="{00000000-0005-0000-0000-0000D4A20000}"/>
    <cellStyle name="20% - Accent1 4 4 3 4 2 4 3" xfId="41860" xr:uid="{00000000-0005-0000-0000-0000D5A20000}"/>
    <cellStyle name="20% - Accent1 4 4 3 4 2 4 3 2" xfId="41861" xr:uid="{00000000-0005-0000-0000-0000D6A20000}"/>
    <cellStyle name="20% - Accent1 4 4 3 4 2 4 4" xfId="41862" xr:uid="{00000000-0005-0000-0000-0000D7A20000}"/>
    <cellStyle name="20% - Accent1 4 4 3 4 2 5" xfId="41863" xr:uid="{00000000-0005-0000-0000-0000D8A20000}"/>
    <cellStyle name="20% - Accent1 4 4 3 4 2 5 2" xfId="41864" xr:uid="{00000000-0005-0000-0000-0000D9A20000}"/>
    <cellStyle name="20% - Accent1 4 4 3 4 2 5 2 2" xfId="41865" xr:uid="{00000000-0005-0000-0000-0000DAA20000}"/>
    <cellStyle name="20% - Accent1 4 4 3 4 2 5 3" xfId="41866" xr:uid="{00000000-0005-0000-0000-0000DBA20000}"/>
    <cellStyle name="20% - Accent1 4 4 3 4 2 6" xfId="41867" xr:uid="{00000000-0005-0000-0000-0000DCA20000}"/>
    <cellStyle name="20% - Accent1 4 4 3 4 2 6 2" xfId="41868" xr:uid="{00000000-0005-0000-0000-0000DDA20000}"/>
    <cellStyle name="20% - Accent1 4 4 3 4 2 6 2 2" xfId="41869" xr:uid="{00000000-0005-0000-0000-0000DEA20000}"/>
    <cellStyle name="20% - Accent1 4 4 3 4 2 6 3" xfId="41870" xr:uid="{00000000-0005-0000-0000-0000DFA20000}"/>
    <cellStyle name="20% - Accent1 4 4 3 4 2 7" xfId="41871" xr:uid="{00000000-0005-0000-0000-0000E0A20000}"/>
    <cellStyle name="20% - Accent1 4 4 3 4 2 7 2" xfId="41872" xr:uid="{00000000-0005-0000-0000-0000E1A20000}"/>
    <cellStyle name="20% - Accent1 4 4 3 4 2 8" xfId="41873" xr:uid="{00000000-0005-0000-0000-0000E2A20000}"/>
    <cellStyle name="20% - Accent1 4 4 3 4 2 8 2" xfId="41874" xr:uid="{00000000-0005-0000-0000-0000E3A20000}"/>
    <cellStyle name="20% - Accent1 4 4 3 4 2 9" xfId="41875" xr:uid="{00000000-0005-0000-0000-0000E4A20000}"/>
    <cellStyle name="20% - Accent1 4 4 3 4 3" xfId="41876" xr:uid="{00000000-0005-0000-0000-0000E5A20000}"/>
    <cellStyle name="20% - Accent1 4 4 3 4 3 2" xfId="41877" xr:uid="{00000000-0005-0000-0000-0000E6A20000}"/>
    <cellStyle name="20% - Accent1 4 4 3 4 3 2 2" xfId="41878" xr:uid="{00000000-0005-0000-0000-0000E7A20000}"/>
    <cellStyle name="20% - Accent1 4 4 3 4 3 2 2 2" xfId="41879" xr:uid="{00000000-0005-0000-0000-0000E8A20000}"/>
    <cellStyle name="20% - Accent1 4 4 3 4 3 2 2 2 2" xfId="41880" xr:uid="{00000000-0005-0000-0000-0000E9A20000}"/>
    <cellStyle name="20% - Accent1 4 4 3 4 3 2 2 3" xfId="41881" xr:uid="{00000000-0005-0000-0000-0000EAA20000}"/>
    <cellStyle name="20% - Accent1 4 4 3 4 3 2 3" xfId="41882" xr:uid="{00000000-0005-0000-0000-0000EBA20000}"/>
    <cellStyle name="20% - Accent1 4 4 3 4 3 2 3 2" xfId="41883" xr:uid="{00000000-0005-0000-0000-0000ECA20000}"/>
    <cellStyle name="20% - Accent1 4 4 3 4 3 2 4" xfId="41884" xr:uid="{00000000-0005-0000-0000-0000EDA20000}"/>
    <cellStyle name="20% - Accent1 4 4 3 4 3 3" xfId="41885" xr:uid="{00000000-0005-0000-0000-0000EEA20000}"/>
    <cellStyle name="20% - Accent1 4 4 3 4 3 3 2" xfId="41886" xr:uid="{00000000-0005-0000-0000-0000EFA20000}"/>
    <cellStyle name="20% - Accent1 4 4 3 4 3 3 2 2" xfId="41887" xr:uid="{00000000-0005-0000-0000-0000F0A20000}"/>
    <cellStyle name="20% - Accent1 4 4 3 4 3 3 2 2 2" xfId="41888" xr:uid="{00000000-0005-0000-0000-0000F1A20000}"/>
    <cellStyle name="20% - Accent1 4 4 3 4 3 3 2 3" xfId="41889" xr:uid="{00000000-0005-0000-0000-0000F2A20000}"/>
    <cellStyle name="20% - Accent1 4 4 3 4 3 3 3" xfId="41890" xr:uid="{00000000-0005-0000-0000-0000F3A20000}"/>
    <cellStyle name="20% - Accent1 4 4 3 4 3 3 3 2" xfId="41891" xr:uid="{00000000-0005-0000-0000-0000F4A20000}"/>
    <cellStyle name="20% - Accent1 4 4 3 4 3 3 4" xfId="41892" xr:uid="{00000000-0005-0000-0000-0000F5A20000}"/>
    <cellStyle name="20% - Accent1 4 4 3 4 3 4" xfId="41893" xr:uid="{00000000-0005-0000-0000-0000F6A20000}"/>
    <cellStyle name="20% - Accent1 4 4 3 4 3 4 2" xfId="41894" xr:uid="{00000000-0005-0000-0000-0000F7A20000}"/>
    <cellStyle name="20% - Accent1 4 4 3 4 3 4 2 2" xfId="41895" xr:uid="{00000000-0005-0000-0000-0000F8A20000}"/>
    <cellStyle name="20% - Accent1 4 4 3 4 3 4 2 2 2" xfId="41896" xr:uid="{00000000-0005-0000-0000-0000F9A20000}"/>
    <cellStyle name="20% - Accent1 4 4 3 4 3 4 2 3" xfId="41897" xr:uid="{00000000-0005-0000-0000-0000FAA20000}"/>
    <cellStyle name="20% - Accent1 4 4 3 4 3 4 3" xfId="41898" xr:uid="{00000000-0005-0000-0000-0000FBA20000}"/>
    <cellStyle name="20% - Accent1 4 4 3 4 3 4 3 2" xfId="41899" xr:uid="{00000000-0005-0000-0000-0000FCA20000}"/>
    <cellStyle name="20% - Accent1 4 4 3 4 3 4 4" xfId="41900" xr:uid="{00000000-0005-0000-0000-0000FDA20000}"/>
    <cellStyle name="20% - Accent1 4 4 3 4 3 5" xfId="41901" xr:uid="{00000000-0005-0000-0000-0000FEA20000}"/>
    <cellStyle name="20% - Accent1 4 4 3 4 3 5 2" xfId="41902" xr:uid="{00000000-0005-0000-0000-0000FFA20000}"/>
    <cellStyle name="20% - Accent1 4 4 3 4 3 5 2 2" xfId="41903" xr:uid="{00000000-0005-0000-0000-000000A30000}"/>
    <cellStyle name="20% - Accent1 4 4 3 4 3 5 3" xfId="41904" xr:uid="{00000000-0005-0000-0000-000001A30000}"/>
    <cellStyle name="20% - Accent1 4 4 3 4 3 6" xfId="41905" xr:uid="{00000000-0005-0000-0000-000002A30000}"/>
    <cellStyle name="20% - Accent1 4 4 3 4 3 6 2" xfId="41906" xr:uid="{00000000-0005-0000-0000-000003A30000}"/>
    <cellStyle name="20% - Accent1 4 4 3 4 3 6 2 2" xfId="41907" xr:uid="{00000000-0005-0000-0000-000004A30000}"/>
    <cellStyle name="20% - Accent1 4 4 3 4 3 6 3" xfId="41908" xr:uid="{00000000-0005-0000-0000-000005A30000}"/>
    <cellStyle name="20% - Accent1 4 4 3 4 3 7" xfId="41909" xr:uid="{00000000-0005-0000-0000-000006A30000}"/>
    <cellStyle name="20% - Accent1 4 4 3 4 3 7 2" xfId="41910" xr:uid="{00000000-0005-0000-0000-000007A30000}"/>
    <cellStyle name="20% - Accent1 4 4 3 4 3 8" xfId="41911" xr:uid="{00000000-0005-0000-0000-000008A30000}"/>
    <cellStyle name="20% - Accent1 4 4 3 4 3 8 2" xfId="41912" xr:uid="{00000000-0005-0000-0000-000009A30000}"/>
    <cellStyle name="20% - Accent1 4 4 3 4 3 9" xfId="41913" xr:uid="{00000000-0005-0000-0000-00000AA30000}"/>
    <cellStyle name="20% - Accent1 4 4 3 4 4" xfId="41914" xr:uid="{00000000-0005-0000-0000-00000BA30000}"/>
    <cellStyle name="20% - Accent1 4 4 3 4 4 2" xfId="41915" xr:uid="{00000000-0005-0000-0000-00000CA30000}"/>
    <cellStyle name="20% - Accent1 4 4 3 4 4 2 2" xfId="41916" xr:uid="{00000000-0005-0000-0000-00000DA30000}"/>
    <cellStyle name="20% - Accent1 4 4 3 4 4 2 2 2" xfId="41917" xr:uid="{00000000-0005-0000-0000-00000EA30000}"/>
    <cellStyle name="20% - Accent1 4 4 3 4 4 2 3" xfId="41918" xr:uid="{00000000-0005-0000-0000-00000FA30000}"/>
    <cellStyle name="20% - Accent1 4 4 3 4 4 3" xfId="41919" xr:uid="{00000000-0005-0000-0000-000010A30000}"/>
    <cellStyle name="20% - Accent1 4 4 3 4 4 3 2" xfId="41920" xr:uid="{00000000-0005-0000-0000-000011A30000}"/>
    <cellStyle name="20% - Accent1 4 4 3 4 4 4" xfId="41921" xr:uid="{00000000-0005-0000-0000-000012A30000}"/>
    <cellStyle name="20% - Accent1 4 4 3 4 5" xfId="41922" xr:uid="{00000000-0005-0000-0000-000013A30000}"/>
    <cellStyle name="20% - Accent1 4 4 3 4 5 2" xfId="41923" xr:uid="{00000000-0005-0000-0000-000014A30000}"/>
    <cellStyle name="20% - Accent1 4 4 3 4 5 2 2" xfId="41924" xr:uid="{00000000-0005-0000-0000-000015A30000}"/>
    <cellStyle name="20% - Accent1 4 4 3 4 5 2 2 2" xfId="41925" xr:uid="{00000000-0005-0000-0000-000016A30000}"/>
    <cellStyle name="20% - Accent1 4 4 3 4 5 2 3" xfId="41926" xr:uid="{00000000-0005-0000-0000-000017A30000}"/>
    <cellStyle name="20% - Accent1 4 4 3 4 5 3" xfId="41927" xr:uid="{00000000-0005-0000-0000-000018A30000}"/>
    <cellStyle name="20% - Accent1 4 4 3 4 5 3 2" xfId="41928" xr:uid="{00000000-0005-0000-0000-000019A30000}"/>
    <cellStyle name="20% - Accent1 4 4 3 4 5 4" xfId="41929" xr:uid="{00000000-0005-0000-0000-00001AA30000}"/>
    <cellStyle name="20% - Accent1 4 4 3 4 6" xfId="41930" xr:uid="{00000000-0005-0000-0000-00001BA30000}"/>
    <cellStyle name="20% - Accent1 4 4 3 4 6 2" xfId="41931" xr:uid="{00000000-0005-0000-0000-00001CA30000}"/>
    <cellStyle name="20% - Accent1 4 4 3 4 6 2 2" xfId="41932" xr:uid="{00000000-0005-0000-0000-00001DA30000}"/>
    <cellStyle name="20% - Accent1 4 4 3 4 6 2 2 2" xfId="41933" xr:uid="{00000000-0005-0000-0000-00001EA30000}"/>
    <cellStyle name="20% - Accent1 4 4 3 4 6 2 3" xfId="41934" xr:uid="{00000000-0005-0000-0000-00001FA30000}"/>
    <cellStyle name="20% - Accent1 4 4 3 4 6 3" xfId="41935" xr:uid="{00000000-0005-0000-0000-000020A30000}"/>
    <cellStyle name="20% - Accent1 4 4 3 4 6 3 2" xfId="41936" xr:uid="{00000000-0005-0000-0000-000021A30000}"/>
    <cellStyle name="20% - Accent1 4 4 3 4 6 4" xfId="41937" xr:uid="{00000000-0005-0000-0000-000022A30000}"/>
    <cellStyle name="20% - Accent1 4 4 3 4 7" xfId="41938" xr:uid="{00000000-0005-0000-0000-000023A30000}"/>
    <cellStyle name="20% - Accent1 4 4 3 4 7 2" xfId="41939" xr:uid="{00000000-0005-0000-0000-000024A30000}"/>
    <cellStyle name="20% - Accent1 4 4 3 4 7 2 2" xfId="41940" xr:uid="{00000000-0005-0000-0000-000025A30000}"/>
    <cellStyle name="20% - Accent1 4 4 3 4 7 3" xfId="41941" xr:uid="{00000000-0005-0000-0000-000026A30000}"/>
    <cellStyle name="20% - Accent1 4 4 3 4 8" xfId="41942" xr:uid="{00000000-0005-0000-0000-000027A30000}"/>
    <cellStyle name="20% - Accent1 4 4 3 4 8 2" xfId="41943" xr:uid="{00000000-0005-0000-0000-000028A30000}"/>
    <cellStyle name="20% - Accent1 4 4 3 4 8 2 2" xfId="41944" xr:uid="{00000000-0005-0000-0000-000029A30000}"/>
    <cellStyle name="20% - Accent1 4 4 3 4 8 3" xfId="41945" xr:uid="{00000000-0005-0000-0000-00002AA30000}"/>
    <cellStyle name="20% - Accent1 4 4 3 4 9" xfId="41946" xr:uid="{00000000-0005-0000-0000-00002BA30000}"/>
    <cellStyle name="20% - Accent1 4 4 3 4 9 2" xfId="41947" xr:uid="{00000000-0005-0000-0000-00002CA30000}"/>
    <cellStyle name="20% - Accent1 4 4 3 5" xfId="41948" xr:uid="{00000000-0005-0000-0000-00002DA30000}"/>
    <cellStyle name="20% - Accent1 4 4 3 5 2" xfId="41949" xr:uid="{00000000-0005-0000-0000-00002EA30000}"/>
    <cellStyle name="20% - Accent1 4 4 3 5 2 2" xfId="41950" xr:uid="{00000000-0005-0000-0000-00002FA30000}"/>
    <cellStyle name="20% - Accent1 4 4 3 5 2 2 2" xfId="41951" xr:uid="{00000000-0005-0000-0000-000030A30000}"/>
    <cellStyle name="20% - Accent1 4 4 3 5 2 2 2 2" xfId="41952" xr:uid="{00000000-0005-0000-0000-000031A30000}"/>
    <cellStyle name="20% - Accent1 4 4 3 5 2 2 3" xfId="41953" xr:uid="{00000000-0005-0000-0000-000032A30000}"/>
    <cellStyle name="20% - Accent1 4 4 3 5 2 3" xfId="41954" xr:uid="{00000000-0005-0000-0000-000033A30000}"/>
    <cellStyle name="20% - Accent1 4 4 3 5 2 3 2" xfId="41955" xr:uid="{00000000-0005-0000-0000-000034A30000}"/>
    <cellStyle name="20% - Accent1 4 4 3 5 2 4" xfId="41956" xr:uid="{00000000-0005-0000-0000-000035A30000}"/>
    <cellStyle name="20% - Accent1 4 4 3 5 3" xfId="41957" xr:uid="{00000000-0005-0000-0000-000036A30000}"/>
    <cellStyle name="20% - Accent1 4 4 3 5 3 2" xfId="41958" xr:uid="{00000000-0005-0000-0000-000037A30000}"/>
    <cellStyle name="20% - Accent1 4 4 3 5 3 2 2" xfId="41959" xr:uid="{00000000-0005-0000-0000-000038A30000}"/>
    <cellStyle name="20% - Accent1 4 4 3 5 3 2 2 2" xfId="41960" xr:uid="{00000000-0005-0000-0000-000039A30000}"/>
    <cellStyle name="20% - Accent1 4 4 3 5 3 2 3" xfId="41961" xr:uid="{00000000-0005-0000-0000-00003AA30000}"/>
    <cellStyle name="20% - Accent1 4 4 3 5 3 3" xfId="41962" xr:uid="{00000000-0005-0000-0000-00003BA30000}"/>
    <cellStyle name="20% - Accent1 4 4 3 5 3 3 2" xfId="41963" xr:uid="{00000000-0005-0000-0000-00003CA30000}"/>
    <cellStyle name="20% - Accent1 4 4 3 5 3 4" xfId="41964" xr:uid="{00000000-0005-0000-0000-00003DA30000}"/>
    <cellStyle name="20% - Accent1 4 4 3 5 4" xfId="41965" xr:uid="{00000000-0005-0000-0000-00003EA30000}"/>
    <cellStyle name="20% - Accent1 4 4 3 5 4 2" xfId="41966" xr:uid="{00000000-0005-0000-0000-00003FA30000}"/>
    <cellStyle name="20% - Accent1 4 4 3 5 4 2 2" xfId="41967" xr:uid="{00000000-0005-0000-0000-000040A30000}"/>
    <cellStyle name="20% - Accent1 4 4 3 5 4 2 2 2" xfId="41968" xr:uid="{00000000-0005-0000-0000-000041A30000}"/>
    <cellStyle name="20% - Accent1 4 4 3 5 4 2 3" xfId="41969" xr:uid="{00000000-0005-0000-0000-000042A30000}"/>
    <cellStyle name="20% - Accent1 4 4 3 5 4 3" xfId="41970" xr:uid="{00000000-0005-0000-0000-000043A30000}"/>
    <cellStyle name="20% - Accent1 4 4 3 5 4 3 2" xfId="41971" xr:uid="{00000000-0005-0000-0000-000044A30000}"/>
    <cellStyle name="20% - Accent1 4 4 3 5 4 4" xfId="41972" xr:uid="{00000000-0005-0000-0000-000045A30000}"/>
    <cellStyle name="20% - Accent1 4 4 3 5 5" xfId="41973" xr:uid="{00000000-0005-0000-0000-000046A30000}"/>
    <cellStyle name="20% - Accent1 4 4 3 5 5 2" xfId="41974" xr:uid="{00000000-0005-0000-0000-000047A30000}"/>
    <cellStyle name="20% - Accent1 4 4 3 5 5 2 2" xfId="41975" xr:uid="{00000000-0005-0000-0000-000048A30000}"/>
    <cellStyle name="20% - Accent1 4 4 3 5 5 3" xfId="41976" xr:uid="{00000000-0005-0000-0000-000049A30000}"/>
    <cellStyle name="20% - Accent1 4 4 3 5 6" xfId="41977" xr:uid="{00000000-0005-0000-0000-00004AA30000}"/>
    <cellStyle name="20% - Accent1 4 4 3 5 6 2" xfId="41978" xr:uid="{00000000-0005-0000-0000-00004BA30000}"/>
    <cellStyle name="20% - Accent1 4 4 3 5 6 2 2" xfId="41979" xr:uid="{00000000-0005-0000-0000-00004CA30000}"/>
    <cellStyle name="20% - Accent1 4 4 3 5 6 3" xfId="41980" xr:uid="{00000000-0005-0000-0000-00004DA30000}"/>
    <cellStyle name="20% - Accent1 4 4 3 5 7" xfId="41981" xr:uid="{00000000-0005-0000-0000-00004EA30000}"/>
    <cellStyle name="20% - Accent1 4 4 3 5 7 2" xfId="41982" xr:uid="{00000000-0005-0000-0000-00004FA30000}"/>
    <cellStyle name="20% - Accent1 4 4 3 5 8" xfId="41983" xr:uid="{00000000-0005-0000-0000-000050A30000}"/>
    <cellStyle name="20% - Accent1 4 4 3 5 8 2" xfId="41984" xr:uid="{00000000-0005-0000-0000-000051A30000}"/>
    <cellStyle name="20% - Accent1 4 4 3 5 9" xfId="41985" xr:uid="{00000000-0005-0000-0000-000052A30000}"/>
    <cellStyle name="20% - Accent1 4 4 3 6" xfId="41986" xr:uid="{00000000-0005-0000-0000-000053A30000}"/>
    <cellStyle name="20% - Accent1 4 4 3 6 2" xfId="41987" xr:uid="{00000000-0005-0000-0000-000054A30000}"/>
    <cellStyle name="20% - Accent1 4 4 3 6 2 2" xfId="41988" xr:uid="{00000000-0005-0000-0000-000055A30000}"/>
    <cellStyle name="20% - Accent1 4 4 3 6 2 2 2" xfId="41989" xr:uid="{00000000-0005-0000-0000-000056A30000}"/>
    <cellStyle name="20% - Accent1 4 4 3 6 2 2 2 2" xfId="41990" xr:uid="{00000000-0005-0000-0000-000057A30000}"/>
    <cellStyle name="20% - Accent1 4 4 3 6 2 2 3" xfId="41991" xr:uid="{00000000-0005-0000-0000-000058A30000}"/>
    <cellStyle name="20% - Accent1 4 4 3 6 2 3" xfId="41992" xr:uid="{00000000-0005-0000-0000-000059A30000}"/>
    <cellStyle name="20% - Accent1 4 4 3 6 2 3 2" xfId="41993" xr:uid="{00000000-0005-0000-0000-00005AA30000}"/>
    <cellStyle name="20% - Accent1 4 4 3 6 2 4" xfId="41994" xr:uid="{00000000-0005-0000-0000-00005BA30000}"/>
    <cellStyle name="20% - Accent1 4 4 3 6 3" xfId="41995" xr:uid="{00000000-0005-0000-0000-00005CA30000}"/>
    <cellStyle name="20% - Accent1 4 4 3 6 3 2" xfId="41996" xr:uid="{00000000-0005-0000-0000-00005DA30000}"/>
    <cellStyle name="20% - Accent1 4 4 3 6 3 2 2" xfId="41997" xr:uid="{00000000-0005-0000-0000-00005EA30000}"/>
    <cellStyle name="20% - Accent1 4 4 3 6 3 2 2 2" xfId="41998" xr:uid="{00000000-0005-0000-0000-00005FA30000}"/>
    <cellStyle name="20% - Accent1 4 4 3 6 3 2 3" xfId="41999" xr:uid="{00000000-0005-0000-0000-000060A30000}"/>
    <cellStyle name="20% - Accent1 4 4 3 6 3 3" xfId="42000" xr:uid="{00000000-0005-0000-0000-000061A30000}"/>
    <cellStyle name="20% - Accent1 4 4 3 6 3 3 2" xfId="42001" xr:uid="{00000000-0005-0000-0000-000062A30000}"/>
    <cellStyle name="20% - Accent1 4 4 3 6 3 4" xfId="42002" xr:uid="{00000000-0005-0000-0000-000063A30000}"/>
    <cellStyle name="20% - Accent1 4 4 3 6 4" xfId="42003" xr:uid="{00000000-0005-0000-0000-000064A30000}"/>
    <cellStyle name="20% - Accent1 4 4 3 6 4 2" xfId="42004" xr:uid="{00000000-0005-0000-0000-000065A30000}"/>
    <cellStyle name="20% - Accent1 4 4 3 6 4 2 2" xfId="42005" xr:uid="{00000000-0005-0000-0000-000066A30000}"/>
    <cellStyle name="20% - Accent1 4 4 3 6 4 2 2 2" xfId="42006" xr:uid="{00000000-0005-0000-0000-000067A30000}"/>
    <cellStyle name="20% - Accent1 4 4 3 6 4 2 3" xfId="42007" xr:uid="{00000000-0005-0000-0000-000068A30000}"/>
    <cellStyle name="20% - Accent1 4 4 3 6 4 3" xfId="42008" xr:uid="{00000000-0005-0000-0000-000069A30000}"/>
    <cellStyle name="20% - Accent1 4 4 3 6 4 3 2" xfId="42009" xr:uid="{00000000-0005-0000-0000-00006AA30000}"/>
    <cellStyle name="20% - Accent1 4 4 3 6 4 4" xfId="42010" xr:uid="{00000000-0005-0000-0000-00006BA30000}"/>
    <cellStyle name="20% - Accent1 4 4 3 6 5" xfId="42011" xr:uid="{00000000-0005-0000-0000-00006CA30000}"/>
    <cellStyle name="20% - Accent1 4 4 3 6 5 2" xfId="42012" xr:uid="{00000000-0005-0000-0000-00006DA30000}"/>
    <cellStyle name="20% - Accent1 4 4 3 6 5 2 2" xfId="42013" xr:uid="{00000000-0005-0000-0000-00006EA30000}"/>
    <cellStyle name="20% - Accent1 4 4 3 6 5 3" xfId="42014" xr:uid="{00000000-0005-0000-0000-00006FA30000}"/>
    <cellStyle name="20% - Accent1 4 4 3 6 6" xfId="42015" xr:uid="{00000000-0005-0000-0000-000070A30000}"/>
    <cellStyle name="20% - Accent1 4 4 3 6 6 2" xfId="42016" xr:uid="{00000000-0005-0000-0000-000071A30000}"/>
    <cellStyle name="20% - Accent1 4 4 3 6 6 2 2" xfId="42017" xr:uid="{00000000-0005-0000-0000-000072A30000}"/>
    <cellStyle name="20% - Accent1 4 4 3 6 6 3" xfId="42018" xr:uid="{00000000-0005-0000-0000-000073A30000}"/>
    <cellStyle name="20% - Accent1 4 4 3 6 7" xfId="42019" xr:uid="{00000000-0005-0000-0000-000074A30000}"/>
    <cellStyle name="20% - Accent1 4 4 3 6 7 2" xfId="42020" xr:uid="{00000000-0005-0000-0000-000075A30000}"/>
    <cellStyle name="20% - Accent1 4 4 3 6 8" xfId="42021" xr:uid="{00000000-0005-0000-0000-000076A30000}"/>
    <cellStyle name="20% - Accent1 4 4 3 6 8 2" xfId="42022" xr:uid="{00000000-0005-0000-0000-000077A30000}"/>
    <cellStyle name="20% - Accent1 4 4 3 6 9" xfId="42023" xr:uid="{00000000-0005-0000-0000-000078A30000}"/>
    <cellStyle name="20% - Accent1 4 4 3 7" xfId="42024" xr:uid="{00000000-0005-0000-0000-000079A30000}"/>
    <cellStyle name="20% - Accent1 4 4 3 7 2" xfId="42025" xr:uid="{00000000-0005-0000-0000-00007AA30000}"/>
    <cellStyle name="20% - Accent1 4 4 3 7 2 2" xfId="42026" xr:uid="{00000000-0005-0000-0000-00007BA30000}"/>
    <cellStyle name="20% - Accent1 4 4 3 7 2 2 2" xfId="42027" xr:uid="{00000000-0005-0000-0000-00007CA30000}"/>
    <cellStyle name="20% - Accent1 4 4 3 7 2 3" xfId="42028" xr:uid="{00000000-0005-0000-0000-00007DA30000}"/>
    <cellStyle name="20% - Accent1 4 4 3 7 3" xfId="42029" xr:uid="{00000000-0005-0000-0000-00007EA30000}"/>
    <cellStyle name="20% - Accent1 4 4 3 7 3 2" xfId="42030" xr:uid="{00000000-0005-0000-0000-00007FA30000}"/>
    <cellStyle name="20% - Accent1 4 4 3 7 4" xfId="42031" xr:uid="{00000000-0005-0000-0000-000080A30000}"/>
    <cellStyle name="20% - Accent1 4 4 3 8" xfId="42032" xr:uid="{00000000-0005-0000-0000-000081A30000}"/>
    <cellStyle name="20% - Accent1 4 4 3 8 2" xfId="42033" xr:uid="{00000000-0005-0000-0000-000082A30000}"/>
    <cellStyle name="20% - Accent1 4 4 3 8 2 2" xfId="42034" xr:uid="{00000000-0005-0000-0000-000083A30000}"/>
    <cellStyle name="20% - Accent1 4 4 3 8 2 2 2" xfId="42035" xr:uid="{00000000-0005-0000-0000-000084A30000}"/>
    <cellStyle name="20% - Accent1 4 4 3 8 2 3" xfId="42036" xr:uid="{00000000-0005-0000-0000-000085A30000}"/>
    <cellStyle name="20% - Accent1 4 4 3 8 3" xfId="42037" xr:uid="{00000000-0005-0000-0000-000086A30000}"/>
    <cellStyle name="20% - Accent1 4 4 3 8 3 2" xfId="42038" xr:uid="{00000000-0005-0000-0000-000087A30000}"/>
    <cellStyle name="20% - Accent1 4 4 3 8 4" xfId="42039" xr:uid="{00000000-0005-0000-0000-000088A30000}"/>
    <cellStyle name="20% - Accent1 4 4 3 9" xfId="42040" xr:uid="{00000000-0005-0000-0000-000089A30000}"/>
    <cellStyle name="20% - Accent1 4 4 3 9 2" xfId="42041" xr:uid="{00000000-0005-0000-0000-00008AA30000}"/>
    <cellStyle name="20% - Accent1 4 4 3 9 2 2" xfId="42042" xr:uid="{00000000-0005-0000-0000-00008BA30000}"/>
    <cellStyle name="20% - Accent1 4 4 3 9 2 2 2" xfId="42043" xr:uid="{00000000-0005-0000-0000-00008CA30000}"/>
    <cellStyle name="20% - Accent1 4 4 3 9 2 3" xfId="42044" xr:uid="{00000000-0005-0000-0000-00008DA30000}"/>
    <cellStyle name="20% - Accent1 4 4 3 9 3" xfId="42045" xr:uid="{00000000-0005-0000-0000-00008EA30000}"/>
    <cellStyle name="20% - Accent1 4 4 3 9 3 2" xfId="42046" xr:uid="{00000000-0005-0000-0000-00008FA30000}"/>
    <cellStyle name="20% - Accent1 4 4 3 9 4" xfId="42047" xr:uid="{00000000-0005-0000-0000-000090A30000}"/>
    <cellStyle name="20% - Accent1 4 4 4" xfId="42048" xr:uid="{00000000-0005-0000-0000-000091A30000}"/>
    <cellStyle name="20% - Accent1 4 4 4 10" xfId="42049" xr:uid="{00000000-0005-0000-0000-000092A30000}"/>
    <cellStyle name="20% - Accent1 4 4 4 10 2" xfId="42050" xr:uid="{00000000-0005-0000-0000-000093A30000}"/>
    <cellStyle name="20% - Accent1 4 4 4 11" xfId="42051" xr:uid="{00000000-0005-0000-0000-000094A30000}"/>
    <cellStyle name="20% - Accent1 4 4 4 2" xfId="42052" xr:uid="{00000000-0005-0000-0000-000095A30000}"/>
    <cellStyle name="20% - Accent1 4 4 4 2 2" xfId="42053" xr:uid="{00000000-0005-0000-0000-000096A30000}"/>
    <cellStyle name="20% - Accent1 4 4 4 2 2 2" xfId="42054" xr:uid="{00000000-0005-0000-0000-000097A30000}"/>
    <cellStyle name="20% - Accent1 4 4 4 2 2 2 2" xfId="42055" xr:uid="{00000000-0005-0000-0000-000098A30000}"/>
    <cellStyle name="20% - Accent1 4 4 4 2 2 2 2 2" xfId="42056" xr:uid="{00000000-0005-0000-0000-000099A30000}"/>
    <cellStyle name="20% - Accent1 4 4 4 2 2 2 3" xfId="42057" xr:uid="{00000000-0005-0000-0000-00009AA30000}"/>
    <cellStyle name="20% - Accent1 4 4 4 2 2 3" xfId="42058" xr:uid="{00000000-0005-0000-0000-00009BA30000}"/>
    <cellStyle name="20% - Accent1 4 4 4 2 2 3 2" xfId="42059" xr:uid="{00000000-0005-0000-0000-00009CA30000}"/>
    <cellStyle name="20% - Accent1 4 4 4 2 2 4" xfId="42060" xr:uid="{00000000-0005-0000-0000-00009DA30000}"/>
    <cellStyle name="20% - Accent1 4 4 4 2 3" xfId="42061" xr:uid="{00000000-0005-0000-0000-00009EA30000}"/>
    <cellStyle name="20% - Accent1 4 4 4 2 3 2" xfId="42062" xr:uid="{00000000-0005-0000-0000-00009FA30000}"/>
    <cellStyle name="20% - Accent1 4 4 4 2 3 2 2" xfId="42063" xr:uid="{00000000-0005-0000-0000-0000A0A30000}"/>
    <cellStyle name="20% - Accent1 4 4 4 2 3 2 2 2" xfId="42064" xr:uid="{00000000-0005-0000-0000-0000A1A30000}"/>
    <cellStyle name="20% - Accent1 4 4 4 2 3 2 3" xfId="42065" xr:uid="{00000000-0005-0000-0000-0000A2A30000}"/>
    <cellStyle name="20% - Accent1 4 4 4 2 3 3" xfId="42066" xr:uid="{00000000-0005-0000-0000-0000A3A30000}"/>
    <cellStyle name="20% - Accent1 4 4 4 2 3 3 2" xfId="42067" xr:uid="{00000000-0005-0000-0000-0000A4A30000}"/>
    <cellStyle name="20% - Accent1 4 4 4 2 3 4" xfId="42068" xr:uid="{00000000-0005-0000-0000-0000A5A30000}"/>
    <cellStyle name="20% - Accent1 4 4 4 2 4" xfId="42069" xr:uid="{00000000-0005-0000-0000-0000A6A30000}"/>
    <cellStyle name="20% - Accent1 4 4 4 2 4 2" xfId="42070" xr:uid="{00000000-0005-0000-0000-0000A7A30000}"/>
    <cellStyle name="20% - Accent1 4 4 4 2 4 2 2" xfId="42071" xr:uid="{00000000-0005-0000-0000-0000A8A30000}"/>
    <cellStyle name="20% - Accent1 4 4 4 2 4 2 2 2" xfId="42072" xr:uid="{00000000-0005-0000-0000-0000A9A30000}"/>
    <cellStyle name="20% - Accent1 4 4 4 2 4 2 3" xfId="42073" xr:uid="{00000000-0005-0000-0000-0000AAA30000}"/>
    <cellStyle name="20% - Accent1 4 4 4 2 4 3" xfId="42074" xr:uid="{00000000-0005-0000-0000-0000ABA30000}"/>
    <cellStyle name="20% - Accent1 4 4 4 2 4 3 2" xfId="42075" xr:uid="{00000000-0005-0000-0000-0000ACA30000}"/>
    <cellStyle name="20% - Accent1 4 4 4 2 4 4" xfId="42076" xr:uid="{00000000-0005-0000-0000-0000ADA30000}"/>
    <cellStyle name="20% - Accent1 4 4 4 2 5" xfId="42077" xr:uid="{00000000-0005-0000-0000-0000AEA30000}"/>
    <cellStyle name="20% - Accent1 4 4 4 2 5 2" xfId="42078" xr:uid="{00000000-0005-0000-0000-0000AFA30000}"/>
    <cellStyle name="20% - Accent1 4 4 4 2 5 2 2" xfId="42079" xr:uid="{00000000-0005-0000-0000-0000B0A30000}"/>
    <cellStyle name="20% - Accent1 4 4 4 2 5 3" xfId="42080" xr:uid="{00000000-0005-0000-0000-0000B1A30000}"/>
    <cellStyle name="20% - Accent1 4 4 4 2 6" xfId="42081" xr:uid="{00000000-0005-0000-0000-0000B2A30000}"/>
    <cellStyle name="20% - Accent1 4 4 4 2 6 2" xfId="42082" xr:uid="{00000000-0005-0000-0000-0000B3A30000}"/>
    <cellStyle name="20% - Accent1 4 4 4 2 6 2 2" xfId="42083" xr:uid="{00000000-0005-0000-0000-0000B4A30000}"/>
    <cellStyle name="20% - Accent1 4 4 4 2 6 3" xfId="42084" xr:uid="{00000000-0005-0000-0000-0000B5A30000}"/>
    <cellStyle name="20% - Accent1 4 4 4 2 7" xfId="42085" xr:uid="{00000000-0005-0000-0000-0000B6A30000}"/>
    <cellStyle name="20% - Accent1 4 4 4 2 7 2" xfId="42086" xr:uid="{00000000-0005-0000-0000-0000B7A30000}"/>
    <cellStyle name="20% - Accent1 4 4 4 2 8" xfId="42087" xr:uid="{00000000-0005-0000-0000-0000B8A30000}"/>
    <cellStyle name="20% - Accent1 4 4 4 2 8 2" xfId="42088" xr:uid="{00000000-0005-0000-0000-0000B9A30000}"/>
    <cellStyle name="20% - Accent1 4 4 4 2 9" xfId="42089" xr:uid="{00000000-0005-0000-0000-0000BAA30000}"/>
    <cellStyle name="20% - Accent1 4 4 4 3" xfId="42090" xr:uid="{00000000-0005-0000-0000-0000BBA30000}"/>
    <cellStyle name="20% - Accent1 4 4 4 3 2" xfId="42091" xr:uid="{00000000-0005-0000-0000-0000BCA30000}"/>
    <cellStyle name="20% - Accent1 4 4 4 3 2 2" xfId="42092" xr:uid="{00000000-0005-0000-0000-0000BDA30000}"/>
    <cellStyle name="20% - Accent1 4 4 4 3 2 2 2" xfId="42093" xr:uid="{00000000-0005-0000-0000-0000BEA30000}"/>
    <cellStyle name="20% - Accent1 4 4 4 3 2 2 2 2" xfId="42094" xr:uid="{00000000-0005-0000-0000-0000BFA30000}"/>
    <cellStyle name="20% - Accent1 4 4 4 3 2 2 3" xfId="42095" xr:uid="{00000000-0005-0000-0000-0000C0A30000}"/>
    <cellStyle name="20% - Accent1 4 4 4 3 2 3" xfId="42096" xr:uid="{00000000-0005-0000-0000-0000C1A30000}"/>
    <cellStyle name="20% - Accent1 4 4 4 3 2 3 2" xfId="42097" xr:uid="{00000000-0005-0000-0000-0000C2A30000}"/>
    <cellStyle name="20% - Accent1 4 4 4 3 2 4" xfId="42098" xr:uid="{00000000-0005-0000-0000-0000C3A30000}"/>
    <cellStyle name="20% - Accent1 4 4 4 3 3" xfId="42099" xr:uid="{00000000-0005-0000-0000-0000C4A30000}"/>
    <cellStyle name="20% - Accent1 4 4 4 3 3 2" xfId="42100" xr:uid="{00000000-0005-0000-0000-0000C5A30000}"/>
    <cellStyle name="20% - Accent1 4 4 4 3 3 2 2" xfId="42101" xr:uid="{00000000-0005-0000-0000-0000C6A30000}"/>
    <cellStyle name="20% - Accent1 4 4 4 3 3 2 2 2" xfId="42102" xr:uid="{00000000-0005-0000-0000-0000C7A30000}"/>
    <cellStyle name="20% - Accent1 4 4 4 3 3 2 3" xfId="42103" xr:uid="{00000000-0005-0000-0000-0000C8A30000}"/>
    <cellStyle name="20% - Accent1 4 4 4 3 3 3" xfId="42104" xr:uid="{00000000-0005-0000-0000-0000C9A30000}"/>
    <cellStyle name="20% - Accent1 4 4 4 3 3 3 2" xfId="42105" xr:uid="{00000000-0005-0000-0000-0000CAA30000}"/>
    <cellStyle name="20% - Accent1 4 4 4 3 3 4" xfId="42106" xr:uid="{00000000-0005-0000-0000-0000CBA30000}"/>
    <cellStyle name="20% - Accent1 4 4 4 3 4" xfId="42107" xr:uid="{00000000-0005-0000-0000-0000CCA30000}"/>
    <cellStyle name="20% - Accent1 4 4 4 3 4 2" xfId="42108" xr:uid="{00000000-0005-0000-0000-0000CDA30000}"/>
    <cellStyle name="20% - Accent1 4 4 4 3 4 2 2" xfId="42109" xr:uid="{00000000-0005-0000-0000-0000CEA30000}"/>
    <cellStyle name="20% - Accent1 4 4 4 3 4 2 2 2" xfId="42110" xr:uid="{00000000-0005-0000-0000-0000CFA30000}"/>
    <cellStyle name="20% - Accent1 4 4 4 3 4 2 3" xfId="42111" xr:uid="{00000000-0005-0000-0000-0000D0A30000}"/>
    <cellStyle name="20% - Accent1 4 4 4 3 4 3" xfId="42112" xr:uid="{00000000-0005-0000-0000-0000D1A30000}"/>
    <cellStyle name="20% - Accent1 4 4 4 3 4 3 2" xfId="42113" xr:uid="{00000000-0005-0000-0000-0000D2A30000}"/>
    <cellStyle name="20% - Accent1 4 4 4 3 4 4" xfId="42114" xr:uid="{00000000-0005-0000-0000-0000D3A30000}"/>
    <cellStyle name="20% - Accent1 4 4 4 3 5" xfId="42115" xr:uid="{00000000-0005-0000-0000-0000D4A30000}"/>
    <cellStyle name="20% - Accent1 4 4 4 3 5 2" xfId="42116" xr:uid="{00000000-0005-0000-0000-0000D5A30000}"/>
    <cellStyle name="20% - Accent1 4 4 4 3 5 2 2" xfId="42117" xr:uid="{00000000-0005-0000-0000-0000D6A30000}"/>
    <cellStyle name="20% - Accent1 4 4 4 3 5 3" xfId="42118" xr:uid="{00000000-0005-0000-0000-0000D7A30000}"/>
    <cellStyle name="20% - Accent1 4 4 4 3 6" xfId="42119" xr:uid="{00000000-0005-0000-0000-0000D8A30000}"/>
    <cellStyle name="20% - Accent1 4 4 4 3 6 2" xfId="42120" xr:uid="{00000000-0005-0000-0000-0000D9A30000}"/>
    <cellStyle name="20% - Accent1 4 4 4 3 6 2 2" xfId="42121" xr:uid="{00000000-0005-0000-0000-0000DAA30000}"/>
    <cellStyle name="20% - Accent1 4 4 4 3 6 3" xfId="42122" xr:uid="{00000000-0005-0000-0000-0000DBA30000}"/>
    <cellStyle name="20% - Accent1 4 4 4 3 7" xfId="42123" xr:uid="{00000000-0005-0000-0000-0000DCA30000}"/>
    <cellStyle name="20% - Accent1 4 4 4 3 7 2" xfId="42124" xr:uid="{00000000-0005-0000-0000-0000DDA30000}"/>
    <cellStyle name="20% - Accent1 4 4 4 3 8" xfId="42125" xr:uid="{00000000-0005-0000-0000-0000DEA30000}"/>
    <cellStyle name="20% - Accent1 4 4 4 3 8 2" xfId="42126" xr:uid="{00000000-0005-0000-0000-0000DFA30000}"/>
    <cellStyle name="20% - Accent1 4 4 4 3 9" xfId="42127" xr:uid="{00000000-0005-0000-0000-0000E0A30000}"/>
    <cellStyle name="20% - Accent1 4 4 4 4" xfId="42128" xr:uid="{00000000-0005-0000-0000-0000E1A30000}"/>
    <cellStyle name="20% - Accent1 4 4 4 4 2" xfId="42129" xr:uid="{00000000-0005-0000-0000-0000E2A30000}"/>
    <cellStyle name="20% - Accent1 4 4 4 4 2 2" xfId="42130" xr:uid="{00000000-0005-0000-0000-0000E3A30000}"/>
    <cellStyle name="20% - Accent1 4 4 4 4 2 2 2" xfId="42131" xr:uid="{00000000-0005-0000-0000-0000E4A30000}"/>
    <cellStyle name="20% - Accent1 4 4 4 4 2 3" xfId="42132" xr:uid="{00000000-0005-0000-0000-0000E5A30000}"/>
    <cellStyle name="20% - Accent1 4 4 4 4 3" xfId="42133" xr:uid="{00000000-0005-0000-0000-0000E6A30000}"/>
    <cellStyle name="20% - Accent1 4 4 4 4 3 2" xfId="42134" xr:uid="{00000000-0005-0000-0000-0000E7A30000}"/>
    <cellStyle name="20% - Accent1 4 4 4 4 4" xfId="42135" xr:uid="{00000000-0005-0000-0000-0000E8A30000}"/>
    <cellStyle name="20% - Accent1 4 4 4 5" xfId="42136" xr:uid="{00000000-0005-0000-0000-0000E9A30000}"/>
    <cellStyle name="20% - Accent1 4 4 4 5 2" xfId="42137" xr:uid="{00000000-0005-0000-0000-0000EAA30000}"/>
    <cellStyle name="20% - Accent1 4 4 4 5 2 2" xfId="42138" xr:uid="{00000000-0005-0000-0000-0000EBA30000}"/>
    <cellStyle name="20% - Accent1 4 4 4 5 2 2 2" xfId="42139" xr:uid="{00000000-0005-0000-0000-0000ECA30000}"/>
    <cellStyle name="20% - Accent1 4 4 4 5 2 3" xfId="42140" xr:uid="{00000000-0005-0000-0000-0000EDA30000}"/>
    <cellStyle name="20% - Accent1 4 4 4 5 3" xfId="42141" xr:uid="{00000000-0005-0000-0000-0000EEA30000}"/>
    <cellStyle name="20% - Accent1 4 4 4 5 3 2" xfId="42142" xr:uid="{00000000-0005-0000-0000-0000EFA30000}"/>
    <cellStyle name="20% - Accent1 4 4 4 5 4" xfId="42143" xr:uid="{00000000-0005-0000-0000-0000F0A30000}"/>
    <cellStyle name="20% - Accent1 4 4 4 6" xfId="42144" xr:uid="{00000000-0005-0000-0000-0000F1A30000}"/>
    <cellStyle name="20% - Accent1 4 4 4 6 2" xfId="42145" xr:uid="{00000000-0005-0000-0000-0000F2A30000}"/>
    <cellStyle name="20% - Accent1 4 4 4 6 2 2" xfId="42146" xr:uid="{00000000-0005-0000-0000-0000F3A30000}"/>
    <cellStyle name="20% - Accent1 4 4 4 6 2 2 2" xfId="42147" xr:uid="{00000000-0005-0000-0000-0000F4A30000}"/>
    <cellStyle name="20% - Accent1 4 4 4 6 2 3" xfId="42148" xr:uid="{00000000-0005-0000-0000-0000F5A30000}"/>
    <cellStyle name="20% - Accent1 4 4 4 6 3" xfId="42149" xr:uid="{00000000-0005-0000-0000-0000F6A30000}"/>
    <cellStyle name="20% - Accent1 4 4 4 6 3 2" xfId="42150" xr:uid="{00000000-0005-0000-0000-0000F7A30000}"/>
    <cellStyle name="20% - Accent1 4 4 4 6 4" xfId="42151" xr:uid="{00000000-0005-0000-0000-0000F8A30000}"/>
    <cellStyle name="20% - Accent1 4 4 4 7" xfId="42152" xr:uid="{00000000-0005-0000-0000-0000F9A30000}"/>
    <cellStyle name="20% - Accent1 4 4 4 7 2" xfId="42153" xr:uid="{00000000-0005-0000-0000-0000FAA30000}"/>
    <cellStyle name="20% - Accent1 4 4 4 7 2 2" xfId="42154" xr:uid="{00000000-0005-0000-0000-0000FBA30000}"/>
    <cellStyle name="20% - Accent1 4 4 4 7 3" xfId="42155" xr:uid="{00000000-0005-0000-0000-0000FCA30000}"/>
    <cellStyle name="20% - Accent1 4 4 4 8" xfId="42156" xr:uid="{00000000-0005-0000-0000-0000FDA30000}"/>
    <cellStyle name="20% - Accent1 4 4 4 8 2" xfId="42157" xr:uid="{00000000-0005-0000-0000-0000FEA30000}"/>
    <cellStyle name="20% - Accent1 4 4 4 8 2 2" xfId="42158" xr:uid="{00000000-0005-0000-0000-0000FFA30000}"/>
    <cellStyle name="20% - Accent1 4 4 4 8 3" xfId="42159" xr:uid="{00000000-0005-0000-0000-000000A40000}"/>
    <cellStyle name="20% - Accent1 4 4 4 9" xfId="42160" xr:uid="{00000000-0005-0000-0000-000001A40000}"/>
    <cellStyle name="20% - Accent1 4 4 4 9 2" xfId="42161" xr:uid="{00000000-0005-0000-0000-000002A40000}"/>
    <cellStyle name="20% - Accent1 4 4 5" xfId="42162" xr:uid="{00000000-0005-0000-0000-000003A40000}"/>
    <cellStyle name="20% - Accent1 4 4 5 10" xfId="42163" xr:uid="{00000000-0005-0000-0000-000004A40000}"/>
    <cellStyle name="20% - Accent1 4 4 5 10 2" xfId="42164" xr:uid="{00000000-0005-0000-0000-000005A40000}"/>
    <cellStyle name="20% - Accent1 4 4 5 11" xfId="42165" xr:uid="{00000000-0005-0000-0000-000006A40000}"/>
    <cellStyle name="20% - Accent1 4 4 5 2" xfId="42166" xr:uid="{00000000-0005-0000-0000-000007A40000}"/>
    <cellStyle name="20% - Accent1 4 4 5 2 2" xfId="42167" xr:uid="{00000000-0005-0000-0000-000008A40000}"/>
    <cellStyle name="20% - Accent1 4 4 5 2 2 2" xfId="42168" xr:uid="{00000000-0005-0000-0000-000009A40000}"/>
    <cellStyle name="20% - Accent1 4 4 5 2 2 2 2" xfId="42169" xr:uid="{00000000-0005-0000-0000-00000AA40000}"/>
    <cellStyle name="20% - Accent1 4 4 5 2 2 2 2 2" xfId="42170" xr:uid="{00000000-0005-0000-0000-00000BA40000}"/>
    <cellStyle name="20% - Accent1 4 4 5 2 2 2 3" xfId="42171" xr:uid="{00000000-0005-0000-0000-00000CA40000}"/>
    <cellStyle name="20% - Accent1 4 4 5 2 2 3" xfId="42172" xr:uid="{00000000-0005-0000-0000-00000DA40000}"/>
    <cellStyle name="20% - Accent1 4 4 5 2 2 3 2" xfId="42173" xr:uid="{00000000-0005-0000-0000-00000EA40000}"/>
    <cellStyle name="20% - Accent1 4 4 5 2 2 4" xfId="42174" xr:uid="{00000000-0005-0000-0000-00000FA40000}"/>
    <cellStyle name="20% - Accent1 4 4 5 2 3" xfId="42175" xr:uid="{00000000-0005-0000-0000-000010A40000}"/>
    <cellStyle name="20% - Accent1 4 4 5 2 3 2" xfId="42176" xr:uid="{00000000-0005-0000-0000-000011A40000}"/>
    <cellStyle name="20% - Accent1 4 4 5 2 3 2 2" xfId="42177" xr:uid="{00000000-0005-0000-0000-000012A40000}"/>
    <cellStyle name="20% - Accent1 4 4 5 2 3 2 2 2" xfId="42178" xr:uid="{00000000-0005-0000-0000-000013A40000}"/>
    <cellStyle name="20% - Accent1 4 4 5 2 3 2 3" xfId="42179" xr:uid="{00000000-0005-0000-0000-000014A40000}"/>
    <cellStyle name="20% - Accent1 4 4 5 2 3 3" xfId="42180" xr:uid="{00000000-0005-0000-0000-000015A40000}"/>
    <cellStyle name="20% - Accent1 4 4 5 2 3 3 2" xfId="42181" xr:uid="{00000000-0005-0000-0000-000016A40000}"/>
    <cellStyle name="20% - Accent1 4 4 5 2 3 4" xfId="42182" xr:uid="{00000000-0005-0000-0000-000017A40000}"/>
    <cellStyle name="20% - Accent1 4 4 5 2 4" xfId="42183" xr:uid="{00000000-0005-0000-0000-000018A40000}"/>
    <cellStyle name="20% - Accent1 4 4 5 2 4 2" xfId="42184" xr:uid="{00000000-0005-0000-0000-000019A40000}"/>
    <cellStyle name="20% - Accent1 4 4 5 2 4 2 2" xfId="42185" xr:uid="{00000000-0005-0000-0000-00001AA40000}"/>
    <cellStyle name="20% - Accent1 4 4 5 2 4 2 2 2" xfId="42186" xr:uid="{00000000-0005-0000-0000-00001BA40000}"/>
    <cellStyle name="20% - Accent1 4 4 5 2 4 2 3" xfId="42187" xr:uid="{00000000-0005-0000-0000-00001CA40000}"/>
    <cellStyle name="20% - Accent1 4 4 5 2 4 3" xfId="42188" xr:uid="{00000000-0005-0000-0000-00001DA40000}"/>
    <cellStyle name="20% - Accent1 4 4 5 2 4 3 2" xfId="42189" xr:uid="{00000000-0005-0000-0000-00001EA40000}"/>
    <cellStyle name="20% - Accent1 4 4 5 2 4 4" xfId="42190" xr:uid="{00000000-0005-0000-0000-00001FA40000}"/>
    <cellStyle name="20% - Accent1 4 4 5 2 5" xfId="42191" xr:uid="{00000000-0005-0000-0000-000020A40000}"/>
    <cellStyle name="20% - Accent1 4 4 5 2 5 2" xfId="42192" xr:uid="{00000000-0005-0000-0000-000021A40000}"/>
    <cellStyle name="20% - Accent1 4 4 5 2 5 2 2" xfId="42193" xr:uid="{00000000-0005-0000-0000-000022A40000}"/>
    <cellStyle name="20% - Accent1 4 4 5 2 5 3" xfId="42194" xr:uid="{00000000-0005-0000-0000-000023A40000}"/>
    <cellStyle name="20% - Accent1 4 4 5 2 6" xfId="42195" xr:uid="{00000000-0005-0000-0000-000024A40000}"/>
    <cellStyle name="20% - Accent1 4 4 5 2 6 2" xfId="42196" xr:uid="{00000000-0005-0000-0000-000025A40000}"/>
    <cellStyle name="20% - Accent1 4 4 5 2 6 2 2" xfId="42197" xr:uid="{00000000-0005-0000-0000-000026A40000}"/>
    <cellStyle name="20% - Accent1 4 4 5 2 6 3" xfId="42198" xr:uid="{00000000-0005-0000-0000-000027A40000}"/>
    <cellStyle name="20% - Accent1 4 4 5 2 7" xfId="42199" xr:uid="{00000000-0005-0000-0000-000028A40000}"/>
    <cellStyle name="20% - Accent1 4 4 5 2 7 2" xfId="42200" xr:uid="{00000000-0005-0000-0000-000029A40000}"/>
    <cellStyle name="20% - Accent1 4 4 5 2 8" xfId="42201" xr:uid="{00000000-0005-0000-0000-00002AA40000}"/>
    <cellStyle name="20% - Accent1 4 4 5 2 8 2" xfId="42202" xr:uid="{00000000-0005-0000-0000-00002BA40000}"/>
    <cellStyle name="20% - Accent1 4 4 5 2 9" xfId="42203" xr:uid="{00000000-0005-0000-0000-00002CA40000}"/>
    <cellStyle name="20% - Accent1 4 4 5 3" xfId="42204" xr:uid="{00000000-0005-0000-0000-00002DA40000}"/>
    <cellStyle name="20% - Accent1 4 4 5 3 2" xfId="42205" xr:uid="{00000000-0005-0000-0000-00002EA40000}"/>
    <cellStyle name="20% - Accent1 4 4 5 3 2 2" xfId="42206" xr:uid="{00000000-0005-0000-0000-00002FA40000}"/>
    <cellStyle name="20% - Accent1 4 4 5 3 2 2 2" xfId="42207" xr:uid="{00000000-0005-0000-0000-000030A40000}"/>
    <cellStyle name="20% - Accent1 4 4 5 3 2 2 2 2" xfId="42208" xr:uid="{00000000-0005-0000-0000-000031A40000}"/>
    <cellStyle name="20% - Accent1 4 4 5 3 2 2 3" xfId="42209" xr:uid="{00000000-0005-0000-0000-000032A40000}"/>
    <cellStyle name="20% - Accent1 4 4 5 3 2 3" xfId="42210" xr:uid="{00000000-0005-0000-0000-000033A40000}"/>
    <cellStyle name="20% - Accent1 4 4 5 3 2 3 2" xfId="42211" xr:uid="{00000000-0005-0000-0000-000034A40000}"/>
    <cellStyle name="20% - Accent1 4 4 5 3 2 4" xfId="42212" xr:uid="{00000000-0005-0000-0000-000035A40000}"/>
    <cellStyle name="20% - Accent1 4 4 5 3 3" xfId="42213" xr:uid="{00000000-0005-0000-0000-000036A40000}"/>
    <cellStyle name="20% - Accent1 4 4 5 3 3 2" xfId="42214" xr:uid="{00000000-0005-0000-0000-000037A40000}"/>
    <cellStyle name="20% - Accent1 4 4 5 3 3 2 2" xfId="42215" xr:uid="{00000000-0005-0000-0000-000038A40000}"/>
    <cellStyle name="20% - Accent1 4 4 5 3 3 2 2 2" xfId="42216" xr:uid="{00000000-0005-0000-0000-000039A40000}"/>
    <cellStyle name="20% - Accent1 4 4 5 3 3 2 3" xfId="42217" xr:uid="{00000000-0005-0000-0000-00003AA40000}"/>
    <cellStyle name="20% - Accent1 4 4 5 3 3 3" xfId="42218" xr:uid="{00000000-0005-0000-0000-00003BA40000}"/>
    <cellStyle name="20% - Accent1 4 4 5 3 3 3 2" xfId="42219" xr:uid="{00000000-0005-0000-0000-00003CA40000}"/>
    <cellStyle name="20% - Accent1 4 4 5 3 3 4" xfId="42220" xr:uid="{00000000-0005-0000-0000-00003DA40000}"/>
    <cellStyle name="20% - Accent1 4 4 5 3 4" xfId="42221" xr:uid="{00000000-0005-0000-0000-00003EA40000}"/>
    <cellStyle name="20% - Accent1 4 4 5 3 4 2" xfId="42222" xr:uid="{00000000-0005-0000-0000-00003FA40000}"/>
    <cellStyle name="20% - Accent1 4 4 5 3 4 2 2" xfId="42223" xr:uid="{00000000-0005-0000-0000-000040A40000}"/>
    <cellStyle name="20% - Accent1 4 4 5 3 4 2 2 2" xfId="42224" xr:uid="{00000000-0005-0000-0000-000041A40000}"/>
    <cellStyle name="20% - Accent1 4 4 5 3 4 2 3" xfId="42225" xr:uid="{00000000-0005-0000-0000-000042A40000}"/>
    <cellStyle name="20% - Accent1 4 4 5 3 4 3" xfId="42226" xr:uid="{00000000-0005-0000-0000-000043A40000}"/>
    <cellStyle name="20% - Accent1 4 4 5 3 4 3 2" xfId="42227" xr:uid="{00000000-0005-0000-0000-000044A40000}"/>
    <cellStyle name="20% - Accent1 4 4 5 3 4 4" xfId="42228" xr:uid="{00000000-0005-0000-0000-000045A40000}"/>
    <cellStyle name="20% - Accent1 4 4 5 3 5" xfId="42229" xr:uid="{00000000-0005-0000-0000-000046A40000}"/>
    <cellStyle name="20% - Accent1 4 4 5 3 5 2" xfId="42230" xr:uid="{00000000-0005-0000-0000-000047A40000}"/>
    <cellStyle name="20% - Accent1 4 4 5 3 5 2 2" xfId="42231" xr:uid="{00000000-0005-0000-0000-000048A40000}"/>
    <cellStyle name="20% - Accent1 4 4 5 3 5 3" xfId="42232" xr:uid="{00000000-0005-0000-0000-000049A40000}"/>
    <cellStyle name="20% - Accent1 4 4 5 3 6" xfId="42233" xr:uid="{00000000-0005-0000-0000-00004AA40000}"/>
    <cellStyle name="20% - Accent1 4 4 5 3 6 2" xfId="42234" xr:uid="{00000000-0005-0000-0000-00004BA40000}"/>
    <cellStyle name="20% - Accent1 4 4 5 3 6 2 2" xfId="42235" xr:uid="{00000000-0005-0000-0000-00004CA40000}"/>
    <cellStyle name="20% - Accent1 4 4 5 3 6 3" xfId="42236" xr:uid="{00000000-0005-0000-0000-00004DA40000}"/>
    <cellStyle name="20% - Accent1 4 4 5 3 7" xfId="42237" xr:uid="{00000000-0005-0000-0000-00004EA40000}"/>
    <cellStyle name="20% - Accent1 4 4 5 3 7 2" xfId="42238" xr:uid="{00000000-0005-0000-0000-00004FA40000}"/>
    <cellStyle name="20% - Accent1 4 4 5 3 8" xfId="42239" xr:uid="{00000000-0005-0000-0000-000050A40000}"/>
    <cellStyle name="20% - Accent1 4 4 5 3 8 2" xfId="42240" xr:uid="{00000000-0005-0000-0000-000051A40000}"/>
    <cellStyle name="20% - Accent1 4 4 5 3 9" xfId="42241" xr:uid="{00000000-0005-0000-0000-000052A40000}"/>
    <cellStyle name="20% - Accent1 4 4 5 4" xfId="42242" xr:uid="{00000000-0005-0000-0000-000053A40000}"/>
    <cellStyle name="20% - Accent1 4 4 5 4 2" xfId="42243" xr:uid="{00000000-0005-0000-0000-000054A40000}"/>
    <cellStyle name="20% - Accent1 4 4 5 4 2 2" xfId="42244" xr:uid="{00000000-0005-0000-0000-000055A40000}"/>
    <cellStyle name="20% - Accent1 4 4 5 4 2 2 2" xfId="42245" xr:uid="{00000000-0005-0000-0000-000056A40000}"/>
    <cellStyle name="20% - Accent1 4 4 5 4 2 3" xfId="42246" xr:uid="{00000000-0005-0000-0000-000057A40000}"/>
    <cellStyle name="20% - Accent1 4 4 5 4 3" xfId="42247" xr:uid="{00000000-0005-0000-0000-000058A40000}"/>
    <cellStyle name="20% - Accent1 4 4 5 4 3 2" xfId="42248" xr:uid="{00000000-0005-0000-0000-000059A40000}"/>
    <cellStyle name="20% - Accent1 4 4 5 4 4" xfId="42249" xr:uid="{00000000-0005-0000-0000-00005AA40000}"/>
    <cellStyle name="20% - Accent1 4 4 5 5" xfId="42250" xr:uid="{00000000-0005-0000-0000-00005BA40000}"/>
    <cellStyle name="20% - Accent1 4 4 5 5 2" xfId="42251" xr:uid="{00000000-0005-0000-0000-00005CA40000}"/>
    <cellStyle name="20% - Accent1 4 4 5 5 2 2" xfId="42252" xr:uid="{00000000-0005-0000-0000-00005DA40000}"/>
    <cellStyle name="20% - Accent1 4 4 5 5 2 2 2" xfId="42253" xr:uid="{00000000-0005-0000-0000-00005EA40000}"/>
    <cellStyle name="20% - Accent1 4 4 5 5 2 3" xfId="42254" xr:uid="{00000000-0005-0000-0000-00005FA40000}"/>
    <cellStyle name="20% - Accent1 4 4 5 5 3" xfId="42255" xr:uid="{00000000-0005-0000-0000-000060A40000}"/>
    <cellStyle name="20% - Accent1 4 4 5 5 3 2" xfId="42256" xr:uid="{00000000-0005-0000-0000-000061A40000}"/>
    <cellStyle name="20% - Accent1 4 4 5 5 4" xfId="42257" xr:uid="{00000000-0005-0000-0000-000062A40000}"/>
    <cellStyle name="20% - Accent1 4 4 5 6" xfId="42258" xr:uid="{00000000-0005-0000-0000-000063A40000}"/>
    <cellStyle name="20% - Accent1 4 4 5 6 2" xfId="42259" xr:uid="{00000000-0005-0000-0000-000064A40000}"/>
    <cellStyle name="20% - Accent1 4 4 5 6 2 2" xfId="42260" xr:uid="{00000000-0005-0000-0000-000065A40000}"/>
    <cellStyle name="20% - Accent1 4 4 5 6 2 2 2" xfId="42261" xr:uid="{00000000-0005-0000-0000-000066A40000}"/>
    <cellStyle name="20% - Accent1 4 4 5 6 2 3" xfId="42262" xr:uid="{00000000-0005-0000-0000-000067A40000}"/>
    <cellStyle name="20% - Accent1 4 4 5 6 3" xfId="42263" xr:uid="{00000000-0005-0000-0000-000068A40000}"/>
    <cellStyle name="20% - Accent1 4 4 5 6 3 2" xfId="42264" xr:uid="{00000000-0005-0000-0000-000069A40000}"/>
    <cellStyle name="20% - Accent1 4 4 5 6 4" xfId="42265" xr:uid="{00000000-0005-0000-0000-00006AA40000}"/>
    <cellStyle name="20% - Accent1 4 4 5 7" xfId="42266" xr:uid="{00000000-0005-0000-0000-00006BA40000}"/>
    <cellStyle name="20% - Accent1 4 4 5 7 2" xfId="42267" xr:uid="{00000000-0005-0000-0000-00006CA40000}"/>
    <cellStyle name="20% - Accent1 4 4 5 7 2 2" xfId="42268" xr:uid="{00000000-0005-0000-0000-00006DA40000}"/>
    <cellStyle name="20% - Accent1 4 4 5 7 3" xfId="42269" xr:uid="{00000000-0005-0000-0000-00006EA40000}"/>
    <cellStyle name="20% - Accent1 4 4 5 8" xfId="42270" xr:uid="{00000000-0005-0000-0000-00006FA40000}"/>
    <cellStyle name="20% - Accent1 4 4 5 8 2" xfId="42271" xr:uid="{00000000-0005-0000-0000-000070A40000}"/>
    <cellStyle name="20% - Accent1 4 4 5 8 2 2" xfId="42272" xr:uid="{00000000-0005-0000-0000-000071A40000}"/>
    <cellStyle name="20% - Accent1 4 4 5 8 3" xfId="42273" xr:uid="{00000000-0005-0000-0000-000072A40000}"/>
    <cellStyle name="20% - Accent1 4 4 5 9" xfId="42274" xr:uid="{00000000-0005-0000-0000-000073A40000}"/>
    <cellStyle name="20% - Accent1 4 4 5 9 2" xfId="42275" xr:uid="{00000000-0005-0000-0000-000074A40000}"/>
    <cellStyle name="20% - Accent1 4 4 6" xfId="42276" xr:uid="{00000000-0005-0000-0000-000075A40000}"/>
    <cellStyle name="20% - Accent1 4 4 6 10" xfId="42277" xr:uid="{00000000-0005-0000-0000-000076A40000}"/>
    <cellStyle name="20% - Accent1 4 4 6 10 2" xfId="42278" xr:uid="{00000000-0005-0000-0000-000077A40000}"/>
    <cellStyle name="20% - Accent1 4 4 6 11" xfId="42279" xr:uid="{00000000-0005-0000-0000-000078A40000}"/>
    <cellStyle name="20% - Accent1 4 4 6 2" xfId="42280" xr:uid="{00000000-0005-0000-0000-000079A40000}"/>
    <cellStyle name="20% - Accent1 4 4 6 2 2" xfId="42281" xr:uid="{00000000-0005-0000-0000-00007AA40000}"/>
    <cellStyle name="20% - Accent1 4 4 6 2 2 2" xfId="42282" xr:uid="{00000000-0005-0000-0000-00007BA40000}"/>
    <cellStyle name="20% - Accent1 4 4 6 2 2 2 2" xfId="42283" xr:uid="{00000000-0005-0000-0000-00007CA40000}"/>
    <cellStyle name="20% - Accent1 4 4 6 2 2 2 2 2" xfId="42284" xr:uid="{00000000-0005-0000-0000-00007DA40000}"/>
    <cellStyle name="20% - Accent1 4 4 6 2 2 2 3" xfId="42285" xr:uid="{00000000-0005-0000-0000-00007EA40000}"/>
    <cellStyle name="20% - Accent1 4 4 6 2 2 3" xfId="42286" xr:uid="{00000000-0005-0000-0000-00007FA40000}"/>
    <cellStyle name="20% - Accent1 4 4 6 2 2 3 2" xfId="42287" xr:uid="{00000000-0005-0000-0000-000080A40000}"/>
    <cellStyle name="20% - Accent1 4 4 6 2 2 4" xfId="42288" xr:uid="{00000000-0005-0000-0000-000081A40000}"/>
    <cellStyle name="20% - Accent1 4 4 6 2 3" xfId="42289" xr:uid="{00000000-0005-0000-0000-000082A40000}"/>
    <cellStyle name="20% - Accent1 4 4 6 2 3 2" xfId="42290" xr:uid="{00000000-0005-0000-0000-000083A40000}"/>
    <cellStyle name="20% - Accent1 4 4 6 2 3 2 2" xfId="42291" xr:uid="{00000000-0005-0000-0000-000084A40000}"/>
    <cellStyle name="20% - Accent1 4 4 6 2 3 2 2 2" xfId="42292" xr:uid="{00000000-0005-0000-0000-000085A40000}"/>
    <cellStyle name="20% - Accent1 4 4 6 2 3 2 3" xfId="42293" xr:uid="{00000000-0005-0000-0000-000086A40000}"/>
    <cellStyle name="20% - Accent1 4 4 6 2 3 3" xfId="42294" xr:uid="{00000000-0005-0000-0000-000087A40000}"/>
    <cellStyle name="20% - Accent1 4 4 6 2 3 3 2" xfId="42295" xr:uid="{00000000-0005-0000-0000-000088A40000}"/>
    <cellStyle name="20% - Accent1 4 4 6 2 3 4" xfId="42296" xr:uid="{00000000-0005-0000-0000-000089A40000}"/>
    <cellStyle name="20% - Accent1 4 4 6 2 4" xfId="42297" xr:uid="{00000000-0005-0000-0000-00008AA40000}"/>
    <cellStyle name="20% - Accent1 4 4 6 2 4 2" xfId="42298" xr:uid="{00000000-0005-0000-0000-00008BA40000}"/>
    <cellStyle name="20% - Accent1 4 4 6 2 4 2 2" xfId="42299" xr:uid="{00000000-0005-0000-0000-00008CA40000}"/>
    <cellStyle name="20% - Accent1 4 4 6 2 4 2 2 2" xfId="42300" xr:uid="{00000000-0005-0000-0000-00008DA40000}"/>
    <cellStyle name="20% - Accent1 4 4 6 2 4 2 3" xfId="42301" xr:uid="{00000000-0005-0000-0000-00008EA40000}"/>
    <cellStyle name="20% - Accent1 4 4 6 2 4 3" xfId="42302" xr:uid="{00000000-0005-0000-0000-00008FA40000}"/>
    <cellStyle name="20% - Accent1 4 4 6 2 4 3 2" xfId="42303" xr:uid="{00000000-0005-0000-0000-000090A40000}"/>
    <cellStyle name="20% - Accent1 4 4 6 2 4 4" xfId="42304" xr:uid="{00000000-0005-0000-0000-000091A40000}"/>
    <cellStyle name="20% - Accent1 4 4 6 2 5" xfId="42305" xr:uid="{00000000-0005-0000-0000-000092A40000}"/>
    <cellStyle name="20% - Accent1 4 4 6 2 5 2" xfId="42306" xr:uid="{00000000-0005-0000-0000-000093A40000}"/>
    <cellStyle name="20% - Accent1 4 4 6 2 5 2 2" xfId="42307" xr:uid="{00000000-0005-0000-0000-000094A40000}"/>
    <cellStyle name="20% - Accent1 4 4 6 2 5 3" xfId="42308" xr:uid="{00000000-0005-0000-0000-000095A40000}"/>
    <cellStyle name="20% - Accent1 4 4 6 2 6" xfId="42309" xr:uid="{00000000-0005-0000-0000-000096A40000}"/>
    <cellStyle name="20% - Accent1 4 4 6 2 6 2" xfId="42310" xr:uid="{00000000-0005-0000-0000-000097A40000}"/>
    <cellStyle name="20% - Accent1 4 4 6 2 6 2 2" xfId="42311" xr:uid="{00000000-0005-0000-0000-000098A40000}"/>
    <cellStyle name="20% - Accent1 4 4 6 2 6 3" xfId="42312" xr:uid="{00000000-0005-0000-0000-000099A40000}"/>
    <cellStyle name="20% - Accent1 4 4 6 2 7" xfId="42313" xr:uid="{00000000-0005-0000-0000-00009AA40000}"/>
    <cellStyle name="20% - Accent1 4 4 6 2 7 2" xfId="42314" xr:uid="{00000000-0005-0000-0000-00009BA40000}"/>
    <cellStyle name="20% - Accent1 4 4 6 2 8" xfId="42315" xr:uid="{00000000-0005-0000-0000-00009CA40000}"/>
    <cellStyle name="20% - Accent1 4 4 6 2 8 2" xfId="42316" xr:uid="{00000000-0005-0000-0000-00009DA40000}"/>
    <cellStyle name="20% - Accent1 4 4 6 2 9" xfId="42317" xr:uid="{00000000-0005-0000-0000-00009EA40000}"/>
    <cellStyle name="20% - Accent1 4 4 6 3" xfId="42318" xr:uid="{00000000-0005-0000-0000-00009FA40000}"/>
    <cellStyle name="20% - Accent1 4 4 6 3 2" xfId="42319" xr:uid="{00000000-0005-0000-0000-0000A0A40000}"/>
    <cellStyle name="20% - Accent1 4 4 6 3 2 2" xfId="42320" xr:uid="{00000000-0005-0000-0000-0000A1A40000}"/>
    <cellStyle name="20% - Accent1 4 4 6 3 2 2 2" xfId="42321" xr:uid="{00000000-0005-0000-0000-0000A2A40000}"/>
    <cellStyle name="20% - Accent1 4 4 6 3 2 2 2 2" xfId="42322" xr:uid="{00000000-0005-0000-0000-0000A3A40000}"/>
    <cellStyle name="20% - Accent1 4 4 6 3 2 2 3" xfId="42323" xr:uid="{00000000-0005-0000-0000-0000A4A40000}"/>
    <cellStyle name="20% - Accent1 4 4 6 3 2 3" xfId="42324" xr:uid="{00000000-0005-0000-0000-0000A5A40000}"/>
    <cellStyle name="20% - Accent1 4 4 6 3 2 3 2" xfId="42325" xr:uid="{00000000-0005-0000-0000-0000A6A40000}"/>
    <cellStyle name="20% - Accent1 4 4 6 3 2 4" xfId="42326" xr:uid="{00000000-0005-0000-0000-0000A7A40000}"/>
    <cellStyle name="20% - Accent1 4 4 6 3 3" xfId="42327" xr:uid="{00000000-0005-0000-0000-0000A8A40000}"/>
    <cellStyle name="20% - Accent1 4 4 6 3 3 2" xfId="42328" xr:uid="{00000000-0005-0000-0000-0000A9A40000}"/>
    <cellStyle name="20% - Accent1 4 4 6 3 3 2 2" xfId="42329" xr:uid="{00000000-0005-0000-0000-0000AAA40000}"/>
    <cellStyle name="20% - Accent1 4 4 6 3 3 2 2 2" xfId="42330" xr:uid="{00000000-0005-0000-0000-0000ABA40000}"/>
    <cellStyle name="20% - Accent1 4 4 6 3 3 2 3" xfId="42331" xr:uid="{00000000-0005-0000-0000-0000ACA40000}"/>
    <cellStyle name="20% - Accent1 4 4 6 3 3 3" xfId="42332" xr:uid="{00000000-0005-0000-0000-0000ADA40000}"/>
    <cellStyle name="20% - Accent1 4 4 6 3 3 3 2" xfId="42333" xr:uid="{00000000-0005-0000-0000-0000AEA40000}"/>
    <cellStyle name="20% - Accent1 4 4 6 3 3 4" xfId="42334" xr:uid="{00000000-0005-0000-0000-0000AFA40000}"/>
    <cellStyle name="20% - Accent1 4 4 6 3 4" xfId="42335" xr:uid="{00000000-0005-0000-0000-0000B0A40000}"/>
    <cellStyle name="20% - Accent1 4 4 6 3 4 2" xfId="42336" xr:uid="{00000000-0005-0000-0000-0000B1A40000}"/>
    <cellStyle name="20% - Accent1 4 4 6 3 4 2 2" xfId="42337" xr:uid="{00000000-0005-0000-0000-0000B2A40000}"/>
    <cellStyle name="20% - Accent1 4 4 6 3 4 2 2 2" xfId="42338" xr:uid="{00000000-0005-0000-0000-0000B3A40000}"/>
    <cellStyle name="20% - Accent1 4 4 6 3 4 2 3" xfId="42339" xr:uid="{00000000-0005-0000-0000-0000B4A40000}"/>
    <cellStyle name="20% - Accent1 4 4 6 3 4 3" xfId="42340" xr:uid="{00000000-0005-0000-0000-0000B5A40000}"/>
    <cellStyle name="20% - Accent1 4 4 6 3 4 3 2" xfId="42341" xr:uid="{00000000-0005-0000-0000-0000B6A40000}"/>
    <cellStyle name="20% - Accent1 4 4 6 3 4 4" xfId="42342" xr:uid="{00000000-0005-0000-0000-0000B7A40000}"/>
    <cellStyle name="20% - Accent1 4 4 6 3 5" xfId="42343" xr:uid="{00000000-0005-0000-0000-0000B8A40000}"/>
    <cellStyle name="20% - Accent1 4 4 6 3 5 2" xfId="42344" xr:uid="{00000000-0005-0000-0000-0000B9A40000}"/>
    <cellStyle name="20% - Accent1 4 4 6 3 5 2 2" xfId="42345" xr:uid="{00000000-0005-0000-0000-0000BAA40000}"/>
    <cellStyle name="20% - Accent1 4 4 6 3 5 3" xfId="42346" xr:uid="{00000000-0005-0000-0000-0000BBA40000}"/>
    <cellStyle name="20% - Accent1 4 4 6 3 6" xfId="42347" xr:uid="{00000000-0005-0000-0000-0000BCA40000}"/>
    <cellStyle name="20% - Accent1 4 4 6 3 6 2" xfId="42348" xr:uid="{00000000-0005-0000-0000-0000BDA40000}"/>
    <cellStyle name="20% - Accent1 4 4 6 3 6 2 2" xfId="42349" xr:uid="{00000000-0005-0000-0000-0000BEA40000}"/>
    <cellStyle name="20% - Accent1 4 4 6 3 6 3" xfId="42350" xr:uid="{00000000-0005-0000-0000-0000BFA40000}"/>
    <cellStyle name="20% - Accent1 4 4 6 3 7" xfId="42351" xr:uid="{00000000-0005-0000-0000-0000C0A40000}"/>
    <cellStyle name="20% - Accent1 4 4 6 3 7 2" xfId="42352" xr:uid="{00000000-0005-0000-0000-0000C1A40000}"/>
    <cellStyle name="20% - Accent1 4 4 6 3 8" xfId="42353" xr:uid="{00000000-0005-0000-0000-0000C2A40000}"/>
    <cellStyle name="20% - Accent1 4 4 6 3 8 2" xfId="42354" xr:uid="{00000000-0005-0000-0000-0000C3A40000}"/>
    <cellStyle name="20% - Accent1 4 4 6 3 9" xfId="42355" xr:uid="{00000000-0005-0000-0000-0000C4A40000}"/>
    <cellStyle name="20% - Accent1 4 4 6 4" xfId="42356" xr:uid="{00000000-0005-0000-0000-0000C5A40000}"/>
    <cellStyle name="20% - Accent1 4 4 6 4 2" xfId="42357" xr:uid="{00000000-0005-0000-0000-0000C6A40000}"/>
    <cellStyle name="20% - Accent1 4 4 6 4 2 2" xfId="42358" xr:uid="{00000000-0005-0000-0000-0000C7A40000}"/>
    <cellStyle name="20% - Accent1 4 4 6 4 2 2 2" xfId="42359" xr:uid="{00000000-0005-0000-0000-0000C8A40000}"/>
    <cellStyle name="20% - Accent1 4 4 6 4 2 3" xfId="42360" xr:uid="{00000000-0005-0000-0000-0000C9A40000}"/>
    <cellStyle name="20% - Accent1 4 4 6 4 3" xfId="42361" xr:uid="{00000000-0005-0000-0000-0000CAA40000}"/>
    <cellStyle name="20% - Accent1 4 4 6 4 3 2" xfId="42362" xr:uid="{00000000-0005-0000-0000-0000CBA40000}"/>
    <cellStyle name="20% - Accent1 4 4 6 4 4" xfId="42363" xr:uid="{00000000-0005-0000-0000-0000CCA40000}"/>
    <cellStyle name="20% - Accent1 4 4 6 5" xfId="42364" xr:uid="{00000000-0005-0000-0000-0000CDA40000}"/>
    <cellStyle name="20% - Accent1 4 4 6 5 2" xfId="42365" xr:uid="{00000000-0005-0000-0000-0000CEA40000}"/>
    <cellStyle name="20% - Accent1 4 4 6 5 2 2" xfId="42366" xr:uid="{00000000-0005-0000-0000-0000CFA40000}"/>
    <cellStyle name="20% - Accent1 4 4 6 5 2 2 2" xfId="42367" xr:uid="{00000000-0005-0000-0000-0000D0A40000}"/>
    <cellStyle name="20% - Accent1 4 4 6 5 2 3" xfId="42368" xr:uid="{00000000-0005-0000-0000-0000D1A40000}"/>
    <cellStyle name="20% - Accent1 4 4 6 5 3" xfId="42369" xr:uid="{00000000-0005-0000-0000-0000D2A40000}"/>
    <cellStyle name="20% - Accent1 4 4 6 5 3 2" xfId="42370" xr:uid="{00000000-0005-0000-0000-0000D3A40000}"/>
    <cellStyle name="20% - Accent1 4 4 6 5 4" xfId="42371" xr:uid="{00000000-0005-0000-0000-0000D4A40000}"/>
    <cellStyle name="20% - Accent1 4 4 6 6" xfId="42372" xr:uid="{00000000-0005-0000-0000-0000D5A40000}"/>
    <cellStyle name="20% - Accent1 4 4 6 6 2" xfId="42373" xr:uid="{00000000-0005-0000-0000-0000D6A40000}"/>
    <cellStyle name="20% - Accent1 4 4 6 6 2 2" xfId="42374" xr:uid="{00000000-0005-0000-0000-0000D7A40000}"/>
    <cellStyle name="20% - Accent1 4 4 6 6 2 2 2" xfId="42375" xr:uid="{00000000-0005-0000-0000-0000D8A40000}"/>
    <cellStyle name="20% - Accent1 4 4 6 6 2 3" xfId="42376" xr:uid="{00000000-0005-0000-0000-0000D9A40000}"/>
    <cellStyle name="20% - Accent1 4 4 6 6 3" xfId="42377" xr:uid="{00000000-0005-0000-0000-0000DAA40000}"/>
    <cellStyle name="20% - Accent1 4 4 6 6 3 2" xfId="42378" xr:uid="{00000000-0005-0000-0000-0000DBA40000}"/>
    <cellStyle name="20% - Accent1 4 4 6 6 4" xfId="42379" xr:uid="{00000000-0005-0000-0000-0000DCA40000}"/>
    <cellStyle name="20% - Accent1 4 4 6 7" xfId="42380" xr:uid="{00000000-0005-0000-0000-0000DDA40000}"/>
    <cellStyle name="20% - Accent1 4 4 6 7 2" xfId="42381" xr:uid="{00000000-0005-0000-0000-0000DEA40000}"/>
    <cellStyle name="20% - Accent1 4 4 6 7 2 2" xfId="42382" xr:uid="{00000000-0005-0000-0000-0000DFA40000}"/>
    <cellStyle name="20% - Accent1 4 4 6 7 3" xfId="42383" xr:uid="{00000000-0005-0000-0000-0000E0A40000}"/>
    <cellStyle name="20% - Accent1 4 4 6 8" xfId="42384" xr:uid="{00000000-0005-0000-0000-0000E1A40000}"/>
    <cellStyle name="20% - Accent1 4 4 6 8 2" xfId="42385" xr:uid="{00000000-0005-0000-0000-0000E2A40000}"/>
    <cellStyle name="20% - Accent1 4 4 6 8 2 2" xfId="42386" xr:uid="{00000000-0005-0000-0000-0000E3A40000}"/>
    <cellStyle name="20% - Accent1 4 4 6 8 3" xfId="42387" xr:uid="{00000000-0005-0000-0000-0000E4A40000}"/>
    <cellStyle name="20% - Accent1 4 4 6 9" xfId="42388" xr:uid="{00000000-0005-0000-0000-0000E5A40000}"/>
    <cellStyle name="20% - Accent1 4 4 6 9 2" xfId="42389" xr:uid="{00000000-0005-0000-0000-0000E6A40000}"/>
    <cellStyle name="20% - Accent1 4 4 7" xfId="42390" xr:uid="{00000000-0005-0000-0000-0000E7A40000}"/>
    <cellStyle name="20% - Accent1 4 4 7 2" xfId="42391" xr:uid="{00000000-0005-0000-0000-0000E8A40000}"/>
    <cellStyle name="20% - Accent1 4 4 7 2 2" xfId="42392" xr:uid="{00000000-0005-0000-0000-0000E9A40000}"/>
    <cellStyle name="20% - Accent1 4 4 7 2 2 2" xfId="42393" xr:uid="{00000000-0005-0000-0000-0000EAA40000}"/>
    <cellStyle name="20% - Accent1 4 4 7 2 2 2 2" xfId="42394" xr:uid="{00000000-0005-0000-0000-0000EBA40000}"/>
    <cellStyle name="20% - Accent1 4 4 7 2 2 3" xfId="42395" xr:uid="{00000000-0005-0000-0000-0000ECA40000}"/>
    <cellStyle name="20% - Accent1 4 4 7 2 3" xfId="42396" xr:uid="{00000000-0005-0000-0000-0000EDA40000}"/>
    <cellStyle name="20% - Accent1 4 4 7 2 3 2" xfId="42397" xr:uid="{00000000-0005-0000-0000-0000EEA40000}"/>
    <cellStyle name="20% - Accent1 4 4 7 2 4" xfId="42398" xr:uid="{00000000-0005-0000-0000-0000EFA40000}"/>
    <cellStyle name="20% - Accent1 4 4 7 3" xfId="42399" xr:uid="{00000000-0005-0000-0000-0000F0A40000}"/>
    <cellStyle name="20% - Accent1 4 4 7 3 2" xfId="42400" xr:uid="{00000000-0005-0000-0000-0000F1A40000}"/>
    <cellStyle name="20% - Accent1 4 4 7 3 2 2" xfId="42401" xr:uid="{00000000-0005-0000-0000-0000F2A40000}"/>
    <cellStyle name="20% - Accent1 4 4 7 3 2 2 2" xfId="42402" xr:uid="{00000000-0005-0000-0000-0000F3A40000}"/>
    <cellStyle name="20% - Accent1 4 4 7 3 2 3" xfId="42403" xr:uid="{00000000-0005-0000-0000-0000F4A40000}"/>
    <cellStyle name="20% - Accent1 4 4 7 3 3" xfId="42404" xr:uid="{00000000-0005-0000-0000-0000F5A40000}"/>
    <cellStyle name="20% - Accent1 4 4 7 3 3 2" xfId="42405" xr:uid="{00000000-0005-0000-0000-0000F6A40000}"/>
    <cellStyle name="20% - Accent1 4 4 7 3 4" xfId="42406" xr:uid="{00000000-0005-0000-0000-0000F7A40000}"/>
    <cellStyle name="20% - Accent1 4 4 7 4" xfId="42407" xr:uid="{00000000-0005-0000-0000-0000F8A40000}"/>
    <cellStyle name="20% - Accent1 4 4 7 4 2" xfId="42408" xr:uid="{00000000-0005-0000-0000-0000F9A40000}"/>
    <cellStyle name="20% - Accent1 4 4 7 4 2 2" xfId="42409" xr:uid="{00000000-0005-0000-0000-0000FAA40000}"/>
    <cellStyle name="20% - Accent1 4 4 7 4 2 2 2" xfId="42410" xr:uid="{00000000-0005-0000-0000-0000FBA40000}"/>
    <cellStyle name="20% - Accent1 4 4 7 4 2 3" xfId="42411" xr:uid="{00000000-0005-0000-0000-0000FCA40000}"/>
    <cellStyle name="20% - Accent1 4 4 7 4 3" xfId="42412" xr:uid="{00000000-0005-0000-0000-0000FDA40000}"/>
    <cellStyle name="20% - Accent1 4 4 7 4 3 2" xfId="42413" xr:uid="{00000000-0005-0000-0000-0000FEA40000}"/>
    <cellStyle name="20% - Accent1 4 4 7 4 4" xfId="42414" xr:uid="{00000000-0005-0000-0000-0000FFA40000}"/>
    <cellStyle name="20% - Accent1 4 4 7 5" xfId="42415" xr:uid="{00000000-0005-0000-0000-000000A50000}"/>
    <cellStyle name="20% - Accent1 4 4 7 5 2" xfId="42416" xr:uid="{00000000-0005-0000-0000-000001A50000}"/>
    <cellStyle name="20% - Accent1 4 4 7 5 2 2" xfId="42417" xr:uid="{00000000-0005-0000-0000-000002A50000}"/>
    <cellStyle name="20% - Accent1 4 4 7 5 3" xfId="42418" xr:uid="{00000000-0005-0000-0000-000003A50000}"/>
    <cellStyle name="20% - Accent1 4 4 7 6" xfId="42419" xr:uid="{00000000-0005-0000-0000-000004A50000}"/>
    <cellStyle name="20% - Accent1 4 4 7 6 2" xfId="42420" xr:uid="{00000000-0005-0000-0000-000005A50000}"/>
    <cellStyle name="20% - Accent1 4 4 7 6 2 2" xfId="42421" xr:uid="{00000000-0005-0000-0000-000006A50000}"/>
    <cellStyle name="20% - Accent1 4 4 7 6 3" xfId="42422" xr:uid="{00000000-0005-0000-0000-000007A50000}"/>
    <cellStyle name="20% - Accent1 4 4 7 7" xfId="42423" xr:uid="{00000000-0005-0000-0000-000008A50000}"/>
    <cellStyle name="20% - Accent1 4 4 7 7 2" xfId="42424" xr:uid="{00000000-0005-0000-0000-000009A50000}"/>
    <cellStyle name="20% - Accent1 4 4 7 8" xfId="42425" xr:uid="{00000000-0005-0000-0000-00000AA50000}"/>
    <cellStyle name="20% - Accent1 4 4 7 8 2" xfId="42426" xr:uid="{00000000-0005-0000-0000-00000BA50000}"/>
    <cellStyle name="20% - Accent1 4 4 7 9" xfId="42427" xr:uid="{00000000-0005-0000-0000-00000CA50000}"/>
    <cellStyle name="20% - Accent1 4 4 8" xfId="42428" xr:uid="{00000000-0005-0000-0000-00000DA50000}"/>
    <cellStyle name="20% - Accent1 4 4 8 2" xfId="42429" xr:uid="{00000000-0005-0000-0000-00000EA50000}"/>
    <cellStyle name="20% - Accent1 4 4 8 2 2" xfId="42430" xr:uid="{00000000-0005-0000-0000-00000FA50000}"/>
    <cellStyle name="20% - Accent1 4 4 8 2 2 2" xfId="42431" xr:uid="{00000000-0005-0000-0000-000010A50000}"/>
    <cellStyle name="20% - Accent1 4 4 8 2 2 2 2" xfId="42432" xr:uid="{00000000-0005-0000-0000-000011A50000}"/>
    <cellStyle name="20% - Accent1 4 4 8 2 2 3" xfId="42433" xr:uid="{00000000-0005-0000-0000-000012A50000}"/>
    <cellStyle name="20% - Accent1 4 4 8 2 3" xfId="42434" xr:uid="{00000000-0005-0000-0000-000013A50000}"/>
    <cellStyle name="20% - Accent1 4 4 8 2 3 2" xfId="42435" xr:uid="{00000000-0005-0000-0000-000014A50000}"/>
    <cellStyle name="20% - Accent1 4 4 8 2 4" xfId="42436" xr:uid="{00000000-0005-0000-0000-000015A50000}"/>
    <cellStyle name="20% - Accent1 4 4 8 3" xfId="42437" xr:uid="{00000000-0005-0000-0000-000016A50000}"/>
    <cellStyle name="20% - Accent1 4 4 8 3 2" xfId="42438" xr:uid="{00000000-0005-0000-0000-000017A50000}"/>
    <cellStyle name="20% - Accent1 4 4 8 3 2 2" xfId="42439" xr:uid="{00000000-0005-0000-0000-000018A50000}"/>
    <cellStyle name="20% - Accent1 4 4 8 3 2 2 2" xfId="42440" xr:uid="{00000000-0005-0000-0000-000019A50000}"/>
    <cellStyle name="20% - Accent1 4 4 8 3 2 3" xfId="42441" xr:uid="{00000000-0005-0000-0000-00001AA50000}"/>
    <cellStyle name="20% - Accent1 4 4 8 3 3" xfId="42442" xr:uid="{00000000-0005-0000-0000-00001BA50000}"/>
    <cellStyle name="20% - Accent1 4 4 8 3 3 2" xfId="42443" xr:uid="{00000000-0005-0000-0000-00001CA50000}"/>
    <cellStyle name="20% - Accent1 4 4 8 3 4" xfId="42444" xr:uid="{00000000-0005-0000-0000-00001DA50000}"/>
    <cellStyle name="20% - Accent1 4 4 8 4" xfId="42445" xr:uid="{00000000-0005-0000-0000-00001EA50000}"/>
    <cellStyle name="20% - Accent1 4 4 8 4 2" xfId="42446" xr:uid="{00000000-0005-0000-0000-00001FA50000}"/>
    <cellStyle name="20% - Accent1 4 4 8 4 2 2" xfId="42447" xr:uid="{00000000-0005-0000-0000-000020A50000}"/>
    <cellStyle name="20% - Accent1 4 4 8 4 2 2 2" xfId="42448" xr:uid="{00000000-0005-0000-0000-000021A50000}"/>
    <cellStyle name="20% - Accent1 4 4 8 4 2 3" xfId="42449" xr:uid="{00000000-0005-0000-0000-000022A50000}"/>
    <cellStyle name="20% - Accent1 4 4 8 4 3" xfId="42450" xr:uid="{00000000-0005-0000-0000-000023A50000}"/>
    <cellStyle name="20% - Accent1 4 4 8 4 3 2" xfId="42451" xr:uid="{00000000-0005-0000-0000-000024A50000}"/>
    <cellStyle name="20% - Accent1 4 4 8 4 4" xfId="42452" xr:uid="{00000000-0005-0000-0000-000025A50000}"/>
    <cellStyle name="20% - Accent1 4 4 8 5" xfId="42453" xr:uid="{00000000-0005-0000-0000-000026A50000}"/>
    <cellStyle name="20% - Accent1 4 4 8 5 2" xfId="42454" xr:uid="{00000000-0005-0000-0000-000027A50000}"/>
    <cellStyle name="20% - Accent1 4 4 8 5 2 2" xfId="42455" xr:uid="{00000000-0005-0000-0000-000028A50000}"/>
    <cellStyle name="20% - Accent1 4 4 8 5 3" xfId="42456" xr:uid="{00000000-0005-0000-0000-000029A50000}"/>
    <cellStyle name="20% - Accent1 4 4 8 6" xfId="42457" xr:uid="{00000000-0005-0000-0000-00002AA50000}"/>
    <cellStyle name="20% - Accent1 4 4 8 6 2" xfId="42458" xr:uid="{00000000-0005-0000-0000-00002BA50000}"/>
    <cellStyle name="20% - Accent1 4 4 8 6 2 2" xfId="42459" xr:uid="{00000000-0005-0000-0000-00002CA50000}"/>
    <cellStyle name="20% - Accent1 4 4 8 6 3" xfId="42460" xr:uid="{00000000-0005-0000-0000-00002DA50000}"/>
    <cellStyle name="20% - Accent1 4 4 8 7" xfId="42461" xr:uid="{00000000-0005-0000-0000-00002EA50000}"/>
    <cellStyle name="20% - Accent1 4 4 8 7 2" xfId="42462" xr:uid="{00000000-0005-0000-0000-00002FA50000}"/>
    <cellStyle name="20% - Accent1 4 4 8 8" xfId="42463" xr:uid="{00000000-0005-0000-0000-000030A50000}"/>
    <cellStyle name="20% - Accent1 4 4 8 8 2" xfId="42464" xr:uid="{00000000-0005-0000-0000-000031A50000}"/>
    <cellStyle name="20% - Accent1 4 4 8 9" xfId="42465" xr:uid="{00000000-0005-0000-0000-000032A50000}"/>
    <cellStyle name="20% - Accent1 4 4 9" xfId="42466" xr:uid="{00000000-0005-0000-0000-000033A50000}"/>
    <cellStyle name="20% - Accent1 4 4 9 2" xfId="42467" xr:uid="{00000000-0005-0000-0000-000034A50000}"/>
    <cellStyle name="20% - Accent1 4 4 9 2 2" xfId="42468" xr:uid="{00000000-0005-0000-0000-000035A50000}"/>
    <cellStyle name="20% - Accent1 4 4 9 2 2 2" xfId="42469" xr:uid="{00000000-0005-0000-0000-000036A50000}"/>
    <cellStyle name="20% - Accent1 4 4 9 2 3" xfId="42470" xr:uid="{00000000-0005-0000-0000-000037A50000}"/>
    <cellStyle name="20% - Accent1 4 4 9 3" xfId="42471" xr:uid="{00000000-0005-0000-0000-000038A50000}"/>
    <cellStyle name="20% - Accent1 4 4 9 3 2" xfId="42472" xr:uid="{00000000-0005-0000-0000-000039A50000}"/>
    <cellStyle name="20% - Accent1 4 4 9 4" xfId="42473" xr:uid="{00000000-0005-0000-0000-00003AA50000}"/>
    <cellStyle name="20% - Accent1 4 5" xfId="42474" xr:uid="{00000000-0005-0000-0000-00003BA50000}"/>
    <cellStyle name="20% - Accent1 4 5 10" xfId="42475" xr:uid="{00000000-0005-0000-0000-00003CA50000}"/>
    <cellStyle name="20% - Accent1 4 5 10 2" xfId="42476" xr:uid="{00000000-0005-0000-0000-00003DA50000}"/>
    <cellStyle name="20% - Accent1 4 5 10 2 2" xfId="42477" xr:uid="{00000000-0005-0000-0000-00003EA50000}"/>
    <cellStyle name="20% - Accent1 4 5 10 2 2 2" xfId="42478" xr:uid="{00000000-0005-0000-0000-00003FA50000}"/>
    <cellStyle name="20% - Accent1 4 5 10 2 3" xfId="42479" xr:uid="{00000000-0005-0000-0000-000040A50000}"/>
    <cellStyle name="20% - Accent1 4 5 10 3" xfId="42480" xr:uid="{00000000-0005-0000-0000-000041A50000}"/>
    <cellStyle name="20% - Accent1 4 5 10 3 2" xfId="42481" xr:uid="{00000000-0005-0000-0000-000042A50000}"/>
    <cellStyle name="20% - Accent1 4 5 10 4" xfId="42482" xr:uid="{00000000-0005-0000-0000-000043A50000}"/>
    <cellStyle name="20% - Accent1 4 5 11" xfId="42483" xr:uid="{00000000-0005-0000-0000-000044A50000}"/>
    <cellStyle name="20% - Accent1 4 5 11 2" xfId="42484" xr:uid="{00000000-0005-0000-0000-000045A50000}"/>
    <cellStyle name="20% - Accent1 4 5 11 2 2" xfId="42485" xr:uid="{00000000-0005-0000-0000-000046A50000}"/>
    <cellStyle name="20% - Accent1 4 5 11 2 2 2" xfId="42486" xr:uid="{00000000-0005-0000-0000-000047A50000}"/>
    <cellStyle name="20% - Accent1 4 5 11 2 3" xfId="42487" xr:uid="{00000000-0005-0000-0000-000048A50000}"/>
    <cellStyle name="20% - Accent1 4 5 11 3" xfId="42488" xr:uid="{00000000-0005-0000-0000-000049A50000}"/>
    <cellStyle name="20% - Accent1 4 5 11 3 2" xfId="42489" xr:uid="{00000000-0005-0000-0000-00004AA50000}"/>
    <cellStyle name="20% - Accent1 4 5 11 4" xfId="42490" xr:uid="{00000000-0005-0000-0000-00004BA50000}"/>
    <cellStyle name="20% - Accent1 4 5 12" xfId="42491" xr:uid="{00000000-0005-0000-0000-00004CA50000}"/>
    <cellStyle name="20% - Accent1 4 5 12 2" xfId="42492" xr:uid="{00000000-0005-0000-0000-00004DA50000}"/>
    <cellStyle name="20% - Accent1 4 5 12 2 2" xfId="42493" xr:uid="{00000000-0005-0000-0000-00004EA50000}"/>
    <cellStyle name="20% - Accent1 4 5 12 3" xfId="42494" xr:uid="{00000000-0005-0000-0000-00004FA50000}"/>
    <cellStyle name="20% - Accent1 4 5 13" xfId="42495" xr:uid="{00000000-0005-0000-0000-000050A50000}"/>
    <cellStyle name="20% - Accent1 4 5 13 2" xfId="42496" xr:uid="{00000000-0005-0000-0000-000051A50000}"/>
    <cellStyle name="20% - Accent1 4 5 13 2 2" xfId="42497" xr:uid="{00000000-0005-0000-0000-000052A50000}"/>
    <cellStyle name="20% - Accent1 4 5 13 3" xfId="42498" xr:uid="{00000000-0005-0000-0000-000053A50000}"/>
    <cellStyle name="20% - Accent1 4 5 14" xfId="42499" xr:uid="{00000000-0005-0000-0000-000054A50000}"/>
    <cellStyle name="20% - Accent1 4 5 14 2" xfId="42500" xr:uid="{00000000-0005-0000-0000-000055A50000}"/>
    <cellStyle name="20% - Accent1 4 5 15" xfId="42501" xr:uid="{00000000-0005-0000-0000-000056A50000}"/>
    <cellStyle name="20% - Accent1 4 5 15 2" xfId="42502" xr:uid="{00000000-0005-0000-0000-000057A50000}"/>
    <cellStyle name="20% - Accent1 4 5 16" xfId="42503" xr:uid="{00000000-0005-0000-0000-000058A50000}"/>
    <cellStyle name="20% - Accent1 4 5 2" xfId="42504" xr:uid="{00000000-0005-0000-0000-000059A50000}"/>
    <cellStyle name="20% - Accent1 4 5 2 10" xfId="42505" xr:uid="{00000000-0005-0000-0000-00005AA50000}"/>
    <cellStyle name="20% - Accent1 4 5 2 10 2" xfId="42506" xr:uid="{00000000-0005-0000-0000-00005BA50000}"/>
    <cellStyle name="20% - Accent1 4 5 2 10 2 2" xfId="42507" xr:uid="{00000000-0005-0000-0000-00005CA50000}"/>
    <cellStyle name="20% - Accent1 4 5 2 10 2 2 2" xfId="42508" xr:uid="{00000000-0005-0000-0000-00005DA50000}"/>
    <cellStyle name="20% - Accent1 4 5 2 10 2 3" xfId="42509" xr:uid="{00000000-0005-0000-0000-00005EA50000}"/>
    <cellStyle name="20% - Accent1 4 5 2 10 3" xfId="42510" xr:uid="{00000000-0005-0000-0000-00005FA50000}"/>
    <cellStyle name="20% - Accent1 4 5 2 10 3 2" xfId="42511" xr:uid="{00000000-0005-0000-0000-000060A50000}"/>
    <cellStyle name="20% - Accent1 4 5 2 10 4" xfId="42512" xr:uid="{00000000-0005-0000-0000-000061A50000}"/>
    <cellStyle name="20% - Accent1 4 5 2 11" xfId="42513" xr:uid="{00000000-0005-0000-0000-000062A50000}"/>
    <cellStyle name="20% - Accent1 4 5 2 11 2" xfId="42514" xr:uid="{00000000-0005-0000-0000-000063A50000}"/>
    <cellStyle name="20% - Accent1 4 5 2 11 2 2" xfId="42515" xr:uid="{00000000-0005-0000-0000-000064A50000}"/>
    <cellStyle name="20% - Accent1 4 5 2 11 3" xfId="42516" xr:uid="{00000000-0005-0000-0000-000065A50000}"/>
    <cellStyle name="20% - Accent1 4 5 2 12" xfId="42517" xr:uid="{00000000-0005-0000-0000-000066A50000}"/>
    <cellStyle name="20% - Accent1 4 5 2 12 2" xfId="42518" xr:uid="{00000000-0005-0000-0000-000067A50000}"/>
    <cellStyle name="20% - Accent1 4 5 2 12 2 2" xfId="42519" xr:uid="{00000000-0005-0000-0000-000068A50000}"/>
    <cellStyle name="20% - Accent1 4 5 2 12 3" xfId="42520" xr:uid="{00000000-0005-0000-0000-000069A50000}"/>
    <cellStyle name="20% - Accent1 4 5 2 13" xfId="42521" xr:uid="{00000000-0005-0000-0000-00006AA50000}"/>
    <cellStyle name="20% - Accent1 4 5 2 13 2" xfId="42522" xr:uid="{00000000-0005-0000-0000-00006BA50000}"/>
    <cellStyle name="20% - Accent1 4 5 2 14" xfId="42523" xr:uid="{00000000-0005-0000-0000-00006CA50000}"/>
    <cellStyle name="20% - Accent1 4 5 2 14 2" xfId="42524" xr:uid="{00000000-0005-0000-0000-00006DA50000}"/>
    <cellStyle name="20% - Accent1 4 5 2 15" xfId="42525" xr:uid="{00000000-0005-0000-0000-00006EA50000}"/>
    <cellStyle name="20% - Accent1 4 5 2 2" xfId="42526" xr:uid="{00000000-0005-0000-0000-00006FA50000}"/>
    <cellStyle name="20% - Accent1 4 5 2 2 10" xfId="42527" xr:uid="{00000000-0005-0000-0000-000070A50000}"/>
    <cellStyle name="20% - Accent1 4 5 2 2 10 2" xfId="42528" xr:uid="{00000000-0005-0000-0000-000071A50000}"/>
    <cellStyle name="20% - Accent1 4 5 2 2 10 2 2" xfId="42529" xr:uid="{00000000-0005-0000-0000-000072A50000}"/>
    <cellStyle name="20% - Accent1 4 5 2 2 10 3" xfId="42530" xr:uid="{00000000-0005-0000-0000-000073A50000}"/>
    <cellStyle name="20% - Accent1 4 5 2 2 11" xfId="42531" xr:uid="{00000000-0005-0000-0000-000074A50000}"/>
    <cellStyle name="20% - Accent1 4 5 2 2 11 2" xfId="42532" xr:uid="{00000000-0005-0000-0000-000075A50000}"/>
    <cellStyle name="20% - Accent1 4 5 2 2 11 2 2" xfId="42533" xr:uid="{00000000-0005-0000-0000-000076A50000}"/>
    <cellStyle name="20% - Accent1 4 5 2 2 11 3" xfId="42534" xr:uid="{00000000-0005-0000-0000-000077A50000}"/>
    <cellStyle name="20% - Accent1 4 5 2 2 12" xfId="42535" xr:uid="{00000000-0005-0000-0000-000078A50000}"/>
    <cellStyle name="20% - Accent1 4 5 2 2 12 2" xfId="42536" xr:uid="{00000000-0005-0000-0000-000079A50000}"/>
    <cellStyle name="20% - Accent1 4 5 2 2 13" xfId="42537" xr:uid="{00000000-0005-0000-0000-00007AA50000}"/>
    <cellStyle name="20% - Accent1 4 5 2 2 13 2" xfId="42538" xr:uid="{00000000-0005-0000-0000-00007BA50000}"/>
    <cellStyle name="20% - Accent1 4 5 2 2 14" xfId="42539" xr:uid="{00000000-0005-0000-0000-00007CA50000}"/>
    <cellStyle name="20% - Accent1 4 5 2 2 2" xfId="42540" xr:uid="{00000000-0005-0000-0000-00007DA50000}"/>
    <cellStyle name="20% - Accent1 4 5 2 2 2 10" xfId="42541" xr:uid="{00000000-0005-0000-0000-00007EA50000}"/>
    <cellStyle name="20% - Accent1 4 5 2 2 2 10 2" xfId="42542" xr:uid="{00000000-0005-0000-0000-00007FA50000}"/>
    <cellStyle name="20% - Accent1 4 5 2 2 2 11" xfId="42543" xr:uid="{00000000-0005-0000-0000-000080A50000}"/>
    <cellStyle name="20% - Accent1 4 5 2 2 2 2" xfId="42544" xr:uid="{00000000-0005-0000-0000-000081A50000}"/>
    <cellStyle name="20% - Accent1 4 5 2 2 2 2 2" xfId="42545" xr:uid="{00000000-0005-0000-0000-000082A50000}"/>
    <cellStyle name="20% - Accent1 4 5 2 2 2 2 2 2" xfId="42546" xr:uid="{00000000-0005-0000-0000-000083A50000}"/>
    <cellStyle name="20% - Accent1 4 5 2 2 2 2 2 2 2" xfId="42547" xr:uid="{00000000-0005-0000-0000-000084A50000}"/>
    <cellStyle name="20% - Accent1 4 5 2 2 2 2 2 2 2 2" xfId="42548" xr:uid="{00000000-0005-0000-0000-000085A50000}"/>
    <cellStyle name="20% - Accent1 4 5 2 2 2 2 2 2 3" xfId="42549" xr:uid="{00000000-0005-0000-0000-000086A50000}"/>
    <cellStyle name="20% - Accent1 4 5 2 2 2 2 2 3" xfId="42550" xr:uid="{00000000-0005-0000-0000-000087A50000}"/>
    <cellStyle name="20% - Accent1 4 5 2 2 2 2 2 3 2" xfId="42551" xr:uid="{00000000-0005-0000-0000-000088A50000}"/>
    <cellStyle name="20% - Accent1 4 5 2 2 2 2 2 4" xfId="42552" xr:uid="{00000000-0005-0000-0000-000089A50000}"/>
    <cellStyle name="20% - Accent1 4 5 2 2 2 2 3" xfId="42553" xr:uid="{00000000-0005-0000-0000-00008AA50000}"/>
    <cellStyle name="20% - Accent1 4 5 2 2 2 2 3 2" xfId="42554" xr:uid="{00000000-0005-0000-0000-00008BA50000}"/>
    <cellStyle name="20% - Accent1 4 5 2 2 2 2 3 2 2" xfId="42555" xr:uid="{00000000-0005-0000-0000-00008CA50000}"/>
    <cellStyle name="20% - Accent1 4 5 2 2 2 2 3 2 2 2" xfId="42556" xr:uid="{00000000-0005-0000-0000-00008DA50000}"/>
    <cellStyle name="20% - Accent1 4 5 2 2 2 2 3 2 3" xfId="42557" xr:uid="{00000000-0005-0000-0000-00008EA50000}"/>
    <cellStyle name="20% - Accent1 4 5 2 2 2 2 3 3" xfId="42558" xr:uid="{00000000-0005-0000-0000-00008FA50000}"/>
    <cellStyle name="20% - Accent1 4 5 2 2 2 2 3 3 2" xfId="42559" xr:uid="{00000000-0005-0000-0000-000090A50000}"/>
    <cellStyle name="20% - Accent1 4 5 2 2 2 2 3 4" xfId="42560" xr:uid="{00000000-0005-0000-0000-000091A50000}"/>
    <cellStyle name="20% - Accent1 4 5 2 2 2 2 4" xfId="42561" xr:uid="{00000000-0005-0000-0000-000092A50000}"/>
    <cellStyle name="20% - Accent1 4 5 2 2 2 2 4 2" xfId="42562" xr:uid="{00000000-0005-0000-0000-000093A50000}"/>
    <cellStyle name="20% - Accent1 4 5 2 2 2 2 4 2 2" xfId="42563" xr:uid="{00000000-0005-0000-0000-000094A50000}"/>
    <cellStyle name="20% - Accent1 4 5 2 2 2 2 4 2 2 2" xfId="42564" xr:uid="{00000000-0005-0000-0000-000095A50000}"/>
    <cellStyle name="20% - Accent1 4 5 2 2 2 2 4 2 3" xfId="42565" xr:uid="{00000000-0005-0000-0000-000096A50000}"/>
    <cellStyle name="20% - Accent1 4 5 2 2 2 2 4 3" xfId="42566" xr:uid="{00000000-0005-0000-0000-000097A50000}"/>
    <cellStyle name="20% - Accent1 4 5 2 2 2 2 4 3 2" xfId="42567" xr:uid="{00000000-0005-0000-0000-000098A50000}"/>
    <cellStyle name="20% - Accent1 4 5 2 2 2 2 4 4" xfId="42568" xr:uid="{00000000-0005-0000-0000-000099A50000}"/>
    <cellStyle name="20% - Accent1 4 5 2 2 2 2 5" xfId="42569" xr:uid="{00000000-0005-0000-0000-00009AA50000}"/>
    <cellStyle name="20% - Accent1 4 5 2 2 2 2 5 2" xfId="42570" xr:uid="{00000000-0005-0000-0000-00009BA50000}"/>
    <cellStyle name="20% - Accent1 4 5 2 2 2 2 5 2 2" xfId="42571" xr:uid="{00000000-0005-0000-0000-00009CA50000}"/>
    <cellStyle name="20% - Accent1 4 5 2 2 2 2 5 3" xfId="42572" xr:uid="{00000000-0005-0000-0000-00009DA50000}"/>
    <cellStyle name="20% - Accent1 4 5 2 2 2 2 6" xfId="42573" xr:uid="{00000000-0005-0000-0000-00009EA50000}"/>
    <cellStyle name="20% - Accent1 4 5 2 2 2 2 6 2" xfId="42574" xr:uid="{00000000-0005-0000-0000-00009FA50000}"/>
    <cellStyle name="20% - Accent1 4 5 2 2 2 2 6 2 2" xfId="42575" xr:uid="{00000000-0005-0000-0000-0000A0A50000}"/>
    <cellStyle name="20% - Accent1 4 5 2 2 2 2 6 3" xfId="42576" xr:uid="{00000000-0005-0000-0000-0000A1A50000}"/>
    <cellStyle name="20% - Accent1 4 5 2 2 2 2 7" xfId="42577" xr:uid="{00000000-0005-0000-0000-0000A2A50000}"/>
    <cellStyle name="20% - Accent1 4 5 2 2 2 2 7 2" xfId="42578" xr:uid="{00000000-0005-0000-0000-0000A3A50000}"/>
    <cellStyle name="20% - Accent1 4 5 2 2 2 2 8" xfId="42579" xr:uid="{00000000-0005-0000-0000-0000A4A50000}"/>
    <cellStyle name="20% - Accent1 4 5 2 2 2 2 8 2" xfId="42580" xr:uid="{00000000-0005-0000-0000-0000A5A50000}"/>
    <cellStyle name="20% - Accent1 4 5 2 2 2 2 9" xfId="42581" xr:uid="{00000000-0005-0000-0000-0000A6A50000}"/>
    <cellStyle name="20% - Accent1 4 5 2 2 2 3" xfId="42582" xr:uid="{00000000-0005-0000-0000-0000A7A50000}"/>
    <cellStyle name="20% - Accent1 4 5 2 2 2 3 2" xfId="42583" xr:uid="{00000000-0005-0000-0000-0000A8A50000}"/>
    <cellStyle name="20% - Accent1 4 5 2 2 2 3 2 2" xfId="42584" xr:uid="{00000000-0005-0000-0000-0000A9A50000}"/>
    <cellStyle name="20% - Accent1 4 5 2 2 2 3 2 2 2" xfId="42585" xr:uid="{00000000-0005-0000-0000-0000AAA50000}"/>
    <cellStyle name="20% - Accent1 4 5 2 2 2 3 2 2 2 2" xfId="42586" xr:uid="{00000000-0005-0000-0000-0000ABA50000}"/>
    <cellStyle name="20% - Accent1 4 5 2 2 2 3 2 2 3" xfId="42587" xr:uid="{00000000-0005-0000-0000-0000ACA50000}"/>
    <cellStyle name="20% - Accent1 4 5 2 2 2 3 2 3" xfId="42588" xr:uid="{00000000-0005-0000-0000-0000ADA50000}"/>
    <cellStyle name="20% - Accent1 4 5 2 2 2 3 2 3 2" xfId="42589" xr:uid="{00000000-0005-0000-0000-0000AEA50000}"/>
    <cellStyle name="20% - Accent1 4 5 2 2 2 3 2 4" xfId="42590" xr:uid="{00000000-0005-0000-0000-0000AFA50000}"/>
    <cellStyle name="20% - Accent1 4 5 2 2 2 3 3" xfId="42591" xr:uid="{00000000-0005-0000-0000-0000B0A50000}"/>
    <cellStyle name="20% - Accent1 4 5 2 2 2 3 3 2" xfId="42592" xr:uid="{00000000-0005-0000-0000-0000B1A50000}"/>
    <cellStyle name="20% - Accent1 4 5 2 2 2 3 3 2 2" xfId="42593" xr:uid="{00000000-0005-0000-0000-0000B2A50000}"/>
    <cellStyle name="20% - Accent1 4 5 2 2 2 3 3 2 2 2" xfId="42594" xr:uid="{00000000-0005-0000-0000-0000B3A50000}"/>
    <cellStyle name="20% - Accent1 4 5 2 2 2 3 3 2 3" xfId="42595" xr:uid="{00000000-0005-0000-0000-0000B4A50000}"/>
    <cellStyle name="20% - Accent1 4 5 2 2 2 3 3 3" xfId="42596" xr:uid="{00000000-0005-0000-0000-0000B5A50000}"/>
    <cellStyle name="20% - Accent1 4 5 2 2 2 3 3 3 2" xfId="42597" xr:uid="{00000000-0005-0000-0000-0000B6A50000}"/>
    <cellStyle name="20% - Accent1 4 5 2 2 2 3 3 4" xfId="42598" xr:uid="{00000000-0005-0000-0000-0000B7A50000}"/>
    <cellStyle name="20% - Accent1 4 5 2 2 2 3 4" xfId="42599" xr:uid="{00000000-0005-0000-0000-0000B8A50000}"/>
    <cellStyle name="20% - Accent1 4 5 2 2 2 3 4 2" xfId="42600" xr:uid="{00000000-0005-0000-0000-0000B9A50000}"/>
    <cellStyle name="20% - Accent1 4 5 2 2 2 3 4 2 2" xfId="42601" xr:uid="{00000000-0005-0000-0000-0000BAA50000}"/>
    <cellStyle name="20% - Accent1 4 5 2 2 2 3 4 2 2 2" xfId="42602" xr:uid="{00000000-0005-0000-0000-0000BBA50000}"/>
    <cellStyle name="20% - Accent1 4 5 2 2 2 3 4 2 3" xfId="42603" xr:uid="{00000000-0005-0000-0000-0000BCA50000}"/>
    <cellStyle name="20% - Accent1 4 5 2 2 2 3 4 3" xfId="42604" xr:uid="{00000000-0005-0000-0000-0000BDA50000}"/>
    <cellStyle name="20% - Accent1 4 5 2 2 2 3 4 3 2" xfId="42605" xr:uid="{00000000-0005-0000-0000-0000BEA50000}"/>
    <cellStyle name="20% - Accent1 4 5 2 2 2 3 4 4" xfId="42606" xr:uid="{00000000-0005-0000-0000-0000BFA50000}"/>
    <cellStyle name="20% - Accent1 4 5 2 2 2 3 5" xfId="42607" xr:uid="{00000000-0005-0000-0000-0000C0A50000}"/>
    <cellStyle name="20% - Accent1 4 5 2 2 2 3 5 2" xfId="42608" xr:uid="{00000000-0005-0000-0000-0000C1A50000}"/>
    <cellStyle name="20% - Accent1 4 5 2 2 2 3 5 2 2" xfId="42609" xr:uid="{00000000-0005-0000-0000-0000C2A50000}"/>
    <cellStyle name="20% - Accent1 4 5 2 2 2 3 5 3" xfId="42610" xr:uid="{00000000-0005-0000-0000-0000C3A50000}"/>
    <cellStyle name="20% - Accent1 4 5 2 2 2 3 6" xfId="42611" xr:uid="{00000000-0005-0000-0000-0000C4A50000}"/>
    <cellStyle name="20% - Accent1 4 5 2 2 2 3 6 2" xfId="42612" xr:uid="{00000000-0005-0000-0000-0000C5A50000}"/>
    <cellStyle name="20% - Accent1 4 5 2 2 2 3 6 2 2" xfId="42613" xr:uid="{00000000-0005-0000-0000-0000C6A50000}"/>
    <cellStyle name="20% - Accent1 4 5 2 2 2 3 6 3" xfId="42614" xr:uid="{00000000-0005-0000-0000-0000C7A50000}"/>
    <cellStyle name="20% - Accent1 4 5 2 2 2 3 7" xfId="42615" xr:uid="{00000000-0005-0000-0000-0000C8A50000}"/>
    <cellStyle name="20% - Accent1 4 5 2 2 2 3 7 2" xfId="42616" xr:uid="{00000000-0005-0000-0000-0000C9A50000}"/>
    <cellStyle name="20% - Accent1 4 5 2 2 2 3 8" xfId="42617" xr:uid="{00000000-0005-0000-0000-0000CAA50000}"/>
    <cellStyle name="20% - Accent1 4 5 2 2 2 3 8 2" xfId="42618" xr:uid="{00000000-0005-0000-0000-0000CBA50000}"/>
    <cellStyle name="20% - Accent1 4 5 2 2 2 3 9" xfId="42619" xr:uid="{00000000-0005-0000-0000-0000CCA50000}"/>
    <cellStyle name="20% - Accent1 4 5 2 2 2 4" xfId="42620" xr:uid="{00000000-0005-0000-0000-0000CDA50000}"/>
    <cellStyle name="20% - Accent1 4 5 2 2 2 4 2" xfId="42621" xr:uid="{00000000-0005-0000-0000-0000CEA50000}"/>
    <cellStyle name="20% - Accent1 4 5 2 2 2 4 2 2" xfId="42622" xr:uid="{00000000-0005-0000-0000-0000CFA50000}"/>
    <cellStyle name="20% - Accent1 4 5 2 2 2 4 2 2 2" xfId="42623" xr:uid="{00000000-0005-0000-0000-0000D0A50000}"/>
    <cellStyle name="20% - Accent1 4 5 2 2 2 4 2 3" xfId="42624" xr:uid="{00000000-0005-0000-0000-0000D1A50000}"/>
    <cellStyle name="20% - Accent1 4 5 2 2 2 4 3" xfId="42625" xr:uid="{00000000-0005-0000-0000-0000D2A50000}"/>
    <cellStyle name="20% - Accent1 4 5 2 2 2 4 3 2" xfId="42626" xr:uid="{00000000-0005-0000-0000-0000D3A50000}"/>
    <cellStyle name="20% - Accent1 4 5 2 2 2 4 4" xfId="42627" xr:uid="{00000000-0005-0000-0000-0000D4A50000}"/>
    <cellStyle name="20% - Accent1 4 5 2 2 2 5" xfId="42628" xr:uid="{00000000-0005-0000-0000-0000D5A50000}"/>
    <cellStyle name="20% - Accent1 4 5 2 2 2 5 2" xfId="42629" xr:uid="{00000000-0005-0000-0000-0000D6A50000}"/>
    <cellStyle name="20% - Accent1 4 5 2 2 2 5 2 2" xfId="42630" xr:uid="{00000000-0005-0000-0000-0000D7A50000}"/>
    <cellStyle name="20% - Accent1 4 5 2 2 2 5 2 2 2" xfId="42631" xr:uid="{00000000-0005-0000-0000-0000D8A50000}"/>
    <cellStyle name="20% - Accent1 4 5 2 2 2 5 2 3" xfId="42632" xr:uid="{00000000-0005-0000-0000-0000D9A50000}"/>
    <cellStyle name="20% - Accent1 4 5 2 2 2 5 3" xfId="42633" xr:uid="{00000000-0005-0000-0000-0000DAA50000}"/>
    <cellStyle name="20% - Accent1 4 5 2 2 2 5 3 2" xfId="42634" xr:uid="{00000000-0005-0000-0000-0000DBA50000}"/>
    <cellStyle name="20% - Accent1 4 5 2 2 2 5 4" xfId="42635" xr:uid="{00000000-0005-0000-0000-0000DCA50000}"/>
    <cellStyle name="20% - Accent1 4 5 2 2 2 6" xfId="42636" xr:uid="{00000000-0005-0000-0000-0000DDA50000}"/>
    <cellStyle name="20% - Accent1 4 5 2 2 2 6 2" xfId="42637" xr:uid="{00000000-0005-0000-0000-0000DEA50000}"/>
    <cellStyle name="20% - Accent1 4 5 2 2 2 6 2 2" xfId="42638" xr:uid="{00000000-0005-0000-0000-0000DFA50000}"/>
    <cellStyle name="20% - Accent1 4 5 2 2 2 6 2 2 2" xfId="42639" xr:uid="{00000000-0005-0000-0000-0000E0A50000}"/>
    <cellStyle name="20% - Accent1 4 5 2 2 2 6 2 3" xfId="42640" xr:uid="{00000000-0005-0000-0000-0000E1A50000}"/>
    <cellStyle name="20% - Accent1 4 5 2 2 2 6 3" xfId="42641" xr:uid="{00000000-0005-0000-0000-0000E2A50000}"/>
    <cellStyle name="20% - Accent1 4 5 2 2 2 6 3 2" xfId="42642" xr:uid="{00000000-0005-0000-0000-0000E3A50000}"/>
    <cellStyle name="20% - Accent1 4 5 2 2 2 6 4" xfId="42643" xr:uid="{00000000-0005-0000-0000-0000E4A50000}"/>
    <cellStyle name="20% - Accent1 4 5 2 2 2 7" xfId="42644" xr:uid="{00000000-0005-0000-0000-0000E5A50000}"/>
    <cellStyle name="20% - Accent1 4 5 2 2 2 7 2" xfId="42645" xr:uid="{00000000-0005-0000-0000-0000E6A50000}"/>
    <cellStyle name="20% - Accent1 4 5 2 2 2 7 2 2" xfId="42646" xr:uid="{00000000-0005-0000-0000-0000E7A50000}"/>
    <cellStyle name="20% - Accent1 4 5 2 2 2 7 3" xfId="42647" xr:uid="{00000000-0005-0000-0000-0000E8A50000}"/>
    <cellStyle name="20% - Accent1 4 5 2 2 2 8" xfId="42648" xr:uid="{00000000-0005-0000-0000-0000E9A50000}"/>
    <cellStyle name="20% - Accent1 4 5 2 2 2 8 2" xfId="42649" xr:uid="{00000000-0005-0000-0000-0000EAA50000}"/>
    <cellStyle name="20% - Accent1 4 5 2 2 2 8 2 2" xfId="42650" xr:uid="{00000000-0005-0000-0000-0000EBA50000}"/>
    <cellStyle name="20% - Accent1 4 5 2 2 2 8 3" xfId="42651" xr:uid="{00000000-0005-0000-0000-0000ECA50000}"/>
    <cellStyle name="20% - Accent1 4 5 2 2 2 9" xfId="42652" xr:uid="{00000000-0005-0000-0000-0000EDA50000}"/>
    <cellStyle name="20% - Accent1 4 5 2 2 2 9 2" xfId="42653" xr:uid="{00000000-0005-0000-0000-0000EEA50000}"/>
    <cellStyle name="20% - Accent1 4 5 2 2 3" xfId="42654" xr:uid="{00000000-0005-0000-0000-0000EFA50000}"/>
    <cellStyle name="20% - Accent1 4 5 2 2 3 10" xfId="42655" xr:uid="{00000000-0005-0000-0000-0000F0A50000}"/>
    <cellStyle name="20% - Accent1 4 5 2 2 3 10 2" xfId="42656" xr:uid="{00000000-0005-0000-0000-0000F1A50000}"/>
    <cellStyle name="20% - Accent1 4 5 2 2 3 11" xfId="42657" xr:uid="{00000000-0005-0000-0000-0000F2A50000}"/>
    <cellStyle name="20% - Accent1 4 5 2 2 3 2" xfId="42658" xr:uid="{00000000-0005-0000-0000-0000F3A50000}"/>
    <cellStyle name="20% - Accent1 4 5 2 2 3 2 2" xfId="42659" xr:uid="{00000000-0005-0000-0000-0000F4A50000}"/>
    <cellStyle name="20% - Accent1 4 5 2 2 3 2 2 2" xfId="42660" xr:uid="{00000000-0005-0000-0000-0000F5A50000}"/>
    <cellStyle name="20% - Accent1 4 5 2 2 3 2 2 2 2" xfId="42661" xr:uid="{00000000-0005-0000-0000-0000F6A50000}"/>
    <cellStyle name="20% - Accent1 4 5 2 2 3 2 2 2 2 2" xfId="42662" xr:uid="{00000000-0005-0000-0000-0000F7A50000}"/>
    <cellStyle name="20% - Accent1 4 5 2 2 3 2 2 2 3" xfId="42663" xr:uid="{00000000-0005-0000-0000-0000F8A50000}"/>
    <cellStyle name="20% - Accent1 4 5 2 2 3 2 2 3" xfId="42664" xr:uid="{00000000-0005-0000-0000-0000F9A50000}"/>
    <cellStyle name="20% - Accent1 4 5 2 2 3 2 2 3 2" xfId="42665" xr:uid="{00000000-0005-0000-0000-0000FAA50000}"/>
    <cellStyle name="20% - Accent1 4 5 2 2 3 2 2 4" xfId="42666" xr:uid="{00000000-0005-0000-0000-0000FBA50000}"/>
    <cellStyle name="20% - Accent1 4 5 2 2 3 2 3" xfId="42667" xr:uid="{00000000-0005-0000-0000-0000FCA50000}"/>
    <cellStyle name="20% - Accent1 4 5 2 2 3 2 3 2" xfId="42668" xr:uid="{00000000-0005-0000-0000-0000FDA50000}"/>
    <cellStyle name="20% - Accent1 4 5 2 2 3 2 3 2 2" xfId="42669" xr:uid="{00000000-0005-0000-0000-0000FEA50000}"/>
    <cellStyle name="20% - Accent1 4 5 2 2 3 2 3 2 2 2" xfId="42670" xr:uid="{00000000-0005-0000-0000-0000FFA50000}"/>
    <cellStyle name="20% - Accent1 4 5 2 2 3 2 3 2 3" xfId="42671" xr:uid="{00000000-0005-0000-0000-000000A60000}"/>
    <cellStyle name="20% - Accent1 4 5 2 2 3 2 3 3" xfId="42672" xr:uid="{00000000-0005-0000-0000-000001A60000}"/>
    <cellStyle name="20% - Accent1 4 5 2 2 3 2 3 3 2" xfId="42673" xr:uid="{00000000-0005-0000-0000-000002A60000}"/>
    <cellStyle name="20% - Accent1 4 5 2 2 3 2 3 4" xfId="42674" xr:uid="{00000000-0005-0000-0000-000003A60000}"/>
    <cellStyle name="20% - Accent1 4 5 2 2 3 2 4" xfId="42675" xr:uid="{00000000-0005-0000-0000-000004A60000}"/>
    <cellStyle name="20% - Accent1 4 5 2 2 3 2 4 2" xfId="42676" xr:uid="{00000000-0005-0000-0000-000005A60000}"/>
    <cellStyle name="20% - Accent1 4 5 2 2 3 2 4 2 2" xfId="42677" xr:uid="{00000000-0005-0000-0000-000006A60000}"/>
    <cellStyle name="20% - Accent1 4 5 2 2 3 2 4 2 2 2" xfId="42678" xr:uid="{00000000-0005-0000-0000-000007A60000}"/>
    <cellStyle name="20% - Accent1 4 5 2 2 3 2 4 2 3" xfId="42679" xr:uid="{00000000-0005-0000-0000-000008A60000}"/>
    <cellStyle name="20% - Accent1 4 5 2 2 3 2 4 3" xfId="42680" xr:uid="{00000000-0005-0000-0000-000009A60000}"/>
    <cellStyle name="20% - Accent1 4 5 2 2 3 2 4 3 2" xfId="42681" xr:uid="{00000000-0005-0000-0000-00000AA60000}"/>
    <cellStyle name="20% - Accent1 4 5 2 2 3 2 4 4" xfId="42682" xr:uid="{00000000-0005-0000-0000-00000BA60000}"/>
    <cellStyle name="20% - Accent1 4 5 2 2 3 2 5" xfId="42683" xr:uid="{00000000-0005-0000-0000-00000CA60000}"/>
    <cellStyle name="20% - Accent1 4 5 2 2 3 2 5 2" xfId="42684" xr:uid="{00000000-0005-0000-0000-00000DA60000}"/>
    <cellStyle name="20% - Accent1 4 5 2 2 3 2 5 2 2" xfId="42685" xr:uid="{00000000-0005-0000-0000-00000EA60000}"/>
    <cellStyle name="20% - Accent1 4 5 2 2 3 2 5 3" xfId="42686" xr:uid="{00000000-0005-0000-0000-00000FA60000}"/>
    <cellStyle name="20% - Accent1 4 5 2 2 3 2 6" xfId="42687" xr:uid="{00000000-0005-0000-0000-000010A60000}"/>
    <cellStyle name="20% - Accent1 4 5 2 2 3 2 6 2" xfId="42688" xr:uid="{00000000-0005-0000-0000-000011A60000}"/>
    <cellStyle name="20% - Accent1 4 5 2 2 3 2 6 2 2" xfId="42689" xr:uid="{00000000-0005-0000-0000-000012A60000}"/>
    <cellStyle name="20% - Accent1 4 5 2 2 3 2 6 3" xfId="42690" xr:uid="{00000000-0005-0000-0000-000013A60000}"/>
    <cellStyle name="20% - Accent1 4 5 2 2 3 2 7" xfId="42691" xr:uid="{00000000-0005-0000-0000-000014A60000}"/>
    <cellStyle name="20% - Accent1 4 5 2 2 3 2 7 2" xfId="42692" xr:uid="{00000000-0005-0000-0000-000015A60000}"/>
    <cellStyle name="20% - Accent1 4 5 2 2 3 2 8" xfId="42693" xr:uid="{00000000-0005-0000-0000-000016A60000}"/>
    <cellStyle name="20% - Accent1 4 5 2 2 3 2 8 2" xfId="42694" xr:uid="{00000000-0005-0000-0000-000017A60000}"/>
    <cellStyle name="20% - Accent1 4 5 2 2 3 2 9" xfId="42695" xr:uid="{00000000-0005-0000-0000-000018A60000}"/>
    <cellStyle name="20% - Accent1 4 5 2 2 3 3" xfId="42696" xr:uid="{00000000-0005-0000-0000-000019A60000}"/>
    <cellStyle name="20% - Accent1 4 5 2 2 3 3 2" xfId="42697" xr:uid="{00000000-0005-0000-0000-00001AA60000}"/>
    <cellStyle name="20% - Accent1 4 5 2 2 3 3 2 2" xfId="42698" xr:uid="{00000000-0005-0000-0000-00001BA60000}"/>
    <cellStyle name="20% - Accent1 4 5 2 2 3 3 2 2 2" xfId="42699" xr:uid="{00000000-0005-0000-0000-00001CA60000}"/>
    <cellStyle name="20% - Accent1 4 5 2 2 3 3 2 2 2 2" xfId="42700" xr:uid="{00000000-0005-0000-0000-00001DA60000}"/>
    <cellStyle name="20% - Accent1 4 5 2 2 3 3 2 2 3" xfId="42701" xr:uid="{00000000-0005-0000-0000-00001EA60000}"/>
    <cellStyle name="20% - Accent1 4 5 2 2 3 3 2 3" xfId="42702" xr:uid="{00000000-0005-0000-0000-00001FA60000}"/>
    <cellStyle name="20% - Accent1 4 5 2 2 3 3 2 3 2" xfId="42703" xr:uid="{00000000-0005-0000-0000-000020A60000}"/>
    <cellStyle name="20% - Accent1 4 5 2 2 3 3 2 4" xfId="42704" xr:uid="{00000000-0005-0000-0000-000021A60000}"/>
    <cellStyle name="20% - Accent1 4 5 2 2 3 3 3" xfId="42705" xr:uid="{00000000-0005-0000-0000-000022A60000}"/>
    <cellStyle name="20% - Accent1 4 5 2 2 3 3 3 2" xfId="42706" xr:uid="{00000000-0005-0000-0000-000023A60000}"/>
    <cellStyle name="20% - Accent1 4 5 2 2 3 3 3 2 2" xfId="42707" xr:uid="{00000000-0005-0000-0000-000024A60000}"/>
    <cellStyle name="20% - Accent1 4 5 2 2 3 3 3 2 2 2" xfId="42708" xr:uid="{00000000-0005-0000-0000-000025A60000}"/>
    <cellStyle name="20% - Accent1 4 5 2 2 3 3 3 2 3" xfId="42709" xr:uid="{00000000-0005-0000-0000-000026A60000}"/>
    <cellStyle name="20% - Accent1 4 5 2 2 3 3 3 3" xfId="42710" xr:uid="{00000000-0005-0000-0000-000027A60000}"/>
    <cellStyle name="20% - Accent1 4 5 2 2 3 3 3 3 2" xfId="42711" xr:uid="{00000000-0005-0000-0000-000028A60000}"/>
    <cellStyle name="20% - Accent1 4 5 2 2 3 3 3 4" xfId="42712" xr:uid="{00000000-0005-0000-0000-000029A60000}"/>
    <cellStyle name="20% - Accent1 4 5 2 2 3 3 4" xfId="42713" xr:uid="{00000000-0005-0000-0000-00002AA60000}"/>
    <cellStyle name="20% - Accent1 4 5 2 2 3 3 4 2" xfId="42714" xr:uid="{00000000-0005-0000-0000-00002BA60000}"/>
    <cellStyle name="20% - Accent1 4 5 2 2 3 3 4 2 2" xfId="42715" xr:uid="{00000000-0005-0000-0000-00002CA60000}"/>
    <cellStyle name="20% - Accent1 4 5 2 2 3 3 4 2 2 2" xfId="42716" xr:uid="{00000000-0005-0000-0000-00002DA60000}"/>
    <cellStyle name="20% - Accent1 4 5 2 2 3 3 4 2 3" xfId="42717" xr:uid="{00000000-0005-0000-0000-00002EA60000}"/>
    <cellStyle name="20% - Accent1 4 5 2 2 3 3 4 3" xfId="42718" xr:uid="{00000000-0005-0000-0000-00002FA60000}"/>
    <cellStyle name="20% - Accent1 4 5 2 2 3 3 4 3 2" xfId="42719" xr:uid="{00000000-0005-0000-0000-000030A60000}"/>
    <cellStyle name="20% - Accent1 4 5 2 2 3 3 4 4" xfId="42720" xr:uid="{00000000-0005-0000-0000-000031A60000}"/>
    <cellStyle name="20% - Accent1 4 5 2 2 3 3 5" xfId="42721" xr:uid="{00000000-0005-0000-0000-000032A60000}"/>
    <cellStyle name="20% - Accent1 4 5 2 2 3 3 5 2" xfId="42722" xr:uid="{00000000-0005-0000-0000-000033A60000}"/>
    <cellStyle name="20% - Accent1 4 5 2 2 3 3 5 2 2" xfId="42723" xr:uid="{00000000-0005-0000-0000-000034A60000}"/>
    <cellStyle name="20% - Accent1 4 5 2 2 3 3 5 3" xfId="42724" xr:uid="{00000000-0005-0000-0000-000035A60000}"/>
    <cellStyle name="20% - Accent1 4 5 2 2 3 3 6" xfId="42725" xr:uid="{00000000-0005-0000-0000-000036A60000}"/>
    <cellStyle name="20% - Accent1 4 5 2 2 3 3 6 2" xfId="42726" xr:uid="{00000000-0005-0000-0000-000037A60000}"/>
    <cellStyle name="20% - Accent1 4 5 2 2 3 3 6 2 2" xfId="42727" xr:uid="{00000000-0005-0000-0000-000038A60000}"/>
    <cellStyle name="20% - Accent1 4 5 2 2 3 3 6 3" xfId="42728" xr:uid="{00000000-0005-0000-0000-000039A60000}"/>
    <cellStyle name="20% - Accent1 4 5 2 2 3 3 7" xfId="42729" xr:uid="{00000000-0005-0000-0000-00003AA60000}"/>
    <cellStyle name="20% - Accent1 4 5 2 2 3 3 7 2" xfId="42730" xr:uid="{00000000-0005-0000-0000-00003BA60000}"/>
    <cellStyle name="20% - Accent1 4 5 2 2 3 3 8" xfId="42731" xr:uid="{00000000-0005-0000-0000-00003CA60000}"/>
    <cellStyle name="20% - Accent1 4 5 2 2 3 3 8 2" xfId="42732" xr:uid="{00000000-0005-0000-0000-00003DA60000}"/>
    <cellStyle name="20% - Accent1 4 5 2 2 3 3 9" xfId="42733" xr:uid="{00000000-0005-0000-0000-00003EA60000}"/>
    <cellStyle name="20% - Accent1 4 5 2 2 3 4" xfId="42734" xr:uid="{00000000-0005-0000-0000-00003FA60000}"/>
    <cellStyle name="20% - Accent1 4 5 2 2 3 4 2" xfId="42735" xr:uid="{00000000-0005-0000-0000-000040A60000}"/>
    <cellStyle name="20% - Accent1 4 5 2 2 3 4 2 2" xfId="42736" xr:uid="{00000000-0005-0000-0000-000041A60000}"/>
    <cellStyle name="20% - Accent1 4 5 2 2 3 4 2 2 2" xfId="42737" xr:uid="{00000000-0005-0000-0000-000042A60000}"/>
    <cellStyle name="20% - Accent1 4 5 2 2 3 4 2 3" xfId="42738" xr:uid="{00000000-0005-0000-0000-000043A60000}"/>
    <cellStyle name="20% - Accent1 4 5 2 2 3 4 3" xfId="42739" xr:uid="{00000000-0005-0000-0000-000044A60000}"/>
    <cellStyle name="20% - Accent1 4 5 2 2 3 4 3 2" xfId="42740" xr:uid="{00000000-0005-0000-0000-000045A60000}"/>
    <cellStyle name="20% - Accent1 4 5 2 2 3 4 4" xfId="42741" xr:uid="{00000000-0005-0000-0000-000046A60000}"/>
    <cellStyle name="20% - Accent1 4 5 2 2 3 5" xfId="42742" xr:uid="{00000000-0005-0000-0000-000047A60000}"/>
    <cellStyle name="20% - Accent1 4 5 2 2 3 5 2" xfId="42743" xr:uid="{00000000-0005-0000-0000-000048A60000}"/>
    <cellStyle name="20% - Accent1 4 5 2 2 3 5 2 2" xfId="42744" xr:uid="{00000000-0005-0000-0000-000049A60000}"/>
    <cellStyle name="20% - Accent1 4 5 2 2 3 5 2 2 2" xfId="42745" xr:uid="{00000000-0005-0000-0000-00004AA60000}"/>
    <cellStyle name="20% - Accent1 4 5 2 2 3 5 2 3" xfId="42746" xr:uid="{00000000-0005-0000-0000-00004BA60000}"/>
    <cellStyle name="20% - Accent1 4 5 2 2 3 5 3" xfId="42747" xr:uid="{00000000-0005-0000-0000-00004CA60000}"/>
    <cellStyle name="20% - Accent1 4 5 2 2 3 5 3 2" xfId="42748" xr:uid="{00000000-0005-0000-0000-00004DA60000}"/>
    <cellStyle name="20% - Accent1 4 5 2 2 3 5 4" xfId="42749" xr:uid="{00000000-0005-0000-0000-00004EA60000}"/>
    <cellStyle name="20% - Accent1 4 5 2 2 3 6" xfId="42750" xr:uid="{00000000-0005-0000-0000-00004FA60000}"/>
    <cellStyle name="20% - Accent1 4 5 2 2 3 6 2" xfId="42751" xr:uid="{00000000-0005-0000-0000-000050A60000}"/>
    <cellStyle name="20% - Accent1 4 5 2 2 3 6 2 2" xfId="42752" xr:uid="{00000000-0005-0000-0000-000051A60000}"/>
    <cellStyle name="20% - Accent1 4 5 2 2 3 6 2 2 2" xfId="42753" xr:uid="{00000000-0005-0000-0000-000052A60000}"/>
    <cellStyle name="20% - Accent1 4 5 2 2 3 6 2 3" xfId="42754" xr:uid="{00000000-0005-0000-0000-000053A60000}"/>
    <cellStyle name="20% - Accent1 4 5 2 2 3 6 3" xfId="42755" xr:uid="{00000000-0005-0000-0000-000054A60000}"/>
    <cellStyle name="20% - Accent1 4 5 2 2 3 6 3 2" xfId="42756" xr:uid="{00000000-0005-0000-0000-000055A60000}"/>
    <cellStyle name="20% - Accent1 4 5 2 2 3 6 4" xfId="42757" xr:uid="{00000000-0005-0000-0000-000056A60000}"/>
    <cellStyle name="20% - Accent1 4 5 2 2 3 7" xfId="42758" xr:uid="{00000000-0005-0000-0000-000057A60000}"/>
    <cellStyle name="20% - Accent1 4 5 2 2 3 7 2" xfId="42759" xr:uid="{00000000-0005-0000-0000-000058A60000}"/>
    <cellStyle name="20% - Accent1 4 5 2 2 3 7 2 2" xfId="42760" xr:uid="{00000000-0005-0000-0000-000059A60000}"/>
    <cellStyle name="20% - Accent1 4 5 2 2 3 7 3" xfId="42761" xr:uid="{00000000-0005-0000-0000-00005AA60000}"/>
    <cellStyle name="20% - Accent1 4 5 2 2 3 8" xfId="42762" xr:uid="{00000000-0005-0000-0000-00005BA60000}"/>
    <cellStyle name="20% - Accent1 4 5 2 2 3 8 2" xfId="42763" xr:uid="{00000000-0005-0000-0000-00005CA60000}"/>
    <cellStyle name="20% - Accent1 4 5 2 2 3 8 2 2" xfId="42764" xr:uid="{00000000-0005-0000-0000-00005DA60000}"/>
    <cellStyle name="20% - Accent1 4 5 2 2 3 8 3" xfId="42765" xr:uid="{00000000-0005-0000-0000-00005EA60000}"/>
    <cellStyle name="20% - Accent1 4 5 2 2 3 9" xfId="42766" xr:uid="{00000000-0005-0000-0000-00005FA60000}"/>
    <cellStyle name="20% - Accent1 4 5 2 2 3 9 2" xfId="42767" xr:uid="{00000000-0005-0000-0000-000060A60000}"/>
    <cellStyle name="20% - Accent1 4 5 2 2 4" xfId="42768" xr:uid="{00000000-0005-0000-0000-000061A60000}"/>
    <cellStyle name="20% - Accent1 4 5 2 2 4 10" xfId="42769" xr:uid="{00000000-0005-0000-0000-000062A60000}"/>
    <cellStyle name="20% - Accent1 4 5 2 2 4 10 2" xfId="42770" xr:uid="{00000000-0005-0000-0000-000063A60000}"/>
    <cellStyle name="20% - Accent1 4 5 2 2 4 11" xfId="42771" xr:uid="{00000000-0005-0000-0000-000064A60000}"/>
    <cellStyle name="20% - Accent1 4 5 2 2 4 2" xfId="42772" xr:uid="{00000000-0005-0000-0000-000065A60000}"/>
    <cellStyle name="20% - Accent1 4 5 2 2 4 2 2" xfId="42773" xr:uid="{00000000-0005-0000-0000-000066A60000}"/>
    <cellStyle name="20% - Accent1 4 5 2 2 4 2 2 2" xfId="42774" xr:uid="{00000000-0005-0000-0000-000067A60000}"/>
    <cellStyle name="20% - Accent1 4 5 2 2 4 2 2 2 2" xfId="42775" xr:uid="{00000000-0005-0000-0000-000068A60000}"/>
    <cellStyle name="20% - Accent1 4 5 2 2 4 2 2 2 2 2" xfId="42776" xr:uid="{00000000-0005-0000-0000-000069A60000}"/>
    <cellStyle name="20% - Accent1 4 5 2 2 4 2 2 2 3" xfId="42777" xr:uid="{00000000-0005-0000-0000-00006AA60000}"/>
    <cellStyle name="20% - Accent1 4 5 2 2 4 2 2 3" xfId="42778" xr:uid="{00000000-0005-0000-0000-00006BA60000}"/>
    <cellStyle name="20% - Accent1 4 5 2 2 4 2 2 3 2" xfId="42779" xr:uid="{00000000-0005-0000-0000-00006CA60000}"/>
    <cellStyle name="20% - Accent1 4 5 2 2 4 2 2 4" xfId="42780" xr:uid="{00000000-0005-0000-0000-00006DA60000}"/>
    <cellStyle name="20% - Accent1 4 5 2 2 4 2 3" xfId="42781" xr:uid="{00000000-0005-0000-0000-00006EA60000}"/>
    <cellStyle name="20% - Accent1 4 5 2 2 4 2 3 2" xfId="42782" xr:uid="{00000000-0005-0000-0000-00006FA60000}"/>
    <cellStyle name="20% - Accent1 4 5 2 2 4 2 3 2 2" xfId="42783" xr:uid="{00000000-0005-0000-0000-000070A60000}"/>
    <cellStyle name="20% - Accent1 4 5 2 2 4 2 3 2 2 2" xfId="42784" xr:uid="{00000000-0005-0000-0000-000071A60000}"/>
    <cellStyle name="20% - Accent1 4 5 2 2 4 2 3 2 3" xfId="42785" xr:uid="{00000000-0005-0000-0000-000072A60000}"/>
    <cellStyle name="20% - Accent1 4 5 2 2 4 2 3 3" xfId="42786" xr:uid="{00000000-0005-0000-0000-000073A60000}"/>
    <cellStyle name="20% - Accent1 4 5 2 2 4 2 3 3 2" xfId="42787" xr:uid="{00000000-0005-0000-0000-000074A60000}"/>
    <cellStyle name="20% - Accent1 4 5 2 2 4 2 3 4" xfId="42788" xr:uid="{00000000-0005-0000-0000-000075A60000}"/>
    <cellStyle name="20% - Accent1 4 5 2 2 4 2 4" xfId="42789" xr:uid="{00000000-0005-0000-0000-000076A60000}"/>
    <cellStyle name="20% - Accent1 4 5 2 2 4 2 4 2" xfId="42790" xr:uid="{00000000-0005-0000-0000-000077A60000}"/>
    <cellStyle name="20% - Accent1 4 5 2 2 4 2 4 2 2" xfId="42791" xr:uid="{00000000-0005-0000-0000-000078A60000}"/>
    <cellStyle name="20% - Accent1 4 5 2 2 4 2 4 2 2 2" xfId="42792" xr:uid="{00000000-0005-0000-0000-000079A60000}"/>
    <cellStyle name="20% - Accent1 4 5 2 2 4 2 4 2 3" xfId="42793" xr:uid="{00000000-0005-0000-0000-00007AA60000}"/>
    <cellStyle name="20% - Accent1 4 5 2 2 4 2 4 3" xfId="42794" xr:uid="{00000000-0005-0000-0000-00007BA60000}"/>
    <cellStyle name="20% - Accent1 4 5 2 2 4 2 4 3 2" xfId="42795" xr:uid="{00000000-0005-0000-0000-00007CA60000}"/>
    <cellStyle name="20% - Accent1 4 5 2 2 4 2 4 4" xfId="42796" xr:uid="{00000000-0005-0000-0000-00007DA60000}"/>
    <cellStyle name="20% - Accent1 4 5 2 2 4 2 5" xfId="42797" xr:uid="{00000000-0005-0000-0000-00007EA60000}"/>
    <cellStyle name="20% - Accent1 4 5 2 2 4 2 5 2" xfId="42798" xr:uid="{00000000-0005-0000-0000-00007FA60000}"/>
    <cellStyle name="20% - Accent1 4 5 2 2 4 2 5 2 2" xfId="42799" xr:uid="{00000000-0005-0000-0000-000080A60000}"/>
    <cellStyle name="20% - Accent1 4 5 2 2 4 2 5 3" xfId="42800" xr:uid="{00000000-0005-0000-0000-000081A60000}"/>
    <cellStyle name="20% - Accent1 4 5 2 2 4 2 6" xfId="42801" xr:uid="{00000000-0005-0000-0000-000082A60000}"/>
    <cellStyle name="20% - Accent1 4 5 2 2 4 2 6 2" xfId="42802" xr:uid="{00000000-0005-0000-0000-000083A60000}"/>
    <cellStyle name="20% - Accent1 4 5 2 2 4 2 6 2 2" xfId="42803" xr:uid="{00000000-0005-0000-0000-000084A60000}"/>
    <cellStyle name="20% - Accent1 4 5 2 2 4 2 6 3" xfId="42804" xr:uid="{00000000-0005-0000-0000-000085A60000}"/>
    <cellStyle name="20% - Accent1 4 5 2 2 4 2 7" xfId="42805" xr:uid="{00000000-0005-0000-0000-000086A60000}"/>
    <cellStyle name="20% - Accent1 4 5 2 2 4 2 7 2" xfId="42806" xr:uid="{00000000-0005-0000-0000-000087A60000}"/>
    <cellStyle name="20% - Accent1 4 5 2 2 4 2 8" xfId="42807" xr:uid="{00000000-0005-0000-0000-000088A60000}"/>
    <cellStyle name="20% - Accent1 4 5 2 2 4 2 8 2" xfId="42808" xr:uid="{00000000-0005-0000-0000-000089A60000}"/>
    <cellStyle name="20% - Accent1 4 5 2 2 4 2 9" xfId="42809" xr:uid="{00000000-0005-0000-0000-00008AA60000}"/>
    <cellStyle name="20% - Accent1 4 5 2 2 4 3" xfId="42810" xr:uid="{00000000-0005-0000-0000-00008BA60000}"/>
    <cellStyle name="20% - Accent1 4 5 2 2 4 3 2" xfId="42811" xr:uid="{00000000-0005-0000-0000-00008CA60000}"/>
    <cellStyle name="20% - Accent1 4 5 2 2 4 3 2 2" xfId="42812" xr:uid="{00000000-0005-0000-0000-00008DA60000}"/>
    <cellStyle name="20% - Accent1 4 5 2 2 4 3 2 2 2" xfId="42813" xr:uid="{00000000-0005-0000-0000-00008EA60000}"/>
    <cellStyle name="20% - Accent1 4 5 2 2 4 3 2 2 2 2" xfId="42814" xr:uid="{00000000-0005-0000-0000-00008FA60000}"/>
    <cellStyle name="20% - Accent1 4 5 2 2 4 3 2 2 3" xfId="42815" xr:uid="{00000000-0005-0000-0000-000090A60000}"/>
    <cellStyle name="20% - Accent1 4 5 2 2 4 3 2 3" xfId="42816" xr:uid="{00000000-0005-0000-0000-000091A60000}"/>
    <cellStyle name="20% - Accent1 4 5 2 2 4 3 2 3 2" xfId="42817" xr:uid="{00000000-0005-0000-0000-000092A60000}"/>
    <cellStyle name="20% - Accent1 4 5 2 2 4 3 2 4" xfId="42818" xr:uid="{00000000-0005-0000-0000-000093A60000}"/>
    <cellStyle name="20% - Accent1 4 5 2 2 4 3 3" xfId="42819" xr:uid="{00000000-0005-0000-0000-000094A60000}"/>
    <cellStyle name="20% - Accent1 4 5 2 2 4 3 3 2" xfId="42820" xr:uid="{00000000-0005-0000-0000-000095A60000}"/>
    <cellStyle name="20% - Accent1 4 5 2 2 4 3 3 2 2" xfId="42821" xr:uid="{00000000-0005-0000-0000-000096A60000}"/>
    <cellStyle name="20% - Accent1 4 5 2 2 4 3 3 2 2 2" xfId="42822" xr:uid="{00000000-0005-0000-0000-000097A60000}"/>
    <cellStyle name="20% - Accent1 4 5 2 2 4 3 3 2 3" xfId="42823" xr:uid="{00000000-0005-0000-0000-000098A60000}"/>
    <cellStyle name="20% - Accent1 4 5 2 2 4 3 3 3" xfId="42824" xr:uid="{00000000-0005-0000-0000-000099A60000}"/>
    <cellStyle name="20% - Accent1 4 5 2 2 4 3 3 3 2" xfId="42825" xr:uid="{00000000-0005-0000-0000-00009AA60000}"/>
    <cellStyle name="20% - Accent1 4 5 2 2 4 3 3 4" xfId="42826" xr:uid="{00000000-0005-0000-0000-00009BA60000}"/>
    <cellStyle name="20% - Accent1 4 5 2 2 4 3 4" xfId="42827" xr:uid="{00000000-0005-0000-0000-00009CA60000}"/>
    <cellStyle name="20% - Accent1 4 5 2 2 4 3 4 2" xfId="42828" xr:uid="{00000000-0005-0000-0000-00009DA60000}"/>
    <cellStyle name="20% - Accent1 4 5 2 2 4 3 4 2 2" xfId="42829" xr:uid="{00000000-0005-0000-0000-00009EA60000}"/>
    <cellStyle name="20% - Accent1 4 5 2 2 4 3 4 2 2 2" xfId="42830" xr:uid="{00000000-0005-0000-0000-00009FA60000}"/>
    <cellStyle name="20% - Accent1 4 5 2 2 4 3 4 2 3" xfId="42831" xr:uid="{00000000-0005-0000-0000-0000A0A60000}"/>
    <cellStyle name="20% - Accent1 4 5 2 2 4 3 4 3" xfId="42832" xr:uid="{00000000-0005-0000-0000-0000A1A60000}"/>
    <cellStyle name="20% - Accent1 4 5 2 2 4 3 4 3 2" xfId="42833" xr:uid="{00000000-0005-0000-0000-0000A2A60000}"/>
    <cellStyle name="20% - Accent1 4 5 2 2 4 3 4 4" xfId="42834" xr:uid="{00000000-0005-0000-0000-0000A3A60000}"/>
    <cellStyle name="20% - Accent1 4 5 2 2 4 3 5" xfId="42835" xr:uid="{00000000-0005-0000-0000-0000A4A60000}"/>
    <cellStyle name="20% - Accent1 4 5 2 2 4 3 5 2" xfId="42836" xr:uid="{00000000-0005-0000-0000-0000A5A60000}"/>
    <cellStyle name="20% - Accent1 4 5 2 2 4 3 5 2 2" xfId="42837" xr:uid="{00000000-0005-0000-0000-0000A6A60000}"/>
    <cellStyle name="20% - Accent1 4 5 2 2 4 3 5 3" xfId="42838" xr:uid="{00000000-0005-0000-0000-0000A7A60000}"/>
    <cellStyle name="20% - Accent1 4 5 2 2 4 3 6" xfId="42839" xr:uid="{00000000-0005-0000-0000-0000A8A60000}"/>
    <cellStyle name="20% - Accent1 4 5 2 2 4 3 6 2" xfId="42840" xr:uid="{00000000-0005-0000-0000-0000A9A60000}"/>
    <cellStyle name="20% - Accent1 4 5 2 2 4 3 6 2 2" xfId="42841" xr:uid="{00000000-0005-0000-0000-0000AAA60000}"/>
    <cellStyle name="20% - Accent1 4 5 2 2 4 3 6 3" xfId="42842" xr:uid="{00000000-0005-0000-0000-0000ABA60000}"/>
    <cellStyle name="20% - Accent1 4 5 2 2 4 3 7" xfId="42843" xr:uid="{00000000-0005-0000-0000-0000ACA60000}"/>
    <cellStyle name="20% - Accent1 4 5 2 2 4 3 7 2" xfId="42844" xr:uid="{00000000-0005-0000-0000-0000ADA60000}"/>
    <cellStyle name="20% - Accent1 4 5 2 2 4 3 8" xfId="42845" xr:uid="{00000000-0005-0000-0000-0000AEA60000}"/>
    <cellStyle name="20% - Accent1 4 5 2 2 4 3 8 2" xfId="42846" xr:uid="{00000000-0005-0000-0000-0000AFA60000}"/>
    <cellStyle name="20% - Accent1 4 5 2 2 4 3 9" xfId="42847" xr:uid="{00000000-0005-0000-0000-0000B0A60000}"/>
    <cellStyle name="20% - Accent1 4 5 2 2 4 4" xfId="42848" xr:uid="{00000000-0005-0000-0000-0000B1A60000}"/>
    <cellStyle name="20% - Accent1 4 5 2 2 4 4 2" xfId="42849" xr:uid="{00000000-0005-0000-0000-0000B2A60000}"/>
    <cellStyle name="20% - Accent1 4 5 2 2 4 4 2 2" xfId="42850" xr:uid="{00000000-0005-0000-0000-0000B3A60000}"/>
    <cellStyle name="20% - Accent1 4 5 2 2 4 4 2 2 2" xfId="42851" xr:uid="{00000000-0005-0000-0000-0000B4A60000}"/>
    <cellStyle name="20% - Accent1 4 5 2 2 4 4 2 3" xfId="42852" xr:uid="{00000000-0005-0000-0000-0000B5A60000}"/>
    <cellStyle name="20% - Accent1 4 5 2 2 4 4 3" xfId="42853" xr:uid="{00000000-0005-0000-0000-0000B6A60000}"/>
    <cellStyle name="20% - Accent1 4 5 2 2 4 4 3 2" xfId="42854" xr:uid="{00000000-0005-0000-0000-0000B7A60000}"/>
    <cellStyle name="20% - Accent1 4 5 2 2 4 4 4" xfId="42855" xr:uid="{00000000-0005-0000-0000-0000B8A60000}"/>
    <cellStyle name="20% - Accent1 4 5 2 2 4 5" xfId="42856" xr:uid="{00000000-0005-0000-0000-0000B9A60000}"/>
    <cellStyle name="20% - Accent1 4 5 2 2 4 5 2" xfId="42857" xr:uid="{00000000-0005-0000-0000-0000BAA60000}"/>
    <cellStyle name="20% - Accent1 4 5 2 2 4 5 2 2" xfId="42858" xr:uid="{00000000-0005-0000-0000-0000BBA60000}"/>
    <cellStyle name="20% - Accent1 4 5 2 2 4 5 2 2 2" xfId="42859" xr:uid="{00000000-0005-0000-0000-0000BCA60000}"/>
    <cellStyle name="20% - Accent1 4 5 2 2 4 5 2 3" xfId="42860" xr:uid="{00000000-0005-0000-0000-0000BDA60000}"/>
    <cellStyle name="20% - Accent1 4 5 2 2 4 5 3" xfId="42861" xr:uid="{00000000-0005-0000-0000-0000BEA60000}"/>
    <cellStyle name="20% - Accent1 4 5 2 2 4 5 3 2" xfId="42862" xr:uid="{00000000-0005-0000-0000-0000BFA60000}"/>
    <cellStyle name="20% - Accent1 4 5 2 2 4 5 4" xfId="42863" xr:uid="{00000000-0005-0000-0000-0000C0A60000}"/>
    <cellStyle name="20% - Accent1 4 5 2 2 4 6" xfId="42864" xr:uid="{00000000-0005-0000-0000-0000C1A60000}"/>
    <cellStyle name="20% - Accent1 4 5 2 2 4 6 2" xfId="42865" xr:uid="{00000000-0005-0000-0000-0000C2A60000}"/>
    <cellStyle name="20% - Accent1 4 5 2 2 4 6 2 2" xfId="42866" xr:uid="{00000000-0005-0000-0000-0000C3A60000}"/>
    <cellStyle name="20% - Accent1 4 5 2 2 4 6 2 2 2" xfId="42867" xr:uid="{00000000-0005-0000-0000-0000C4A60000}"/>
    <cellStyle name="20% - Accent1 4 5 2 2 4 6 2 3" xfId="42868" xr:uid="{00000000-0005-0000-0000-0000C5A60000}"/>
    <cellStyle name="20% - Accent1 4 5 2 2 4 6 3" xfId="42869" xr:uid="{00000000-0005-0000-0000-0000C6A60000}"/>
    <cellStyle name="20% - Accent1 4 5 2 2 4 6 3 2" xfId="42870" xr:uid="{00000000-0005-0000-0000-0000C7A60000}"/>
    <cellStyle name="20% - Accent1 4 5 2 2 4 6 4" xfId="42871" xr:uid="{00000000-0005-0000-0000-0000C8A60000}"/>
    <cellStyle name="20% - Accent1 4 5 2 2 4 7" xfId="42872" xr:uid="{00000000-0005-0000-0000-0000C9A60000}"/>
    <cellStyle name="20% - Accent1 4 5 2 2 4 7 2" xfId="42873" xr:uid="{00000000-0005-0000-0000-0000CAA60000}"/>
    <cellStyle name="20% - Accent1 4 5 2 2 4 7 2 2" xfId="42874" xr:uid="{00000000-0005-0000-0000-0000CBA60000}"/>
    <cellStyle name="20% - Accent1 4 5 2 2 4 7 3" xfId="42875" xr:uid="{00000000-0005-0000-0000-0000CCA60000}"/>
    <cellStyle name="20% - Accent1 4 5 2 2 4 8" xfId="42876" xr:uid="{00000000-0005-0000-0000-0000CDA60000}"/>
    <cellStyle name="20% - Accent1 4 5 2 2 4 8 2" xfId="42877" xr:uid="{00000000-0005-0000-0000-0000CEA60000}"/>
    <cellStyle name="20% - Accent1 4 5 2 2 4 8 2 2" xfId="42878" xr:uid="{00000000-0005-0000-0000-0000CFA60000}"/>
    <cellStyle name="20% - Accent1 4 5 2 2 4 8 3" xfId="42879" xr:uid="{00000000-0005-0000-0000-0000D0A60000}"/>
    <cellStyle name="20% - Accent1 4 5 2 2 4 9" xfId="42880" xr:uid="{00000000-0005-0000-0000-0000D1A60000}"/>
    <cellStyle name="20% - Accent1 4 5 2 2 4 9 2" xfId="42881" xr:uid="{00000000-0005-0000-0000-0000D2A60000}"/>
    <cellStyle name="20% - Accent1 4 5 2 2 5" xfId="42882" xr:uid="{00000000-0005-0000-0000-0000D3A60000}"/>
    <cellStyle name="20% - Accent1 4 5 2 2 5 2" xfId="42883" xr:uid="{00000000-0005-0000-0000-0000D4A60000}"/>
    <cellStyle name="20% - Accent1 4 5 2 2 5 2 2" xfId="42884" xr:uid="{00000000-0005-0000-0000-0000D5A60000}"/>
    <cellStyle name="20% - Accent1 4 5 2 2 5 2 2 2" xfId="42885" xr:uid="{00000000-0005-0000-0000-0000D6A60000}"/>
    <cellStyle name="20% - Accent1 4 5 2 2 5 2 2 2 2" xfId="42886" xr:uid="{00000000-0005-0000-0000-0000D7A60000}"/>
    <cellStyle name="20% - Accent1 4 5 2 2 5 2 2 3" xfId="42887" xr:uid="{00000000-0005-0000-0000-0000D8A60000}"/>
    <cellStyle name="20% - Accent1 4 5 2 2 5 2 3" xfId="42888" xr:uid="{00000000-0005-0000-0000-0000D9A60000}"/>
    <cellStyle name="20% - Accent1 4 5 2 2 5 2 3 2" xfId="42889" xr:uid="{00000000-0005-0000-0000-0000DAA60000}"/>
    <cellStyle name="20% - Accent1 4 5 2 2 5 2 4" xfId="42890" xr:uid="{00000000-0005-0000-0000-0000DBA60000}"/>
    <cellStyle name="20% - Accent1 4 5 2 2 5 3" xfId="42891" xr:uid="{00000000-0005-0000-0000-0000DCA60000}"/>
    <cellStyle name="20% - Accent1 4 5 2 2 5 3 2" xfId="42892" xr:uid="{00000000-0005-0000-0000-0000DDA60000}"/>
    <cellStyle name="20% - Accent1 4 5 2 2 5 3 2 2" xfId="42893" xr:uid="{00000000-0005-0000-0000-0000DEA60000}"/>
    <cellStyle name="20% - Accent1 4 5 2 2 5 3 2 2 2" xfId="42894" xr:uid="{00000000-0005-0000-0000-0000DFA60000}"/>
    <cellStyle name="20% - Accent1 4 5 2 2 5 3 2 3" xfId="42895" xr:uid="{00000000-0005-0000-0000-0000E0A60000}"/>
    <cellStyle name="20% - Accent1 4 5 2 2 5 3 3" xfId="42896" xr:uid="{00000000-0005-0000-0000-0000E1A60000}"/>
    <cellStyle name="20% - Accent1 4 5 2 2 5 3 3 2" xfId="42897" xr:uid="{00000000-0005-0000-0000-0000E2A60000}"/>
    <cellStyle name="20% - Accent1 4 5 2 2 5 3 4" xfId="42898" xr:uid="{00000000-0005-0000-0000-0000E3A60000}"/>
    <cellStyle name="20% - Accent1 4 5 2 2 5 4" xfId="42899" xr:uid="{00000000-0005-0000-0000-0000E4A60000}"/>
    <cellStyle name="20% - Accent1 4 5 2 2 5 4 2" xfId="42900" xr:uid="{00000000-0005-0000-0000-0000E5A60000}"/>
    <cellStyle name="20% - Accent1 4 5 2 2 5 4 2 2" xfId="42901" xr:uid="{00000000-0005-0000-0000-0000E6A60000}"/>
    <cellStyle name="20% - Accent1 4 5 2 2 5 4 2 2 2" xfId="42902" xr:uid="{00000000-0005-0000-0000-0000E7A60000}"/>
    <cellStyle name="20% - Accent1 4 5 2 2 5 4 2 3" xfId="42903" xr:uid="{00000000-0005-0000-0000-0000E8A60000}"/>
    <cellStyle name="20% - Accent1 4 5 2 2 5 4 3" xfId="42904" xr:uid="{00000000-0005-0000-0000-0000E9A60000}"/>
    <cellStyle name="20% - Accent1 4 5 2 2 5 4 3 2" xfId="42905" xr:uid="{00000000-0005-0000-0000-0000EAA60000}"/>
    <cellStyle name="20% - Accent1 4 5 2 2 5 4 4" xfId="42906" xr:uid="{00000000-0005-0000-0000-0000EBA60000}"/>
    <cellStyle name="20% - Accent1 4 5 2 2 5 5" xfId="42907" xr:uid="{00000000-0005-0000-0000-0000ECA60000}"/>
    <cellStyle name="20% - Accent1 4 5 2 2 5 5 2" xfId="42908" xr:uid="{00000000-0005-0000-0000-0000EDA60000}"/>
    <cellStyle name="20% - Accent1 4 5 2 2 5 5 2 2" xfId="42909" xr:uid="{00000000-0005-0000-0000-0000EEA60000}"/>
    <cellStyle name="20% - Accent1 4 5 2 2 5 5 3" xfId="42910" xr:uid="{00000000-0005-0000-0000-0000EFA60000}"/>
    <cellStyle name="20% - Accent1 4 5 2 2 5 6" xfId="42911" xr:uid="{00000000-0005-0000-0000-0000F0A60000}"/>
    <cellStyle name="20% - Accent1 4 5 2 2 5 6 2" xfId="42912" xr:uid="{00000000-0005-0000-0000-0000F1A60000}"/>
    <cellStyle name="20% - Accent1 4 5 2 2 5 6 2 2" xfId="42913" xr:uid="{00000000-0005-0000-0000-0000F2A60000}"/>
    <cellStyle name="20% - Accent1 4 5 2 2 5 6 3" xfId="42914" xr:uid="{00000000-0005-0000-0000-0000F3A60000}"/>
    <cellStyle name="20% - Accent1 4 5 2 2 5 7" xfId="42915" xr:uid="{00000000-0005-0000-0000-0000F4A60000}"/>
    <cellStyle name="20% - Accent1 4 5 2 2 5 7 2" xfId="42916" xr:uid="{00000000-0005-0000-0000-0000F5A60000}"/>
    <cellStyle name="20% - Accent1 4 5 2 2 5 8" xfId="42917" xr:uid="{00000000-0005-0000-0000-0000F6A60000}"/>
    <cellStyle name="20% - Accent1 4 5 2 2 5 8 2" xfId="42918" xr:uid="{00000000-0005-0000-0000-0000F7A60000}"/>
    <cellStyle name="20% - Accent1 4 5 2 2 5 9" xfId="42919" xr:uid="{00000000-0005-0000-0000-0000F8A60000}"/>
    <cellStyle name="20% - Accent1 4 5 2 2 6" xfId="42920" xr:uid="{00000000-0005-0000-0000-0000F9A60000}"/>
    <cellStyle name="20% - Accent1 4 5 2 2 6 2" xfId="42921" xr:uid="{00000000-0005-0000-0000-0000FAA60000}"/>
    <cellStyle name="20% - Accent1 4 5 2 2 6 2 2" xfId="42922" xr:uid="{00000000-0005-0000-0000-0000FBA60000}"/>
    <cellStyle name="20% - Accent1 4 5 2 2 6 2 2 2" xfId="42923" xr:uid="{00000000-0005-0000-0000-0000FCA60000}"/>
    <cellStyle name="20% - Accent1 4 5 2 2 6 2 2 2 2" xfId="42924" xr:uid="{00000000-0005-0000-0000-0000FDA60000}"/>
    <cellStyle name="20% - Accent1 4 5 2 2 6 2 2 3" xfId="42925" xr:uid="{00000000-0005-0000-0000-0000FEA60000}"/>
    <cellStyle name="20% - Accent1 4 5 2 2 6 2 3" xfId="42926" xr:uid="{00000000-0005-0000-0000-0000FFA60000}"/>
    <cellStyle name="20% - Accent1 4 5 2 2 6 2 3 2" xfId="42927" xr:uid="{00000000-0005-0000-0000-000000A70000}"/>
    <cellStyle name="20% - Accent1 4 5 2 2 6 2 4" xfId="42928" xr:uid="{00000000-0005-0000-0000-000001A70000}"/>
    <cellStyle name="20% - Accent1 4 5 2 2 6 3" xfId="42929" xr:uid="{00000000-0005-0000-0000-000002A70000}"/>
    <cellStyle name="20% - Accent1 4 5 2 2 6 3 2" xfId="42930" xr:uid="{00000000-0005-0000-0000-000003A70000}"/>
    <cellStyle name="20% - Accent1 4 5 2 2 6 3 2 2" xfId="42931" xr:uid="{00000000-0005-0000-0000-000004A70000}"/>
    <cellStyle name="20% - Accent1 4 5 2 2 6 3 2 2 2" xfId="42932" xr:uid="{00000000-0005-0000-0000-000005A70000}"/>
    <cellStyle name="20% - Accent1 4 5 2 2 6 3 2 3" xfId="42933" xr:uid="{00000000-0005-0000-0000-000006A70000}"/>
    <cellStyle name="20% - Accent1 4 5 2 2 6 3 3" xfId="42934" xr:uid="{00000000-0005-0000-0000-000007A70000}"/>
    <cellStyle name="20% - Accent1 4 5 2 2 6 3 3 2" xfId="42935" xr:uid="{00000000-0005-0000-0000-000008A70000}"/>
    <cellStyle name="20% - Accent1 4 5 2 2 6 3 4" xfId="42936" xr:uid="{00000000-0005-0000-0000-000009A70000}"/>
    <cellStyle name="20% - Accent1 4 5 2 2 6 4" xfId="42937" xr:uid="{00000000-0005-0000-0000-00000AA70000}"/>
    <cellStyle name="20% - Accent1 4 5 2 2 6 4 2" xfId="42938" xr:uid="{00000000-0005-0000-0000-00000BA70000}"/>
    <cellStyle name="20% - Accent1 4 5 2 2 6 4 2 2" xfId="42939" xr:uid="{00000000-0005-0000-0000-00000CA70000}"/>
    <cellStyle name="20% - Accent1 4 5 2 2 6 4 2 2 2" xfId="42940" xr:uid="{00000000-0005-0000-0000-00000DA70000}"/>
    <cellStyle name="20% - Accent1 4 5 2 2 6 4 2 3" xfId="42941" xr:uid="{00000000-0005-0000-0000-00000EA70000}"/>
    <cellStyle name="20% - Accent1 4 5 2 2 6 4 3" xfId="42942" xr:uid="{00000000-0005-0000-0000-00000FA70000}"/>
    <cellStyle name="20% - Accent1 4 5 2 2 6 4 3 2" xfId="42943" xr:uid="{00000000-0005-0000-0000-000010A70000}"/>
    <cellStyle name="20% - Accent1 4 5 2 2 6 4 4" xfId="42944" xr:uid="{00000000-0005-0000-0000-000011A70000}"/>
    <cellStyle name="20% - Accent1 4 5 2 2 6 5" xfId="42945" xr:uid="{00000000-0005-0000-0000-000012A70000}"/>
    <cellStyle name="20% - Accent1 4 5 2 2 6 5 2" xfId="42946" xr:uid="{00000000-0005-0000-0000-000013A70000}"/>
    <cellStyle name="20% - Accent1 4 5 2 2 6 5 2 2" xfId="42947" xr:uid="{00000000-0005-0000-0000-000014A70000}"/>
    <cellStyle name="20% - Accent1 4 5 2 2 6 5 3" xfId="42948" xr:uid="{00000000-0005-0000-0000-000015A70000}"/>
    <cellStyle name="20% - Accent1 4 5 2 2 6 6" xfId="42949" xr:uid="{00000000-0005-0000-0000-000016A70000}"/>
    <cellStyle name="20% - Accent1 4 5 2 2 6 6 2" xfId="42950" xr:uid="{00000000-0005-0000-0000-000017A70000}"/>
    <cellStyle name="20% - Accent1 4 5 2 2 6 6 2 2" xfId="42951" xr:uid="{00000000-0005-0000-0000-000018A70000}"/>
    <cellStyle name="20% - Accent1 4 5 2 2 6 6 3" xfId="42952" xr:uid="{00000000-0005-0000-0000-000019A70000}"/>
    <cellStyle name="20% - Accent1 4 5 2 2 6 7" xfId="42953" xr:uid="{00000000-0005-0000-0000-00001AA70000}"/>
    <cellStyle name="20% - Accent1 4 5 2 2 6 7 2" xfId="42954" xr:uid="{00000000-0005-0000-0000-00001BA70000}"/>
    <cellStyle name="20% - Accent1 4 5 2 2 6 8" xfId="42955" xr:uid="{00000000-0005-0000-0000-00001CA70000}"/>
    <cellStyle name="20% - Accent1 4 5 2 2 6 8 2" xfId="42956" xr:uid="{00000000-0005-0000-0000-00001DA70000}"/>
    <cellStyle name="20% - Accent1 4 5 2 2 6 9" xfId="42957" xr:uid="{00000000-0005-0000-0000-00001EA70000}"/>
    <cellStyle name="20% - Accent1 4 5 2 2 7" xfId="42958" xr:uid="{00000000-0005-0000-0000-00001FA70000}"/>
    <cellStyle name="20% - Accent1 4 5 2 2 7 2" xfId="42959" xr:uid="{00000000-0005-0000-0000-000020A70000}"/>
    <cellStyle name="20% - Accent1 4 5 2 2 7 2 2" xfId="42960" xr:uid="{00000000-0005-0000-0000-000021A70000}"/>
    <cellStyle name="20% - Accent1 4 5 2 2 7 2 2 2" xfId="42961" xr:uid="{00000000-0005-0000-0000-000022A70000}"/>
    <cellStyle name="20% - Accent1 4 5 2 2 7 2 3" xfId="42962" xr:uid="{00000000-0005-0000-0000-000023A70000}"/>
    <cellStyle name="20% - Accent1 4 5 2 2 7 3" xfId="42963" xr:uid="{00000000-0005-0000-0000-000024A70000}"/>
    <cellStyle name="20% - Accent1 4 5 2 2 7 3 2" xfId="42964" xr:uid="{00000000-0005-0000-0000-000025A70000}"/>
    <cellStyle name="20% - Accent1 4 5 2 2 7 4" xfId="42965" xr:uid="{00000000-0005-0000-0000-000026A70000}"/>
    <cellStyle name="20% - Accent1 4 5 2 2 8" xfId="42966" xr:uid="{00000000-0005-0000-0000-000027A70000}"/>
    <cellStyle name="20% - Accent1 4 5 2 2 8 2" xfId="42967" xr:uid="{00000000-0005-0000-0000-000028A70000}"/>
    <cellStyle name="20% - Accent1 4 5 2 2 8 2 2" xfId="42968" xr:uid="{00000000-0005-0000-0000-000029A70000}"/>
    <cellStyle name="20% - Accent1 4 5 2 2 8 2 2 2" xfId="42969" xr:uid="{00000000-0005-0000-0000-00002AA70000}"/>
    <cellStyle name="20% - Accent1 4 5 2 2 8 2 3" xfId="42970" xr:uid="{00000000-0005-0000-0000-00002BA70000}"/>
    <cellStyle name="20% - Accent1 4 5 2 2 8 3" xfId="42971" xr:uid="{00000000-0005-0000-0000-00002CA70000}"/>
    <cellStyle name="20% - Accent1 4 5 2 2 8 3 2" xfId="42972" xr:uid="{00000000-0005-0000-0000-00002DA70000}"/>
    <cellStyle name="20% - Accent1 4 5 2 2 8 4" xfId="42973" xr:uid="{00000000-0005-0000-0000-00002EA70000}"/>
    <cellStyle name="20% - Accent1 4 5 2 2 9" xfId="42974" xr:uid="{00000000-0005-0000-0000-00002FA70000}"/>
    <cellStyle name="20% - Accent1 4 5 2 2 9 2" xfId="42975" xr:uid="{00000000-0005-0000-0000-000030A70000}"/>
    <cellStyle name="20% - Accent1 4 5 2 2 9 2 2" xfId="42976" xr:uid="{00000000-0005-0000-0000-000031A70000}"/>
    <cellStyle name="20% - Accent1 4 5 2 2 9 2 2 2" xfId="42977" xr:uid="{00000000-0005-0000-0000-000032A70000}"/>
    <cellStyle name="20% - Accent1 4 5 2 2 9 2 3" xfId="42978" xr:uid="{00000000-0005-0000-0000-000033A70000}"/>
    <cellStyle name="20% - Accent1 4 5 2 2 9 3" xfId="42979" xr:uid="{00000000-0005-0000-0000-000034A70000}"/>
    <cellStyle name="20% - Accent1 4 5 2 2 9 3 2" xfId="42980" xr:uid="{00000000-0005-0000-0000-000035A70000}"/>
    <cellStyle name="20% - Accent1 4 5 2 2 9 4" xfId="42981" xr:uid="{00000000-0005-0000-0000-000036A70000}"/>
    <cellStyle name="20% - Accent1 4 5 2 3" xfId="42982" xr:uid="{00000000-0005-0000-0000-000037A70000}"/>
    <cellStyle name="20% - Accent1 4 5 2 3 10" xfId="42983" xr:uid="{00000000-0005-0000-0000-000038A70000}"/>
    <cellStyle name="20% - Accent1 4 5 2 3 10 2" xfId="42984" xr:uid="{00000000-0005-0000-0000-000039A70000}"/>
    <cellStyle name="20% - Accent1 4 5 2 3 11" xfId="42985" xr:uid="{00000000-0005-0000-0000-00003AA70000}"/>
    <cellStyle name="20% - Accent1 4 5 2 3 2" xfId="42986" xr:uid="{00000000-0005-0000-0000-00003BA70000}"/>
    <cellStyle name="20% - Accent1 4 5 2 3 2 2" xfId="42987" xr:uid="{00000000-0005-0000-0000-00003CA70000}"/>
    <cellStyle name="20% - Accent1 4 5 2 3 2 2 2" xfId="42988" xr:uid="{00000000-0005-0000-0000-00003DA70000}"/>
    <cellStyle name="20% - Accent1 4 5 2 3 2 2 2 2" xfId="42989" xr:uid="{00000000-0005-0000-0000-00003EA70000}"/>
    <cellStyle name="20% - Accent1 4 5 2 3 2 2 2 2 2" xfId="42990" xr:uid="{00000000-0005-0000-0000-00003FA70000}"/>
    <cellStyle name="20% - Accent1 4 5 2 3 2 2 2 3" xfId="42991" xr:uid="{00000000-0005-0000-0000-000040A70000}"/>
    <cellStyle name="20% - Accent1 4 5 2 3 2 2 3" xfId="42992" xr:uid="{00000000-0005-0000-0000-000041A70000}"/>
    <cellStyle name="20% - Accent1 4 5 2 3 2 2 3 2" xfId="42993" xr:uid="{00000000-0005-0000-0000-000042A70000}"/>
    <cellStyle name="20% - Accent1 4 5 2 3 2 2 4" xfId="42994" xr:uid="{00000000-0005-0000-0000-000043A70000}"/>
    <cellStyle name="20% - Accent1 4 5 2 3 2 3" xfId="42995" xr:uid="{00000000-0005-0000-0000-000044A70000}"/>
    <cellStyle name="20% - Accent1 4 5 2 3 2 3 2" xfId="42996" xr:uid="{00000000-0005-0000-0000-000045A70000}"/>
    <cellStyle name="20% - Accent1 4 5 2 3 2 3 2 2" xfId="42997" xr:uid="{00000000-0005-0000-0000-000046A70000}"/>
    <cellStyle name="20% - Accent1 4 5 2 3 2 3 2 2 2" xfId="42998" xr:uid="{00000000-0005-0000-0000-000047A70000}"/>
    <cellStyle name="20% - Accent1 4 5 2 3 2 3 2 3" xfId="42999" xr:uid="{00000000-0005-0000-0000-000048A70000}"/>
    <cellStyle name="20% - Accent1 4 5 2 3 2 3 3" xfId="43000" xr:uid="{00000000-0005-0000-0000-000049A70000}"/>
    <cellStyle name="20% - Accent1 4 5 2 3 2 3 3 2" xfId="43001" xr:uid="{00000000-0005-0000-0000-00004AA70000}"/>
    <cellStyle name="20% - Accent1 4 5 2 3 2 3 4" xfId="43002" xr:uid="{00000000-0005-0000-0000-00004BA70000}"/>
    <cellStyle name="20% - Accent1 4 5 2 3 2 4" xfId="43003" xr:uid="{00000000-0005-0000-0000-00004CA70000}"/>
    <cellStyle name="20% - Accent1 4 5 2 3 2 4 2" xfId="43004" xr:uid="{00000000-0005-0000-0000-00004DA70000}"/>
    <cellStyle name="20% - Accent1 4 5 2 3 2 4 2 2" xfId="43005" xr:uid="{00000000-0005-0000-0000-00004EA70000}"/>
    <cellStyle name="20% - Accent1 4 5 2 3 2 4 2 2 2" xfId="43006" xr:uid="{00000000-0005-0000-0000-00004FA70000}"/>
    <cellStyle name="20% - Accent1 4 5 2 3 2 4 2 3" xfId="43007" xr:uid="{00000000-0005-0000-0000-000050A70000}"/>
    <cellStyle name="20% - Accent1 4 5 2 3 2 4 3" xfId="43008" xr:uid="{00000000-0005-0000-0000-000051A70000}"/>
    <cellStyle name="20% - Accent1 4 5 2 3 2 4 3 2" xfId="43009" xr:uid="{00000000-0005-0000-0000-000052A70000}"/>
    <cellStyle name="20% - Accent1 4 5 2 3 2 4 4" xfId="43010" xr:uid="{00000000-0005-0000-0000-000053A70000}"/>
    <cellStyle name="20% - Accent1 4 5 2 3 2 5" xfId="43011" xr:uid="{00000000-0005-0000-0000-000054A70000}"/>
    <cellStyle name="20% - Accent1 4 5 2 3 2 5 2" xfId="43012" xr:uid="{00000000-0005-0000-0000-000055A70000}"/>
    <cellStyle name="20% - Accent1 4 5 2 3 2 5 2 2" xfId="43013" xr:uid="{00000000-0005-0000-0000-000056A70000}"/>
    <cellStyle name="20% - Accent1 4 5 2 3 2 5 3" xfId="43014" xr:uid="{00000000-0005-0000-0000-000057A70000}"/>
    <cellStyle name="20% - Accent1 4 5 2 3 2 6" xfId="43015" xr:uid="{00000000-0005-0000-0000-000058A70000}"/>
    <cellStyle name="20% - Accent1 4 5 2 3 2 6 2" xfId="43016" xr:uid="{00000000-0005-0000-0000-000059A70000}"/>
    <cellStyle name="20% - Accent1 4 5 2 3 2 6 2 2" xfId="43017" xr:uid="{00000000-0005-0000-0000-00005AA70000}"/>
    <cellStyle name="20% - Accent1 4 5 2 3 2 6 3" xfId="43018" xr:uid="{00000000-0005-0000-0000-00005BA70000}"/>
    <cellStyle name="20% - Accent1 4 5 2 3 2 7" xfId="43019" xr:uid="{00000000-0005-0000-0000-00005CA70000}"/>
    <cellStyle name="20% - Accent1 4 5 2 3 2 7 2" xfId="43020" xr:uid="{00000000-0005-0000-0000-00005DA70000}"/>
    <cellStyle name="20% - Accent1 4 5 2 3 2 8" xfId="43021" xr:uid="{00000000-0005-0000-0000-00005EA70000}"/>
    <cellStyle name="20% - Accent1 4 5 2 3 2 8 2" xfId="43022" xr:uid="{00000000-0005-0000-0000-00005FA70000}"/>
    <cellStyle name="20% - Accent1 4 5 2 3 2 9" xfId="43023" xr:uid="{00000000-0005-0000-0000-000060A70000}"/>
    <cellStyle name="20% - Accent1 4 5 2 3 3" xfId="43024" xr:uid="{00000000-0005-0000-0000-000061A70000}"/>
    <cellStyle name="20% - Accent1 4 5 2 3 3 2" xfId="43025" xr:uid="{00000000-0005-0000-0000-000062A70000}"/>
    <cellStyle name="20% - Accent1 4 5 2 3 3 2 2" xfId="43026" xr:uid="{00000000-0005-0000-0000-000063A70000}"/>
    <cellStyle name="20% - Accent1 4 5 2 3 3 2 2 2" xfId="43027" xr:uid="{00000000-0005-0000-0000-000064A70000}"/>
    <cellStyle name="20% - Accent1 4 5 2 3 3 2 2 2 2" xfId="43028" xr:uid="{00000000-0005-0000-0000-000065A70000}"/>
    <cellStyle name="20% - Accent1 4 5 2 3 3 2 2 3" xfId="43029" xr:uid="{00000000-0005-0000-0000-000066A70000}"/>
    <cellStyle name="20% - Accent1 4 5 2 3 3 2 3" xfId="43030" xr:uid="{00000000-0005-0000-0000-000067A70000}"/>
    <cellStyle name="20% - Accent1 4 5 2 3 3 2 3 2" xfId="43031" xr:uid="{00000000-0005-0000-0000-000068A70000}"/>
    <cellStyle name="20% - Accent1 4 5 2 3 3 2 4" xfId="43032" xr:uid="{00000000-0005-0000-0000-000069A70000}"/>
    <cellStyle name="20% - Accent1 4 5 2 3 3 3" xfId="43033" xr:uid="{00000000-0005-0000-0000-00006AA70000}"/>
    <cellStyle name="20% - Accent1 4 5 2 3 3 3 2" xfId="43034" xr:uid="{00000000-0005-0000-0000-00006BA70000}"/>
    <cellStyle name="20% - Accent1 4 5 2 3 3 3 2 2" xfId="43035" xr:uid="{00000000-0005-0000-0000-00006CA70000}"/>
    <cellStyle name="20% - Accent1 4 5 2 3 3 3 2 2 2" xfId="43036" xr:uid="{00000000-0005-0000-0000-00006DA70000}"/>
    <cellStyle name="20% - Accent1 4 5 2 3 3 3 2 3" xfId="43037" xr:uid="{00000000-0005-0000-0000-00006EA70000}"/>
    <cellStyle name="20% - Accent1 4 5 2 3 3 3 3" xfId="43038" xr:uid="{00000000-0005-0000-0000-00006FA70000}"/>
    <cellStyle name="20% - Accent1 4 5 2 3 3 3 3 2" xfId="43039" xr:uid="{00000000-0005-0000-0000-000070A70000}"/>
    <cellStyle name="20% - Accent1 4 5 2 3 3 3 4" xfId="43040" xr:uid="{00000000-0005-0000-0000-000071A70000}"/>
    <cellStyle name="20% - Accent1 4 5 2 3 3 4" xfId="43041" xr:uid="{00000000-0005-0000-0000-000072A70000}"/>
    <cellStyle name="20% - Accent1 4 5 2 3 3 4 2" xfId="43042" xr:uid="{00000000-0005-0000-0000-000073A70000}"/>
    <cellStyle name="20% - Accent1 4 5 2 3 3 4 2 2" xfId="43043" xr:uid="{00000000-0005-0000-0000-000074A70000}"/>
    <cellStyle name="20% - Accent1 4 5 2 3 3 4 2 2 2" xfId="43044" xr:uid="{00000000-0005-0000-0000-000075A70000}"/>
    <cellStyle name="20% - Accent1 4 5 2 3 3 4 2 3" xfId="43045" xr:uid="{00000000-0005-0000-0000-000076A70000}"/>
    <cellStyle name="20% - Accent1 4 5 2 3 3 4 3" xfId="43046" xr:uid="{00000000-0005-0000-0000-000077A70000}"/>
    <cellStyle name="20% - Accent1 4 5 2 3 3 4 3 2" xfId="43047" xr:uid="{00000000-0005-0000-0000-000078A70000}"/>
    <cellStyle name="20% - Accent1 4 5 2 3 3 4 4" xfId="43048" xr:uid="{00000000-0005-0000-0000-000079A70000}"/>
    <cellStyle name="20% - Accent1 4 5 2 3 3 5" xfId="43049" xr:uid="{00000000-0005-0000-0000-00007AA70000}"/>
    <cellStyle name="20% - Accent1 4 5 2 3 3 5 2" xfId="43050" xr:uid="{00000000-0005-0000-0000-00007BA70000}"/>
    <cellStyle name="20% - Accent1 4 5 2 3 3 5 2 2" xfId="43051" xr:uid="{00000000-0005-0000-0000-00007CA70000}"/>
    <cellStyle name="20% - Accent1 4 5 2 3 3 5 3" xfId="43052" xr:uid="{00000000-0005-0000-0000-00007DA70000}"/>
    <cellStyle name="20% - Accent1 4 5 2 3 3 6" xfId="43053" xr:uid="{00000000-0005-0000-0000-00007EA70000}"/>
    <cellStyle name="20% - Accent1 4 5 2 3 3 6 2" xfId="43054" xr:uid="{00000000-0005-0000-0000-00007FA70000}"/>
    <cellStyle name="20% - Accent1 4 5 2 3 3 6 2 2" xfId="43055" xr:uid="{00000000-0005-0000-0000-000080A70000}"/>
    <cellStyle name="20% - Accent1 4 5 2 3 3 6 3" xfId="43056" xr:uid="{00000000-0005-0000-0000-000081A70000}"/>
    <cellStyle name="20% - Accent1 4 5 2 3 3 7" xfId="43057" xr:uid="{00000000-0005-0000-0000-000082A70000}"/>
    <cellStyle name="20% - Accent1 4 5 2 3 3 7 2" xfId="43058" xr:uid="{00000000-0005-0000-0000-000083A70000}"/>
    <cellStyle name="20% - Accent1 4 5 2 3 3 8" xfId="43059" xr:uid="{00000000-0005-0000-0000-000084A70000}"/>
    <cellStyle name="20% - Accent1 4 5 2 3 3 8 2" xfId="43060" xr:uid="{00000000-0005-0000-0000-000085A70000}"/>
    <cellStyle name="20% - Accent1 4 5 2 3 3 9" xfId="43061" xr:uid="{00000000-0005-0000-0000-000086A70000}"/>
    <cellStyle name="20% - Accent1 4 5 2 3 4" xfId="43062" xr:uid="{00000000-0005-0000-0000-000087A70000}"/>
    <cellStyle name="20% - Accent1 4 5 2 3 4 2" xfId="43063" xr:uid="{00000000-0005-0000-0000-000088A70000}"/>
    <cellStyle name="20% - Accent1 4 5 2 3 4 2 2" xfId="43064" xr:uid="{00000000-0005-0000-0000-000089A70000}"/>
    <cellStyle name="20% - Accent1 4 5 2 3 4 2 2 2" xfId="43065" xr:uid="{00000000-0005-0000-0000-00008AA70000}"/>
    <cellStyle name="20% - Accent1 4 5 2 3 4 2 3" xfId="43066" xr:uid="{00000000-0005-0000-0000-00008BA70000}"/>
    <cellStyle name="20% - Accent1 4 5 2 3 4 3" xfId="43067" xr:uid="{00000000-0005-0000-0000-00008CA70000}"/>
    <cellStyle name="20% - Accent1 4 5 2 3 4 3 2" xfId="43068" xr:uid="{00000000-0005-0000-0000-00008DA70000}"/>
    <cellStyle name="20% - Accent1 4 5 2 3 4 4" xfId="43069" xr:uid="{00000000-0005-0000-0000-00008EA70000}"/>
    <cellStyle name="20% - Accent1 4 5 2 3 5" xfId="43070" xr:uid="{00000000-0005-0000-0000-00008FA70000}"/>
    <cellStyle name="20% - Accent1 4 5 2 3 5 2" xfId="43071" xr:uid="{00000000-0005-0000-0000-000090A70000}"/>
    <cellStyle name="20% - Accent1 4 5 2 3 5 2 2" xfId="43072" xr:uid="{00000000-0005-0000-0000-000091A70000}"/>
    <cellStyle name="20% - Accent1 4 5 2 3 5 2 2 2" xfId="43073" xr:uid="{00000000-0005-0000-0000-000092A70000}"/>
    <cellStyle name="20% - Accent1 4 5 2 3 5 2 3" xfId="43074" xr:uid="{00000000-0005-0000-0000-000093A70000}"/>
    <cellStyle name="20% - Accent1 4 5 2 3 5 3" xfId="43075" xr:uid="{00000000-0005-0000-0000-000094A70000}"/>
    <cellStyle name="20% - Accent1 4 5 2 3 5 3 2" xfId="43076" xr:uid="{00000000-0005-0000-0000-000095A70000}"/>
    <cellStyle name="20% - Accent1 4 5 2 3 5 4" xfId="43077" xr:uid="{00000000-0005-0000-0000-000096A70000}"/>
    <cellStyle name="20% - Accent1 4 5 2 3 6" xfId="43078" xr:uid="{00000000-0005-0000-0000-000097A70000}"/>
    <cellStyle name="20% - Accent1 4 5 2 3 6 2" xfId="43079" xr:uid="{00000000-0005-0000-0000-000098A70000}"/>
    <cellStyle name="20% - Accent1 4 5 2 3 6 2 2" xfId="43080" xr:uid="{00000000-0005-0000-0000-000099A70000}"/>
    <cellStyle name="20% - Accent1 4 5 2 3 6 2 2 2" xfId="43081" xr:uid="{00000000-0005-0000-0000-00009AA70000}"/>
    <cellStyle name="20% - Accent1 4 5 2 3 6 2 3" xfId="43082" xr:uid="{00000000-0005-0000-0000-00009BA70000}"/>
    <cellStyle name="20% - Accent1 4 5 2 3 6 3" xfId="43083" xr:uid="{00000000-0005-0000-0000-00009CA70000}"/>
    <cellStyle name="20% - Accent1 4 5 2 3 6 3 2" xfId="43084" xr:uid="{00000000-0005-0000-0000-00009DA70000}"/>
    <cellStyle name="20% - Accent1 4 5 2 3 6 4" xfId="43085" xr:uid="{00000000-0005-0000-0000-00009EA70000}"/>
    <cellStyle name="20% - Accent1 4 5 2 3 7" xfId="43086" xr:uid="{00000000-0005-0000-0000-00009FA70000}"/>
    <cellStyle name="20% - Accent1 4 5 2 3 7 2" xfId="43087" xr:uid="{00000000-0005-0000-0000-0000A0A70000}"/>
    <cellStyle name="20% - Accent1 4 5 2 3 7 2 2" xfId="43088" xr:uid="{00000000-0005-0000-0000-0000A1A70000}"/>
    <cellStyle name="20% - Accent1 4 5 2 3 7 3" xfId="43089" xr:uid="{00000000-0005-0000-0000-0000A2A70000}"/>
    <cellStyle name="20% - Accent1 4 5 2 3 8" xfId="43090" xr:uid="{00000000-0005-0000-0000-0000A3A70000}"/>
    <cellStyle name="20% - Accent1 4 5 2 3 8 2" xfId="43091" xr:uid="{00000000-0005-0000-0000-0000A4A70000}"/>
    <cellStyle name="20% - Accent1 4 5 2 3 8 2 2" xfId="43092" xr:uid="{00000000-0005-0000-0000-0000A5A70000}"/>
    <cellStyle name="20% - Accent1 4 5 2 3 8 3" xfId="43093" xr:uid="{00000000-0005-0000-0000-0000A6A70000}"/>
    <cellStyle name="20% - Accent1 4 5 2 3 9" xfId="43094" xr:uid="{00000000-0005-0000-0000-0000A7A70000}"/>
    <cellStyle name="20% - Accent1 4 5 2 3 9 2" xfId="43095" xr:uid="{00000000-0005-0000-0000-0000A8A70000}"/>
    <cellStyle name="20% - Accent1 4 5 2 4" xfId="43096" xr:uid="{00000000-0005-0000-0000-0000A9A70000}"/>
    <cellStyle name="20% - Accent1 4 5 2 4 10" xfId="43097" xr:uid="{00000000-0005-0000-0000-0000AAA70000}"/>
    <cellStyle name="20% - Accent1 4 5 2 4 10 2" xfId="43098" xr:uid="{00000000-0005-0000-0000-0000ABA70000}"/>
    <cellStyle name="20% - Accent1 4 5 2 4 11" xfId="43099" xr:uid="{00000000-0005-0000-0000-0000ACA70000}"/>
    <cellStyle name="20% - Accent1 4 5 2 4 2" xfId="43100" xr:uid="{00000000-0005-0000-0000-0000ADA70000}"/>
    <cellStyle name="20% - Accent1 4 5 2 4 2 2" xfId="43101" xr:uid="{00000000-0005-0000-0000-0000AEA70000}"/>
    <cellStyle name="20% - Accent1 4 5 2 4 2 2 2" xfId="43102" xr:uid="{00000000-0005-0000-0000-0000AFA70000}"/>
    <cellStyle name="20% - Accent1 4 5 2 4 2 2 2 2" xfId="43103" xr:uid="{00000000-0005-0000-0000-0000B0A70000}"/>
    <cellStyle name="20% - Accent1 4 5 2 4 2 2 2 2 2" xfId="43104" xr:uid="{00000000-0005-0000-0000-0000B1A70000}"/>
    <cellStyle name="20% - Accent1 4 5 2 4 2 2 2 3" xfId="43105" xr:uid="{00000000-0005-0000-0000-0000B2A70000}"/>
    <cellStyle name="20% - Accent1 4 5 2 4 2 2 3" xfId="43106" xr:uid="{00000000-0005-0000-0000-0000B3A70000}"/>
    <cellStyle name="20% - Accent1 4 5 2 4 2 2 3 2" xfId="43107" xr:uid="{00000000-0005-0000-0000-0000B4A70000}"/>
    <cellStyle name="20% - Accent1 4 5 2 4 2 2 4" xfId="43108" xr:uid="{00000000-0005-0000-0000-0000B5A70000}"/>
    <cellStyle name="20% - Accent1 4 5 2 4 2 3" xfId="43109" xr:uid="{00000000-0005-0000-0000-0000B6A70000}"/>
    <cellStyle name="20% - Accent1 4 5 2 4 2 3 2" xfId="43110" xr:uid="{00000000-0005-0000-0000-0000B7A70000}"/>
    <cellStyle name="20% - Accent1 4 5 2 4 2 3 2 2" xfId="43111" xr:uid="{00000000-0005-0000-0000-0000B8A70000}"/>
    <cellStyle name="20% - Accent1 4 5 2 4 2 3 2 2 2" xfId="43112" xr:uid="{00000000-0005-0000-0000-0000B9A70000}"/>
    <cellStyle name="20% - Accent1 4 5 2 4 2 3 2 3" xfId="43113" xr:uid="{00000000-0005-0000-0000-0000BAA70000}"/>
    <cellStyle name="20% - Accent1 4 5 2 4 2 3 3" xfId="43114" xr:uid="{00000000-0005-0000-0000-0000BBA70000}"/>
    <cellStyle name="20% - Accent1 4 5 2 4 2 3 3 2" xfId="43115" xr:uid="{00000000-0005-0000-0000-0000BCA70000}"/>
    <cellStyle name="20% - Accent1 4 5 2 4 2 3 4" xfId="43116" xr:uid="{00000000-0005-0000-0000-0000BDA70000}"/>
    <cellStyle name="20% - Accent1 4 5 2 4 2 4" xfId="43117" xr:uid="{00000000-0005-0000-0000-0000BEA70000}"/>
    <cellStyle name="20% - Accent1 4 5 2 4 2 4 2" xfId="43118" xr:uid="{00000000-0005-0000-0000-0000BFA70000}"/>
    <cellStyle name="20% - Accent1 4 5 2 4 2 4 2 2" xfId="43119" xr:uid="{00000000-0005-0000-0000-0000C0A70000}"/>
    <cellStyle name="20% - Accent1 4 5 2 4 2 4 2 2 2" xfId="43120" xr:uid="{00000000-0005-0000-0000-0000C1A70000}"/>
    <cellStyle name="20% - Accent1 4 5 2 4 2 4 2 3" xfId="43121" xr:uid="{00000000-0005-0000-0000-0000C2A70000}"/>
    <cellStyle name="20% - Accent1 4 5 2 4 2 4 3" xfId="43122" xr:uid="{00000000-0005-0000-0000-0000C3A70000}"/>
    <cellStyle name="20% - Accent1 4 5 2 4 2 4 3 2" xfId="43123" xr:uid="{00000000-0005-0000-0000-0000C4A70000}"/>
    <cellStyle name="20% - Accent1 4 5 2 4 2 4 4" xfId="43124" xr:uid="{00000000-0005-0000-0000-0000C5A70000}"/>
    <cellStyle name="20% - Accent1 4 5 2 4 2 5" xfId="43125" xr:uid="{00000000-0005-0000-0000-0000C6A70000}"/>
    <cellStyle name="20% - Accent1 4 5 2 4 2 5 2" xfId="43126" xr:uid="{00000000-0005-0000-0000-0000C7A70000}"/>
    <cellStyle name="20% - Accent1 4 5 2 4 2 5 2 2" xfId="43127" xr:uid="{00000000-0005-0000-0000-0000C8A70000}"/>
    <cellStyle name="20% - Accent1 4 5 2 4 2 5 3" xfId="43128" xr:uid="{00000000-0005-0000-0000-0000C9A70000}"/>
    <cellStyle name="20% - Accent1 4 5 2 4 2 6" xfId="43129" xr:uid="{00000000-0005-0000-0000-0000CAA70000}"/>
    <cellStyle name="20% - Accent1 4 5 2 4 2 6 2" xfId="43130" xr:uid="{00000000-0005-0000-0000-0000CBA70000}"/>
    <cellStyle name="20% - Accent1 4 5 2 4 2 6 2 2" xfId="43131" xr:uid="{00000000-0005-0000-0000-0000CCA70000}"/>
    <cellStyle name="20% - Accent1 4 5 2 4 2 6 3" xfId="43132" xr:uid="{00000000-0005-0000-0000-0000CDA70000}"/>
    <cellStyle name="20% - Accent1 4 5 2 4 2 7" xfId="43133" xr:uid="{00000000-0005-0000-0000-0000CEA70000}"/>
    <cellStyle name="20% - Accent1 4 5 2 4 2 7 2" xfId="43134" xr:uid="{00000000-0005-0000-0000-0000CFA70000}"/>
    <cellStyle name="20% - Accent1 4 5 2 4 2 8" xfId="43135" xr:uid="{00000000-0005-0000-0000-0000D0A70000}"/>
    <cellStyle name="20% - Accent1 4 5 2 4 2 8 2" xfId="43136" xr:uid="{00000000-0005-0000-0000-0000D1A70000}"/>
    <cellStyle name="20% - Accent1 4 5 2 4 2 9" xfId="43137" xr:uid="{00000000-0005-0000-0000-0000D2A70000}"/>
    <cellStyle name="20% - Accent1 4 5 2 4 3" xfId="43138" xr:uid="{00000000-0005-0000-0000-0000D3A70000}"/>
    <cellStyle name="20% - Accent1 4 5 2 4 3 2" xfId="43139" xr:uid="{00000000-0005-0000-0000-0000D4A70000}"/>
    <cellStyle name="20% - Accent1 4 5 2 4 3 2 2" xfId="43140" xr:uid="{00000000-0005-0000-0000-0000D5A70000}"/>
    <cellStyle name="20% - Accent1 4 5 2 4 3 2 2 2" xfId="43141" xr:uid="{00000000-0005-0000-0000-0000D6A70000}"/>
    <cellStyle name="20% - Accent1 4 5 2 4 3 2 2 2 2" xfId="43142" xr:uid="{00000000-0005-0000-0000-0000D7A70000}"/>
    <cellStyle name="20% - Accent1 4 5 2 4 3 2 2 3" xfId="43143" xr:uid="{00000000-0005-0000-0000-0000D8A70000}"/>
    <cellStyle name="20% - Accent1 4 5 2 4 3 2 3" xfId="43144" xr:uid="{00000000-0005-0000-0000-0000D9A70000}"/>
    <cellStyle name="20% - Accent1 4 5 2 4 3 2 3 2" xfId="43145" xr:uid="{00000000-0005-0000-0000-0000DAA70000}"/>
    <cellStyle name="20% - Accent1 4 5 2 4 3 2 4" xfId="43146" xr:uid="{00000000-0005-0000-0000-0000DBA70000}"/>
    <cellStyle name="20% - Accent1 4 5 2 4 3 3" xfId="43147" xr:uid="{00000000-0005-0000-0000-0000DCA70000}"/>
    <cellStyle name="20% - Accent1 4 5 2 4 3 3 2" xfId="43148" xr:uid="{00000000-0005-0000-0000-0000DDA70000}"/>
    <cellStyle name="20% - Accent1 4 5 2 4 3 3 2 2" xfId="43149" xr:uid="{00000000-0005-0000-0000-0000DEA70000}"/>
    <cellStyle name="20% - Accent1 4 5 2 4 3 3 2 2 2" xfId="43150" xr:uid="{00000000-0005-0000-0000-0000DFA70000}"/>
    <cellStyle name="20% - Accent1 4 5 2 4 3 3 2 3" xfId="43151" xr:uid="{00000000-0005-0000-0000-0000E0A70000}"/>
    <cellStyle name="20% - Accent1 4 5 2 4 3 3 3" xfId="43152" xr:uid="{00000000-0005-0000-0000-0000E1A70000}"/>
    <cellStyle name="20% - Accent1 4 5 2 4 3 3 3 2" xfId="43153" xr:uid="{00000000-0005-0000-0000-0000E2A70000}"/>
    <cellStyle name="20% - Accent1 4 5 2 4 3 3 4" xfId="43154" xr:uid="{00000000-0005-0000-0000-0000E3A70000}"/>
    <cellStyle name="20% - Accent1 4 5 2 4 3 4" xfId="43155" xr:uid="{00000000-0005-0000-0000-0000E4A70000}"/>
    <cellStyle name="20% - Accent1 4 5 2 4 3 4 2" xfId="43156" xr:uid="{00000000-0005-0000-0000-0000E5A70000}"/>
    <cellStyle name="20% - Accent1 4 5 2 4 3 4 2 2" xfId="43157" xr:uid="{00000000-0005-0000-0000-0000E6A70000}"/>
    <cellStyle name="20% - Accent1 4 5 2 4 3 4 2 2 2" xfId="43158" xr:uid="{00000000-0005-0000-0000-0000E7A70000}"/>
    <cellStyle name="20% - Accent1 4 5 2 4 3 4 2 3" xfId="43159" xr:uid="{00000000-0005-0000-0000-0000E8A70000}"/>
    <cellStyle name="20% - Accent1 4 5 2 4 3 4 3" xfId="43160" xr:uid="{00000000-0005-0000-0000-0000E9A70000}"/>
    <cellStyle name="20% - Accent1 4 5 2 4 3 4 3 2" xfId="43161" xr:uid="{00000000-0005-0000-0000-0000EAA70000}"/>
    <cellStyle name="20% - Accent1 4 5 2 4 3 4 4" xfId="43162" xr:uid="{00000000-0005-0000-0000-0000EBA70000}"/>
    <cellStyle name="20% - Accent1 4 5 2 4 3 5" xfId="43163" xr:uid="{00000000-0005-0000-0000-0000ECA70000}"/>
    <cellStyle name="20% - Accent1 4 5 2 4 3 5 2" xfId="43164" xr:uid="{00000000-0005-0000-0000-0000EDA70000}"/>
    <cellStyle name="20% - Accent1 4 5 2 4 3 5 2 2" xfId="43165" xr:uid="{00000000-0005-0000-0000-0000EEA70000}"/>
    <cellStyle name="20% - Accent1 4 5 2 4 3 5 3" xfId="43166" xr:uid="{00000000-0005-0000-0000-0000EFA70000}"/>
    <cellStyle name="20% - Accent1 4 5 2 4 3 6" xfId="43167" xr:uid="{00000000-0005-0000-0000-0000F0A70000}"/>
    <cellStyle name="20% - Accent1 4 5 2 4 3 6 2" xfId="43168" xr:uid="{00000000-0005-0000-0000-0000F1A70000}"/>
    <cellStyle name="20% - Accent1 4 5 2 4 3 6 2 2" xfId="43169" xr:uid="{00000000-0005-0000-0000-0000F2A70000}"/>
    <cellStyle name="20% - Accent1 4 5 2 4 3 6 3" xfId="43170" xr:uid="{00000000-0005-0000-0000-0000F3A70000}"/>
    <cellStyle name="20% - Accent1 4 5 2 4 3 7" xfId="43171" xr:uid="{00000000-0005-0000-0000-0000F4A70000}"/>
    <cellStyle name="20% - Accent1 4 5 2 4 3 7 2" xfId="43172" xr:uid="{00000000-0005-0000-0000-0000F5A70000}"/>
    <cellStyle name="20% - Accent1 4 5 2 4 3 8" xfId="43173" xr:uid="{00000000-0005-0000-0000-0000F6A70000}"/>
    <cellStyle name="20% - Accent1 4 5 2 4 3 8 2" xfId="43174" xr:uid="{00000000-0005-0000-0000-0000F7A70000}"/>
    <cellStyle name="20% - Accent1 4 5 2 4 3 9" xfId="43175" xr:uid="{00000000-0005-0000-0000-0000F8A70000}"/>
    <cellStyle name="20% - Accent1 4 5 2 4 4" xfId="43176" xr:uid="{00000000-0005-0000-0000-0000F9A70000}"/>
    <cellStyle name="20% - Accent1 4 5 2 4 4 2" xfId="43177" xr:uid="{00000000-0005-0000-0000-0000FAA70000}"/>
    <cellStyle name="20% - Accent1 4 5 2 4 4 2 2" xfId="43178" xr:uid="{00000000-0005-0000-0000-0000FBA70000}"/>
    <cellStyle name="20% - Accent1 4 5 2 4 4 2 2 2" xfId="43179" xr:uid="{00000000-0005-0000-0000-0000FCA70000}"/>
    <cellStyle name="20% - Accent1 4 5 2 4 4 2 3" xfId="43180" xr:uid="{00000000-0005-0000-0000-0000FDA70000}"/>
    <cellStyle name="20% - Accent1 4 5 2 4 4 3" xfId="43181" xr:uid="{00000000-0005-0000-0000-0000FEA70000}"/>
    <cellStyle name="20% - Accent1 4 5 2 4 4 3 2" xfId="43182" xr:uid="{00000000-0005-0000-0000-0000FFA70000}"/>
    <cellStyle name="20% - Accent1 4 5 2 4 4 4" xfId="43183" xr:uid="{00000000-0005-0000-0000-000000A80000}"/>
    <cellStyle name="20% - Accent1 4 5 2 4 5" xfId="43184" xr:uid="{00000000-0005-0000-0000-000001A80000}"/>
    <cellStyle name="20% - Accent1 4 5 2 4 5 2" xfId="43185" xr:uid="{00000000-0005-0000-0000-000002A80000}"/>
    <cellStyle name="20% - Accent1 4 5 2 4 5 2 2" xfId="43186" xr:uid="{00000000-0005-0000-0000-000003A80000}"/>
    <cellStyle name="20% - Accent1 4 5 2 4 5 2 2 2" xfId="43187" xr:uid="{00000000-0005-0000-0000-000004A80000}"/>
    <cellStyle name="20% - Accent1 4 5 2 4 5 2 3" xfId="43188" xr:uid="{00000000-0005-0000-0000-000005A80000}"/>
    <cellStyle name="20% - Accent1 4 5 2 4 5 3" xfId="43189" xr:uid="{00000000-0005-0000-0000-000006A80000}"/>
    <cellStyle name="20% - Accent1 4 5 2 4 5 3 2" xfId="43190" xr:uid="{00000000-0005-0000-0000-000007A80000}"/>
    <cellStyle name="20% - Accent1 4 5 2 4 5 4" xfId="43191" xr:uid="{00000000-0005-0000-0000-000008A80000}"/>
    <cellStyle name="20% - Accent1 4 5 2 4 6" xfId="43192" xr:uid="{00000000-0005-0000-0000-000009A80000}"/>
    <cellStyle name="20% - Accent1 4 5 2 4 6 2" xfId="43193" xr:uid="{00000000-0005-0000-0000-00000AA80000}"/>
    <cellStyle name="20% - Accent1 4 5 2 4 6 2 2" xfId="43194" xr:uid="{00000000-0005-0000-0000-00000BA80000}"/>
    <cellStyle name="20% - Accent1 4 5 2 4 6 2 2 2" xfId="43195" xr:uid="{00000000-0005-0000-0000-00000CA80000}"/>
    <cellStyle name="20% - Accent1 4 5 2 4 6 2 3" xfId="43196" xr:uid="{00000000-0005-0000-0000-00000DA80000}"/>
    <cellStyle name="20% - Accent1 4 5 2 4 6 3" xfId="43197" xr:uid="{00000000-0005-0000-0000-00000EA80000}"/>
    <cellStyle name="20% - Accent1 4 5 2 4 6 3 2" xfId="43198" xr:uid="{00000000-0005-0000-0000-00000FA80000}"/>
    <cellStyle name="20% - Accent1 4 5 2 4 6 4" xfId="43199" xr:uid="{00000000-0005-0000-0000-000010A80000}"/>
    <cellStyle name="20% - Accent1 4 5 2 4 7" xfId="43200" xr:uid="{00000000-0005-0000-0000-000011A80000}"/>
    <cellStyle name="20% - Accent1 4 5 2 4 7 2" xfId="43201" xr:uid="{00000000-0005-0000-0000-000012A80000}"/>
    <cellStyle name="20% - Accent1 4 5 2 4 7 2 2" xfId="43202" xr:uid="{00000000-0005-0000-0000-000013A80000}"/>
    <cellStyle name="20% - Accent1 4 5 2 4 7 3" xfId="43203" xr:uid="{00000000-0005-0000-0000-000014A80000}"/>
    <cellStyle name="20% - Accent1 4 5 2 4 8" xfId="43204" xr:uid="{00000000-0005-0000-0000-000015A80000}"/>
    <cellStyle name="20% - Accent1 4 5 2 4 8 2" xfId="43205" xr:uid="{00000000-0005-0000-0000-000016A80000}"/>
    <cellStyle name="20% - Accent1 4 5 2 4 8 2 2" xfId="43206" xr:uid="{00000000-0005-0000-0000-000017A80000}"/>
    <cellStyle name="20% - Accent1 4 5 2 4 8 3" xfId="43207" xr:uid="{00000000-0005-0000-0000-000018A80000}"/>
    <cellStyle name="20% - Accent1 4 5 2 4 9" xfId="43208" xr:uid="{00000000-0005-0000-0000-000019A80000}"/>
    <cellStyle name="20% - Accent1 4 5 2 4 9 2" xfId="43209" xr:uid="{00000000-0005-0000-0000-00001AA80000}"/>
    <cellStyle name="20% - Accent1 4 5 2 5" xfId="43210" xr:uid="{00000000-0005-0000-0000-00001BA80000}"/>
    <cellStyle name="20% - Accent1 4 5 2 5 10" xfId="43211" xr:uid="{00000000-0005-0000-0000-00001CA80000}"/>
    <cellStyle name="20% - Accent1 4 5 2 5 10 2" xfId="43212" xr:uid="{00000000-0005-0000-0000-00001DA80000}"/>
    <cellStyle name="20% - Accent1 4 5 2 5 11" xfId="43213" xr:uid="{00000000-0005-0000-0000-00001EA80000}"/>
    <cellStyle name="20% - Accent1 4 5 2 5 2" xfId="43214" xr:uid="{00000000-0005-0000-0000-00001FA80000}"/>
    <cellStyle name="20% - Accent1 4 5 2 5 2 2" xfId="43215" xr:uid="{00000000-0005-0000-0000-000020A80000}"/>
    <cellStyle name="20% - Accent1 4 5 2 5 2 2 2" xfId="43216" xr:uid="{00000000-0005-0000-0000-000021A80000}"/>
    <cellStyle name="20% - Accent1 4 5 2 5 2 2 2 2" xfId="43217" xr:uid="{00000000-0005-0000-0000-000022A80000}"/>
    <cellStyle name="20% - Accent1 4 5 2 5 2 2 2 2 2" xfId="43218" xr:uid="{00000000-0005-0000-0000-000023A80000}"/>
    <cellStyle name="20% - Accent1 4 5 2 5 2 2 2 3" xfId="43219" xr:uid="{00000000-0005-0000-0000-000024A80000}"/>
    <cellStyle name="20% - Accent1 4 5 2 5 2 2 3" xfId="43220" xr:uid="{00000000-0005-0000-0000-000025A80000}"/>
    <cellStyle name="20% - Accent1 4 5 2 5 2 2 3 2" xfId="43221" xr:uid="{00000000-0005-0000-0000-000026A80000}"/>
    <cellStyle name="20% - Accent1 4 5 2 5 2 2 4" xfId="43222" xr:uid="{00000000-0005-0000-0000-000027A80000}"/>
    <cellStyle name="20% - Accent1 4 5 2 5 2 3" xfId="43223" xr:uid="{00000000-0005-0000-0000-000028A80000}"/>
    <cellStyle name="20% - Accent1 4 5 2 5 2 3 2" xfId="43224" xr:uid="{00000000-0005-0000-0000-000029A80000}"/>
    <cellStyle name="20% - Accent1 4 5 2 5 2 3 2 2" xfId="43225" xr:uid="{00000000-0005-0000-0000-00002AA80000}"/>
    <cellStyle name="20% - Accent1 4 5 2 5 2 3 2 2 2" xfId="43226" xr:uid="{00000000-0005-0000-0000-00002BA80000}"/>
    <cellStyle name="20% - Accent1 4 5 2 5 2 3 2 3" xfId="43227" xr:uid="{00000000-0005-0000-0000-00002CA80000}"/>
    <cellStyle name="20% - Accent1 4 5 2 5 2 3 3" xfId="43228" xr:uid="{00000000-0005-0000-0000-00002DA80000}"/>
    <cellStyle name="20% - Accent1 4 5 2 5 2 3 3 2" xfId="43229" xr:uid="{00000000-0005-0000-0000-00002EA80000}"/>
    <cellStyle name="20% - Accent1 4 5 2 5 2 3 4" xfId="43230" xr:uid="{00000000-0005-0000-0000-00002FA80000}"/>
    <cellStyle name="20% - Accent1 4 5 2 5 2 4" xfId="43231" xr:uid="{00000000-0005-0000-0000-000030A80000}"/>
    <cellStyle name="20% - Accent1 4 5 2 5 2 4 2" xfId="43232" xr:uid="{00000000-0005-0000-0000-000031A80000}"/>
    <cellStyle name="20% - Accent1 4 5 2 5 2 4 2 2" xfId="43233" xr:uid="{00000000-0005-0000-0000-000032A80000}"/>
    <cellStyle name="20% - Accent1 4 5 2 5 2 4 2 2 2" xfId="43234" xr:uid="{00000000-0005-0000-0000-000033A80000}"/>
    <cellStyle name="20% - Accent1 4 5 2 5 2 4 2 3" xfId="43235" xr:uid="{00000000-0005-0000-0000-000034A80000}"/>
    <cellStyle name="20% - Accent1 4 5 2 5 2 4 3" xfId="43236" xr:uid="{00000000-0005-0000-0000-000035A80000}"/>
    <cellStyle name="20% - Accent1 4 5 2 5 2 4 3 2" xfId="43237" xr:uid="{00000000-0005-0000-0000-000036A80000}"/>
    <cellStyle name="20% - Accent1 4 5 2 5 2 4 4" xfId="43238" xr:uid="{00000000-0005-0000-0000-000037A80000}"/>
    <cellStyle name="20% - Accent1 4 5 2 5 2 5" xfId="43239" xr:uid="{00000000-0005-0000-0000-000038A80000}"/>
    <cellStyle name="20% - Accent1 4 5 2 5 2 5 2" xfId="43240" xr:uid="{00000000-0005-0000-0000-000039A80000}"/>
    <cellStyle name="20% - Accent1 4 5 2 5 2 5 2 2" xfId="43241" xr:uid="{00000000-0005-0000-0000-00003AA80000}"/>
    <cellStyle name="20% - Accent1 4 5 2 5 2 5 3" xfId="43242" xr:uid="{00000000-0005-0000-0000-00003BA80000}"/>
    <cellStyle name="20% - Accent1 4 5 2 5 2 6" xfId="43243" xr:uid="{00000000-0005-0000-0000-00003CA80000}"/>
    <cellStyle name="20% - Accent1 4 5 2 5 2 6 2" xfId="43244" xr:uid="{00000000-0005-0000-0000-00003DA80000}"/>
    <cellStyle name="20% - Accent1 4 5 2 5 2 6 2 2" xfId="43245" xr:uid="{00000000-0005-0000-0000-00003EA80000}"/>
    <cellStyle name="20% - Accent1 4 5 2 5 2 6 3" xfId="43246" xr:uid="{00000000-0005-0000-0000-00003FA80000}"/>
    <cellStyle name="20% - Accent1 4 5 2 5 2 7" xfId="43247" xr:uid="{00000000-0005-0000-0000-000040A80000}"/>
    <cellStyle name="20% - Accent1 4 5 2 5 2 7 2" xfId="43248" xr:uid="{00000000-0005-0000-0000-000041A80000}"/>
    <cellStyle name="20% - Accent1 4 5 2 5 2 8" xfId="43249" xr:uid="{00000000-0005-0000-0000-000042A80000}"/>
    <cellStyle name="20% - Accent1 4 5 2 5 2 8 2" xfId="43250" xr:uid="{00000000-0005-0000-0000-000043A80000}"/>
    <cellStyle name="20% - Accent1 4 5 2 5 2 9" xfId="43251" xr:uid="{00000000-0005-0000-0000-000044A80000}"/>
    <cellStyle name="20% - Accent1 4 5 2 5 3" xfId="43252" xr:uid="{00000000-0005-0000-0000-000045A80000}"/>
    <cellStyle name="20% - Accent1 4 5 2 5 3 2" xfId="43253" xr:uid="{00000000-0005-0000-0000-000046A80000}"/>
    <cellStyle name="20% - Accent1 4 5 2 5 3 2 2" xfId="43254" xr:uid="{00000000-0005-0000-0000-000047A80000}"/>
    <cellStyle name="20% - Accent1 4 5 2 5 3 2 2 2" xfId="43255" xr:uid="{00000000-0005-0000-0000-000048A80000}"/>
    <cellStyle name="20% - Accent1 4 5 2 5 3 2 2 2 2" xfId="43256" xr:uid="{00000000-0005-0000-0000-000049A80000}"/>
    <cellStyle name="20% - Accent1 4 5 2 5 3 2 2 3" xfId="43257" xr:uid="{00000000-0005-0000-0000-00004AA80000}"/>
    <cellStyle name="20% - Accent1 4 5 2 5 3 2 3" xfId="43258" xr:uid="{00000000-0005-0000-0000-00004BA80000}"/>
    <cellStyle name="20% - Accent1 4 5 2 5 3 2 3 2" xfId="43259" xr:uid="{00000000-0005-0000-0000-00004CA80000}"/>
    <cellStyle name="20% - Accent1 4 5 2 5 3 2 4" xfId="43260" xr:uid="{00000000-0005-0000-0000-00004DA80000}"/>
    <cellStyle name="20% - Accent1 4 5 2 5 3 3" xfId="43261" xr:uid="{00000000-0005-0000-0000-00004EA80000}"/>
    <cellStyle name="20% - Accent1 4 5 2 5 3 3 2" xfId="43262" xr:uid="{00000000-0005-0000-0000-00004FA80000}"/>
    <cellStyle name="20% - Accent1 4 5 2 5 3 3 2 2" xfId="43263" xr:uid="{00000000-0005-0000-0000-000050A80000}"/>
    <cellStyle name="20% - Accent1 4 5 2 5 3 3 2 2 2" xfId="43264" xr:uid="{00000000-0005-0000-0000-000051A80000}"/>
    <cellStyle name="20% - Accent1 4 5 2 5 3 3 2 3" xfId="43265" xr:uid="{00000000-0005-0000-0000-000052A80000}"/>
    <cellStyle name="20% - Accent1 4 5 2 5 3 3 3" xfId="43266" xr:uid="{00000000-0005-0000-0000-000053A80000}"/>
    <cellStyle name="20% - Accent1 4 5 2 5 3 3 3 2" xfId="43267" xr:uid="{00000000-0005-0000-0000-000054A80000}"/>
    <cellStyle name="20% - Accent1 4 5 2 5 3 3 4" xfId="43268" xr:uid="{00000000-0005-0000-0000-000055A80000}"/>
    <cellStyle name="20% - Accent1 4 5 2 5 3 4" xfId="43269" xr:uid="{00000000-0005-0000-0000-000056A80000}"/>
    <cellStyle name="20% - Accent1 4 5 2 5 3 4 2" xfId="43270" xr:uid="{00000000-0005-0000-0000-000057A80000}"/>
    <cellStyle name="20% - Accent1 4 5 2 5 3 4 2 2" xfId="43271" xr:uid="{00000000-0005-0000-0000-000058A80000}"/>
    <cellStyle name="20% - Accent1 4 5 2 5 3 4 2 2 2" xfId="43272" xr:uid="{00000000-0005-0000-0000-000059A80000}"/>
    <cellStyle name="20% - Accent1 4 5 2 5 3 4 2 3" xfId="43273" xr:uid="{00000000-0005-0000-0000-00005AA80000}"/>
    <cellStyle name="20% - Accent1 4 5 2 5 3 4 3" xfId="43274" xr:uid="{00000000-0005-0000-0000-00005BA80000}"/>
    <cellStyle name="20% - Accent1 4 5 2 5 3 4 3 2" xfId="43275" xr:uid="{00000000-0005-0000-0000-00005CA80000}"/>
    <cellStyle name="20% - Accent1 4 5 2 5 3 4 4" xfId="43276" xr:uid="{00000000-0005-0000-0000-00005DA80000}"/>
    <cellStyle name="20% - Accent1 4 5 2 5 3 5" xfId="43277" xr:uid="{00000000-0005-0000-0000-00005EA80000}"/>
    <cellStyle name="20% - Accent1 4 5 2 5 3 5 2" xfId="43278" xr:uid="{00000000-0005-0000-0000-00005FA80000}"/>
    <cellStyle name="20% - Accent1 4 5 2 5 3 5 2 2" xfId="43279" xr:uid="{00000000-0005-0000-0000-000060A80000}"/>
    <cellStyle name="20% - Accent1 4 5 2 5 3 5 3" xfId="43280" xr:uid="{00000000-0005-0000-0000-000061A80000}"/>
    <cellStyle name="20% - Accent1 4 5 2 5 3 6" xfId="43281" xr:uid="{00000000-0005-0000-0000-000062A80000}"/>
    <cellStyle name="20% - Accent1 4 5 2 5 3 6 2" xfId="43282" xr:uid="{00000000-0005-0000-0000-000063A80000}"/>
    <cellStyle name="20% - Accent1 4 5 2 5 3 6 2 2" xfId="43283" xr:uid="{00000000-0005-0000-0000-000064A80000}"/>
    <cellStyle name="20% - Accent1 4 5 2 5 3 6 3" xfId="43284" xr:uid="{00000000-0005-0000-0000-000065A80000}"/>
    <cellStyle name="20% - Accent1 4 5 2 5 3 7" xfId="43285" xr:uid="{00000000-0005-0000-0000-000066A80000}"/>
    <cellStyle name="20% - Accent1 4 5 2 5 3 7 2" xfId="43286" xr:uid="{00000000-0005-0000-0000-000067A80000}"/>
    <cellStyle name="20% - Accent1 4 5 2 5 3 8" xfId="43287" xr:uid="{00000000-0005-0000-0000-000068A80000}"/>
    <cellStyle name="20% - Accent1 4 5 2 5 3 8 2" xfId="43288" xr:uid="{00000000-0005-0000-0000-000069A80000}"/>
    <cellStyle name="20% - Accent1 4 5 2 5 3 9" xfId="43289" xr:uid="{00000000-0005-0000-0000-00006AA80000}"/>
    <cellStyle name="20% - Accent1 4 5 2 5 4" xfId="43290" xr:uid="{00000000-0005-0000-0000-00006BA80000}"/>
    <cellStyle name="20% - Accent1 4 5 2 5 4 2" xfId="43291" xr:uid="{00000000-0005-0000-0000-00006CA80000}"/>
    <cellStyle name="20% - Accent1 4 5 2 5 4 2 2" xfId="43292" xr:uid="{00000000-0005-0000-0000-00006DA80000}"/>
    <cellStyle name="20% - Accent1 4 5 2 5 4 2 2 2" xfId="43293" xr:uid="{00000000-0005-0000-0000-00006EA80000}"/>
    <cellStyle name="20% - Accent1 4 5 2 5 4 2 3" xfId="43294" xr:uid="{00000000-0005-0000-0000-00006FA80000}"/>
    <cellStyle name="20% - Accent1 4 5 2 5 4 3" xfId="43295" xr:uid="{00000000-0005-0000-0000-000070A80000}"/>
    <cellStyle name="20% - Accent1 4 5 2 5 4 3 2" xfId="43296" xr:uid="{00000000-0005-0000-0000-000071A80000}"/>
    <cellStyle name="20% - Accent1 4 5 2 5 4 4" xfId="43297" xr:uid="{00000000-0005-0000-0000-000072A80000}"/>
    <cellStyle name="20% - Accent1 4 5 2 5 5" xfId="43298" xr:uid="{00000000-0005-0000-0000-000073A80000}"/>
    <cellStyle name="20% - Accent1 4 5 2 5 5 2" xfId="43299" xr:uid="{00000000-0005-0000-0000-000074A80000}"/>
    <cellStyle name="20% - Accent1 4 5 2 5 5 2 2" xfId="43300" xr:uid="{00000000-0005-0000-0000-000075A80000}"/>
    <cellStyle name="20% - Accent1 4 5 2 5 5 2 2 2" xfId="43301" xr:uid="{00000000-0005-0000-0000-000076A80000}"/>
    <cellStyle name="20% - Accent1 4 5 2 5 5 2 3" xfId="43302" xr:uid="{00000000-0005-0000-0000-000077A80000}"/>
    <cellStyle name="20% - Accent1 4 5 2 5 5 3" xfId="43303" xr:uid="{00000000-0005-0000-0000-000078A80000}"/>
    <cellStyle name="20% - Accent1 4 5 2 5 5 3 2" xfId="43304" xr:uid="{00000000-0005-0000-0000-000079A80000}"/>
    <cellStyle name="20% - Accent1 4 5 2 5 5 4" xfId="43305" xr:uid="{00000000-0005-0000-0000-00007AA80000}"/>
    <cellStyle name="20% - Accent1 4 5 2 5 6" xfId="43306" xr:uid="{00000000-0005-0000-0000-00007BA80000}"/>
    <cellStyle name="20% - Accent1 4 5 2 5 6 2" xfId="43307" xr:uid="{00000000-0005-0000-0000-00007CA80000}"/>
    <cellStyle name="20% - Accent1 4 5 2 5 6 2 2" xfId="43308" xr:uid="{00000000-0005-0000-0000-00007DA80000}"/>
    <cellStyle name="20% - Accent1 4 5 2 5 6 2 2 2" xfId="43309" xr:uid="{00000000-0005-0000-0000-00007EA80000}"/>
    <cellStyle name="20% - Accent1 4 5 2 5 6 2 3" xfId="43310" xr:uid="{00000000-0005-0000-0000-00007FA80000}"/>
    <cellStyle name="20% - Accent1 4 5 2 5 6 3" xfId="43311" xr:uid="{00000000-0005-0000-0000-000080A80000}"/>
    <cellStyle name="20% - Accent1 4 5 2 5 6 3 2" xfId="43312" xr:uid="{00000000-0005-0000-0000-000081A80000}"/>
    <cellStyle name="20% - Accent1 4 5 2 5 6 4" xfId="43313" xr:uid="{00000000-0005-0000-0000-000082A80000}"/>
    <cellStyle name="20% - Accent1 4 5 2 5 7" xfId="43314" xr:uid="{00000000-0005-0000-0000-000083A80000}"/>
    <cellStyle name="20% - Accent1 4 5 2 5 7 2" xfId="43315" xr:uid="{00000000-0005-0000-0000-000084A80000}"/>
    <cellStyle name="20% - Accent1 4 5 2 5 7 2 2" xfId="43316" xr:uid="{00000000-0005-0000-0000-000085A80000}"/>
    <cellStyle name="20% - Accent1 4 5 2 5 7 3" xfId="43317" xr:uid="{00000000-0005-0000-0000-000086A80000}"/>
    <cellStyle name="20% - Accent1 4 5 2 5 8" xfId="43318" xr:uid="{00000000-0005-0000-0000-000087A80000}"/>
    <cellStyle name="20% - Accent1 4 5 2 5 8 2" xfId="43319" xr:uid="{00000000-0005-0000-0000-000088A80000}"/>
    <cellStyle name="20% - Accent1 4 5 2 5 8 2 2" xfId="43320" xr:uid="{00000000-0005-0000-0000-000089A80000}"/>
    <cellStyle name="20% - Accent1 4 5 2 5 8 3" xfId="43321" xr:uid="{00000000-0005-0000-0000-00008AA80000}"/>
    <cellStyle name="20% - Accent1 4 5 2 5 9" xfId="43322" xr:uid="{00000000-0005-0000-0000-00008BA80000}"/>
    <cellStyle name="20% - Accent1 4 5 2 5 9 2" xfId="43323" xr:uid="{00000000-0005-0000-0000-00008CA80000}"/>
    <cellStyle name="20% - Accent1 4 5 2 6" xfId="43324" xr:uid="{00000000-0005-0000-0000-00008DA80000}"/>
    <cellStyle name="20% - Accent1 4 5 2 6 2" xfId="43325" xr:uid="{00000000-0005-0000-0000-00008EA80000}"/>
    <cellStyle name="20% - Accent1 4 5 2 6 2 2" xfId="43326" xr:uid="{00000000-0005-0000-0000-00008FA80000}"/>
    <cellStyle name="20% - Accent1 4 5 2 6 2 2 2" xfId="43327" xr:uid="{00000000-0005-0000-0000-000090A80000}"/>
    <cellStyle name="20% - Accent1 4 5 2 6 2 2 2 2" xfId="43328" xr:uid="{00000000-0005-0000-0000-000091A80000}"/>
    <cellStyle name="20% - Accent1 4 5 2 6 2 2 3" xfId="43329" xr:uid="{00000000-0005-0000-0000-000092A80000}"/>
    <cellStyle name="20% - Accent1 4 5 2 6 2 3" xfId="43330" xr:uid="{00000000-0005-0000-0000-000093A80000}"/>
    <cellStyle name="20% - Accent1 4 5 2 6 2 3 2" xfId="43331" xr:uid="{00000000-0005-0000-0000-000094A80000}"/>
    <cellStyle name="20% - Accent1 4 5 2 6 2 4" xfId="43332" xr:uid="{00000000-0005-0000-0000-000095A80000}"/>
    <cellStyle name="20% - Accent1 4 5 2 6 3" xfId="43333" xr:uid="{00000000-0005-0000-0000-000096A80000}"/>
    <cellStyle name="20% - Accent1 4 5 2 6 3 2" xfId="43334" xr:uid="{00000000-0005-0000-0000-000097A80000}"/>
    <cellStyle name="20% - Accent1 4 5 2 6 3 2 2" xfId="43335" xr:uid="{00000000-0005-0000-0000-000098A80000}"/>
    <cellStyle name="20% - Accent1 4 5 2 6 3 2 2 2" xfId="43336" xr:uid="{00000000-0005-0000-0000-000099A80000}"/>
    <cellStyle name="20% - Accent1 4 5 2 6 3 2 3" xfId="43337" xr:uid="{00000000-0005-0000-0000-00009AA80000}"/>
    <cellStyle name="20% - Accent1 4 5 2 6 3 3" xfId="43338" xr:uid="{00000000-0005-0000-0000-00009BA80000}"/>
    <cellStyle name="20% - Accent1 4 5 2 6 3 3 2" xfId="43339" xr:uid="{00000000-0005-0000-0000-00009CA80000}"/>
    <cellStyle name="20% - Accent1 4 5 2 6 3 4" xfId="43340" xr:uid="{00000000-0005-0000-0000-00009DA80000}"/>
    <cellStyle name="20% - Accent1 4 5 2 6 4" xfId="43341" xr:uid="{00000000-0005-0000-0000-00009EA80000}"/>
    <cellStyle name="20% - Accent1 4 5 2 6 4 2" xfId="43342" xr:uid="{00000000-0005-0000-0000-00009FA80000}"/>
    <cellStyle name="20% - Accent1 4 5 2 6 4 2 2" xfId="43343" xr:uid="{00000000-0005-0000-0000-0000A0A80000}"/>
    <cellStyle name="20% - Accent1 4 5 2 6 4 2 2 2" xfId="43344" xr:uid="{00000000-0005-0000-0000-0000A1A80000}"/>
    <cellStyle name="20% - Accent1 4 5 2 6 4 2 3" xfId="43345" xr:uid="{00000000-0005-0000-0000-0000A2A80000}"/>
    <cellStyle name="20% - Accent1 4 5 2 6 4 3" xfId="43346" xr:uid="{00000000-0005-0000-0000-0000A3A80000}"/>
    <cellStyle name="20% - Accent1 4 5 2 6 4 3 2" xfId="43347" xr:uid="{00000000-0005-0000-0000-0000A4A80000}"/>
    <cellStyle name="20% - Accent1 4 5 2 6 4 4" xfId="43348" xr:uid="{00000000-0005-0000-0000-0000A5A80000}"/>
    <cellStyle name="20% - Accent1 4 5 2 6 5" xfId="43349" xr:uid="{00000000-0005-0000-0000-0000A6A80000}"/>
    <cellStyle name="20% - Accent1 4 5 2 6 5 2" xfId="43350" xr:uid="{00000000-0005-0000-0000-0000A7A80000}"/>
    <cellStyle name="20% - Accent1 4 5 2 6 5 2 2" xfId="43351" xr:uid="{00000000-0005-0000-0000-0000A8A80000}"/>
    <cellStyle name="20% - Accent1 4 5 2 6 5 3" xfId="43352" xr:uid="{00000000-0005-0000-0000-0000A9A80000}"/>
    <cellStyle name="20% - Accent1 4 5 2 6 6" xfId="43353" xr:uid="{00000000-0005-0000-0000-0000AAA80000}"/>
    <cellStyle name="20% - Accent1 4 5 2 6 6 2" xfId="43354" xr:uid="{00000000-0005-0000-0000-0000ABA80000}"/>
    <cellStyle name="20% - Accent1 4 5 2 6 6 2 2" xfId="43355" xr:uid="{00000000-0005-0000-0000-0000ACA80000}"/>
    <cellStyle name="20% - Accent1 4 5 2 6 6 3" xfId="43356" xr:uid="{00000000-0005-0000-0000-0000ADA80000}"/>
    <cellStyle name="20% - Accent1 4 5 2 6 7" xfId="43357" xr:uid="{00000000-0005-0000-0000-0000AEA80000}"/>
    <cellStyle name="20% - Accent1 4 5 2 6 7 2" xfId="43358" xr:uid="{00000000-0005-0000-0000-0000AFA80000}"/>
    <cellStyle name="20% - Accent1 4 5 2 6 8" xfId="43359" xr:uid="{00000000-0005-0000-0000-0000B0A80000}"/>
    <cellStyle name="20% - Accent1 4 5 2 6 8 2" xfId="43360" xr:uid="{00000000-0005-0000-0000-0000B1A80000}"/>
    <cellStyle name="20% - Accent1 4 5 2 6 9" xfId="43361" xr:uid="{00000000-0005-0000-0000-0000B2A80000}"/>
    <cellStyle name="20% - Accent1 4 5 2 7" xfId="43362" xr:uid="{00000000-0005-0000-0000-0000B3A80000}"/>
    <cellStyle name="20% - Accent1 4 5 2 7 2" xfId="43363" xr:uid="{00000000-0005-0000-0000-0000B4A80000}"/>
    <cellStyle name="20% - Accent1 4 5 2 7 2 2" xfId="43364" xr:uid="{00000000-0005-0000-0000-0000B5A80000}"/>
    <cellStyle name="20% - Accent1 4 5 2 7 2 2 2" xfId="43365" xr:uid="{00000000-0005-0000-0000-0000B6A80000}"/>
    <cellStyle name="20% - Accent1 4 5 2 7 2 2 2 2" xfId="43366" xr:uid="{00000000-0005-0000-0000-0000B7A80000}"/>
    <cellStyle name="20% - Accent1 4 5 2 7 2 2 3" xfId="43367" xr:uid="{00000000-0005-0000-0000-0000B8A80000}"/>
    <cellStyle name="20% - Accent1 4 5 2 7 2 3" xfId="43368" xr:uid="{00000000-0005-0000-0000-0000B9A80000}"/>
    <cellStyle name="20% - Accent1 4 5 2 7 2 3 2" xfId="43369" xr:uid="{00000000-0005-0000-0000-0000BAA80000}"/>
    <cellStyle name="20% - Accent1 4 5 2 7 2 4" xfId="43370" xr:uid="{00000000-0005-0000-0000-0000BBA80000}"/>
    <cellStyle name="20% - Accent1 4 5 2 7 3" xfId="43371" xr:uid="{00000000-0005-0000-0000-0000BCA80000}"/>
    <cellStyle name="20% - Accent1 4 5 2 7 3 2" xfId="43372" xr:uid="{00000000-0005-0000-0000-0000BDA80000}"/>
    <cellStyle name="20% - Accent1 4 5 2 7 3 2 2" xfId="43373" xr:uid="{00000000-0005-0000-0000-0000BEA80000}"/>
    <cellStyle name="20% - Accent1 4 5 2 7 3 2 2 2" xfId="43374" xr:uid="{00000000-0005-0000-0000-0000BFA80000}"/>
    <cellStyle name="20% - Accent1 4 5 2 7 3 2 3" xfId="43375" xr:uid="{00000000-0005-0000-0000-0000C0A80000}"/>
    <cellStyle name="20% - Accent1 4 5 2 7 3 3" xfId="43376" xr:uid="{00000000-0005-0000-0000-0000C1A80000}"/>
    <cellStyle name="20% - Accent1 4 5 2 7 3 3 2" xfId="43377" xr:uid="{00000000-0005-0000-0000-0000C2A80000}"/>
    <cellStyle name="20% - Accent1 4 5 2 7 3 4" xfId="43378" xr:uid="{00000000-0005-0000-0000-0000C3A80000}"/>
    <cellStyle name="20% - Accent1 4 5 2 7 4" xfId="43379" xr:uid="{00000000-0005-0000-0000-0000C4A80000}"/>
    <cellStyle name="20% - Accent1 4 5 2 7 4 2" xfId="43380" xr:uid="{00000000-0005-0000-0000-0000C5A80000}"/>
    <cellStyle name="20% - Accent1 4 5 2 7 4 2 2" xfId="43381" xr:uid="{00000000-0005-0000-0000-0000C6A80000}"/>
    <cellStyle name="20% - Accent1 4 5 2 7 4 2 2 2" xfId="43382" xr:uid="{00000000-0005-0000-0000-0000C7A80000}"/>
    <cellStyle name="20% - Accent1 4 5 2 7 4 2 3" xfId="43383" xr:uid="{00000000-0005-0000-0000-0000C8A80000}"/>
    <cellStyle name="20% - Accent1 4 5 2 7 4 3" xfId="43384" xr:uid="{00000000-0005-0000-0000-0000C9A80000}"/>
    <cellStyle name="20% - Accent1 4 5 2 7 4 3 2" xfId="43385" xr:uid="{00000000-0005-0000-0000-0000CAA80000}"/>
    <cellStyle name="20% - Accent1 4 5 2 7 4 4" xfId="43386" xr:uid="{00000000-0005-0000-0000-0000CBA80000}"/>
    <cellStyle name="20% - Accent1 4 5 2 7 5" xfId="43387" xr:uid="{00000000-0005-0000-0000-0000CCA80000}"/>
    <cellStyle name="20% - Accent1 4 5 2 7 5 2" xfId="43388" xr:uid="{00000000-0005-0000-0000-0000CDA80000}"/>
    <cellStyle name="20% - Accent1 4 5 2 7 5 2 2" xfId="43389" xr:uid="{00000000-0005-0000-0000-0000CEA80000}"/>
    <cellStyle name="20% - Accent1 4 5 2 7 5 3" xfId="43390" xr:uid="{00000000-0005-0000-0000-0000CFA80000}"/>
    <cellStyle name="20% - Accent1 4 5 2 7 6" xfId="43391" xr:uid="{00000000-0005-0000-0000-0000D0A80000}"/>
    <cellStyle name="20% - Accent1 4 5 2 7 6 2" xfId="43392" xr:uid="{00000000-0005-0000-0000-0000D1A80000}"/>
    <cellStyle name="20% - Accent1 4 5 2 7 6 2 2" xfId="43393" xr:uid="{00000000-0005-0000-0000-0000D2A80000}"/>
    <cellStyle name="20% - Accent1 4 5 2 7 6 3" xfId="43394" xr:uid="{00000000-0005-0000-0000-0000D3A80000}"/>
    <cellStyle name="20% - Accent1 4 5 2 7 7" xfId="43395" xr:uid="{00000000-0005-0000-0000-0000D4A80000}"/>
    <cellStyle name="20% - Accent1 4 5 2 7 7 2" xfId="43396" xr:uid="{00000000-0005-0000-0000-0000D5A80000}"/>
    <cellStyle name="20% - Accent1 4 5 2 7 8" xfId="43397" xr:uid="{00000000-0005-0000-0000-0000D6A80000}"/>
    <cellStyle name="20% - Accent1 4 5 2 7 8 2" xfId="43398" xr:uid="{00000000-0005-0000-0000-0000D7A80000}"/>
    <cellStyle name="20% - Accent1 4 5 2 7 9" xfId="43399" xr:uid="{00000000-0005-0000-0000-0000D8A80000}"/>
    <cellStyle name="20% - Accent1 4 5 2 8" xfId="43400" xr:uid="{00000000-0005-0000-0000-0000D9A80000}"/>
    <cellStyle name="20% - Accent1 4 5 2 8 2" xfId="43401" xr:uid="{00000000-0005-0000-0000-0000DAA80000}"/>
    <cellStyle name="20% - Accent1 4 5 2 8 2 2" xfId="43402" xr:uid="{00000000-0005-0000-0000-0000DBA80000}"/>
    <cellStyle name="20% - Accent1 4 5 2 8 2 2 2" xfId="43403" xr:uid="{00000000-0005-0000-0000-0000DCA80000}"/>
    <cellStyle name="20% - Accent1 4 5 2 8 2 3" xfId="43404" xr:uid="{00000000-0005-0000-0000-0000DDA80000}"/>
    <cellStyle name="20% - Accent1 4 5 2 8 3" xfId="43405" xr:uid="{00000000-0005-0000-0000-0000DEA80000}"/>
    <cellStyle name="20% - Accent1 4 5 2 8 3 2" xfId="43406" xr:uid="{00000000-0005-0000-0000-0000DFA80000}"/>
    <cellStyle name="20% - Accent1 4 5 2 8 4" xfId="43407" xr:uid="{00000000-0005-0000-0000-0000E0A80000}"/>
    <cellStyle name="20% - Accent1 4 5 2 9" xfId="43408" xr:uid="{00000000-0005-0000-0000-0000E1A80000}"/>
    <cellStyle name="20% - Accent1 4 5 2 9 2" xfId="43409" xr:uid="{00000000-0005-0000-0000-0000E2A80000}"/>
    <cellStyle name="20% - Accent1 4 5 2 9 2 2" xfId="43410" xr:uid="{00000000-0005-0000-0000-0000E3A80000}"/>
    <cellStyle name="20% - Accent1 4 5 2 9 2 2 2" xfId="43411" xr:uid="{00000000-0005-0000-0000-0000E4A80000}"/>
    <cellStyle name="20% - Accent1 4 5 2 9 2 3" xfId="43412" xr:uid="{00000000-0005-0000-0000-0000E5A80000}"/>
    <cellStyle name="20% - Accent1 4 5 2 9 3" xfId="43413" xr:uid="{00000000-0005-0000-0000-0000E6A80000}"/>
    <cellStyle name="20% - Accent1 4 5 2 9 3 2" xfId="43414" xr:uid="{00000000-0005-0000-0000-0000E7A80000}"/>
    <cellStyle name="20% - Accent1 4 5 2 9 4" xfId="43415" xr:uid="{00000000-0005-0000-0000-0000E8A80000}"/>
    <cellStyle name="20% - Accent1 4 5 3" xfId="43416" xr:uid="{00000000-0005-0000-0000-0000E9A80000}"/>
    <cellStyle name="20% - Accent1 4 5 3 10" xfId="43417" xr:uid="{00000000-0005-0000-0000-0000EAA80000}"/>
    <cellStyle name="20% - Accent1 4 5 3 10 2" xfId="43418" xr:uid="{00000000-0005-0000-0000-0000EBA80000}"/>
    <cellStyle name="20% - Accent1 4 5 3 10 2 2" xfId="43419" xr:uid="{00000000-0005-0000-0000-0000ECA80000}"/>
    <cellStyle name="20% - Accent1 4 5 3 10 3" xfId="43420" xr:uid="{00000000-0005-0000-0000-0000EDA80000}"/>
    <cellStyle name="20% - Accent1 4 5 3 11" xfId="43421" xr:uid="{00000000-0005-0000-0000-0000EEA80000}"/>
    <cellStyle name="20% - Accent1 4 5 3 11 2" xfId="43422" xr:uid="{00000000-0005-0000-0000-0000EFA80000}"/>
    <cellStyle name="20% - Accent1 4 5 3 11 2 2" xfId="43423" xr:uid="{00000000-0005-0000-0000-0000F0A80000}"/>
    <cellStyle name="20% - Accent1 4 5 3 11 3" xfId="43424" xr:uid="{00000000-0005-0000-0000-0000F1A80000}"/>
    <cellStyle name="20% - Accent1 4 5 3 12" xfId="43425" xr:uid="{00000000-0005-0000-0000-0000F2A80000}"/>
    <cellStyle name="20% - Accent1 4 5 3 12 2" xfId="43426" xr:uid="{00000000-0005-0000-0000-0000F3A80000}"/>
    <cellStyle name="20% - Accent1 4 5 3 13" xfId="43427" xr:uid="{00000000-0005-0000-0000-0000F4A80000}"/>
    <cellStyle name="20% - Accent1 4 5 3 13 2" xfId="43428" xr:uid="{00000000-0005-0000-0000-0000F5A80000}"/>
    <cellStyle name="20% - Accent1 4 5 3 14" xfId="43429" xr:uid="{00000000-0005-0000-0000-0000F6A80000}"/>
    <cellStyle name="20% - Accent1 4 5 3 2" xfId="43430" xr:uid="{00000000-0005-0000-0000-0000F7A80000}"/>
    <cellStyle name="20% - Accent1 4 5 3 2 10" xfId="43431" xr:uid="{00000000-0005-0000-0000-0000F8A80000}"/>
    <cellStyle name="20% - Accent1 4 5 3 2 10 2" xfId="43432" xr:uid="{00000000-0005-0000-0000-0000F9A80000}"/>
    <cellStyle name="20% - Accent1 4 5 3 2 11" xfId="43433" xr:uid="{00000000-0005-0000-0000-0000FAA80000}"/>
    <cellStyle name="20% - Accent1 4 5 3 2 2" xfId="43434" xr:uid="{00000000-0005-0000-0000-0000FBA80000}"/>
    <cellStyle name="20% - Accent1 4 5 3 2 2 2" xfId="43435" xr:uid="{00000000-0005-0000-0000-0000FCA80000}"/>
    <cellStyle name="20% - Accent1 4 5 3 2 2 2 2" xfId="43436" xr:uid="{00000000-0005-0000-0000-0000FDA80000}"/>
    <cellStyle name="20% - Accent1 4 5 3 2 2 2 2 2" xfId="43437" xr:uid="{00000000-0005-0000-0000-0000FEA80000}"/>
    <cellStyle name="20% - Accent1 4 5 3 2 2 2 2 2 2" xfId="43438" xr:uid="{00000000-0005-0000-0000-0000FFA80000}"/>
    <cellStyle name="20% - Accent1 4 5 3 2 2 2 2 3" xfId="43439" xr:uid="{00000000-0005-0000-0000-000000A90000}"/>
    <cellStyle name="20% - Accent1 4 5 3 2 2 2 3" xfId="43440" xr:uid="{00000000-0005-0000-0000-000001A90000}"/>
    <cellStyle name="20% - Accent1 4 5 3 2 2 2 3 2" xfId="43441" xr:uid="{00000000-0005-0000-0000-000002A90000}"/>
    <cellStyle name="20% - Accent1 4 5 3 2 2 2 4" xfId="43442" xr:uid="{00000000-0005-0000-0000-000003A90000}"/>
    <cellStyle name="20% - Accent1 4 5 3 2 2 3" xfId="43443" xr:uid="{00000000-0005-0000-0000-000004A90000}"/>
    <cellStyle name="20% - Accent1 4 5 3 2 2 3 2" xfId="43444" xr:uid="{00000000-0005-0000-0000-000005A90000}"/>
    <cellStyle name="20% - Accent1 4 5 3 2 2 3 2 2" xfId="43445" xr:uid="{00000000-0005-0000-0000-000006A90000}"/>
    <cellStyle name="20% - Accent1 4 5 3 2 2 3 2 2 2" xfId="43446" xr:uid="{00000000-0005-0000-0000-000007A90000}"/>
    <cellStyle name="20% - Accent1 4 5 3 2 2 3 2 3" xfId="43447" xr:uid="{00000000-0005-0000-0000-000008A90000}"/>
    <cellStyle name="20% - Accent1 4 5 3 2 2 3 3" xfId="43448" xr:uid="{00000000-0005-0000-0000-000009A90000}"/>
    <cellStyle name="20% - Accent1 4 5 3 2 2 3 3 2" xfId="43449" xr:uid="{00000000-0005-0000-0000-00000AA90000}"/>
    <cellStyle name="20% - Accent1 4 5 3 2 2 3 4" xfId="43450" xr:uid="{00000000-0005-0000-0000-00000BA90000}"/>
    <cellStyle name="20% - Accent1 4 5 3 2 2 4" xfId="43451" xr:uid="{00000000-0005-0000-0000-00000CA90000}"/>
    <cellStyle name="20% - Accent1 4 5 3 2 2 4 2" xfId="43452" xr:uid="{00000000-0005-0000-0000-00000DA90000}"/>
    <cellStyle name="20% - Accent1 4 5 3 2 2 4 2 2" xfId="43453" xr:uid="{00000000-0005-0000-0000-00000EA90000}"/>
    <cellStyle name="20% - Accent1 4 5 3 2 2 4 2 2 2" xfId="43454" xr:uid="{00000000-0005-0000-0000-00000FA90000}"/>
    <cellStyle name="20% - Accent1 4 5 3 2 2 4 2 3" xfId="43455" xr:uid="{00000000-0005-0000-0000-000010A90000}"/>
    <cellStyle name="20% - Accent1 4 5 3 2 2 4 3" xfId="43456" xr:uid="{00000000-0005-0000-0000-000011A90000}"/>
    <cellStyle name="20% - Accent1 4 5 3 2 2 4 3 2" xfId="43457" xr:uid="{00000000-0005-0000-0000-000012A90000}"/>
    <cellStyle name="20% - Accent1 4 5 3 2 2 4 4" xfId="43458" xr:uid="{00000000-0005-0000-0000-000013A90000}"/>
    <cellStyle name="20% - Accent1 4 5 3 2 2 5" xfId="43459" xr:uid="{00000000-0005-0000-0000-000014A90000}"/>
    <cellStyle name="20% - Accent1 4 5 3 2 2 5 2" xfId="43460" xr:uid="{00000000-0005-0000-0000-000015A90000}"/>
    <cellStyle name="20% - Accent1 4 5 3 2 2 5 2 2" xfId="43461" xr:uid="{00000000-0005-0000-0000-000016A90000}"/>
    <cellStyle name="20% - Accent1 4 5 3 2 2 5 3" xfId="43462" xr:uid="{00000000-0005-0000-0000-000017A90000}"/>
    <cellStyle name="20% - Accent1 4 5 3 2 2 6" xfId="43463" xr:uid="{00000000-0005-0000-0000-000018A90000}"/>
    <cellStyle name="20% - Accent1 4 5 3 2 2 6 2" xfId="43464" xr:uid="{00000000-0005-0000-0000-000019A90000}"/>
    <cellStyle name="20% - Accent1 4 5 3 2 2 6 2 2" xfId="43465" xr:uid="{00000000-0005-0000-0000-00001AA90000}"/>
    <cellStyle name="20% - Accent1 4 5 3 2 2 6 3" xfId="43466" xr:uid="{00000000-0005-0000-0000-00001BA90000}"/>
    <cellStyle name="20% - Accent1 4 5 3 2 2 7" xfId="43467" xr:uid="{00000000-0005-0000-0000-00001CA90000}"/>
    <cellStyle name="20% - Accent1 4 5 3 2 2 7 2" xfId="43468" xr:uid="{00000000-0005-0000-0000-00001DA90000}"/>
    <cellStyle name="20% - Accent1 4 5 3 2 2 8" xfId="43469" xr:uid="{00000000-0005-0000-0000-00001EA90000}"/>
    <cellStyle name="20% - Accent1 4 5 3 2 2 8 2" xfId="43470" xr:uid="{00000000-0005-0000-0000-00001FA90000}"/>
    <cellStyle name="20% - Accent1 4 5 3 2 2 9" xfId="43471" xr:uid="{00000000-0005-0000-0000-000020A90000}"/>
    <cellStyle name="20% - Accent1 4 5 3 2 3" xfId="43472" xr:uid="{00000000-0005-0000-0000-000021A90000}"/>
    <cellStyle name="20% - Accent1 4 5 3 2 3 2" xfId="43473" xr:uid="{00000000-0005-0000-0000-000022A90000}"/>
    <cellStyle name="20% - Accent1 4 5 3 2 3 2 2" xfId="43474" xr:uid="{00000000-0005-0000-0000-000023A90000}"/>
    <cellStyle name="20% - Accent1 4 5 3 2 3 2 2 2" xfId="43475" xr:uid="{00000000-0005-0000-0000-000024A90000}"/>
    <cellStyle name="20% - Accent1 4 5 3 2 3 2 2 2 2" xfId="43476" xr:uid="{00000000-0005-0000-0000-000025A90000}"/>
    <cellStyle name="20% - Accent1 4 5 3 2 3 2 2 3" xfId="43477" xr:uid="{00000000-0005-0000-0000-000026A90000}"/>
    <cellStyle name="20% - Accent1 4 5 3 2 3 2 3" xfId="43478" xr:uid="{00000000-0005-0000-0000-000027A90000}"/>
    <cellStyle name="20% - Accent1 4 5 3 2 3 2 3 2" xfId="43479" xr:uid="{00000000-0005-0000-0000-000028A90000}"/>
    <cellStyle name="20% - Accent1 4 5 3 2 3 2 4" xfId="43480" xr:uid="{00000000-0005-0000-0000-000029A90000}"/>
    <cellStyle name="20% - Accent1 4 5 3 2 3 3" xfId="43481" xr:uid="{00000000-0005-0000-0000-00002AA90000}"/>
    <cellStyle name="20% - Accent1 4 5 3 2 3 3 2" xfId="43482" xr:uid="{00000000-0005-0000-0000-00002BA90000}"/>
    <cellStyle name="20% - Accent1 4 5 3 2 3 3 2 2" xfId="43483" xr:uid="{00000000-0005-0000-0000-00002CA90000}"/>
    <cellStyle name="20% - Accent1 4 5 3 2 3 3 2 2 2" xfId="43484" xr:uid="{00000000-0005-0000-0000-00002DA90000}"/>
    <cellStyle name="20% - Accent1 4 5 3 2 3 3 2 3" xfId="43485" xr:uid="{00000000-0005-0000-0000-00002EA90000}"/>
    <cellStyle name="20% - Accent1 4 5 3 2 3 3 3" xfId="43486" xr:uid="{00000000-0005-0000-0000-00002FA90000}"/>
    <cellStyle name="20% - Accent1 4 5 3 2 3 3 3 2" xfId="43487" xr:uid="{00000000-0005-0000-0000-000030A90000}"/>
    <cellStyle name="20% - Accent1 4 5 3 2 3 3 4" xfId="43488" xr:uid="{00000000-0005-0000-0000-000031A90000}"/>
    <cellStyle name="20% - Accent1 4 5 3 2 3 4" xfId="43489" xr:uid="{00000000-0005-0000-0000-000032A90000}"/>
    <cellStyle name="20% - Accent1 4 5 3 2 3 4 2" xfId="43490" xr:uid="{00000000-0005-0000-0000-000033A90000}"/>
    <cellStyle name="20% - Accent1 4 5 3 2 3 4 2 2" xfId="43491" xr:uid="{00000000-0005-0000-0000-000034A90000}"/>
    <cellStyle name="20% - Accent1 4 5 3 2 3 4 2 2 2" xfId="43492" xr:uid="{00000000-0005-0000-0000-000035A90000}"/>
    <cellStyle name="20% - Accent1 4 5 3 2 3 4 2 3" xfId="43493" xr:uid="{00000000-0005-0000-0000-000036A90000}"/>
    <cellStyle name="20% - Accent1 4 5 3 2 3 4 3" xfId="43494" xr:uid="{00000000-0005-0000-0000-000037A90000}"/>
    <cellStyle name="20% - Accent1 4 5 3 2 3 4 3 2" xfId="43495" xr:uid="{00000000-0005-0000-0000-000038A90000}"/>
    <cellStyle name="20% - Accent1 4 5 3 2 3 4 4" xfId="43496" xr:uid="{00000000-0005-0000-0000-000039A90000}"/>
    <cellStyle name="20% - Accent1 4 5 3 2 3 5" xfId="43497" xr:uid="{00000000-0005-0000-0000-00003AA90000}"/>
    <cellStyle name="20% - Accent1 4 5 3 2 3 5 2" xfId="43498" xr:uid="{00000000-0005-0000-0000-00003BA90000}"/>
    <cellStyle name="20% - Accent1 4 5 3 2 3 5 2 2" xfId="43499" xr:uid="{00000000-0005-0000-0000-00003CA90000}"/>
    <cellStyle name="20% - Accent1 4 5 3 2 3 5 3" xfId="43500" xr:uid="{00000000-0005-0000-0000-00003DA90000}"/>
    <cellStyle name="20% - Accent1 4 5 3 2 3 6" xfId="43501" xr:uid="{00000000-0005-0000-0000-00003EA90000}"/>
    <cellStyle name="20% - Accent1 4 5 3 2 3 6 2" xfId="43502" xr:uid="{00000000-0005-0000-0000-00003FA90000}"/>
    <cellStyle name="20% - Accent1 4 5 3 2 3 6 2 2" xfId="43503" xr:uid="{00000000-0005-0000-0000-000040A90000}"/>
    <cellStyle name="20% - Accent1 4 5 3 2 3 6 3" xfId="43504" xr:uid="{00000000-0005-0000-0000-000041A90000}"/>
    <cellStyle name="20% - Accent1 4 5 3 2 3 7" xfId="43505" xr:uid="{00000000-0005-0000-0000-000042A90000}"/>
    <cellStyle name="20% - Accent1 4 5 3 2 3 7 2" xfId="43506" xr:uid="{00000000-0005-0000-0000-000043A90000}"/>
    <cellStyle name="20% - Accent1 4 5 3 2 3 8" xfId="43507" xr:uid="{00000000-0005-0000-0000-000044A90000}"/>
    <cellStyle name="20% - Accent1 4 5 3 2 3 8 2" xfId="43508" xr:uid="{00000000-0005-0000-0000-000045A90000}"/>
    <cellStyle name="20% - Accent1 4 5 3 2 3 9" xfId="43509" xr:uid="{00000000-0005-0000-0000-000046A90000}"/>
    <cellStyle name="20% - Accent1 4 5 3 2 4" xfId="43510" xr:uid="{00000000-0005-0000-0000-000047A90000}"/>
    <cellStyle name="20% - Accent1 4 5 3 2 4 2" xfId="43511" xr:uid="{00000000-0005-0000-0000-000048A90000}"/>
    <cellStyle name="20% - Accent1 4 5 3 2 4 2 2" xfId="43512" xr:uid="{00000000-0005-0000-0000-000049A90000}"/>
    <cellStyle name="20% - Accent1 4 5 3 2 4 2 2 2" xfId="43513" xr:uid="{00000000-0005-0000-0000-00004AA90000}"/>
    <cellStyle name="20% - Accent1 4 5 3 2 4 2 3" xfId="43514" xr:uid="{00000000-0005-0000-0000-00004BA90000}"/>
    <cellStyle name="20% - Accent1 4 5 3 2 4 3" xfId="43515" xr:uid="{00000000-0005-0000-0000-00004CA90000}"/>
    <cellStyle name="20% - Accent1 4 5 3 2 4 3 2" xfId="43516" xr:uid="{00000000-0005-0000-0000-00004DA90000}"/>
    <cellStyle name="20% - Accent1 4 5 3 2 4 4" xfId="43517" xr:uid="{00000000-0005-0000-0000-00004EA90000}"/>
    <cellStyle name="20% - Accent1 4 5 3 2 5" xfId="43518" xr:uid="{00000000-0005-0000-0000-00004FA90000}"/>
    <cellStyle name="20% - Accent1 4 5 3 2 5 2" xfId="43519" xr:uid="{00000000-0005-0000-0000-000050A90000}"/>
    <cellStyle name="20% - Accent1 4 5 3 2 5 2 2" xfId="43520" xr:uid="{00000000-0005-0000-0000-000051A90000}"/>
    <cellStyle name="20% - Accent1 4 5 3 2 5 2 2 2" xfId="43521" xr:uid="{00000000-0005-0000-0000-000052A90000}"/>
    <cellStyle name="20% - Accent1 4 5 3 2 5 2 3" xfId="43522" xr:uid="{00000000-0005-0000-0000-000053A90000}"/>
    <cellStyle name="20% - Accent1 4 5 3 2 5 3" xfId="43523" xr:uid="{00000000-0005-0000-0000-000054A90000}"/>
    <cellStyle name="20% - Accent1 4 5 3 2 5 3 2" xfId="43524" xr:uid="{00000000-0005-0000-0000-000055A90000}"/>
    <cellStyle name="20% - Accent1 4 5 3 2 5 4" xfId="43525" xr:uid="{00000000-0005-0000-0000-000056A90000}"/>
    <cellStyle name="20% - Accent1 4 5 3 2 6" xfId="43526" xr:uid="{00000000-0005-0000-0000-000057A90000}"/>
    <cellStyle name="20% - Accent1 4 5 3 2 6 2" xfId="43527" xr:uid="{00000000-0005-0000-0000-000058A90000}"/>
    <cellStyle name="20% - Accent1 4 5 3 2 6 2 2" xfId="43528" xr:uid="{00000000-0005-0000-0000-000059A90000}"/>
    <cellStyle name="20% - Accent1 4 5 3 2 6 2 2 2" xfId="43529" xr:uid="{00000000-0005-0000-0000-00005AA90000}"/>
    <cellStyle name="20% - Accent1 4 5 3 2 6 2 3" xfId="43530" xr:uid="{00000000-0005-0000-0000-00005BA90000}"/>
    <cellStyle name="20% - Accent1 4 5 3 2 6 3" xfId="43531" xr:uid="{00000000-0005-0000-0000-00005CA90000}"/>
    <cellStyle name="20% - Accent1 4 5 3 2 6 3 2" xfId="43532" xr:uid="{00000000-0005-0000-0000-00005DA90000}"/>
    <cellStyle name="20% - Accent1 4 5 3 2 6 4" xfId="43533" xr:uid="{00000000-0005-0000-0000-00005EA90000}"/>
    <cellStyle name="20% - Accent1 4 5 3 2 7" xfId="43534" xr:uid="{00000000-0005-0000-0000-00005FA90000}"/>
    <cellStyle name="20% - Accent1 4 5 3 2 7 2" xfId="43535" xr:uid="{00000000-0005-0000-0000-000060A90000}"/>
    <cellStyle name="20% - Accent1 4 5 3 2 7 2 2" xfId="43536" xr:uid="{00000000-0005-0000-0000-000061A90000}"/>
    <cellStyle name="20% - Accent1 4 5 3 2 7 3" xfId="43537" xr:uid="{00000000-0005-0000-0000-000062A90000}"/>
    <cellStyle name="20% - Accent1 4 5 3 2 8" xfId="43538" xr:uid="{00000000-0005-0000-0000-000063A90000}"/>
    <cellStyle name="20% - Accent1 4 5 3 2 8 2" xfId="43539" xr:uid="{00000000-0005-0000-0000-000064A90000}"/>
    <cellStyle name="20% - Accent1 4 5 3 2 8 2 2" xfId="43540" xr:uid="{00000000-0005-0000-0000-000065A90000}"/>
    <cellStyle name="20% - Accent1 4 5 3 2 8 3" xfId="43541" xr:uid="{00000000-0005-0000-0000-000066A90000}"/>
    <cellStyle name="20% - Accent1 4 5 3 2 9" xfId="43542" xr:uid="{00000000-0005-0000-0000-000067A90000}"/>
    <cellStyle name="20% - Accent1 4 5 3 2 9 2" xfId="43543" xr:uid="{00000000-0005-0000-0000-000068A90000}"/>
    <cellStyle name="20% - Accent1 4 5 3 3" xfId="43544" xr:uid="{00000000-0005-0000-0000-000069A90000}"/>
    <cellStyle name="20% - Accent1 4 5 3 3 10" xfId="43545" xr:uid="{00000000-0005-0000-0000-00006AA90000}"/>
    <cellStyle name="20% - Accent1 4 5 3 3 10 2" xfId="43546" xr:uid="{00000000-0005-0000-0000-00006BA90000}"/>
    <cellStyle name="20% - Accent1 4 5 3 3 11" xfId="43547" xr:uid="{00000000-0005-0000-0000-00006CA90000}"/>
    <cellStyle name="20% - Accent1 4 5 3 3 2" xfId="43548" xr:uid="{00000000-0005-0000-0000-00006DA90000}"/>
    <cellStyle name="20% - Accent1 4 5 3 3 2 2" xfId="43549" xr:uid="{00000000-0005-0000-0000-00006EA90000}"/>
    <cellStyle name="20% - Accent1 4 5 3 3 2 2 2" xfId="43550" xr:uid="{00000000-0005-0000-0000-00006FA90000}"/>
    <cellStyle name="20% - Accent1 4 5 3 3 2 2 2 2" xfId="43551" xr:uid="{00000000-0005-0000-0000-000070A90000}"/>
    <cellStyle name="20% - Accent1 4 5 3 3 2 2 2 2 2" xfId="43552" xr:uid="{00000000-0005-0000-0000-000071A90000}"/>
    <cellStyle name="20% - Accent1 4 5 3 3 2 2 2 3" xfId="43553" xr:uid="{00000000-0005-0000-0000-000072A90000}"/>
    <cellStyle name="20% - Accent1 4 5 3 3 2 2 3" xfId="43554" xr:uid="{00000000-0005-0000-0000-000073A90000}"/>
    <cellStyle name="20% - Accent1 4 5 3 3 2 2 3 2" xfId="43555" xr:uid="{00000000-0005-0000-0000-000074A90000}"/>
    <cellStyle name="20% - Accent1 4 5 3 3 2 2 4" xfId="43556" xr:uid="{00000000-0005-0000-0000-000075A90000}"/>
    <cellStyle name="20% - Accent1 4 5 3 3 2 3" xfId="43557" xr:uid="{00000000-0005-0000-0000-000076A90000}"/>
    <cellStyle name="20% - Accent1 4 5 3 3 2 3 2" xfId="43558" xr:uid="{00000000-0005-0000-0000-000077A90000}"/>
    <cellStyle name="20% - Accent1 4 5 3 3 2 3 2 2" xfId="43559" xr:uid="{00000000-0005-0000-0000-000078A90000}"/>
    <cellStyle name="20% - Accent1 4 5 3 3 2 3 2 2 2" xfId="43560" xr:uid="{00000000-0005-0000-0000-000079A90000}"/>
    <cellStyle name="20% - Accent1 4 5 3 3 2 3 2 3" xfId="43561" xr:uid="{00000000-0005-0000-0000-00007AA90000}"/>
    <cellStyle name="20% - Accent1 4 5 3 3 2 3 3" xfId="43562" xr:uid="{00000000-0005-0000-0000-00007BA90000}"/>
    <cellStyle name="20% - Accent1 4 5 3 3 2 3 3 2" xfId="43563" xr:uid="{00000000-0005-0000-0000-00007CA90000}"/>
    <cellStyle name="20% - Accent1 4 5 3 3 2 3 4" xfId="43564" xr:uid="{00000000-0005-0000-0000-00007DA90000}"/>
    <cellStyle name="20% - Accent1 4 5 3 3 2 4" xfId="43565" xr:uid="{00000000-0005-0000-0000-00007EA90000}"/>
    <cellStyle name="20% - Accent1 4 5 3 3 2 4 2" xfId="43566" xr:uid="{00000000-0005-0000-0000-00007FA90000}"/>
    <cellStyle name="20% - Accent1 4 5 3 3 2 4 2 2" xfId="43567" xr:uid="{00000000-0005-0000-0000-000080A90000}"/>
    <cellStyle name="20% - Accent1 4 5 3 3 2 4 2 2 2" xfId="43568" xr:uid="{00000000-0005-0000-0000-000081A90000}"/>
    <cellStyle name="20% - Accent1 4 5 3 3 2 4 2 3" xfId="43569" xr:uid="{00000000-0005-0000-0000-000082A90000}"/>
    <cellStyle name="20% - Accent1 4 5 3 3 2 4 3" xfId="43570" xr:uid="{00000000-0005-0000-0000-000083A90000}"/>
    <cellStyle name="20% - Accent1 4 5 3 3 2 4 3 2" xfId="43571" xr:uid="{00000000-0005-0000-0000-000084A90000}"/>
    <cellStyle name="20% - Accent1 4 5 3 3 2 4 4" xfId="43572" xr:uid="{00000000-0005-0000-0000-000085A90000}"/>
    <cellStyle name="20% - Accent1 4 5 3 3 2 5" xfId="43573" xr:uid="{00000000-0005-0000-0000-000086A90000}"/>
    <cellStyle name="20% - Accent1 4 5 3 3 2 5 2" xfId="43574" xr:uid="{00000000-0005-0000-0000-000087A90000}"/>
    <cellStyle name="20% - Accent1 4 5 3 3 2 5 2 2" xfId="43575" xr:uid="{00000000-0005-0000-0000-000088A90000}"/>
    <cellStyle name="20% - Accent1 4 5 3 3 2 5 3" xfId="43576" xr:uid="{00000000-0005-0000-0000-000089A90000}"/>
    <cellStyle name="20% - Accent1 4 5 3 3 2 6" xfId="43577" xr:uid="{00000000-0005-0000-0000-00008AA90000}"/>
    <cellStyle name="20% - Accent1 4 5 3 3 2 6 2" xfId="43578" xr:uid="{00000000-0005-0000-0000-00008BA90000}"/>
    <cellStyle name="20% - Accent1 4 5 3 3 2 6 2 2" xfId="43579" xr:uid="{00000000-0005-0000-0000-00008CA90000}"/>
    <cellStyle name="20% - Accent1 4 5 3 3 2 6 3" xfId="43580" xr:uid="{00000000-0005-0000-0000-00008DA90000}"/>
    <cellStyle name="20% - Accent1 4 5 3 3 2 7" xfId="43581" xr:uid="{00000000-0005-0000-0000-00008EA90000}"/>
    <cellStyle name="20% - Accent1 4 5 3 3 2 7 2" xfId="43582" xr:uid="{00000000-0005-0000-0000-00008FA90000}"/>
    <cellStyle name="20% - Accent1 4 5 3 3 2 8" xfId="43583" xr:uid="{00000000-0005-0000-0000-000090A90000}"/>
    <cellStyle name="20% - Accent1 4 5 3 3 2 8 2" xfId="43584" xr:uid="{00000000-0005-0000-0000-000091A90000}"/>
    <cellStyle name="20% - Accent1 4 5 3 3 2 9" xfId="43585" xr:uid="{00000000-0005-0000-0000-000092A90000}"/>
    <cellStyle name="20% - Accent1 4 5 3 3 3" xfId="43586" xr:uid="{00000000-0005-0000-0000-000093A90000}"/>
    <cellStyle name="20% - Accent1 4 5 3 3 3 2" xfId="43587" xr:uid="{00000000-0005-0000-0000-000094A90000}"/>
    <cellStyle name="20% - Accent1 4 5 3 3 3 2 2" xfId="43588" xr:uid="{00000000-0005-0000-0000-000095A90000}"/>
    <cellStyle name="20% - Accent1 4 5 3 3 3 2 2 2" xfId="43589" xr:uid="{00000000-0005-0000-0000-000096A90000}"/>
    <cellStyle name="20% - Accent1 4 5 3 3 3 2 2 2 2" xfId="43590" xr:uid="{00000000-0005-0000-0000-000097A90000}"/>
    <cellStyle name="20% - Accent1 4 5 3 3 3 2 2 3" xfId="43591" xr:uid="{00000000-0005-0000-0000-000098A90000}"/>
    <cellStyle name="20% - Accent1 4 5 3 3 3 2 3" xfId="43592" xr:uid="{00000000-0005-0000-0000-000099A90000}"/>
    <cellStyle name="20% - Accent1 4 5 3 3 3 2 3 2" xfId="43593" xr:uid="{00000000-0005-0000-0000-00009AA90000}"/>
    <cellStyle name="20% - Accent1 4 5 3 3 3 2 4" xfId="43594" xr:uid="{00000000-0005-0000-0000-00009BA90000}"/>
    <cellStyle name="20% - Accent1 4 5 3 3 3 3" xfId="43595" xr:uid="{00000000-0005-0000-0000-00009CA90000}"/>
    <cellStyle name="20% - Accent1 4 5 3 3 3 3 2" xfId="43596" xr:uid="{00000000-0005-0000-0000-00009DA90000}"/>
    <cellStyle name="20% - Accent1 4 5 3 3 3 3 2 2" xfId="43597" xr:uid="{00000000-0005-0000-0000-00009EA90000}"/>
    <cellStyle name="20% - Accent1 4 5 3 3 3 3 2 2 2" xfId="43598" xr:uid="{00000000-0005-0000-0000-00009FA90000}"/>
    <cellStyle name="20% - Accent1 4 5 3 3 3 3 2 3" xfId="43599" xr:uid="{00000000-0005-0000-0000-0000A0A90000}"/>
    <cellStyle name="20% - Accent1 4 5 3 3 3 3 3" xfId="43600" xr:uid="{00000000-0005-0000-0000-0000A1A90000}"/>
    <cellStyle name="20% - Accent1 4 5 3 3 3 3 3 2" xfId="43601" xr:uid="{00000000-0005-0000-0000-0000A2A90000}"/>
    <cellStyle name="20% - Accent1 4 5 3 3 3 3 4" xfId="43602" xr:uid="{00000000-0005-0000-0000-0000A3A90000}"/>
    <cellStyle name="20% - Accent1 4 5 3 3 3 4" xfId="43603" xr:uid="{00000000-0005-0000-0000-0000A4A90000}"/>
    <cellStyle name="20% - Accent1 4 5 3 3 3 4 2" xfId="43604" xr:uid="{00000000-0005-0000-0000-0000A5A90000}"/>
    <cellStyle name="20% - Accent1 4 5 3 3 3 4 2 2" xfId="43605" xr:uid="{00000000-0005-0000-0000-0000A6A90000}"/>
    <cellStyle name="20% - Accent1 4 5 3 3 3 4 2 2 2" xfId="43606" xr:uid="{00000000-0005-0000-0000-0000A7A90000}"/>
    <cellStyle name="20% - Accent1 4 5 3 3 3 4 2 3" xfId="43607" xr:uid="{00000000-0005-0000-0000-0000A8A90000}"/>
    <cellStyle name="20% - Accent1 4 5 3 3 3 4 3" xfId="43608" xr:uid="{00000000-0005-0000-0000-0000A9A90000}"/>
    <cellStyle name="20% - Accent1 4 5 3 3 3 4 3 2" xfId="43609" xr:uid="{00000000-0005-0000-0000-0000AAA90000}"/>
    <cellStyle name="20% - Accent1 4 5 3 3 3 4 4" xfId="43610" xr:uid="{00000000-0005-0000-0000-0000ABA90000}"/>
    <cellStyle name="20% - Accent1 4 5 3 3 3 5" xfId="43611" xr:uid="{00000000-0005-0000-0000-0000ACA90000}"/>
    <cellStyle name="20% - Accent1 4 5 3 3 3 5 2" xfId="43612" xr:uid="{00000000-0005-0000-0000-0000ADA90000}"/>
    <cellStyle name="20% - Accent1 4 5 3 3 3 5 2 2" xfId="43613" xr:uid="{00000000-0005-0000-0000-0000AEA90000}"/>
    <cellStyle name="20% - Accent1 4 5 3 3 3 5 3" xfId="43614" xr:uid="{00000000-0005-0000-0000-0000AFA90000}"/>
    <cellStyle name="20% - Accent1 4 5 3 3 3 6" xfId="43615" xr:uid="{00000000-0005-0000-0000-0000B0A90000}"/>
    <cellStyle name="20% - Accent1 4 5 3 3 3 6 2" xfId="43616" xr:uid="{00000000-0005-0000-0000-0000B1A90000}"/>
    <cellStyle name="20% - Accent1 4 5 3 3 3 6 2 2" xfId="43617" xr:uid="{00000000-0005-0000-0000-0000B2A90000}"/>
    <cellStyle name="20% - Accent1 4 5 3 3 3 6 3" xfId="43618" xr:uid="{00000000-0005-0000-0000-0000B3A90000}"/>
    <cellStyle name="20% - Accent1 4 5 3 3 3 7" xfId="43619" xr:uid="{00000000-0005-0000-0000-0000B4A90000}"/>
    <cellStyle name="20% - Accent1 4 5 3 3 3 7 2" xfId="43620" xr:uid="{00000000-0005-0000-0000-0000B5A90000}"/>
    <cellStyle name="20% - Accent1 4 5 3 3 3 8" xfId="43621" xr:uid="{00000000-0005-0000-0000-0000B6A90000}"/>
    <cellStyle name="20% - Accent1 4 5 3 3 3 8 2" xfId="43622" xr:uid="{00000000-0005-0000-0000-0000B7A90000}"/>
    <cellStyle name="20% - Accent1 4 5 3 3 3 9" xfId="43623" xr:uid="{00000000-0005-0000-0000-0000B8A90000}"/>
    <cellStyle name="20% - Accent1 4 5 3 3 4" xfId="43624" xr:uid="{00000000-0005-0000-0000-0000B9A90000}"/>
    <cellStyle name="20% - Accent1 4 5 3 3 4 2" xfId="43625" xr:uid="{00000000-0005-0000-0000-0000BAA90000}"/>
    <cellStyle name="20% - Accent1 4 5 3 3 4 2 2" xfId="43626" xr:uid="{00000000-0005-0000-0000-0000BBA90000}"/>
    <cellStyle name="20% - Accent1 4 5 3 3 4 2 2 2" xfId="43627" xr:uid="{00000000-0005-0000-0000-0000BCA90000}"/>
    <cellStyle name="20% - Accent1 4 5 3 3 4 2 3" xfId="43628" xr:uid="{00000000-0005-0000-0000-0000BDA90000}"/>
    <cellStyle name="20% - Accent1 4 5 3 3 4 3" xfId="43629" xr:uid="{00000000-0005-0000-0000-0000BEA90000}"/>
    <cellStyle name="20% - Accent1 4 5 3 3 4 3 2" xfId="43630" xr:uid="{00000000-0005-0000-0000-0000BFA90000}"/>
    <cellStyle name="20% - Accent1 4 5 3 3 4 4" xfId="43631" xr:uid="{00000000-0005-0000-0000-0000C0A90000}"/>
    <cellStyle name="20% - Accent1 4 5 3 3 5" xfId="43632" xr:uid="{00000000-0005-0000-0000-0000C1A90000}"/>
    <cellStyle name="20% - Accent1 4 5 3 3 5 2" xfId="43633" xr:uid="{00000000-0005-0000-0000-0000C2A90000}"/>
    <cellStyle name="20% - Accent1 4 5 3 3 5 2 2" xfId="43634" xr:uid="{00000000-0005-0000-0000-0000C3A90000}"/>
    <cellStyle name="20% - Accent1 4 5 3 3 5 2 2 2" xfId="43635" xr:uid="{00000000-0005-0000-0000-0000C4A90000}"/>
    <cellStyle name="20% - Accent1 4 5 3 3 5 2 3" xfId="43636" xr:uid="{00000000-0005-0000-0000-0000C5A90000}"/>
    <cellStyle name="20% - Accent1 4 5 3 3 5 3" xfId="43637" xr:uid="{00000000-0005-0000-0000-0000C6A90000}"/>
    <cellStyle name="20% - Accent1 4 5 3 3 5 3 2" xfId="43638" xr:uid="{00000000-0005-0000-0000-0000C7A90000}"/>
    <cellStyle name="20% - Accent1 4 5 3 3 5 4" xfId="43639" xr:uid="{00000000-0005-0000-0000-0000C8A90000}"/>
    <cellStyle name="20% - Accent1 4 5 3 3 6" xfId="43640" xr:uid="{00000000-0005-0000-0000-0000C9A90000}"/>
    <cellStyle name="20% - Accent1 4 5 3 3 6 2" xfId="43641" xr:uid="{00000000-0005-0000-0000-0000CAA90000}"/>
    <cellStyle name="20% - Accent1 4 5 3 3 6 2 2" xfId="43642" xr:uid="{00000000-0005-0000-0000-0000CBA90000}"/>
    <cellStyle name="20% - Accent1 4 5 3 3 6 2 2 2" xfId="43643" xr:uid="{00000000-0005-0000-0000-0000CCA90000}"/>
    <cellStyle name="20% - Accent1 4 5 3 3 6 2 3" xfId="43644" xr:uid="{00000000-0005-0000-0000-0000CDA90000}"/>
    <cellStyle name="20% - Accent1 4 5 3 3 6 3" xfId="43645" xr:uid="{00000000-0005-0000-0000-0000CEA90000}"/>
    <cellStyle name="20% - Accent1 4 5 3 3 6 3 2" xfId="43646" xr:uid="{00000000-0005-0000-0000-0000CFA90000}"/>
    <cellStyle name="20% - Accent1 4 5 3 3 6 4" xfId="43647" xr:uid="{00000000-0005-0000-0000-0000D0A90000}"/>
    <cellStyle name="20% - Accent1 4 5 3 3 7" xfId="43648" xr:uid="{00000000-0005-0000-0000-0000D1A90000}"/>
    <cellStyle name="20% - Accent1 4 5 3 3 7 2" xfId="43649" xr:uid="{00000000-0005-0000-0000-0000D2A90000}"/>
    <cellStyle name="20% - Accent1 4 5 3 3 7 2 2" xfId="43650" xr:uid="{00000000-0005-0000-0000-0000D3A90000}"/>
    <cellStyle name="20% - Accent1 4 5 3 3 7 3" xfId="43651" xr:uid="{00000000-0005-0000-0000-0000D4A90000}"/>
    <cellStyle name="20% - Accent1 4 5 3 3 8" xfId="43652" xr:uid="{00000000-0005-0000-0000-0000D5A90000}"/>
    <cellStyle name="20% - Accent1 4 5 3 3 8 2" xfId="43653" xr:uid="{00000000-0005-0000-0000-0000D6A90000}"/>
    <cellStyle name="20% - Accent1 4 5 3 3 8 2 2" xfId="43654" xr:uid="{00000000-0005-0000-0000-0000D7A90000}"/>
    <cellStyle name="20% - Accent1 4 5 3 3 8 3" xfId="43655" xr:uid="{00000000-0005-0000-0000-0000D8A90000}"/>
    <cellStyle name="20% - Accent1 4 5 3 3 9" xfId="43656" xr:uid="{00000000-0005-0000-0000-0000D9A90000}"/>
    <cellStyle name="20% - Accent1 4 5 3 3 9 2" xfId="43657" xr:uid="{00000000-0005-0000-0000-0000DAA90000}"/>
    <cellStyle name="20% - Accent1 4 5 3 4" xfId="43658" xr:uid="{00000000-0005-0000-0000-0000DBA90000}"/>
    <cellStyle name="20% - Accent1 4 5 3 4 10" xfId="43659" xr:uid="{00000000-0005-0000-0000-0000DCA90000}"/>
    <cellStyle name="20% - Accent1 4 5 3 4 10 2" xfId="43660" xr:uid="{00000000-0005-0000-0000-0000DDA90000}"/>
    <cellStyle name="20% - Accent1 4 5 3 4 11" xfId="43661" xr:uid="{00000000-0005-0000-0000-0000DEA90000}"/>
    <cellStyle name="20% - Accent1 4 5 3 4 2" xfId="43662" xr:uid="{00000000-0005-0000-0000-0000DFA90000}"/>
    <cellStyle name="20% - Accent1 4 5 3 4 2 2" xfId="43663" xr:uid="{00000000-0005-0000-0000-0000E0A90000}"/>
    <cellStyle name="20% - Accent1 4 5 3 4 2 2 2" xfId="43664" xr:uid="{00000000-0005-0000-0000-0000E1A90000}"/>
    <cellStyle name="20% - Accent1 4 5 3 4 2 2 2 2" xfId="43665" xr:uid="{00000000-0005-0000-0000-0000E2A90000}"/>
    <cellStyle name="20% - Accent1 4 5 3 4 2 2 2 2 2" xfId="43666" xr:uid="{00000000-0005-0000-0000-0000E3A90000}"/>
    <cellStyle name="20% - Accent1 4 5 3 4 2 2 2 3" xfId="43667" xr:uid="{00000000-0005-0000-0000-0000E4A90000}"/>
    <cellStyle name="20% - Accent1 4 5 3 4 2 2 3" xfId="43668" xr:uid="{00000000-0005-0000-0000-0000E5A90000}"/>
    <cellStyle name="20% - Accent1 4 5 3 4 2 2 3 2" xfId="43669" xr:uid="{00000000-0005-0000-0000-0000E6A90000}"/>
    <cellStyle name="20% - Accent1 4 5 3 4 2 2 4" xfId="43670" xr:uid="{00000000-0005-0000-0000-0000E7A90000}"/>
    <cellStyle name="20% - Accent1 4 5 3 4 2 3" xfId="43671" xr:uid="{00000000-0005-0000-0000-0000E8A90000}"/>
    <cellStyle name="20% - Accent1 4 5 3 4 2 3 2" xfId="43672" xr:uid="{00000000-0005-0000-0000-0000E9A90000}"/>
    <cellStyle name="20% - Accent1 4 5 3 4 2 3 2 2" xfId="43673" xr:uid="{00000000-0005-0000-0000-0000EAA90000}"/>
    <cellStyle name="20% - Accent1 4 5 3 4 2 3 2 2 2" xfId="43674" xr:uid="{00000000-0005-0000-0000-0000EBA90000}"/>
    <cellStyle name="20% - Accent1 4 5 3 4 2 3 2 3" xfId="43675" xr:uid="{00000000-0005-0000-0000-0000ECA90000}"/>
    <cellStyle name="20% - Accent1 4 5 3 4 2 3 3" xfId="43676" xr:uid="{00000000-0005-0000-0000-0000EDA90000}"/>
    <cellStyle name="20% - Accent1 4 5 3 4 2 3 3 2" xfId="43677" xr:uid="{00000000-0005-0000-0000-0000EEA90000}"/>
    <cellStyle name="20% - Accent1 4 5 3 4 2 3 4" xfId="43678" xr:uid="{00000000-0005-0000-0000-0000EFA90000}"/>
    <cellStyle name="20% - Accent1 4 5 3 4 2 4" xfId="43679" xr:uid="{00000000-0005-0000-0000-0000F0A90000}"/>
    <cellStyle name="20% - Accent1 4 5 3 4 2 4 2" xfId="43680" xr:uid="{00000000-0005-0000-0000-0000F1A90000}"/>
    <cellStyle name="20% - Accent1 4 5 3 4 2 4 2 2" xfId="43681" xr:uid="{00000000-0005-0000-0000-0000F2A90000}"/>
    <cellStyle name="20% - Accent1 4 5 3 4 2 4 2 2 2" xfId="43682" xr:uid="{00000000-0005-0000-0000-0000F3A90000}"/>
    <cellStyle name="20% - Accent1 4 5 3 4 2 4 2 3" xfId="43683" xr:uid="{00000000-0005-0000-0000-0000F4A90000}"/>
    <cellStyle name="20% - Accent1 4 5 3 4 2 4 3" xfId="43684" xr:uid="{00000000-0005-0000-0000-0000F5A90000}"/>
    <cellStyle name="20% - Accent1 4 5 3 4 2 4 3 2" xfId="43685" xr:uid="{00000000-0005-0000-0000-0000F6A90000}"/>
    <cellStyle name="20% - Accent1 4 5 3 4 2 4 4" xfId="43686" xr:uid="{00000000-0005-0000-0000-0000F7A90000}"/>
    <cellStyle name="20% - Accent1 4 5 3 4 2 5" xfId="43687" xr:uid="{00000000-0005-0000-0000-0000F8A90000}"/>
    <cellStyle name="20% - Accent1 4 5 3 4 2 5 2" xfId="43688" xr:uid="{00000000-0005-0000-0000-0000F9A90000}"/>
    <cellStyle name="20% - Accent1 4 5 3 4 2 5 2 2" xfId="43689" xr:uid="{00000000-0005-0000-0000-0000FAA90000}"/>
    <cellStyle name="20% - Accent1 4 5 3 4 2 5 3" xfId="43690" xr:uid="{00000000-0005-0000-0000-0000FBA90000}"/>
    <cellStyle name="20% - Accent1 4 5 3 4 2 6" xfId="43691" xr:uid="{00000000-0005-0000-0000-0000FCA90000}"/>
    <cellStyle name="20% - Accent1 4 5 3 4 2 6 2" xfId="43692" xr:uid="{00000000-0005-0000-0000-0000FDA90000}"/>
    <cellStyle name="20% - Accent1 4 5 3 4 2 6 2 2" xfId="43693" xr:uid="{00000000-0005-0000-0000-0000FEA90000}"/>
    <cellStyle name="20% - Accent1 4 5 3 4 2 6 3" xfId="43694" xr:uid="{00000000-0005-0000-0000-0000FFA90000}"/>
    <cellStyle name="20% - Accent1 4 5 3 4 2 7" xfId="43695" xr:uid="{00000000-0005-0000-0000-000000AA0000}"/>
    <cellStyle name="20% - Accent1 4 5 3 4 2 7 2" xfId="43696" xr:uid="{00000000-0005-0000-0000-000001AA0000}"/>
    <cellStyle name="20% - Accent1 4 5 3 4 2 8" xfId="43697" xr:uid="{00000000-0005-0000-0000-000002AA0000}"/>
    <cellStyle name="20% - Accent1 4 5 3 4 2 8 2" xfId="43698" xr:uid="{00000000-0005-0000-0000-000003AA0000}"/>
    <cellStyle name="20% - Accent1 4 5 3 4 2 9" xfId="43699" xr:uid="{00000000-0005-0000-0000-000004AA0000}"/>
    <cellStyle name="20% - Accent1 4 5 3 4 3" xfId="43700" xr:uid="{00000000-0005-0000-0000-000005AA0000}"/>
    <cellStyle name="20% - Accent1 4 5 3 4 3 2" xfId="43701" xr:uid="{00000000-0005-0000-0000-000006AA0000}"/>
    <cellStyle name="20% - Accent1 4 5 3 4 3 2 2" xfId="43702" xr:uid="{00000000-0005-0000-0000-000007AA0000}"/>
    <cellStyle name="20% - Accent1 4 5 3 4 3 2 2 2" xfId="43703" xr:uid="{00000000-0005-0000-0000-000008AA0000}"/>
    <cellStyle name="20% - Accent1 4 5 3 4 3 2 2 2 2" xfId="43704" xr:uid="{00000000-0005-0000-0000-000009AA0000}"/>
    <cellStyle name="20% - Accent1 4 5 3 4 3 2 2 3" xfId="43705" xr:uid="{00000000-0005-0000-0000-00000AAA0000}"/>
    <cellStyle name="20% - Accent1 4 5 3 4 3 2 3" xfId="43706" xr:uid="{00000000-0005-0000-0000-00000BAA0000}"/>
    <cellStyle name="20% - Accent1 4 5 3 4 3 2 3 2" xfId="43707" xr:uid="{00000000-0005-0000-0000-00000CAA0000}"/>
    <cellStyle name="20% - Accent1 4 5 3 4 3 2 4" xfId="43708" xr:uid="{00000000-0005-0000-0000-00000DAA0000}"/>
    <cellStyle name="20% - Accent1 4 5 3 4 3 3" xfId="43709" xr:uid="{00000000-0005-0000-0000-00000EAA0000}"/>
    <cellStyle name="20% - Accent1 4 5 3 4 3 3 2" xfId="43710" xr:uid="{00000000-0005-0000-0000-00000FAA0000}"/>
    <cellStyle name="20% - Accent1 4 5 3 4 3 3 2 2" xfId="43711" xr:uid="{00000000-0005-0000-0000-000010AA0000}"/>
    <cellStyle name="20% - Accent1 4 5 3 4 3 3 2 2 2" xfId="43712" xr:uid="{00000000-0005-0000-0000-000011AA0000}"/>
    <cellStyle name="20% - Accent1 4 5 3 4 3 3 2 3" xfId="43713" xr:uid="{00000000-0005-0000-0000-000012AA0000}"/>
    <cellStyle name="20% - Accent1 4 5 3 4 3 3 3" xfId="43714" xr:uid="{00000000-0005-0000-0000-000013AA0000}"/>
    <cellStyle name="20% - Accent1 4 5 3 4 3 3 3 2" xfId="43715" xr:uid="{00000000-0005-0000-0000-000014AA0000}"/>
    <cellStyle name="20% - Accent1 4 5 3 4 3 3 4" xfId="43716" xr:uid="{00000000-0005-0000-0000-000015AA0000}"/>
    <cellStyle name="20% - Accent1 4 5 3 4 3 4" xfId="43717" xr:uid="{00000000-0005-0000-0000-000016AA0000}"/>
    <cellStyle name="20% - Accent1 4 5 3 4 3 4 2" xfId="43718" xr:uid="{00000000-0005-0000-0000-000017AA0000}"/>
    <cellStyle name="20% - Accent1 4 5 3 4 3 4 2 2" xfId="43719" xr:uid="{00000000-0005-0000-0000-000018AA0000}"/>
    <cellStyle name="20% - Accent1 4 5 3 4 3 4 2 2 2" xfId="43720" xr:uid="{00000000-0005-0000-0000-000019AA0000}"/>
    <cellStyle name="20% - Accent1 4 5 3 4 3 4 2 3" xfId="43721" xr:uid="{00000000-0005-0000-0000-00001AAA0000}"/>
    <cellStyle name="20% - Accent1 4 5 3 4 3 4 3" xfId="43722" xr:uid="{00000000-0005-0000-0000-00001BAA0000}"/>
    <cellStyle name="20% - Accent1 4 5 3 4 3 4 3 2" xfId="43723" xr:uid="{00000000-0005-0000-0000-00001CAA0000}"/>
    <cellStyle name="20% - Accent1 4 5 3 4 3 4 4" xfId="43724" xr:uid="{00000000-0005-0000-0000-00001DAA0000}"/>
    <cellStyle name="20% - Accent1 4 5 3 4 3 5" xfId="43725" xr:uid="{00000000-0005-0000-0000-00001EAA0000}"/>
    <cellStyle name="20% - Accent1 4 5 3 4 3 5 2" xfId="43726" xr:uid="{00000000-0005-0000-0000-00001FAA0000}"/>
    <cellStyle name="20% - Accent1 4 5 3 4 3 5 2 2" xfId="43727" xr:uid="{00000000-0005-0000-0000-000020AA0000}"/>
    <cellStyle name="20% - Accent1 4 5 3 4 3 5 3" xfId="43728" xr:uid="{00000000-0005-0000-0000-000021AA0000}"/>
    <cellStyle name="20% - Accent1 4 5 3 4 3 6" xfId="43729" xr:uid="{00000000-0005-0000-0000-000022AA0000}"/>
    <cellStyle name="20% - Accent1 4 5 3 4 3 6 2" xfId="43730" xr:uid="{00000000-0005-0000-0000-000023AA0000}"/>
    <cellStyle name="20% - Accent1 4 5 3 4 3 6 2 2" xfId="43731" xr:uid="{00000000-0005-0000-0000-000024AA0000}"/>
    <cellStyle name="20% - Accent1 4 5 3 4 3 6 3" xfId="43732" xr:uid="{00000000-0005-0000-0000-000025AA0000}"/>
    <cellStyle name="20% - Accent1 4 5 3 4 3 7" xfId="43733" xr:uid="{00000000-0005-0000-0000-000026AA0000}"/>
    <cellStyle name="20% - Accent1 4 5 3 4 3 7 2" xfId="43734" xr:uid="{00000000-0005-0000-0000-000027AA0000}"/>
    <cellStyle name="20% - Accent1 4 5 3 4 3 8" xfId="43735" xr:uid="{00000000-0005-0000-0000-000028AA0000}"/>
    <cellStyle name="20% - Accent1 4 5 3 4 3 8 2" xfId="43736" xr:uid="{00000000-0005-0000-0000-000029AA0000}"/>
    <cellStyle name="20% - Accent1 4 5 3 4 3 9" xfId="43737" xr:uid="{00000000-0005-0000-0000-00002AAA0000}"/>
    <cellStyle name="20% - Accent1 4 5 3 4 4" xfId="43738" xr:uid="{00000000-0005-0000-0000-00002BAA0000}"/>
    <cellStyle name="20% - Accent1 4 5 3 4 4 2" xfId="43739" xr:uid="{00000000-0005-0000-0000-00002CAA0000}"/>
    <cellStyle name="20% - Accent1 4 5 3 4 4 2 2" xfId="43740" xr:uid="{00000000-0005-0000-0000-00002DAA0000}"/>
    <cellStyle name="20% - Accent1 4 5 3 4 4 2 2 2" xfId="43741" xr:uid="{00000000-0005-0000-0000-00002EAA0000}"/>
    <cellStyle name="20% - Accent1 4 5 3 4 4 2 3" xfId="43742" xr:uid="{00000000-0005-0000-0000-00002FAA0000}"/>
    <cellStyle name="20% - Accent1 4 5 3 4 4 3" xfId="43743" xr:uid="{00000000-0005-0000-0000-000030AA0000}"/>
    <cellStyle name="20% - Accent1 4 5 3 4 4 3 2" xfId="43744" xr:uid="{00000000-0005-0000-0000-000031AA0000}"/>
    <cellStyle name="20% - Accent1 4 5 3 4 4 4" xfId="43745" xr:uid="{00000000-0005-0000-0000-000032AA0000}"/>
    <cellStyle name="20% - Accent1 4 5 3 4 5" xfId="43746" xr:uid="{00000000-0005-0000-0000-000033AA0000}"/>
    <cellStyle name="20% - Accent1 4 5 3 4 5 2" xfId="43747" xr:uid="{00000000-0005-0000-0000-000034AA0000}"/>
    <cellStyle name="20% - Accent1 4 5 3 4 5 2 2" xfId="43748" xr:uid="{00000000-0005-0000-0000-000035AA0000}"/>
    <cellStyle name="20% - Accent1 4 5 3 4 5 2 2 2" xfId="43749" xr:uid="{00000000-0005-0000-0000-000036AA0000}"/>
    <cellStyle name="20% - Accent1 4 5 3 4 5 2 3" xfId="43750" xr:uid="{00000000-0005-0000-0000-000037AA0000}"/>
    <cellStyle name="20% - Accent1 4 5 3 4 5 3" xfId="43751" xr:uid="{00000000-0005-0000-0000-000038AA0000}"/>
    <cellStyle name="20% - Accent1 4 5 3 4 5 3 2" xfId="43752" xr:uid="{00000000-0005-0000-0000-000039AA0000}"/>
    <cellStyle name="20% - Accent1 4 5 3 4 5 4" xfId="43753" xr:uid="{00000000-0005-0000-0000-00003AAA0000}"/>
    <cellStyle name="20% - Accent1 4 5 3 4 6" xfId="43754" xr:uid="{00000000-0005-0000-0000-00003BAA0000}"/>
    <cellStyle name="20% - Accent1 4 5 3 4 6 2" xfId="43755" xr:uid="{00000000-0005-0000-0000-00003CAA0000}"/>
    <cellStyle name="20% - Accent1 4 5 3 4 6 2 2" xfId="43756" xr:uid="{00000000-0005-0000-0000-00003DAA0000}"/>
    <cellStyle name="20% - Accent1 4 5 3 4 6 2 2 2" xfId="43757" xr:uid="{00000000-0005-0000-0000-00003EAA0000}"/>
    <cellStyle name="20% - Accent1 4 5 3 4 6 2 3" xfId="43758" xr:uid="{00000000-0005-0000-0000-00003FAA0000}"/>
    <cellStyle name="20% - Accent1 4 5 3 4 6 3" xfId="43759" xr:uid="{00000000-0005-0000-0000-000040AA0000}"/>
    <cellStyle name="20% - Accent1 4 5 3 4 6 3 2" xfId="43760" xr:uid="{00000000-0005-0000-0000-000041AA0000}"/>
    <cellStyle name="20% - Accent1 4 5 3 4 6 4" xfId="43761" xr:uid="{00000000-0005-0000-0000-000042AA0000}"/>
    <cellStyle name="20% - Accent1 4 5 3 4 7" xfId="43762" xr:uid="{00000000-0005-0000-0000-000043AA0000}"/>
    <cellStyle name="20% - Accent1 4 5 3 4 7 2" xfId="43763" xr:uid="{00000000-0005-0000-0000-000044AA0000}"/>
    <cellStyle name="20% - Accent1 4 5 3 4 7 2 2" xfId="43764" xr:uid="{00000000-0005-0000-0000-000045AA0000}"/>
    <cellStyle name="20% - Accent1 4 5 3 4 7 3" xfId="43765" xr:uid="{00000000-0005-0000-0000-000046AA0000}"/>
    <cellStyle name="20% - Accent1 4 5 3 4 8" xfId="43766" xr:uid="{00000000-0005-0000-0000-000047AA0000}"/>
    <cellStyle name="20% - Accent1 4 5 3 4 8 2" xfId="43767" xr:uid="{00000000-0005-0000-0000-000048AA0000}"/>
    <cellStyle name="20% - Accent1 4 5 3 4 8 2 2" xfId="43768" xr:uid="{00000000-0005-0000-0000-000049AA0000}"/>
    <cellStyle name="20% - Accent1 4 5 3 4 8 3" xfId="43769" xr:uid="{00000000-0005-0000-0000-00004AAA0000}"/>
    <cellStyle name="20% - Accent1 4 5 3 4 9" xfId="43770" xr:uid="{00000000-0005-0000-0000-00004BAA0000}"/>
    <cellStyle name="20% - Accent1 4 5 3 4 9 2" xfId="43771" xr:uid="{00000000-0005-0000-0000-00004CAA0000}"/>
    <cellStyle name="20% - Accent1 4 5 3 5" xfId="43772" xr:uid="{00000000-0005-0000-0000-00004DAA0000}"/>
    <cellStyle name="20% - Accent1 4 5 3 5 2" xfId="43773" xr:uid="{00000000-0005-0000-0000-00004EAA0000}"/>
    <cellStyle name="20% - Accent1 4 5 3 5 2 2" xfId="43774" xr:uid="{00000000-0005-0000-0000-00004FAA0000}"/>
    <cellStyle name="20% - Accent1 4 5 3 5 2 2 2" xfId="43775" xr:uid="{00000000-0005-0000-0000-000050AA0000}"/>
    <cellStyle name="20% - Accent1 4 5 3 5 2 2 2 2" xfId="43776" xr:uid="{00000000-0005-0000-0000-000051AA0000}"/>
    <cellStyle name="20% - Accent1 4 5 3 5 2 2 3" xfId="43777" xr:uid="{00000000-0005-0000-0000-000052AA0000}"/>
    <cellStyle name="20% - Accent1 4 5 3 5 2 3" xfId="43778" xr:uid="{00000000-0005-0000-0000-000053AA0000}"/>
    <cellStyle name="20% - Accent1 4 5 3 5 2 3 2" xfId="43779" xr:uid="{00000000-0005-0000-0000-000054AA0000}"/>
    <cellStyle name="20% - Accent1 4 5 3 5 2 4" xfId="43780" xr:uid="{00000000-0005-0000-0000-000055AA0000}"/>
    <cellStyle name="20% - Accent1 4 5 3 5 3" xfId="43781" xr:uid="{00000000-0005-0000-0000-000056AA0000}"/>
    <cellStyle name="20% - Accent1 4 5 3 5 3 2" xfId="43782" xr:uid="{00000000-0005-0000-0000-000057AA0000}"/>
    <cellStyle name="20% - Accent1 4 5 3 5 3 2 2" xfId="43783" xr:uid="{00000000-0005-0000-0000-000058AA0000}"/>
    <cellStyle name="20% - Accent1 4 5 3 5 3 2 2 2" xfId="43784" xr:uid="{00000000-0005-0000-0000-000059AA0000}"/>
    <cellStyle name="20% - Accent1 4 5 3 5 3 2 3" xfId="43785" xr:uid="{00000000-0005-0000-0000-00005AAA0000}"/>
    <cellStyle name="20% - Accent1 4 5 3 5 3 3" xfId="43786" xr:uid="{00000000-0005-0000-0000-00005BAA0000}"/>
    <cellStyle name="20% - Accent1 4 5 3 5 3 3 2" xfId="43787" xr:uid="{00000000-0005-0000-0000-00005CAA0000}"/>
    <cellStyle name="20% - Accent1 4 5 3 5 3 4" xfId="43788" xr:uid="{00000000-0005-0000-0000-00005DAA0000}"/>
    <cellStyle name="20% - Accent1 4 5 3 5 4" xfId="43789" xr:uid="{00000000-0005-0000-0000-00005EAA0000}"/>
    <cellStyle name="20% - Accent1 4 5 3 5 4 2" xfId="43790" xr:uid="{00000000-0005-0000-0000-00005FAA0000}"/>
    <cellStyle name="20% - Accent1 4 5 3 5 4 2 2" xfId="43791" xr:uid="{00000000-0005-0000-0000-000060AA0000}"/>
    <cellStyle name="20% - Accent1 4 5 3 5 4 2 2 2" xfId="43792" xr:uid="{00000000-0005-0000-0000-000061AA0000}"/>
    <cellStyle name="20% - Accent1 4 5 3 5 4 2 3" xfId="43793" xr:uid="{00000000-0005-0000-0000-000062AA0000}"/>
    <cellStyle name="20% - Accent1 4 5 3 5 4 3" xfId="43794" xr:uid="{00000000-0005-0000-0000-000063AA0000}"/>
    <cellStyle name="20% - Accent1 4 5 3 5 4 3 2" xfId="43795" xr:uid="{00000000-0005-0000-0000-000064AA0000}"/>
    <cellStyle name="20% - Accent1 4 5 3 5 4 4" xfId="43796" xr:uid="{00000000-0005-0000-0000-000065AA0000}"/>
    <cellStyle name="20% - Accent1 4 5 3 5 5" xfId="43797" xr:uid="{00000000-0005-0000-0000-000066AA0000}"/>
    <cellStyle name="20% - Accent1 4 5 3 5 5 2" xfId="43798" xr:uid="{00000000-0005-0000-0000-000067AA0000}"/>
    <cellStyle name="20% - Accent1 4 5 3 5 5 2 2" xfId="43799" xr:uid="{00000000-0005-0000-0000-000068AA0000}"/>
    <cellStyle name="20% - Accent1 4 5 3 5 5 3" xfId="43800" xr:uid="{00000000-0005-0000-0000-000069AA0000}"/>
    <cellStyle name="20% - Accent1 4 5 3 5 6" xfId="43801" xr:uid="{00000000-0005-0000-0000-00006AAA0000}"/>
    <cellStyle name="20% - Accent1 4 5 3 5 6 2" xfId="43802" xr:uid="{00000000-0005-0000-0000-00006BAA0000}"/>
    <cellStyle name="20% - Accent1 4 5 3 5 6 2 2" xfId="43803" xr:uid="{00000000-0005-0000-0000-00006CAA0000}"/>
    <cellStyle name="20% - Accent1 4 5 3 5 6 3" xfId="43804" xr:uid="{00000000-0005-0000-0000-00006DAA0000}"/>
    <cellStyle name="20% - Accent1 4 5 3 5 7" xfId="43805" xr:uid="{00000000-0005-0000-0000-00006EAA0000}"/>
    <cellStyle name="20% - Accent1 4 5 3 5 7 2" xfId="43806" xr:uid="{00000000-0005-0000-0000-00006FAA0000}"/>
    <cellStyle name="20% - Accent1 4 5 3 5 8" xfId="43807" xr:uid="{00000000-0005-0000-0000-000070AA0000}"/>
    <cellStyle name="20% - Accent1 4 5 3 5 8 2" xfId="43808" xr:uid="{00000000-0005-0000-0000-000071AA0000}"/>
    <cellStyle name="20% - Accent1 4 5 3 5 9" xfId="43809" xr:uid="{00000000-0005-0000-0000-000072AA0000}"/>
    <cellStyle name="20% - Accent1 4 5 3 6" xfId="43810" xr:uid="{00000000-0005-0000-0000-000073AA0000}"/>
    <cellStyle name="20% - Accent1 4 5 3 6 2" xfId="43811" xr:uid="{00000000-0005-0000-0000-000074AA0000}"/>
    <cellStyle name="20% - Accent1 4 5 3 6 2 2" xfId="43812" xr:uid="{00000000-0005-0000-0000-000075AA0000}"/>
    <cellStyle name="20% - Accent1 4 5 3 6 2 2 2" xfId="43813" xr:uid="{00000000-0005-0000-0000-000076AA0000}"/>
    <cellStyle name="20% - Accent1 4 5 3 6 2 2 2 2" xfId="43814" xr:uid="{00000000-0005-0000-0000-000077AA0000}"/>
    <cellStyle name="20% - Accent1 4 5 3 6 2 2 3" xfId="43815" xr:uid="{00000000-0005-0000-0000-000078AA0000}"/>
    <cellStyle name="20% - Accent1 4 5 3 6 2 3" xfId="43816" xr:uid="{00000000-0005-0000-0000-000079AA0000}"/>
    <cellStyle name="20% - Accent1 4 5 3 6 2 3 2" xfId="43817" xr:uid="{00000000-0005-0000-0000-00007AAA0000}"/>
    <cellStyle name="20% - Accent1 4 5 3 6 2 4" xfId="43818" xr:uid="{00000000-0005-0000-0000-00007BAA0000}"/>
    <cellStyle name="20% - Accent1 4 5 3 6 3" xfId="43819" xr:uid="{00000000-0005-0000-0000-00007CAA0000}"/>
    <cellStyle name="20% - Accent1 4 5 3 6 3 2" xfId="43820" xr:uid="{00000000-0005-0000-0000-00007DAA0000}"/>
    <cellStyle name="20% - Accent1 4 5 3 6 3 2 2" xfId="43821" xr:uid="{00000000-0005-0000-0000-00007EAA0000}"/>
    <cellStyle name="20% - Accent1 4 5 3 6 3 2 2 2" xfId="43822" xr:uid="{00000000-0005-0000-0000-00007FAA0000}"/>
    <cellStyle name="20% - Accent1 4 5 3 6 3 2 3" xfId="43823" xr:uid="{00000000-0005-0000-0000-000080AA0000}"/>
    <cellStyle name="20% - Accent1 4 5 3 6 3 3" xfId="43824" xr:uid="{00000000-0005-0000-0000-000081AA0000}"/>
    <cellStyle name="20% - Accent1 4 5 3 6 3 3 2" xfId="43825" xr:uid="{00000000-0005-0000-0000-000082AA0000}"/>
    <cellStyle name="20% - Accent1 4 5 3 6 3 4" xfId="43826" xr:uid="{00000000-0005-0000-0000-000083AA0000}"/>
    <cellStyle name="20% - Accent1 4 5 3 6 4" xfId="43827" xr:uid="{00000000-0005-0000-0000-000084AA0000}"/>
    <cellStyle name="20% - Accent1 4 5 3 6 4 2" xfId="43828" xr:uid="{00000000-0005-0000-0000-000085AA0000}"/>
    <cellStyle name="20% - Accent1 4 5 3 6 4 2 2" xfId="43829" xr:uid="{00000000-0005-0000-0000-000086AA0000}"/>
    <cellStyle name="20% - Accent1 4 5 3 6 4 2 2 2" xfId="43830" xr:uid="{00000000-0005-0000-0000-000087AA0000}"/>
    <cellStyle name="20% - Accent1 4 5 3 6 4 2 3" xfId="43831" xr:uid="{00000000-0005-0000-0000-000088AA0000}"/>
    <cellStyle name="20% - Accent1 4 5 3 6 4 3" xfId="43832" xr:uid="{00000000-0005-0000-0000-000089AA0000}"/>
    <cellStyle name="20% - Accent1 4 5 3 6 4 3 2" xfId="43833" xr:uid="{00000000-0005-0000-0000-00008AAA0000}"/>
    <cellStyle name="20% - Accent1 4 5 3 6 4 4" xfId="43834" xr:uid="{00000000-0005-0000-0000-00008BAA0000}"/>
    <cellStyle name="20% - Accent1 4 5 3 6 5" xfId="43835" xr:uid="{00000000-0005-0000-0000-00008CAA0000}"/>
    <cellStyle name="20% - Accent1 4 5 3 6 5 2" xfId="43836" xr:uid="{00000000-0005-0000-0000-00008DAA0000}"/>
    <cellStyle name="20% - Accent1 4 5 3 6 5 2 2" xfId="43837" xr:uid="{00000000-0005-0000-0000-00008EAA0000}"/>
    <cellStyle name="20% - Accent1 4 5 3 6 5 3" xfId="43838" xr:uid="{00000000-0005-0000-0000-00008FAA0000}"/>
    <cellStyle name="20% - Accent1 4 5 3 6 6" xfId="43839" xr:uid="{00000000-0005-0000-0000-000090AA0000}"/>
    <cellStyle name="20% - Accent1 4 5 3 6 6 2" xfId="43840" xr:uid="{00000000-0005-0000-0000-000091AA0000}"/>
    <cellStyle name="20% - Accent1 4 5 3 6 6 2 2" xfId="43841" xr:uid="{00000000-0005-0000-0000-000092AA0000}"/>
    <cellStyle name="20% - Accent1 4 5 3 6 6 3" xfId="43842" xr:uid="{00000000-0005-0000-0000-000093AA0000}"/>
    <cellStyle name="20% - Accent1 4 5 3 6 7" xfId="43843" xr:uid="{00000000-0005-0000-0000-000094AA0000}"/>
    <cellStyle name="20% - Accent1 4 5 3 6 7 2" xfId="43844" xr:uid="{00000000-0005-0000-0000-000095AA0000}"/>
    <cellStyle name="20% - Accent1 4 5 3 6 8" xfId="43845" xr:uid="{00000000-0005-0000-0000-000096AA0000}"/>
    <cellStyle name="20% - Accent1 4 5 3 6 8 2" xfId="43846" xr:uid="{00000000-0005-0000-0000-000097AA0000}"/>
    <cellStyle name="20% - Accent1 4 5 3 6 9" xfId="43847" xr:uid="{00000000-0005-0000-0000-000098AA0000}"/>
    <cellStyle name="20% - Accent1 4 5 3 7" xfId="43848" xr:uid="{00000000-0005-0000-0000-000099AA0000}"/>
    <cellStyle name="20% - Accent1 4 5 3 7 2" xfId="43849" xr:uid="{00000000-0005-0000-0000-00009AAA0000}"/>
    <cellStyle name="20% - Accent1 4 5 3 7 2 2" xfId="43850" xr:uid="{00000000-0005-0000-0000-00009BAA0000}"/>
    <cellStyle name="20% - Accent1 4 5 3 7 2 2 2" xfId="43851" xr:uid="{00000000-0005-0000-0000-00009CAA0000}"/>
    <cellStyle name="20% - Accent1 4 5 3 7 2 3" xfId="43852" xr:uid="{00000000-0005-0000-0000-00009DAA0000}"/>
    <cellStyle name="20% - Accent1 4 5 3 7 3" xfId="43853" xr:uid="{00000000-0005-0000-0000-00009EAA0000}"/>
    <cellStyle name="20% - Accent1 4 5 3 7 3 2" xfId="43854" xr:uid="{00000000-0005-0000-0000-00009FAA0000}"/>
    <cellStyle name="20% - Accent1 4 5 3 7 4" xfId="43855" xr:uid="{00000000-0005-0000-0000-0000A0AA0000}"/>
    <cellStyle name="20% - Accent1 4 5 3 8" xfId="43856" xr:uid="{00000000-0005-0000-0000-0000A1AA0000}"/>
    <cellStyle name="20% - Accent1 4 5 3 8 2" xfId="43857" xr:uid="{00000000-0005-0000-0000-0000A2AA0000}"/>
    <cellStyle name="20% - Accent1 4 5 3 8 2 2" xfId="43858" xr:uid="{00000000-0005-0000-0000-0000A3AA0000}"/>
    <cellStyle name="20% - Accent1 4 5 3 8 2 2 2" xfId="43859" xr:uid="{00000000-0005-0000-0000-0000A4AA0000}"/>
    <cellStyle name="20% - Accent1 4 5 3 8 2 3" xfId="43860" xr:uid="{00000000-0005-0000-0000-0000A5AA0000}"/>
    <cellStyle name="20% - Accent1 4 5 3 8 3" xfId="43861" xr:uid="{00000000-0005-0000-0000-0000A6AA0000}"/>
    <cellStyle name="20% - Accent1 4 5 3 8 3 2" xfId="43862" xr:uid="{00000000-0005-0000-0000-0000A7AA0000}"/>
    <cellStyle name="20% - Accent1 4 5 3 8 4" xfId="43863" xr:uid="{00000000-0005-0000-0000-0000A8AA0000}"/>
    <cellStyle name="20% - Accent1 4 5 3 9" xfId="43864" xr:uid="{00000000-0005-0000-0000-0000A9AA0000}"/>
    <cellStyle name="20% - Accent1 4 5 3 9 2" xfId="43865" xr:uid="{00000000-0005-0000-0000-0000AAAA0000}"/>
    <cellStyle name="20% - Accent1 4 5 3 9 2 2" xfId="43866" xr:uid="{00000000-0005-0000-0000-0000ABAA0000}"/>
    <cellStyle name="20% - Accent1 4 5 3 9 2 2 2" xfId="43867" xr:uid="{00000000-0005-0000-0000-0000ACAA0000}"/>
    <cellStyle name="20% - Accent1 4 5 3 9 2 3" xfId="43868" xr:uid="{00000000-0005-0000-0000-0000ADAA0000}"/>
    <cellStyle name="20% - Accent1 4 5 3 9 3" xfId="43869" xr:uid="{00000000-0005-0000-0000-0000AEAA0000}"/>
    <cellStyle name="20% - Accent1 4 5 3 9 3 2" xfId="43870" xr:uid="{00000000-0005-0000-0000-0000AFAA0000}"/>
    <cellStyle name="20% - Accent1 4 5 3 9 4" xfId="43871" xr:uid="{00000000-0005-0000-0000-0000B0AA0000}"/>
    <cellStyle name="20% - Accent1 4 5 4" xfId="43872" xr:uid="{00000000-0005-0000-0000-0000B1AA0000}"/>
    <cellStyle name="20% - Accent1 4 5 4 10" xfId="43873" xr:uid="{00000000-0005-0000-0000-0000B2AA0000}"/>
    <cellStyle name="20% - Accent1 4 5 4 10 2" xfId="43874" xr:uid="{00000000-0005-0000-0000-0000B3AA0000}"/>
    <cellStyle name="20% - Accent1 4 5 4 11" xfId="43875" xr:uid="{00000000-0005-0000-0000-0000B4AA0000}"/>
    <cellStyle name="20% - Accent1 4 5 4 2" xfId="43876" xr:uid="{00000000-0005-0000-0000-0000B5AA0000}"/>
    <cellStyle name="20% - Accent1 4 5 4 2 2" xfId="43877" xr:uid="{00000000-0005-0000-0000-0000B6AA0000}"/>
    <cellStyle name="20% - Accent1 4 5 4 2 2 2" xfId="43878" xr:uid="{00000000-0005-0000-0000-0000B7AA0000}"/>
    <cellStyle name="20% - Accent1 4 5 4 2 2 2 2" xfId="43879" xr:uid="{00000000-0005-0000-0000-0000B8AA0000}"/>
    <cellStyle name="20% - Accent1 4 5 4 2 2 2 2 2" xfId="43880" xr:uid="{00000000-0005-0000-0000-0000B9AA0000}"/>
    <cellStyle name="20% - Accent1 4 5 4 2 2 2 3" xfId="43881" xr:uid="{00000000-0005-0000-0000-0000BAAA0000}"/>
    <cellStyle name="20% - Accent1 4 5 4 2 2 3" xfId="43882" xr:uid="{00000000-0005-0000-0000-0000BBAA0000}"/>
    <cellStyle name="20% - Accent1 4 5 4 2 2 3 2" xfId="43883" xr:uid="{00000000-0005-0000-0000-0000BCAA0000}"/>
    <cellStyle name="20% - Accent1 4 5 4 2 2 4" xfId="43884" xr:uid="{00000000-0005-0000-0000-0000BDAA0000}"/>
    <cellStyle name="20% - Accent1 4 5 4 2 3" xfId="43885" xr:uid="{00000000-0005-0000-0000-0000BEAA0000}"/>
    <cellStyle name="20% - Accent1 4 5 4 2 3 2" xfId="43886" xr:uid="{00000000-0005-0000-0000-0000BFAA0000}"/>
    <cellStyle name="20% - Accent1 4 5 4 2 3 2 2" xfId="43887" xr:uid="{00000000-0005-0000-0000-0000C0AA0000}"/>
    <cellStyle name="20% - Accent1 4 5 4 2 3 2 2 2" xfId="43888" xr:uid="{00000000-0005-0000-0000-0000C1AA0000}"/>
    <cellStyle name="20% - Accent1 4 5 4 2 3 2 3" xfId="43889" xr:uid="{00000000-0005-0000-0000-0000C2AA0000}"/>
    <cellStyle name="20% - Accent1 4 5 4 2 3 3" xfId="43890" xr:uid="{00000000-0005-0000-0000-0000C3AA0000}"/>
    <cellStyle name="20% - Accent1 4 5 4 2 3 3 2" xfId="43891" xr:uid="{00000000-0005-0000-0000-0000C4AA0000}"/>
    <cellStyle name="20% - Accent1 4 5 4 2 3 4" xfId="43892" xr:uid="{00000000-0005-0000-0000-0000C5AA0000}"/>
    <cellStyle name="20% - Accent1 4 5 4 2 4" xfId="43893" xr:uid="{00000000-0005-0000-0000-0000C6AA0000}"/>
    <cellStyle name="20% - Accent1 4 5 4 2 4 2" xfId="43894" xr:uid="{00000000-0005-0000-0000-0000C7AA0000}"/>
    <cellStyle name="20% - Accent1 4 5 4 2 4 2 2" xfId="43895" xr:uid="{00000000-0005-0000-0000-0000C8AA0000}"/>
    <cellStyle name="20% - Accent1 4 5 4 2 4 2 2 2" xfId="43896" xr:uid="{00000000-0005-0000-0000-0000C9AA0000}"/>
    <cellStyle name="20% - Accent1 4 5 4 2 4 2 3" xfId="43897" xr:uid="{00000000-0005-0000-0000-0000CAAA0000}"/>
    <cellStyle name="20% - Accent1 4 5 4 2 4 3" xfId="43898" xr:uid="{00000000-0005-0000-0000-0000CBAA0000}"/>
    <cellStyle name="20% - Accent1 4 5 4 2 4 3 2" xfId="43899" xr:uid="{00000000-0005-0000-0000-0000CCAA0000}"/>
    <cellStyle name="20% - Accent1 4 5 4 2 4 4" xfId="43900" xr:uid="{00000000-0005-0000-0000-0000CDAA0000}"/>
    <cellStyle name="20% - Accent1 4 5 4 2 5" xfId="43901" xr:uid="{00000000-0005-0000-0000-0000CEAA0000}"/>
    <cellStyle name="20% - Accent1 4 5 4 2 5 2" xfId="43902" xr:uid="{00000000-0005-0000-0000-0000CFAA0000}"/>
    <cellStyle name="20% - Accent1 4 5 4 2 5 2 2" xfId="43903" xr:uid="{00000000-0005-0000-0000-0000D0AA0000}"/>
    <cellStyle name="20% - Accent1 4 5 4 2 5 3" xfId="43904" xr:uid="{00000000-0005-0000-0000-0000D1AA0000}"/>
    <cellStyle name="20% - Accent1 4 5 4 2 6" xfId="43905" xr:uid="{00000000-0005-0000-0000-0000D2AA0000}"/>
    <cellStyle name="20% - Accent1 4 5 4 2 6 2" xfId="43906" xr:uid="{00000000-0005-0000-0000-0000D3AA0000}"/>
    <cellStyle name="20% - Accent1 4 5 4 2 6 2 2" xfId="43907" xr:uid="{00000000-0005-0000-0000-0000D4AA0000}"/>
    <cellStyle name="20% - Accent1 4 5 4 2 6 3" xfId="43908" xr:uid="{00000000-0005-0000-0000-0000D5AA0000}"/>
    <cellStyle name="20% - Accent1 4 5 4 2 7" xfId="43909" xr:uid="{00000000-0005-0000-0000-0000D6AA0000}"/>
    <cellStyle name="20% - Accent1 4 5 4 2 7 2" xfId="43910" xr:uid="{00000000-0005-0000-0000-0000D7AA0000}"/>
    <cellStyle name="20% - Accent1 4 5 4 2 8" xfId="43911" xr:uid="{00000000-0005-0000-0000-0000D8AA0000}"/>
    <cellStyle name="20% - Accent1 4 5 4 2 8 2" xfId="43912" xr:uid="{00000000-0005-0000-0000-0000D9AA0000}"/>
    <cellStyle name="20% - Accent1 4 5 4 2 9" xfId="43913" xr:uid="{00000000-0005-0000-0000-0000DAAA0000}"/>
    <cellStyle name="20% - Accent1 4 5 4 3" xfId="43914" xr:uid="{00000000-0005-0000-0000-0000DBAA0000}"/>
    <cellStyle name="20% - Accent1 4 5 4 3 2" xfId="43915" xr:uid="{00000000-0005-0000-0000-0000DCAA0000}"/>
    <cellStyle name="20% - Accent1 4 5 4 3 2 2" xfId="43916" xr:uid="{00000000-0005-0000-0000-0000DDAA0000}"/>
    <cellStyle name="20% - Accent1 4 5 4 3 2 2 2" xfId="43917" xr:uid="{00000000-0005-0000-0000-0000DEAA0000}"/>
    <cellStyle name="20% - Accent1 4 5 4 3 2 2 2 2" xfId="43918" xr:uid="{00000000-0005-0000-0000-0000DFAA0000}"/>
    <cellStyle name="20% - Accent1 4 5 4 3 2 2 3" xfId="43919" xr:uid="{00000000-0005-0000-0000-0000E0AA0000}"/>
    <cellStyle name="20% - Accent1 4 5 4 3 2 3" xfId="43920" xr:uid="{00000000-0005-0000-0000-0000E1AA0000}"/>
    <cellStyle name="20% - Accent1 4 5 4 3 2 3 2" xfId="43921" xr:uid="{00000000-0005-0000-0000-0000E2AA0000}"/>
    <cellStyle name="20% - Accent1 4 5 4 3 2 4" xfId="43922" xr:uid="{00000000-0005-0000-0000-0000E3AA0000}"/>
    <cellStyle name="20% - Accent1 4 5 4 3 3" xfId="43923" xr:uid="{00000000-0005-0000-0000-0000E4AA0000}"/>
    <cellStyle name="20% - Accent1 4 5 4 3 3 2" xfId="43924" xr:uid="{00000000-0005-0000-0000-0000E5AA0000}"/>
    <cellStyle name="20% - Accent1 4 5 4 3 3 2 2" xfId="43925" xr:uid="{00000000-0005-0000-0000-0000E6AA0000}"/>
    <cellStyle name="20% - Accent1 4 5 4 3 3 2 2 2" xfId="43926" xr:uid="{00000000-0005-0000-0000-0000E7AA0000}"/>
    <cellStyle name="20% - Accent1 4 5 4 3 3 2 3" xfId="43927" xr:uid="{00000000-0005-0000-0000-0000E8AA0000}"/>
    <cellStyle name="20% - Accent1 4 5 4 3 3 3" xfId="43928" xr:uid="{00000000-0005-0000-0000-0000E9AA0000}"/>
    <cellStyle name="20% - Accent1 4 5 4 3 3 3 2" xfId="43929" xr:uid="{00000000-0005-0000-0000-0000EAAA0000}"/>
    <cellStyle name="20% - Accent1 4 5 4 3 3 4" xfId="43930" xr:uid="{00000000-0005-0000-0000-0000EBAA0000}"/>
    <cellStyle name="20% - Accent1 4 5 4 3 4" xfId="43931" xr:uid="{00000000-0005-0000-0000-0000ECAA0000}"/>
    <cellStyle name="20% - Accent1 4 5 4 3 4 2" xfId="43932" xr:uid="{00000000-0005-0000-0000-0000EDAA0000}"/>
    <cellStyle name="20% - Accent1 4 5 4 3 4 2 2" xfId="43933" xr:uid="{00000000-0005-0000-0000-0000EEAA0000}"/>
    <cellStyle name="20% - Accent1 4 5 4 3 4 2 2 2" xfId="43934" xr:uid="{00000000-0005-0000-0000-0000EFAA0000}"/>
    <cellStyle name="20% - Accent1 4 5 4 3 4 2 3" xfId="43935" xr:uid="{00000000-0005-0000-0000-0000F0AA0000}"/>
    <cellStyle name="20% - Accent1 4 5 4 3 4 3" xfId="43936" xr:uid="{00000000-0005-0000-0000-0000F1AA0000}"/>
    <cellStyle name="20% - Accent1 4 5 4 3 4 3 2" xfId="43937" xr:uid="{00000000-0005-0000-0000-0000F2AA0000}"/>
    <cellStyle name="20% - Accent1 4 5 4 3 4 4" xfId="43938" xr:uid="{00000000-0005-0000-0000-0000F3AA0000}"/>
    <cellStyle name="20% - Accent1 4 5 4 3 5" xfId="43939" xr:uid="{00000000-0005-0000-0000-0000F4AA0000}"/>
    <cellStyle name="20% - Accent1 4 5 4 3 5 2" xfId="43940" xr:uid="{00000000-0005-0000-0000-0000F5AA0000}"/>
    <cellStyle name="20% - Accent1 4 5 4 3 5 2 2" xfId="43941" xr:uid="{00000000-0005-0000-0000-0000F6AA0000}"/>
    <cellStyle name="20% - Accent1 4 5 4 3 5 3" xfId="43942" xr:uid="{00000000-0005-0000-0000-0000F7AA0000}"/>
    <cellStyle name="20% - Accent1 4 5 4 3 6" xfId="43943" xr:uid="{00000000-0005-0000-0000-0000F8AA0000}"/>
    <cellStyle name="20% - Accent1 4 5 4 3 6 2" xfId="43944" xr:uid="{00000000-0005-0000-0000-0000F9AA0000}"/>
    <cellStyle name="20% - Accent1 4 5 4 3 6 2 2" xfId="43945" xr:uid="{00000000-0005-0000-0000-0000FAAA0000}"/>
    <cellStyle name="20% - Accent1 4 5 4 3 6 3" xfId="43946" xr:uid="{00000000-0005-0000-0000-0000FBAA0000}"/>
    <cellStyle name="20% - Accent1 4 5 4 3 7" xfId="43947" xr:uid="{00000000-0005-0000-0000-0000FCAA0000}"/>
    <cellStyle name="20% - Accent1 4 5 4 3 7 2" xfId="43948" xr:uid="{00000000-0005-0000-0000-0000FDAA0000}"/>
    <cellStyle name="20% - Accent1 4 5 4 3 8" xfId="43949" xr:uid="{00000000-0005-0000-0000-0000FEAA0000}"/>
    <cellStyle name="20% - Accent1 4 5 4 3 8 2" xfId="43950" xr:uid="{00000000-0005-0000-0000-0000FFAA0000}"/>
    <cellStyle name="20% - Accent1 4 5 4 3 9" xfId="43951" xr:uid="{00000000-0005-0000-0000-000000AB0000}"/>
    <cellStyle name="20% - Accent1 4 5 4 4" xfId="43952" xr:uid="{00000000-0005-0000-0000-000001AB0000}"/>
    <cellStyle name="20% - Accent1 4 5 4 4 2" xfId="43953" xr:uid="{00000000-0005-0000-0000-000002AB0000}"/>
    <cellStyle name="20% - Accent1 4 5 4 4 2 2" xfId="43954" xr:uid="{00000000-0005-0000-0000-000003AB0000}"/>
    <cellStyle name="20% - Accent1 4 5 4 4 2 2 2" xfId="43955" xr:uid="{00000000-0005-0000-0000-000004AB0000}"/>
    <cellStyle name="20% - Accent1 4 5 4 4 2 3" xfId="43956" xr:uid="{00000000-0005-0000-0000-000005AB0000}"/>
    <cellStyle name="20% - Accent1 4 5 4 4 3" xfId="43957" xr:uid="{00000000-0005-0000-0000-000006AB0000}"/>
    <cellStyle name="20% - Accent1 4 5 4 4 3 2" xfId="43958" xr:uid="{00000000-0005-0000-0000-000007AB0000}"/>
    <cellStyle name="20% - Accent1 4 5 4 4 4" xfId="43959" xr:uid="{00000000-0005-0000-0000-000008AB0000}"/>
    <cellStyle name="20% - Accent1 4 5 4 5" xfId="43960" xr:uid="{00000000-0005-0000-0000-000009AB0000}"/>
    <cellStyle name="20% - Accent1 4 5 4 5 2" xfId="43961" xr:uid="{00000000-0005-0000-0000-00000AAB0000}"/>
    <cellStyle name="20% - Accent1 4 5 4 5 2 2" xfId="43962" xr:uid="{00000000-0005-0000-0000-00000BAB0000}"/>
    <cellStyle name="20% - Accent1 4 5 4 5 2 2 2" xfId="43963" xr:uid="{00000000-0005-0000-0000-00000CAB0000}"/>
    <cellStyle name="20% - Accent1 4 5 4 5 2 3" xfId="43964" xr:uid="{00000000-0005-0000-0000-00000DAB0000}"/>
    <cellStyle name="20% - Accent1 4 5 4 5 3" xfId="43965" xr:uid="{00000000-0005-0000-0000-00000EAB0000}"/>
    <cellStyle name="20% - Accent1 4 5 4 5 3 2" xfId="43966" xr:uid="{00000000-0005-0000-0000-00000FAB0000}"/>
    <cellStyle name="20% - Accent1 4 5 4 5 4" xfId="43967" xr:uid="{00000000-0005-0000-0000-000010AB0000}"/>
    <cellStyle name="20% - Accent1 4 5 4 6" xfId="43968" xr:uid="{00000000-0005-0000-0000-000011AB0000}"/>
    <cellStyle name="20% - Accent1 4 5 4 6 2" xfId="43969" xr:uid="{00000000-0005-0000-0000-000012AB0000}"/>
    <cellStyle name="20% - Accent1 4 5 4 6 2 2" xfId="43970" xr:uid="{00000000-0005-0000-0000-000013AB0000}"/>
    <cellStyle name="20% - Accent1 4 5 4 6 2 2 2" xfId="43971" xr:uid="{00000000-0005-0000-0000-000014AB0000}"/>
    <cellStyle name="20% - Accent1 4 5 4 6 2 3" xfId="43972" xr:uid="{00000000-0005-0000-0000-000015AB0000}"/>
    <cellStyle name="20% - Accent1 4 5 4 6 3" xfId="43973" xr:uid="{00000000-0005-0000-0000-000016AB0000}"/>
    <cellStyle name="20% - Accent1 4 5 4 6 3 2" xfId="43974" xr:uid="{00000000-0005-0000-0000-000017AB0000}"/>
    <cellStyle name="20% - Accent1 4 5 4 6 4" xfId="43975" xr:uid="{00000000-0005-0000-0000-000018AB0000}"/>
    <cellStyle name="20% - Accent1 4 5 4 7" xfId="43976" xr:uid="{00000000-0005-0000-0000-000019AB0000}"/>
    <cellStyle name="20% - Accent1 4 5 4 7 2" xfId="43977" xr:uid="{00000000-0005-0000-0000-00001AAB0000}"/>
    <cellStyle name="20% - Accent1 4 5 4 7 2 2" xfId="43978" xr:uid="{00000000-0005-0000-0000-00001BAB0000}"/>
    <cellStyle name="20% - Accent1 4 5 4 7 3" xfId="43979" xr:uid="{00000000-0005-0000-0000-00001CAB0000}"/>
    <cellStyle name="20% - Accent1 4 5 4 8" xfId="43980" xr:uid="{00000000-0005-0000-0000-00001DAB0000}"/>
    <cellStyle name="20% - Accent1 4 5 4 8 2" xfId="43981" xr:uid="{00000000-0005-0000-0000-00001EAB0000}"/>
    <cellStyle name="20% - Accent1 4 5 4 8 2 2" xfId="43982" xr:uid="{00000000-0005-0000-0000-00001FAB0000}"/>
    <cellStyle name="20% - Accent1 4 5 4 8 3" xfId="43983" xr:uid="{00000000-0005-0000-0000-000020AB0000}"/>
    <cellStyle name="20% - Accent1 4 5 4 9" xfId="43984" xr:uid="{00000000-0005-0000-0000-000021AB0000}"/>
    <cellStyle name="20% - Accent1 4 5 4 9 2" xfId="43985" xr:uid="{00000000-0005-0000-0000-000022AB0000}"/>
    <cellStyle name="20% - Accent1 4 5 5" xfId="43986" xr:uid="{00000000-0005-0000-0000-000023AB0000}"/>
    <cellStyle name="20% - Accent1 4 5 5 10" xfId="43987" xr:uid="{00000000-0005-0000-0000-000024AB0000}"/>
    <cellStyle name="20% - Accent1 4 5 5 10 2" xfId="43988" xr:uid="{00000000-0005-0000-0000-000025AB0000}"/>
    <cellStyle name="20% - Accent1 4 5 5 11" xfId="43989" xr:uid="{00000000-0005-0000-0000-000026AB0000}"/>
    <cellStyle name="20% - Accent1 4 5 5 2" xfId="43990" xr:uid="{00000000-0005-0000-0000-000027AB0000}"/>
    <cellStyle name="20% - Accent1 4 5 5 2 2" xfId="43991" xr:uid="{00000000-0005-0000-0000-000028AB0000}"/>
    <cellStyle name="20% - Accent1 4 5 5 2 2 2" xfId="43992" xr:uid="{00000000-0005-0000-0000-000029AB0000}"/>
    <cellStyle name="20% - Accent1 4 5 5 2 2 2 2" xfId="43993" xr:uid="{00000000-0005-0000-0000-00002AAB0000}"/>
    <cellStyle name="20% - Accent1 4 5 5 2 2 2 2 2" xfId="43994" xr:uid="{00000000-0005-0000-0000-00002BAB0000}"/>
    <cellStyle name="20% - Accent1 4 5 5 2 2 2 3" xfId="43995" xr:uid="{00000000-0005-0000-0000-00002CAB0000}"/>
    <cellStyle name="20% - Accent1 4 5 5 2 2 3" xfId="43996" xr:uid="{00000000-0005-0000-0000-00002DAB0000}"/>
    <cellStyle name="20% - Accent1 4 5 5 2 2 3 2" xfId="43997" xr:uid="{00000000-0005-0000-0000-00002EAB0000}"/>
    <cellStyle name="20% - Accent1 4 5 5 2 2 4" xfId="43998" xr:uid="{00000000-0005-0000-0000-00002FAB0000}"/>
    <cellStyle name="20% - Accent1 4 5 5 2 3" xfId="43999" xr:uid="{00000000-0005-0000-0000-000030AB0000}"/>
    <cellStyle name="20% - Accent1 4 5 5 2 3 2" xfId="44000" xr:uid="{00000000-0005-0000-0000-000031AB0000}"/>
    <cellStyle name="20% - Accent1 4 5 5 2 3 2 2" xfId="44001" xr:uid="{00000000-0005-0000-0000-000032AB0000}"/>
    <cellStyle name="20% - Accent1 4 5 5 2 3 2 2 2" xfId="44002" xr:uid="{00000000-0005-0000-0000-000033AB0000}"/>
    <cellStyle name="20% - Accent1 4 5 5 2 3 2 3" xfId="44003" xr:uid="{00000000-0005-0000-0000-000034AB0000}"/>
    <cellStyle name="20% - Accent1 4 5 5 2 3 3" xfId="44004" xr:uid="{00000000-0005-0000-0000-000035AB0000}"/>
    <cellStyle name="20% - Accent1 4 5 5 2 3 3 2" xfId="44005" xr:uid="{00000000-0005-0000-0000-000036AB0000}"/>
    <cellStyle name="20% - Accent1 4 5 5 2 3 4" xfId="44006" xr:uid="{00000000-0005-0000-0000-000037AB0000}"/>
    <cellStyle name="20% - Accent1 4 5 5 2 4" xfId="44007" xr:uid="{00000000-0005-0000-0000-000038AB0000}"/>
    <cellStyle name="20% - Accent1 4 5 5 2 4 2" xfId="44008" xr:uid="{00000000-0005-0000-0000-000039AB0000}"/>
    <cellStyle name="20% - Accent1 4 5 5 2 4 2 2" xfId="44009" xr:uid="{00000000-0005-0000-0000-00003AAB0000}"/>
    <cellStyle name="20% - Accent1 4 5 5 2 4 2 2 2" xfId="44010" xr:uid="{00000000-0005-0000-0000-00003BAB0000}"/>
    <cellStyle name="20% - Accent1 4 5 5 2 4 2 3" xfId="44011" xr:uid="{00000000-0005-0000-0000-00003CAB0000}"/>
    <cellStyle name="20% - Accent1 4 5 5 2 4 3" xfId="44012" xr:uid="{00000000-0005-0000-0000-00003DAB0000}"/>
    <cellStyle name="20% - Accent1 4 5 5 2 4 3 2" xfId="44013" xr:uid="{00000000-0005-0000-0000-00003EAB0000}"/>
    <cellStyle name="20% - Accent1 4 5 5 2 4 4" xfId="44014" xr:uid="{00000000-0005-0000-0000-00003FAB0000}"/>
    <cellStyle name="20% - Accent1 4 5 5 2 5" xfId="44015" xr:uid="{00000000-0005-0000-0000-000040AB0000}"/>
    <cellStyle name="20% - Accent1 4 5 5 2 5 2" xfId="44016" xr:uid="{00000000-0005-0000-0000-000041AB0000}"/>
    <cellStyle name="20% - Accent1 4 5 5 2 5 2 2" xfId="44017" xr:uid="{00000000-0005-0000-0000-000042AB0000}"/>
    <cellStyle name="20% - Accent1 4 5 5 2 5 3" xfId="44018" xr:uid="{00000000-0005-0000-0000-000043AB0000}"/>
    <cellStyle name="20% - Accent1 4 5 5 2 6" xfId="44019" xr:uid="{00000000-0005-0000-0000-000044AB0000}"/>
    <cellStyle name="20% - Accent1 4 5 5 2 6 2" xfId="44020" xr:uid="{00000000-0005-0000-0000-000045AB0000}"/>
    <cellStyle name="20% - Accent1 4 5 5 2 6 2 2" xfId="44021" xr:uid="{00000000-0005-0000-0000-000046AB0000}"/>
    <cellStyle name="20% - Accent1 4 5 5 2 6 3" xfId="44022" xr:uid="{00000000-0005-0000-0000-000047AB0000}"/>
    <cellStyle name="20% - Accent1 4 5 5 2 7" xfId="44023" xr:uid="{00000000-0005-0000-0000-000048AB0000}"/>
    <cellStyle name="20% - Accent1 4 5 5 2 7 2" xfId="44024" xr:uid="{00000000-0005-0000-0000-000049AB0000}"/>
    <cellStyle name="20% - Accent1 4 5 5 2 8" xfId="44025" xr:uid="{00000000-0005-0000-0000-00004AAB0000}"/>
    <cellStyle name="20% - Accent1 4 5 5 2 8 2" xfId="44026" xr:uid="{00000000-0005-0000-0000-00004BAB0000}"/>
    <cellStyle name="20% - Accent1 4 5 5 2 9" xfId="44027" xr:uid="{00000000-0005-0000-0000-00004CAB0000}"/>
    <cellStyle name="20% - Accent1 4 5 5 3" xfId="44028" xr:uid="{00000000-0005-0000-0000-00004DAB0000}"/>
    <cellStyle name="20% - Accent1 4 5 5 3 2" xfId="44029" xr:uid="{00000000-0005-0000-0000-00004EAB0000}"/>
    <cellStyle name="20% - Accent1 4 5 5 3 2 2" xfId="44030" xr:uid="{00000000-0005-0000-0000-00004FAB0000}"/>
    <cellStyle name="20% - Accent1 4 5 5 3 2 2 2" xfId="44031" xr:uid="{00000000-0005-0000-0000-000050AB0000}"/>
    <cellStyle name="20% - Accent1 4 5 5 3 2 2 2 2" xfId="44032" xr:uid="{00000000-0005-0000-0000-000051AB0000}"/>
    <cellStyle name="20% - Accent1 4 5 5 3 2 2 3" xfId="44033" xr:uid="{00000000-0005-0000-0000-000052AB0000}"/>
    <cellStyle name="20% - Accent1 4 5 5 3 2 3" xfId="44034" xr:uid="{00000000-0005-0000-0000-000053AB0000}"/>
    <cellStyle name="20% - Accent1 4 5 5 3 2 3 2" xfId="44035" xr:uid="{00000000-0005-0000-0000-000054AB0000}"/>
    <cellStyle name="20% - Accent1 4 5 5 3 2 4" xfId="44036" xr:uid="{00000000-0005-0000-0000-000055AB0000}"/>
    <cellStyle name="20% - Accent1 4 5 5 3 3" xfId="44037" xr:uid="{00000000-0005-0000-0000-000056AB0000}"/>
    <cellStyle name="20% - Accent1 4 5 5 3 3 2" xfId="44038" xr:uid="{00000000-0005-0000-0000-000057AB0000}"/>
    <cellStyle name="20% - Accent1 4 5 5 3 3 2 2" xfId="44039" xr:uid="{00000000-0005-0000-0000-000058AB0000}"/>
    <cellStyle name="20% - Accent1 4 5 5 3 3 2 2 2" xfId="44040" xr:uid="{00000000-0005-0000-0000-000059AB0000}"/>
    <cellStyle name="20% - Accent1 4 5 5 3 3 2 3" xfId="44041" xr:uid="{00000000-0005-0000-0000-00005AAB0000}"/>
    <cellStyle name="20% - Accent1 4 5 5 3 3 3" xfId="44042" xr:uid="{00000000-0005-0000-0000-00005BAB0000}"/>
    <cellStyle name="20% - Accent1 4 5 5 3 3 3 2" xfId="44043" xr:uid="{00000000-0005-0000-0000-00005CAB0000}"/>
    <cellStyle name="20% - Accent1 4 5 5 3 3 4" xfId="44044" xr:uid="{00000000-0005-0000-0000-00005DAB0000}"/>
    <cellStyle name="20% - Accent1 4 5 5 3 4" xfId="44045" xr:uid="{00000000-0005-0000-0000-00005EAB0000}"/>
    <cellStyle name="20% - Accent1 4 5 5 3 4 2" xfId="44046" xr:uid="{00000000-0005-0000-0000-00005FAB0000}"/>
    <cellStyle name="20% - Accent1 4 5 5 3 4 2 2" xfId="44047" xr:uid="{00000000-0005-0000-0000-000060AB0000}"/>
    <cellStyle name="20% - Accent1 4 5 5 3 4 2 2 2" xfId="44048" xr:uid="{00000000-0005-0000-0000-000061AB0000}"/>
    <cellStyle name="20% - Accent1 4 5 5 3 4 2 3" xfId="44049" xr:uid="{00000000-0005-0000-0000-000062AB0000}"/>
    <cellStyle name="20% - Accent1 4 5 5 3 4 3" xfId="44050" xr:uid="{00000000-0005-0000-0000-000063AB0000}"/>
    <cellStyle name="20% - Accent1 4 5 5 3 4 3 2" xfId="44051" xr:uid="{00000000-0005-0000-0000-000064AB0000}"/>
    <cellStyle name="20% - Accent1 4 5 5 3 4 4" xfId="44052" xr:uid="{00000000-0005-0000-0000-000065AB0000}"/>
    <cellStyle name="20% - Accent1 4 5 5 3 5" xfId="44053" xr:uid="{00000000-0005-0000-0000-000066AB0000}"/>
    <cellStyle name="20% - Accent1 4 5 5 3 5 2" xfId="44054" xr:uid="{00000000-0005-0000-0000-000067AB0000}"/>
    <cellStyle name="20% - Accent1 4 5 5 3 5 2 2" xfId="44055" xr:uid="{00000000-0005-0000-0000-000068AB0000}"/>
    <cellStyle name="20% - Accent1 4 5 5 3 5 3" xfId="44056" xr:uid="{00000000-0005-0000-0000-000069AB0000}"/>
    <cellStyle name="20% - Accent1 4 5 5 3 6" xfId="44057" xr:uid="{00000000-0005-0000-0000-00006AAB0000}"/>
    <cellStyle name="20% - Accent1 4 5 5 3 6 2" xfId="44058" xr:uid="{00000000-0005-0000-0000-00006BAB0000}"/>
    <cellStyle name="20% - Accent1 4 5 5 3 6 2 2" xfId="44059" xr:uid="{00000000-0005-0000-0000-00006CAB0000}"/>
    <cellStyle name="20% - Accent1 4 5 5 3 6 3" xfId="44060" xr:uid="{00000000-0005-0000-0000-00006DAB0000}"/>
    <cellStyle name="20% - Accent1 4 5 5 3 7" xfId="44061" xr:uid="{00000000-0005-0000-0000-00006EAB0000}"/>
    <cellStyle name="20% - Accent1 4 5 5 3 7 2" xfId="44062" xr:uid="{00000000-0005-0000-0000-00006FAB0000}"/>
    <cellStyle name="20% - Accent1 4 5 5 3 8" xfId="44063" xr:uid="{00000000-0005-0000-0000-000070AB0000}"/>
    <cellStyle name="20% - Accent1 4 5 5 3 8 2" xfId="44064" xr:uid="{00000000-0005-0000-0000-000071AB0000}"/>
    <cellStyle name="20% - Accent1 4 5 5 3 9" xfId="44065" xr:uid="{00000000-0005-0000-0000-000072AB0000}"/>
    <cellStyle name="20% - Accent1 4 5 5 4" xfId="44066" xr:uid="{00000000-0005-0000-0000-000073AB0000}"/>
    <cellStyle name="20% - Accent1 4 5 5 4 2" xfId="44067" xr:uid="{00000000-0005-0000-0000-000074AB0000}"/>
    <cellStyle name="20% - Accent1 4 5 5 4 2 2" xfId="44068" xr:uid="{00000000-0005-0000-0000-000075AB0000}"/>
    <cellStyle name="20% - Accent1 4 5 5 4 2 2 2" xfId="44069" xr:uid="{00000000-0005-0000-0000-000076AB0000}"/>
    <cellStyle name="20% - Accent1 4 5 5 4 2 3" xfId="44070" xr:uid="{00000000-0005-0000-0000-000077AB0000}"/>
    <cellStyle name="20% - Accent1 4 5 5 4 3" xfId="44071" xr:uid="{00000000-0005-0000-0000-000078AB0000}"/>
    <cellStyle name="20% - Accent1 4 5 5 4 3 2" xfId="44072" xr:uid="{00000000-0005-0000-0000-000079AB0000}"/>
    <cellStyle name="20% - Accent1 4 5 5 4 4" xfId="44073" xr:uid="{00000000-0005-0000-0000-00007AAB0000}"/>
    <cellStyle name="20% - Accent1 4 5 5 5" xfId="44074" xr:uid="{00000000-0005-0000-0000-00007BAB0000}"/>
    <cellStyle name="20% - Accent1 4 5 5 5 2" xfId="44075" xr:uid="{00000000-0005-0000-0000-00007CAB0000}"/>
    <cellStyle name="20% - Accent1 4 5 5 5 2 2" xfId="44076" xr:uid="{00000000-0005-0000-0000-00007DAB0000}"/>
    <cellStyle name="20% - Accent1 4 5 5 5 2 2 2" xfId="44077" xr:uid="{00000000-0005-0000-0000-00007EAB0000}"/>
    <cellStyle name="20% - Accent1 4 5 5 5 2 3" xfId="44078" xr:uid="{00000000-0005-0000-0000-00007FAB0000}"/>
    <cellStyle name="20% - Accent1 4 5 5 5 3" xfId="44079" xr:uid="{00000000-0005-0000-0000-000080AB0000}"/>
    <cellStyle name="20% - Accent1 4 5 5 5 3 2" xfId="44080" xr:uid="{00000000-0005-0000-0000-000081AB0000}"/>
    <cellStyle name="20% - Accent1 4 5 5 5 4" xfId="44081" xr:uid="{00000000-0005-0000-0000-000082AB0000}"/>
    <cellStyle name="20% - Accent1 4 5 5 6" xfId="44082" xr:uid="{00000000-0005-0000-0000-000083AB0000}"/>
    <cellStyle name="20% - Accent1 4 5 5 6 2" xfId="44083" xr:uid="{00000000-0005-0000-0000-000084AB0000}"/>
    <cellStyle name="20% - Accent1 4 5 5 6 2 2" xfId="44084" xr:uid="{00000000-0005-0000-0000-000085AB0000}"/>
    <cellStyle name="20% - Accent1 4 5 5 6 2 2 2" xfId="44085" xr:uid="{00000000-0005-0000-0000-000086AB0000}"/>
    <cellStyle name="20% - Accent1 4 5 5 6 2 3" xfId="44086" xr:uid="{00000000-0005-0000-0000-000087AB0000}"/>
    <cellStyle name="20% - Accent1 4 5 5 6 3" xfId="44087" xr:uid="{00000000-0005-0000-0000-000088AB0000}"/>
    <cellStyle name="20% - Accent1 4 5 5 6 3 2" xfId="44088" xr:uid="{00000000-0005-0000-0000-000089AB0000}"/>
    <cellStyle name="20% - Accent1 4 5 5 6 4" xfId="44089" xr:uid="{00000000-0005-0000-0000-00008AAB0000}"/>
    <cellStyle name="20% - Accent1 4 5 5 7" xfId="44090" xr:uid="{00000000-0005-0000-0000-00008BAB0000}"/>
    <cellStyle name="20% - Accent1 4 5 5 7 2" xfId="44091" xr:uid="{00000000-0005-0000-0000-00008CAB0000}"/>
    <cellStyle name="20% - Accent1 4 5 5 7 2 2" xfId="44092" xr:uid="{00000000-0005-0000-0000-00008DAB0000}"/>
    <cellStyle name="20% - Accent1 4 5 5 7 3" xfId="44093" xr:uid="{00000000-0005-0000-0000-00008EAB0000}"/>
    <cellStyle name="20% - Accent1 4 5 5 8" xfId="44094" xr:uid="{00000000-0005-0000-0000-00008FAB0000}"/>
    <cellStyle name="20% - Accent1 4 5 5 8 2" xfId="44095" xr:uid="{00000000-0005-0000-0000-000090AB0000}"/>
    <cellStyle name="20% - Accent1 4 5 5 8 2 2" xfId="44096" xr:uid="{00000000-0005-0000-0000-000091AB0000}"/>
    <cellStyle name="20% - Accent1 4 5 5 8 3" xfId="44097" xr:uid="{00000000-0005-0000-0000-000092AB0000}"/>
    <cellStyle name="20% - Accent1 4 5 5 9" xfId="44098" xr:uid="{00000000-0005-0000-0000-000093AB0000}"/>
    <cellStyle name="20% - Accent1 4 5 5 9 2" xfId="44099" xr:uid="{00000000-0005-0000-0000-000094AB0000}"/>
    <cellStyle name="20% - Accent1 4 5 6" xfId="44100" xr:uid="{00000000-0005-0000-0000-000095AB0000}"/>
    <cellStyle name="20% - Accent1 4 5 6 10" xfId="44101" xr:uid="{00000000-0005-0000-0000-000096AB0000}"/>
    <cellStyle name="20% - Accent1 4 5 6 10 2" xfId="44102" xr:uid="{00000000-0005-0000-0000-000097AB0000}"/>
    <cellStyle name="20% - Accent1 4 5 6 11" xfId="44103" xr:uid="{00000000-0005-0000-0000-000098AB0000}"/>
    <cellStyle name="20% - Accent1 4 5 6 2" xfId="44104" xr:uid="{00000000-0005-0000-0000-000099AB0000}"/>
    <cellStyle name="20% - Accent1 4 5 6 2 2" xfId="44105" xr:uid="{00000000-0005-0000-0000-00009AAB0000}"/>
    <cellStyle name="20% - Accent1 4 5 6 2 2 2" xfId="44106" xr:uid="{00000000-0005-0000-0000-00009BAB0000}"/>
    <cellStyle name="20% - Accent1 4 5 6 2 2 2 2" xfId="44107" xr:uid="{00000000-0005-0000-0000-00009CAB0000}"/>
    <cellStyle name="20% - Accent1 4 5 6 2 2 2 2 2" xfId="44108" xr:uid="{00000000-0005-0000-0000-00009DAB0000}"/>
    <cellStyle name="20% - Accent1 4 5 6 2 2 2 3" xfId="44109" xr:uid="{00000000-0005-0000-0000-00009EAB0000}"/>
    <cellStyle name="20% - Accent1 4 5 6 2 2 3" xfId="44110" xr:uid="{00000000-0005-0000-0000-00009FAB0000}"/>
    <cellStyle name="20% - Accent1 4 5 6 2 2 3 2" xfId="44111" xr:uid="{00000000-0005-0000-0000-0000A0AB0000}"/>
    <cellStyle name="20% - Accent1 4 5 6 2 2 4" xfId="44112" xr:uid="{00000000-0005-0000-0000-0000A1AB0000}"/>
    <cellStyle name="20% - Accent1 4 5 6 2 3" xfId="44113" xr:uid="{00000000-0005-0000-0000-0000A2AB0000}"/>
    <cellStyle name="20% - Accent1 4 5 6 2 3 2" xfId="44114" xr:uid="{00000000-0005-0000-0000-0000A3AB0000}"/>
    <cellStyle name="20% - Accent1 4 5 6 2 3 2 2" xfId="44115" xr:uid="{00000000-0005-0000-0000-0000A4AB0000}"/>
    <cellStyle name="20% - Accent1 4 5 6 2 3 2 2 2" xfId="44116" xr:uid="{00000000-0005-0000-0000-0000A5AB0000}"/>
    <cellStyle name="20% - Accent1 4 5 6 2 3 2 3" xfId="44117" xr:uid="{00000000-0005-0000-0000-0000A6AB0000}"/>
    <cellStyle name="20% - Accent1 4 5 6 2 3 3" xfId="44118" xr:uid="{00000000-0005-0000-0000-0000A7AB0000}"/>
    <cellStyle name="20% - Accent1 4 5 6 2 3 3 2" xfId="44119" xr:uid="{00000000-0005-0000-0000-0000A8AB0000}"/>
    <cellStyle name="20% - Accent1 4 5 6 2 3 4" xfId="44120" xr:uid="{00000000-0005-0000-0000-0000A9AB0000}"/>
    <cellStyle name="20% - Accent1 4 5 6 2 4" xfId="44121" xr:uid="{00000000-0005-0000-0000-0000AAAB0000}"/>
    <cellStyle name="20% - Accent1 4 5 6 2 4 2" xfId="44122" xr:uid="{00000000-0005-0000-0000-0000ABAB0000}"/>
    <cellStyle name="20% - Accent1 4 5 6 2 4 2 2" xfId="44123" xr:uid="{00000000-0005-0000-0000-0000ACAB0000}"/>
    <cellStyle name="20% - Accent1 4 5 6 2 4 2 2 2" xfId="44124" xr:uid="{00000000-0005-0000-0000-0000ADAB0000}"/>
    <cellStyle name="20% - Accent1 4 5 6 2 4 2 3" xfId="44125" xr:uid="{00000000-0005-0000-0000-0000AEAB0000}"/>
    <cellStyle name="20% - Accent1 4 5 6 2 4 3" xfId="44126" xr:uid="{00000000-0005-0000-0000-0000AFAB0000}"/>
    <cellStyle name="20% - Accent1 4 5 6 2 4 3 2" xfId="44127" xr:uid="{00000000-0005-0000-0000-0000B0AB0000}"/>
    <cellStyle name="20% - Accent1 4 5 6 2 4 4" xfId="44128" xr:uid="{00000000-0005-0000-0000-0000B1AB0000}"/>
    <cellStyle name="20% - Accent1 4 5 6 2 5" xfId="44129" xr:uid="{00000000-0005-0000-0000-0000B2AB0000}"/>
    <cellStyle name="20% - Accent1 4 5 6 2 5 2" xfId="44130" xr:uid="{00000000-0005-0000-0000-0000B3AB0000}"/>
    <cellStyle name="20% - Accent1 4 5 6 2 5 2 2" xfId="44131" xr:uid="{00000000-0005-0000-0000-0000B4AB0000}"/>
    <cellStyle name="20% - Accent1 4 5 6 2 5 3" xfId="44132" xr:uid="{00000000-0005-0000-0000-0000B5AB0000}"/>
    <cellStyle name="20% - Accent1 4 5 6 2 6" xfId="44133" xr:uid="{00000000-0005-0000-0000-0000B6AB0000}"/>
    <cellStyle name="20% - Accent1 4 5 6 2 6 2" xfId="44134" xr:uid="{00000000-0005-0000-0000-0000B7AB0000}"/>
    <cellStyle name="20% - Accent1 4 5 6 2 6 2 2" xfId="44135" xr:uid="{00000000-0005-0000-0000-0000B8AB0000}"/>
    <cellStyle name="20% - Accent1 4 5 6 2 6 3" xfId="44136" xr:uid="{00000000-0005-0000-0000-0000B9AB0000}"/>
    <cellStyle name="20% - Accent1 4 5 6 2 7" xfId="44137" xr:uid="{00000000-0005-0000-0000-0000BAAB0000}"/>
    <cellStyle name="20% - Accent1 4 5 6 2 7 2" xfId="44138" xr:uid="{00000000-0005-0000-0000-0000BBAB0000}"/>
    <cellStyle name="20% - Accent1 4 5 6 2 8" xfId="44139" xr:uid="{00000000-0005-0000-0000-0000BCAB0000}"/>
    <cellStyle name="20% - Accent1 4 5 6 2 8 2" xfId="44140" xr:uid="{00000000-0005-0000-0000-0000BDAB0000}"/>
    <cellStyle name="20% - Accent1 4 5 6 2 9" xfId="44141" xr:uid="{00000000-0005-0000-0000-0000BEAB0000}"/>
    <cellStyle name="20% - Accent1 4 5 6 3" xfId="44142" xr:uid="{00000000-0005-0000-0000-0000BFAB0000}"/>
    <cellStyle name="20% - Accent1 4 5 6 3 2" xfId="44143" xr:uid="{00000000-0005-0000-0000-0000C0AB0000}"/>
    <cellStyle name="20% - Accent1 4 5 6 3 2 2" xfId="44144" xr:uid="{00000000-0005-0000-0000-0000C1AB0000}"/>
    <cellStyle name="20% - Accent1 4 5 6 3 2 2 2" xfId="44145" xr:uid="{00000000-0005-0000-0000-0000C2AB0000}"/>
    <cellStyle name="20% - Accent1 4 5 6 3 2 2 2 2" xfId="44146" xr:uid="{00000000-0005-0000-0000-0000C3AB0000}"/>
    <cellStyle name="20% - Accent1 4 5 6 3 2 2 3" xfId="44147" xr:uid="{00000000-0005-0000-0000-0000C4AB0000}"/>
    <cellStyle name="20% - Accent1 4 5 6 3 2 3" xfId="44148" xr:uid="{00000000-0005-0000-0000-0000C5AB0000}"/>
    <cellStyle name="20% - Accent1 4 5 6 3 2 3 2" xfId="44149" xr:uid="{00000000-0005-0000-0000-0000C6AB0000}"/>
    <cellStyle name="20% - Accent1 4 5 6 3 2 4" xfId="44150" xr:uid="{00000000-0005-0000-0000-0000C7AB0000}"/>
    <cellStyle name="20% - Accent1 4 5 6 3 3" xfId="44151" xr:uid="{00000000-0005-0000-0000-0000C8AB0000}"/>
    <cellStyle name="20% - Accent1 4 5 6 3 3 2" xfId="44152" xr:uid="{00000000-0005-0000-0000-0000C9AB0000}"/>
    <cellStyle name="20% - Accent1 4 5 6 3 3 2 2" xfId="44153" xr:uid="{00000000-0005-0000-0000-0000CAAB0000}"/>
    <cellStyle name="20% - Accent1 4 5 6 3 3 2 2 2" xfId="44154" xr:uid="{00000000-0005-0000-0000-0000CBAB0000}"/>
    <cellStyle name="20% - Accent1 4 5 6 3 3 2 3" xfId="44155" xr:uid="{00000000-0005-0000-0000-0000CCAB0000}"/>
    <cellStyle name="20% - Accent1 4 5 6 3 3 3" xfId="44156" xr:uid="{00000000-0005-0000-0000-0000CDAB0000}"/>
    <cellStyle name="20% - Accent1 4 5 6 3 3 3 2" xfId="44157" xr:uid="{00000000-0005-0000-0000-0000CEAB0000}"/>
    <cellStyle name="20% - Accent1 4 5 6 3 3 4" xfId="44158" xr:uid="{00000000-0005-0000-0000-0000CFAB0000}"/>
    <cellStyle name="20% - Accent1 4 5 6 3 4" xfId="44159" xr:uid="{00000000-0005-0000-0000-0000D0AB0000}"/>
    <cellStyle name="20% - Accent1 4 5 6 3 4 2" xfId="44160" xr:uid="{00000000-0005-0000-0000-0000D1AB0000}"/>
    <cellStyle name="20% - Accent1 4 5 6 3 4 2 2" xfId="44161" xr:uid="{00000000-0005-0000-0000-0000D2AB0000}"/>
    <cellStyle name="20% - Accent1 4 5 6 3 4 2 2 2" xfId="44162" xr:uid="{00000000-0005-0000-0000-0000D3AB0000}"/>
    <cellStyle name="20% - Accent1 4 5 6 3 4 2 3" xfId="44163" xr:uid="{00000000-0005-0000-0000-0000D4AB0000}"/>
    <cellStyle name="20% - Accent1 4 5 6 3 4 3" xfId="44164" xr:uid="{00000000-0005-0000-0000-0000D5AB0000}"/>
    <cellStyle name="20% - Accent1 4 5 6 3 4 3 2" xfId="44165" xr:uid="{00000000-0005-0000-0000-0000D6AB0000}"/>
    <cellStyle name="20% - Accent1 4 5 6 3 4 4" xfId="44166" xr:uid="{00000000-0005-0000-0000-0000D7AB0000}"/>
    <cellStyle name="20% - Accent1 4 5 6 3 5" xfId="44167" xr:uid="{00000000-0005-0000-0000-0000D8AB0000}"/>
    <cellStyle name="20% - Accent1 4 5 6 3 5 2" xfId="44168" xr:uid="{00000000-0005-0000-0000-0000D9AB0000}"/>
    <cellStyle name="20% - Accent1 4 5 6 3 5 2 2" xfId="44169" xr:uid="{00000000-0005-0000-0000-0000DAAB0000}"/>
    <cellStyle name="20% - Accent1 4 5 6 3 5 3" xfId="44170" xr:uid="{00000000-0005-0000-0000-0000DBAB0000}"/>
    <cellStyle name="20% - Accent1 4 5 6 3 6" xfId="44171" xr:uid="{00000000-0005-0000-0000-0000DCAB0000}"/>
    <cellStyle name="20% - Accent1 4 5 6 3 6 2" xfId="44172" xr:uid="{00000000-0005-0000-0000-0000DDAB0000}"/>
    <cellStyle name="20% - Accent1 4 5 6 3 6 2 2" xfId="44173" xr:uid="{00000000-0005-0000-0000-0000DEAB0000}"/>
    <cellStyle name="20% - Accent1 4 5 6 3 6 3" xfId="44174" xr:uid="{00000000-0005-0000-0000-0000DFAB0000}"/>
    <cellStyle name="20% - Accent1 4 5 6 3 7" xfId="44175" xr:uid="{00000000-0005-0000-0000-0000E0AB0000}"/>
    <cellStyle name="20% - Accent1 4 5 6 3 7 2" xfId="44176" xr:uid="{00000000-0005-0000-0000-0000E1AB0000}"/>
    <cellStyle name="20% - Accent1 4 5 6 3 8" xfId="44177" xr:uid="{00000000-0005-0000-0000-0000E2AB0000}"/>
    <cellStyle name="20% - Accent1 4 5 6 3 8 2" xfId="44178" xr:uid="{00000000-0005-0000-0000-0000E3AB0000}"/>
    <cellStyle name="20% - Accent1 4 5 6 3 9" xfId="44179" xr:uid="{00000000-0005-0000-0000-0000E4AB0000}"/>
    <cellStyle name="20% - Accent1 4 5 6 4" xfId="44180" xr:uid="{00000000-0005-0000-0000-0000E5AB0000}"/>
    <cellStyle name="20% - Accent1 4 5 6 4 2" xfId="44181" xr:uid="{00000000-0005-0000-0000-0000E6AB0000}"/>
    <cellStyle name="20% - Accent1 4 5 6 4 2 2" xfId="44182" xr:uid="{00000000-0005-0000-0000-0000E7AB0000}"/>
    <cellStyle name="20% - Accent1 4 5 6 4 2 2 2" xfId="44183" xr:uid="{00000000-0005-0000-0000-0000E8AB0000}"/>
    <cellStyle name="20% - Accent1 4 5 6 4 2 3" xfId="44184" xr:uid="{00000000-0005-0000-0000-0000E9AB0000}"/>
    <cellStyle name="20% - Accent1 4 5 6 4 3" xfId="44185" xr:uid="{00000000-0005-0000-0000-0000EAAB0000}"/>
    <cellStyle name="20% - Accent1 4 5 6 4 3 2" xfId="44186" xr:uid="{00000000-0005-0000-0000-0000EBAB0000}"/>
    <cellStyle name="20% - Accent1 4 5 6 4 4" xfId="44187" xr:uid="{00000000-0005-0000-0000-0000ECAB0000}"/>
    <cellStyle name="20% - Accent1 4 5 6 5" xfId="44188" xr:uid="{00000000-0005-0000-0000-0000EDAB0000}"/>
    <cellStyle name="20% - Accent1 4 5 6 5 2" xfId="44189" xr:uid="{00000000-0005-0000-0000-0000EEAB0000}"/>
    <cellStyle name="20% - Accent1 4 5 6 5 2 2" xfId="44190" xr:uid="{00000000-0005-0000-0000-0000EFAB0000}"/>
    <cellStyle name="20% - Accent1 4 5 6 5 2 2 2" xfId="44191" xr:uid="{00000000-0005-0000-0000-0000F0AB0000}"/>
    <cellStyle name="20% - Accent1 4 5 6 5 2 3" xfId="44192" xr:uid="{00000000-0005-0000-0000-0000F1AB0000}"/>
    <cellStyle name="20% - Accent1 4 5 6 5 3" xfId="44193" xr:uid="{00000000-0005-0000-0000-0000F2AB0000}"/>
    <cellStyle name="20% - Accent1 4 5 6 5 3 2" xfId="44194" xr:uid="{00000000-0005-0000-0000-0000F3AB0000}"/>
    <cellStyle name="20% - Accent1 4 5 6 5 4" xfId="44195" xr:uid="{00000000-0005-0000-0000-0000F4AB0000}"/>
    <cellStyle name="20% - Accent1 4 5 6 6" xfId="44196" xr:uid="{00000000-0005-0000-0000-0000F5AB0000}"/>
    <cellStyle name="20% - Accent1 4 5 6 6 2" xfId="44197" xr:uid="{00000000-0005-0000-0000-0000F6AB0000}"/>
    <cellStyle name="20% - Accent1 4 5 6 6 2 2" xfId="44198" xr:uid="{00000000-0005-0000-0000-0000F7AB0000}"/>
    <cellStyle name="20% - Accent1 4 5 6 6 2 2 2" xfId="44199" xr:uid="{00000000-0005-0000-0000-0000F8AB0000}"/>
    <cellStyle name="20% - Accent1 4 5 6 6 2 3" xfId="44200" xr:uid="{00000000-0005-0000-0000-0000F9AB0000}"/>
    <cellStyle name="20% - Accent1 4 5 6 6 3" xfId="44201" xr:uid="{00000000-0005-0000-0000-0000FAAB0000}"/>
    <cellStyle name="20% - Accent1 4 5 6 6 3 2" xfId="44202" xr:uid="{00000000-0005-0000-0000-0000FBAB0000}"/>
    <cellStyle name="20% - Accent1 4 5 6 6 4" xfId="44203" xr:uid="{00000000-0005-0000-0000-0000FCAB0000}"/>
    <cellStyle name="20% - Accent1 4 5 6 7" xfId="44204" xr:uid="{00000000-0005-0000-0000-0000FDAB0000}"/>
    <cellStyle name="20% - Accent1 4 5 6 7 2" xfId="44205" xr:uid="{00000000-0005-0000-0000-0000FEAB0000}"/>
    <cellStyle name="20% - Accent1 4 5 6 7 2 2" xfId="44206" xr:uid="{00000000-0005-0000-0000-0000FFAB0000}"/>
    <cellStyle name="20% - Accent1 4 5 6 7 3" xfId="44207" xr:uid="{00000000-0005-0000-0000-000000AC0000}"/>
    <cellStyle name="20% - Accent1 4 5 6 8" xfId="44208" xr:uid="{00000000-0005-0000-0000-000001AC0000}"/>
    <cellStyle name="20% - Accent1 4 5 6 8 2" xfId="44209" xr:uid="{00000000-0005-0000-0000-000002AC0000}"/>
    <cellStyle name="20% - Accent1 4 5 6 8 2 2" xfId="44210" xr:uid="{00000000-0005-0000-0000-000003AC0000}"/>
    <cellStyle name="20% - Accent1 4 5 6 8 3" xfId="44211" xr:uid="{00000000-0005-0000-0000-000004AC0000}"/>
    <cellStyle name="20% - Accent1 4 5 6 9" xfId="44212" xr:uid="{00000000-0005-0000-0000-000005AC0000}"/>
    <cellStyle name="20% - Accent1 4 5 6 9 2" xfId="44213" xr:uid="{00000000-0005-0000-0000-000006AC0000}"/>
    <cellStyle name="20% - Accent1 4 5 7" xfId="44214" xr:uid="{00000000-0005-0000-0000-000007AC0000}"/>
    <cellStyle name="20% - Accent1 4 5 7 2" xfId="44215" xr:uid="{00000000-0005-0000-0000-000008AC0000}"/>
    <cellStyle name="20% - Accent1 4 5 7 2 2" xfId="44216" xr:uid="{00000000-0005-0000-0000-000009AC0000}"/>
    <cellStyle name="20% - Accent1 4 5 7 2 2 2" xfId="44217" xr:uid="{00000000-0005-0000-0000-00000AAC0000}"/>
    <cellStyle name="20% - Accent1 4 5 7 2 2 2 2" xfId="44218" xr:uid="{00000000-0005-0000-0000-00000BAC0000}"/>
    <cellStyle name="20% - Accent1 4 5 7 2 2 3" xfId="44219" xr:uid="{00000000-0005-0000-0000-00000CAC0000}"/>
    <cellStyle name="20% - Accent1 4 5 7 2 3" xfId="44220" xr:uid="{00000000-0005-0000-0000-00000DAC0000}"/>
    <cellStyle name="20% - Accent1 4 5 7 2 3 2" xfId="44221" xr:uid="{00000000-0005-0000-0000-00000EAC0000}"/>
    <cellStyle name="20% - Accent1 4 5 7 2 4" xfId="44222" xr:uid="{00000000-0005-0000-0000-00000FAC0000}"/>
    <cellStyle name="20% - Accent1 4 5 7 3" xfId="44223" xr:uid="{00000000-0005-0000-0000-000010AC0000}"/>
    <cellStyle name="20% - Accent1 4 5 7 3 2" xfId="44224" xr:uid="{00000000-0005-0000-0000-000011AC0000}"/>
    <cellStyle name="20% - Accent1 4 5 7 3 2 2" xfId="44225" xr:uid="{00000000-0005-0000-0000-000012AC0000}"/>
    <cellStyle name="20% - Accent1 4 5 7 3 2 2 2" xfId="44226" xr:uid="{00000000-0005-0000-0000-000013AC0000}"/>
    <cellStyle name="20% - Accent1 4 5 7 3 2 3" xfId="44227" xr:uid="{00000000-0005-0000-0000-000014AC0000}"/>
    <cellStyle name="20% - Accent1 4 5 7 3 3" xfId="44228" xr:uid="{00000000-0005-0000-0000-000015AC0000}"/>
    <cellStyle name="20% - Accent1 4 5 7 3 3 2" xfId="44229" xr:uid="{00000000-0005-0000-0000-000016AC0000}"/>
    <cellStyle name="20% - Accent1 4 5 7 3 4" xfId="44230" xr:uid="{00000000-0005-0000-0000-000017AC0000}"/>
    <cellStyle name="20% - Accent1 4 5 7 4" xfId="44231" xr:uid="{00000000-0005-0000-0000-000018AC0000}"/>
    <cellStyle name="20% - Accent1 4 5 7 4 2" xfId="44232" xr:uid="{00000000-0005-0000-0000-000019AC0000}"/>
    <cellStyle name="20% - Accent1 4 5 7 4 2 2" xfId="44233" xr:uid="{00000000-0005-0000-0000-00001AAC0000}"/>
    <cellStyle name="20% - Accent1 4 5 7 4 2 2 2" xfId="44234" xr:uid="{00000000-0005-0000-0000-00001BAC0000}"/>
    <cellStyle name="20% - Accent1 4 5 7 4 2 3" xfId="44235" xr:uid="{00000000-0005-0000-0000-00001CAC0000}"/>
    <cellStyle name="20% - Accent1 4 5 7 4 3" xfId="44236" xr:uid="{00000000-0005-0000-0000-00001DAC0000}"/>
    <cellStyle name="20% - Accent1 4 5 7 4 3 2" xfId="44237" xr:uid="{00000000-0005-0000-0000-00001EAC0000}"/>
    <cellStyle name="20% - Accent1 4 5 7 4 4" xfId="44238" xr:uid="{00000000-0005-0000-0000-00001FAC0000}"/>
    <cellStyle name="20% - Accent1 4 5 7 5" xfId="44239" xr:uid="{00000000-0005-0000-0000-000020AC0000}"/>
    <cellStyle name="20% - Accent1 4 5 7 5 2" xfId="44240" xr:uid="{00000000-0005-0000-0000-000021AC0000}"/>
    <cellStyle name="20% - Accent1 4 5 7 5 2 2" xfId="44241" xr:uid="{00000000-0005-0000-0000-000022AC0000}"/>
    <cellStyle name="20% - Accent1 4 5 7 5 3" xfId="44242" xr:uid="{00000000-0005-0000-0000-000023AC0000}"/>
    <cellStyle name="20% - Accent1 4 5 7 6" xfId="44243" xr:uid="{00000000-0005-0000-0000-000024AC0000}"/>
    <cellStyle name="20% - Accent1 4 5 7 6 2" xfId="44244" xr:uid="{00000000-0005-0000-0000-000025AC0000}"/>
    <cellStyle name="20% - Accent1 4 5 7 6 2 2" xfId="44245" xr:uid="{00000000-0005-0000-0000-000026AC0000}"/>
    <cellStyle name="20% - Accent1 4 5 7 6 3" xfId="44246" xr:uid="{00000000-0005-0000-0000-000027AC0000}"/>
    <cellStyle name="20% - Accent1 4 5 7 7" xfId="44247" xr:uid="{00000000-0005-0000-0000-000028AC0000}"/>
    <cellStyle name="20% - Accent1 4 5 7 7 2" xfId="44248" xr:uid="{00000000-0005-0000-0000-000029AC0000}"/>
    <cellStyle name="20% - Accent1 4 5 7 8" xfId="44249" xr:uid="{00000000-0005-0000-0000-00002AAC0000}"/>
    <cellStyle name="20% - Accent1 4 5 7 8 2" xfId="44250" xr:uid="{00000000-0005-0000-0000-00002BAC0000}"/>
    <cellStyle name="20% - Accent1 4 5 7 9" xfId="44251" xr:uid="{00000000-0005-0000-0000-00002CAC0000}"/>
    <cellStyle name="20% - Accent1 4 5 8" xfId="44252" xr:uid="{00000000-0005-0000-0000-00002DAC0000}"/>
    <cellStyle name="20% - Accent1 4 5 8 2" xfId="44253" xr:uid="{00000000-0005-0000-0000-00002EAC0000}"/>
    <cellStyle name="20% - Accent1 4 5 8 2 2" xfId="44254" xr:uid="{00000000-0005-0000-0000-00002FAC0000}"/>
    <cellStyle name="20% - Accent1 4 5 8 2 2 2" xfId="44255" xr:uid="{00000000-0005-0000-0000-000030AC0000}"/>
    <cellStyle name="20% - Accent1 4 5 8 2 2 2 2" xfId="44256" xr:uid="{00000000-0005-0000-0000-000031AC0000}"/>
    <cellStyle name="20% - Accent1 4 5 8 2 2 3" xfId="44257" xr:uid="{00000000-0005-0000-0000-000032AC0000}"/>
    <cellStyle name="20% - Accent1 4 5 8 2 3" xfId="44258" xr:uid="{00000000-0005-0000-0000-000033AC0000}"/>
    <cellStyle name="20% - Accent1 4 5 8 2 3 2" xfId="44259" xr:uid="{00000000-0005-0000-0000-000034AC0000}"/>
    <cellStyle name="20% - Accent1 4 5 8 2 4" xfId="44260" xr:uid="{00000000-0005-0000-0000-000035AC0000}"/>
    <cellStyle name="20% - Accent1 4 5 8 3" xfId="44261" xr:uid="{00000000-0005-0000-0000-000036AC0000}"/>
    <cellStyle name="20% - Accent1 4 5 8 3 2" xfId="44262" xr:uid="{00000000-0005-0000-0000-000037AC0000}"/>
    <cellStyle name="20% - Accent1 4 5 8 3 2 2" xfId="44263" xr:uid="{00000000-0005-0000-0000-000038AC0000}"/>
    <cellStyle name="20% - Accent1 4 5 8 3 2 2 2" xfId="44264" xr:uid="{00000000-0005-0000-0000-000039AC0000}"/>
    <cellStyle name="20% - Accent1 4 5 8 3 2 3" xfId="44265" xr:uid="{00000000-0005-0000-0000-00003AAC0000}"/>
    <cellStyle name="20% - Accent1 4 5 8 3 3" xfId="44266" xr:uid="{00000000-0005-0000-0000-00003BAC0000}"/>
    <cellStyle name="20% - Accent1 4 5 8 3 3 2" xfId="44267" xr:uid="{00000000-0005-0000-0000-00003CAC0000}"/>
    <cellStyle name="20% - Accent1 4 5 8 3 4" xfId="44268" xr:uid="{00000000-0005-0000-0000-00003DAC0000}"/>
    <cellStyle name="20% - Accent1 4 5 8 4" xfId="44269" xr:uid="{00000000-0005-0000-0000-00003EAC0000}"/>
    <cellStyle name="20% - Accent1 4 5 8 4 2" xfId="44270" xr:uid="{00000000-0005-0000-0000-00003FAC0000}"/>
    <cellStyle name="20% - Accent1 4 5 8 4 2 2" xfId="44271" xr:uid="{00000000-0005-0000-0000-000040AC0000}"/>
    <cellStyle name="20% - Accent1 4 5 8 4 2 2 2" xfId="44272" xr:uid="{00000000-0005-0000-0000-000041AC0000}"/>
    <cellStyle name="20% - Accent1 4 5 8 4 2 3" xfId="44273" xr:uid="{00000000-0005-0000-0000-000042AC0000}"/>
    <cellStyle name="20% - Accent1 4 5 8 4 3" xfId="44274" xr:uid="{00000000-0005-0000-0000-000043AC0000}"/>
    <cellStyle name="20% - Accent1 4 5 8 4 3 2" xfId="44275" xr:uid="{00000000-0005-0000-0000-000044AC0000}"/>
    <cellStyle name="20% - Accent1 4 5 8 4 4" xfId="44276" xr:uid="{00000000-0005-0000-0000-000045AC0000}"/>
    <cellStyle name="20% - Accent1 4 5 8 5" xfId="44277" xr:uid="{00000000-0005-0000-0000-000046AC0000}"/>
    <cellStyle name="20% - Accent1 4 5 8 5 2" xfId="44278" xr:uid="{00000000-0005-0000-0000-000047AC0000}"/>
    <cellStyle name="20% - Accent1 4 5 8 5 2 2" xfId="44279" xr:uid="{00000000-0005-0000-0000-000048AC0000}"/>
    <cellStyle name="20% - Accent1 4 5 8 5 3" xfId="44280" xr:uid="{00000000-0005-0000-0000-000049AC0000}"/>
    <cellStyle name="20% - Accent1 4 5 8 6" xfId="44281" xr:uid="{00000000-0005-0000-0000-00004AAC0000}"/>
    <cellStyle name="20% - Accent1 4 5 8 6 2" xfId="44282" xr:uid="{00000000-0005-0000-0000-00004BAC0000}"/>
    <cellStyle name="20% - Accent1 4 5 8 6 2 2" xfId="44283" xr:uid="{00000000-0005-0000-0000-00004CAC0000}"/>
    <cellStyle name="20% - Accent1 4 5 8 6 3" xfId="44284" xr:uid="{00000000-0005-0000-0000-00004DAC0000}"/>
    <cellStyle name="20% - Accent1 4 5 8 7" xfId="44285" xr:uid="{00000000-0005-0000-0000-00004EAC0000}"/>
    <cellStyle name="20% - Accent1 4 5 8 7 2" xfId="44286" xr:uid="{00000000-0005-0000-0000-00004FAC0000}"/>
    <cellStyle name="20% - Accent1 4 5 8 8" xfId="44287" xr:uid="{00000000-0005-0000-0000-000050AC0000}"/>
    <cellStyle name="20% - Accent1 4 5 8 8 2" xfId="44288" xr:uid="{00000000-0005-0000-0000-000051AC0000}"/>
    <cellStyle name="20% - Accent1 4 5 8 9" xfId="44289" xr:uid="{00000000-0005-0000-0000-000052AC0000}"/>
    <cellStyle name="20% - Accent1 4 5 9" xfId="44290" xr:uid="{00000000-0005-0000-0000-000053AC0000}"/>
    <cellStyle name="20% - Accent1 4 5 9 2" xfId="44291" xr:uid="{00000000-0005-0000-0000-000054AC0000}"/>
    <cellStyle name="20% - Accent1 4 5 9 2 2" xfId="44292" xr:uid="{00000000-0005-0000-0000-000055AC0000}"/>
    <cellStyle name="20% - Accent1 4 5 9 2 2 2" xfId="44293" xr:uid="{00000000-0005-0000-0000-000056AC0000}"/>
    <cellStyle name="20% - Accent1 4 5 9 2 3" xfId="44294" xr:uid="{00000000-0005-0000-0000-000057AC0000}"/>
    <cellStyle name="20% - Accent1 4 5 9 3" xfId="44295" xr:uid="{00000000-0005-0000-0000-000058AC0000}"/>
    <cellStyle name="20% - Accent1 4 5 9 3 2" xfId="44296" xr:uid="{00000000-0005-0000-0000-000059AC0000}"/>
    <cellStyle name="20% - Accent1 4 5 9 4" xfId="44297" xr:uid="{00000000-0005-0000-0000-00005AAC0000}"/>
    <cellStyle name="20% - Accent1 4 6" xfId="44298" xr:uid="{00000000-0005-0000-0000-00005BAC0000}"/>
    <cellStyle name="20% - Accent1 4 6 10" xfId="44299" xr:uid="{00000000-0005-0000-0000-00005CAC0000}"/>
    <cellStyle name="20% - Accent1 4 6 10 2" xfId="44300" xr:uid="{00000000-0005-0000-0000-00005DAC0000}"/>
    <cellStyle name="20% - Accent1 4 6 10 2 2" xfId="44301" xr:uid="{00000000-0005-0000-0000-00005EAC0000}"/>
    <cellStyle name="20% - Accent1 4 6 10 2 2 2" xfId="44302" xr:uid="{00000000-0005-0000-0000-00005FAC0000}"/>
    <cellStyle name="20% - Accent1 4 6 10 2 3" xfId="44303" xr:uid="{00000000-0005-0000-0000-000060AC0000}"/>
    <cellStyle name="20% - Accent1 4 6 10 3" xfId="44304" xr:uid="{00000000-0005-0000-0000-000061AC0000}"/>
    <cellStyle name="20% - Accent1 4 6 10 3 2" xfId="44305" xr:uid="{00000000-0005-0000-0000-000062AC0000}"/>
    <cellStyle name="20% - Accent1 4 6 10 4" xfId="44306" xr:uid="{00000000-0005-0000-0000-000063AC0000}"/>
    <cellStyle name="20% - Accent1 4 6 11" xfId="44307" xr:uid="{00000000-0005-0000-0000-000064AC0000}"/>
    <cellStyle name="20% - Accent1 4 6 11 2" xfId="44308" xr:uid="{00000000-0005-0000-0000-000065AC0000}"/>
    <cellStyle name="20% - Accent1 4 6 11 2 2" xfId="44309" xr:uid="{00000000-0005-0000-0000-000066AC0000}"/>
    <cellStyle name="20% - Accent1 4 6 11 3" xfId="44310" xr:uid="{00000000-0005-0000-0000-000067AC0000}"/>
    <cellStyle name="20% - Accent1 4 6 12" xfId="44311" xr:uid="{00000000-0005-0000-0000-000068AC0000}"/>
    <cellStyle name="20% - Accent1 4 6 12 2" xfId="44312" xr:uid="{00000000-0005-0000-0000-000069AC0000}"/>
    <cellStyle name="20% - Accent1 4 6 12 2 2" xfId="44313" xr:uid="{00000000-0005-0000-0000-00006AAC0000}"/>
    <cellStyle name="20% - Accent1 4 6 12 3" xfId="44314" xr:uid="{00000000-0005-0000-0000-00006BAC0000}"/>
    <cellStyle name="20% - Accent1 4 6 13" xfId="44315" xr:uid="{00000000-0005-0000-0000-00006CAC0000}"/>
    <cellStyle name="20% - Accent1 4 6 13 2" xfId="44316" xr:uid="{00000000-0005-0000-0000-00006DAC0000}"/>
    <cellStyle name="20% - Accent1 4 6 14" xfId="44317" xr:uid="{00000000-0005-0000-0000-00006EAC0000}"/>
    <cellStyle name="20% - Accent1 4 6 14 2" xfId="44318" xr:uid="{00000000-0005-0000-0000-00006FAC0000}"/>
    <cellStyle name="20% - Accent1 4 6 15" xfId="44319" xr:uid="{00000000-0005-0000-0000-000070AC0000}"/>
    <cellStyle name="20% - Accent1 4 6 2" xfId="44320" xr:uid="{00000000-0005-0000-0000-000071AC0000}"/>
    <cellStyle name="20% - Accent1 4 6 2 10" xfId="44321" xr:uid="{00000000-0005-0000-0000-000072AC0000}"/>
    <cellStyle name="20% - Accent1 4 6 2 10 2" xfId="44322" xr:uid="{00000000-0005-0000-0000-000073AC0000}"/>
    <cellStyle name="20% - Accent1 4 6 2 10 2 2" xfId="44323" xr:uid="{00000000-0005-0000-0000-000074AC0000}"/>
    <cellStyle name="20% - Accent1 4 6 2 10 3" xfId="44324" xr:uid="{00000000-0005-0000-0000-000075AC0000}"/>
    <cellStyle name="20% - Accent1 4 6 2 11" xfId="44325" xr:uid="{00000000-0005-0000-0000-000076AC0000}"/>
    <cellStyle name="20% - Accent1 4 6 2 11 2" xfId="44326" xr:uid="{00000000-0005-0000-0000-000077AC0000}"/>
    <cellStyle name="20% - Accent1 4 6 2 11 2 2" xfId="44327" xr:uid="{00000000-0005-0000-0000-000078AC0000}"/>
    <cellStyle name="20% - Accent1 4 6 2 11 3" xfId="44328" xr:uid="{00000000-0005-0000-0000-000079AC0000}"/>
    <cellStyle name="20% - Accent1 4 6 2 12" xfId="44329" xr:uid="{00000000-0005-0000-0000-00007AAC0000}"/>
    <cellStyle name="20% - Accent1 4 6 2 12 2" xfId="44330" xr:uid="{00000000-0005-0000-0000-00007BAC0000}"/>
    <cellStyle name="20% - Accent1 4 6 2 13" xfId="44331" xr:uid="{00000000-0005-0000-0000-00007CAC0000}"/>
    <cellStyle name="20% - Accent1 4 6 2 13 2" xfId="44332" xr:uid="{00000000-0005-0000-0000-00007DAC0000}"/>
    <cellStyle name="20% - Accent1 4 6 2 14" xfId="44333" xr:uid="{00000000-0005-0000-0000-00007EAC0000}"/>
    <cellStyle name="20% - Accent1 4 6 2 2" xfId="44334" xr:uid="{00000000-0005-0000-0000-00007FAC0000}"/>
    <cellStyle name="20% - Accent1 4 6 2 2 10" xfId="44335" xr:uid="{00000000-0005-0000-0000-000080AC0000}"/>
    <cellStyle name="20% - Accent1 4 6 2 2 10 2" xfId="44336" xr:uid="{00000000-0005-0000-0000-000081AC0000}"/>
    <cellStyle name="20% - Accent1 4 6 2 2 11" xfId="44337" xr:uid="{00000000-0005-0000-0000-000082AC0000}"/>
    <cellStyle name="20% - Accent1 4 6 2 2 2" xfId="44338" xr:uid="{00000000-0005-0000-0000-000083AC0000}"/>
    <cellStyle name="20% - Accent1 4 6 2 2 2 2" xfId="44339" xr:uid="{00000000-0005-0000-0000-000084AC0000}"/>
    <cellStyle name="20% - Accent1 4 6 2 2 2 2 2" xfId="44340" xr:uid="{00000000-0005-0000-0000-000085AC0000}"/>
    <cellStyle name="20% - Accent1 4 6 2 2 2 2 2 2" xfId="44341" xr:uid="{00000000-0005-0000-0000-000086AC0000}"/>
    <cellStyle name="20% - Accent1 4 6 2 2 2 2 2 2 2" xfId="44342" xr:uid="{00000000-0005-0000-0000-000087AC0000}"/>
    <cellStyle name="20% - Accent1 4 6 2 2 2 2 2 3" xfId="44343" xr:uid="{00000000-0005-0000-0000-000088AC0000}"/>
    <cellStyle name="20% - Accent1 4 6 2 2 2 2 3" xfId="44344" xr:uid="{00000000-0005-0000-0000-000089AC0000}"/>
    <cellStyle name="20% - Accent1 4 6 2 2 2 2 3 2" xfId="44345" xr:uid="{00000000-0005-0000-0000-00008AAC0000}"/>
    <cellStyle name="20% - Accent1 4 6 2 2 2 2 4" xfId="44346" xr:uid="{00000000-0005-0000-0000-00008BAC0000}"/>
    <cellStyle name="20% - Accent1 4 6 2 2 2 3" xfId="44347" xr:uid="{00000000-0005-0000-0000-00008CAC0000}"/>
    <cellStyle name="20% - Accent1 4 6 2 2 2 3 2" xfId="44348" xr:uid="{00000000-0005-0000-0000-00008DAC0000}"/>
    <cellStyle name="20% - Accent1 4 6 2 2 2 3 2 2" xfId="44349" xr:uid="{00000000-0005-0000-0000-00008EAC0000}"/>
    <cellStyle name="20% - Accent1 4 6 2 2 2 3 2 2 2" xfId="44350" xr:uid="{00000000-0005-0000-0000-00008FAC0000}"/>
    <cellStyle name="20% - Accent1 4 6 2 2 2 3 2 3" xfId="44351" xr:uid="{00000000-0005-0000-0000-000090AC0000}"/>
    <cellStyle name="20% - Accent1 4 6 2 2 2 3 3" xfId="44352" xr:uid="{00000000-0005-0000-0000-000091AC0000}"/>
    <cellStyle name="20% - Accent1 4 6 2 2 2 3 3 2" xfId="44353" xr:uid="{00000000-0005-0000-0000-000092AC0000}"/>
    <cellStyle name="20% - Accent1 4 6 2 2 2 3 4" xfId="44354" xr:uid="{00000000-0005-0000-0000-000093AC0000}"/>
    <cellStyle name="20% - Accent1 4 6 2 2 2 4" xfId="44355" xr:uid="{00000000-0005-0000-0000-000094AC0000}"/>
    <cellStyle name="20% - Accent1 4 6 2 2 2 4 2" xfId="44356" xr:uid="{00000000-0005-0000-0000-000095AC0000}"/>
    <cellStyle name="20% - Accent1 4 6 2 2 2 4 2 2" xfId="44357" xr:uid="{00000000-0005-0000-0000-000096AC0000}"/>
    <cellStyle name="20% - Accent1 4 6 2 2 2 4 2 2 2" xfId="44358" xr:uid="{00000000-0005-0000-0000-000097AC0000}"/>
    <cellStyle name="20% - Accent1 4 6 2 2 2 4 2 3" xfId="44359" xr:uid="{00000000-0005-0000-0000-000098AC0000}"/>
    <cellStyle name="20% - Accent1 4 6 2 2 2 4 3" xfId="44360" xr:uid="{00000000-0005-0000-0000-000099AC0000}"/>
    <cellStyle name="20% - Accent1 4 6 2 2 2 4 3 2" xfId="44361" xr:uid="{00000000-0005-0000-0000-00009AAC0000}"/>
    <cellStyle name="20% - Accent1 4 6 2 2 2 4 4" xfId="44362" xr:uid="{00000000-0005-0000-0000-00009BAC0000}"/>
    <cellStyle name="20% - Accent1 4 6 2 2 2 5" xfId="44363" xr:uid="{00000000-0005-0000-0000-00009CAC0000}"/>
    <cellStyle name="20% - Accent1 4 6 2 2 2 5 2" xfId="44364" xr:uid="{00000000-0005-0000-0000-00009DAC0000}"/>
    <cellStyle name="20% - Accent1 4 6 2 2 2 5 2 2" xfId="44365" xr:uid="{00000000-0005-0000-0000-00009EAC0000}"/>
    <cellStyle name="20% - Accent1 4 6 2 2 2 5 3" xfId="44366" xr:uid="{00000000-0005-0000-0000-00009FAC0000}"/>
    <cellStyle name="20% - Accent1 4 6 2 2 2 6" xfId="44367" xr:uid="{00000000-0005-0000-0000-0000A0AC0000}"/>
    <cellStyle name="20% - Accent1 4 6 2 2 2 6 2" xfId="44368" xr:uid="{00000000-0005-0000-0000-0000A1AC0000}"/>
    <cellStyle name="20% - Accent1 4 6 2 2 2 6 2 2" xfId="44369" xr:uid="{00000000-0005-0000-0000-0000A2AC0000}"/>
    <cellStyle name="20% - Accent1 4 6 2 2 2 6 3" xfId="44370" xr:uid="{00000000-0005-0000-0000-0000A3AC0000}"/>
    <cellStyle name="20% - Accent1 4 6 2 2 2 7" xfId="44371" xr:uid="{00000000-0005-0000-0000-0000A4AC0000}"/>
    <cellStyle name="20% - Accent1 4 6 2 2 2 7 2" xfId="44372" xr:uid="{00000000-0005-0000-0000-0000A5AC0000}"/>
    <cellStyle name="20% - Accent1 4 6 2 2 2 8" xfId="44373" xr:uid="{00000000-0005-0000-0000-0000A6AC0000}"/>
    <cellStyle name="20% - Accent1 4 6 2 2 2 8 2" xfId="44374" xr:uid="{00000000-0005-0000-0000-0000A7AC0000}"/>
    <cellStyle name="20% - Accent1 4 6 2 2 2 9" xfId="44375" xr:uid="{00000000-0005-0000-0000-0000A8AC0000}"/>
    <cellStyle name="20% - Accent1 4 6 2 2 3" xfId="44376" xr:uid="{00000000-0005-0000-0000-0000A9AC0000}"/>
    <cellStyle name="20% - Accent1 4 6 2 2 3 2" xfId="44377" xr:uid="{00000000-0005-0000-0000-0000AAAC0000}"/>
    <cellStyle name="20% - Accent1 4 6 2 2 3 2 2" xfId="44378" xr:uid="{00000000-0005-0000-0000-0000ABAC0000}"/>
    <cellStyle name="20% - Accent1 4 6 2 2 3 2 2 2" xfId="44379" xr:uid="{00000000-0005-0000-0000-0000ACAC0000}"/>
    <cellStyle name="20% - Accent1 4 6 2 2 3 2 2 2 2" xfId="44380" xr:uid="{00000000-0005-0000-0000-0000ADAC0000}"/>
    <cellStyle name="20% - Accent1 4 6 2 2 3 2 2 3" xfId="44381" xr:uid="{00000000-0005-0000-0000-0000AEAC0000}"/>
    <cellStyle name="20% - Accent1 4 6 2 2 3 2 3" xfId="44382" xr:uid="{00000000-0005-0000-0000-0000AFAC0000}"/>
    <cellStyle name="20% - Accent1 4 6 2 2 3 2 3 2" xfId="44383" xr:uid="{00000000-0005-0000-0000-0000B0AC0000}"/>
    <cellStyle name="20% - Accent1 4 6 2 2 3 2 4" xfId="44384" xr:uid="{00000000-0005-0000-0000-0000B1AC0000}"/>
    <cellStyle name="20% - Accent1 4 6 2 2 3 3" xfId="44385" xr:uid="{00000000-0005-0000-0000-0000B2AC0000}"/>
    <cellStyle name="20% - Accent1 4 6 2 2 3 3 2" xfId="44386" xr:uid="{00000000-0005-0000-0000-0000B3AC0000}"/>
    <cellStyle name="20% - Accent1 4 6 2 2 3 3 2 2" xfId="44387" xr:uid="{00000000-0005-0000-0000-0000B4AC0000}"/>
    <cellStyle name="20% - Accent1 4 6 2 2 3 3 2 2 2" xfId="44388" xr:uid="{00000000-0005-0000-0000-0000B5AC0000}"/>
    <cellStyle name="20% - Accent1 4 6 2 2 3 3 2 3" xfId="44389" xr:uid="{00000000-0005-0000-0000-0000B6AC0000}"/>
    <cellStyle name="20% - Accent1 4 6 2 2 3 3 3" xfId="44390" xr:uid="{00000000-0005-0000-0000-0000B7AC0000}"/>
    <cellStyle name="20% - Accent1 4 6 2 2 3 3 3 2" xfId="44391" xr:uid="{00000000-0005-0000-0000-0000B8AC0000}"/>
    <cellStyle name="20% - Accent1 4 6 2 2 3 3 4" xfId="44392" xr:uid="{00000000-0005-0000-0000-0000B9AC0000}"/>
    <cellStyle name="20% - Accent1 4 6 2 2 3 4" xfId="44393" xr:uid="{00000000-0005-0000-0000-0000BAAC0000}"/>
    <cellStyle name="20% - Accent1 4 6 2 2 3 4 2" xfId="44394" xr:uid="{00000000-0005-0000-0000-0000BBAC0000}"/>
    <cellStyle name="20% - Accent1 4 6 2 2 3 4 2 2" xfId="44395" xr:uid="{00000000-0005-0000-0000-0000BCAC0000}"/>
    <cellStyle name="20% - Accent1 4 6 2 2 3 4 2 2 2" xfId="44396" xr:uid="{00000000-0005-0000-0000-0000BDAC0000}"/>
    <cellStyle name="20% - Accent1 4 6 2 2 3 4 2 3" xfId="44397" xr:uid="{00000000-0005-0000-0000-0000BEAC0000}"/>
    <cellStyle name="20% - Accent1 4 6 2 2 3 4 3" xfId="44398" xr:uid="{00000000-0005-0000-0000-0000BFAC0000}"/>
    <cellStyle name="20% - Accent1 4 6 2 2 3 4 3 2" xfId="44399" xr:uid="{00000000-0005-0000-0000-0000C0AC0000}"/>
    <cellStyle name="20% - Accent1 4 6 2 2 3 4 4" xfId="44400" xr:uid="{00000000-0005-0000-0000-0000C1AC0000}"/>
    <cellStyle name="20% - Accent1 4 6 2 2 3 5" xfId="44401" xr:uid="{00000000-0005-0000-0000-0000C2AC0000}"/>
    <cellStyle name="20% - Accent1 4 6 2 2 3 5 2" xfId="44402" xr:uid="{00000000-0005-0000-0000-0000C3AC0000}"/>
    <cellStyle name="20% - Accent1 4 6 2 2 3 5 2 2" xfId="44403" xr:uid="{00000000-0005-0000-0000-0000C4AC0000}"/>
    <cellStyle name="20% - Accent1 4 6 2 2 3 5 3" xfId="44404" xr:uid="{00000000-0005-0000-0000-0000C5AC0000}"/>
    <cellStyle name="20% - Accent1 4 6 2 2 3 6" xfId="44405" xr:uid="{00000000-0005-0000-0000-0000C6AC0000}"/>
    <cellStyle name="20% - Accent1 4 6 2 2 3 6 2" xfId="44406" xr:uid="{00000000-0005-0000-0000-0000C7AC0000}"/>
    <cellStyle name="20% - Accent1 4 6 2 2 3 6 2 2" xfId="44407" xr:uid="{00000000-0005-0000-0000-0000C8AC0000}"/>
    <cellStyle name="20% - Accent1 4 6 2 2 3 6 3" xfId="44408" xr:uid="{00000000-0005-0000-0000-0000C9AC0000}"/>
    <cellStyle name="20% - Accent1 4 6 2 2 3 7" xfId="44409" xr:uid="{00000000-0005-0000-0000-0000CAAC0000}"/>
    <cellStyle name="20% - Accent1 4 6 2 2 3 7 2" xfId="44410" xr:uid="{00000000-0005-0000-0000-0000CBAC0000}"/>
    <cellStyle name="20% - Accent1 4 6 2 2 3 8" xfId="44411" xr:uid="{00000000-0005-0000-0000-0000CCAC0000}"/>
    <cellStyle name="20% - Accent1 4 6 2 2 3 8 2" xfId="44412" xr:uid="{00000000-0005-0000-0000-0000CDAC0000}"/>
    <cellStyle name="20% - Accent1 4 6 2 2 3 9" xfId="44413" xr:uid="{00000000-0005-0000-0000-0000CEAC0000}"/>
    <cellStyle name="20% - Accent1 4 6 2 2 4" xfId="44414" xr:uid="{00000000-0005-0000-0000-0000CFAC0000}"/>
    <cellStyle name="20% - Accent1 4 6 2 2 4 2" xfId="44415" xr:uid="{00000000-0005-0000-0000-0000D0AC0000}"/>
    <cellStyle name="20% - Accent1 4 6 2 2 4 2 2" xfId="44416" xr:uid="{00000000-0005-0000-0000-0000D1AC0000}"/>
    <cellStyle name="20% - Accent1 4 6 2 2 4 2 2 2" xfId="44417" xr:uid="{00000000-0005-0000-0000-0000D2AC0000}"/>
    <cellStyle name="20% - Accent1 4 6 2 2 4 2 3" xfId="44418" xr:uid="{00000000-0005-0000-0000-0000D3AC0000}"/>
    <cellStyle name="20% - Accent1 4 6 2 2 4 3" xfId="44419" xr:uid="{00000000-0005-0000-0000-0000D4AC0000}"/>
    <cellStyle name="20% - Accent1 4 6 2 2 4 3 2" xfId="44420" xr:uid="{00000000-0005-0000-0000-0000D5AC0000}"/>
    <cellStyle name="20% - Accent1 4 6 2 2 4 4" xfId="44421" xr:uid="{00000000-0005-0000-0000-0000D6AC0000}"/>
    <cellStyle name="20% - Accent1 4 6 2 2 5" xfId="44422" xr:uid="{00000000-0005-0000-0000-0000D7AC0000}"/>
    <cellStyle name="20% - Accent1 4 6 2 2 5 2" xfId="44423" xr:uid="{00000000-0005-0000-0000-0000D8AC0000}"/>
    <cellStyle name="20% - Accent1 4 6 2 2 5 2 2" xfId="44424" xr:uid="{00000000-0005-0000-0000-0000D9AC0000}"/>
    <cellStyle name="20% - Accent1 4 6 2 2 5 2 2 2" xfId="44425" xr:uid="{00000000-0005-0000-0000-0000DAAC0000}"/>
    <cellStyle name="20% - Accent1 4 6 2 2 5 2 3" xfId="44426" xr:uid="{00000000-0005-0000-0000-0000DBAC0000}"/>
    <cellStyle name="20% - Accent1 4 6 2 2 5 3" xfId="44427" xr:uid="{00000000-0005-0000-0000-0000DCAC0000}"/>
    <cellStyle name="20% - Accent1 4 6 2 2 5 3 2" xfId="44428" xr:uid="{00000000-0005-0000-0000-0000DDAC0000}"/>
    <cellStyle name="20% - Accent1 4 6 2 2 5 4" xfId="44429" xr:uid="{00000000-0005-0000-0000-0000DEAC0000}"/>
    <cellStyle name="20% - Accent1 4 6 2 2 6" xfId="44430" xr:uid="{00000000-0005-0000-0000-0000DFAC0000}"/>
    <cellStyle name="20% - Accent1 4 6 2 2 6 2" xfId="44431" xr:uid="{00000000-0005-0000-0000-0000E0AC0000}"/>
    <cellStyle name="20% - Accent1 4 6 2 2 6 2 2" xfId="44432" xr:uid="{00000000-0005-0000-0000-0000E1AC0000}"/>
    <cellStyle name="20% - Accent1 4 6 2 2 6 2 2 2" xfId="44433" xr:uid="{00000000-0005-0000-0000-0000E2AC0000}"/>
    <cellStyle name="20% - Accent1 4 6 2 2 6 2 3" xfId="44434" xr:uid="{00000000-0005-0000-0000-0000E3AC0000}"/>
    <cellStyle name="20% - Accent1 4 6 2 2 6 3" xfId="44435" xr:uid="{00000000-0005-0000-0000-0000E4AC0000}"/>
    <cellStyle name="20% - Accent1 4 6 2 2 6 3 2" xfId="44436" xr:uid="{00000000-0005-0000-0000-0000E5AC0000}"/>
    <cellStyle name="20% - Accent1 4 6 2 2 6 4" xfId="44437" xr:uid="{00000000-0005-0000-0000-0000E6AC0000}"/>
    <cellStyle name="20% - Accent1 4 6 2 2 7" xfId="44438" xr:uid="{00000000-0005-0000-0000-0000E7AC0000}"/>
    <cellStyle name="20% - Accent1 4 6 2 2 7 2" xfId="44439" xr:uid="{00000000-0005-0000-0000-0000E8AC0000}"/>
    <cellStyle name="20% - Accent1 4 6 2 2 7 2 2" xfId="44440" xr:uid="{00000000-0005-0000-0000-0000E9AC0000}"/>
    <cellStyle name="20% - Accent1 4 6 2 2 7 3" xfId="44441" xr:uid="{00000000-0005-0000-0000-0000EAAC0000}"/>
    <cellStyle name="20% - Accent1 4 6 2 2 8" xfId="44442" xr:uid="{00000000-0005-0000-0000-0000EBAC0000}"/>
    <cellStyle name="20% - Accent1 4 6 2 2 8 2" xfId="44443" xr:uid="{00000000-0005-0000-0000-0000ECAC0000}"/>
    <cellStyle name="20% - Accent1 4 6 2 2 8 2 2" xfId="44444" xr:uid="{00000000-0005-0000-0000-0000EDAC0000}"/>
    <cellStyle name="20% - Accent1 4 6 2 2 8 3" xfId="44445" xr:uid="{00000000-0005-0000-0000-0000EEAC0000}"/>
    <cellStyle name="20% - Accent1 4 6 2 2 9" xfId="44446" xr:uid="{00000000-0005-0000-0000-0000EFAC0000}"/>
    <cellStyle name="20% - Accent1 4 6 2 2 9 2" xfId="44447" xr:uid="{00000000-0005-0000-0000-0000F0AC0000}"/>
    <cellStyle name="20% - Accent1 4 6 2 3" xfId="44448" xr:uid="{00000000-0005-0000-0000-0000F1AC0000}"/>
    <cellStyle name="20% - Accent1 4 6 2 3 10" xfId="44449" xr:uid="{00000000-0005-0000-0000-0000F2AC0000}"/>
    <cellStyle name="20% - Accent1 4 6 2 3 10 2" xfId="44450" xr:uid="{00000000-0005-0000-0000-0000F3AC0000}"/>
    <cellStyle name="20% - Accent1 4 6 2 3 11" xfId="44451" xr:uid="{00000000-0005-0000-0000-0000F4AC0000}"/>
    <cellStyle name="20% - Accent1 4 6 2 3 2" xfId="44452" xr:uid="{00000000-0005-0000-0000-0000F5AC0000}"/>
    <cellStyle name="20% - Accent1 4 6 2 3 2 2" xfId="44453" xr:uid="{00000000-0005-0000-0000-0000F6AC0000}"/>
    <cellStyle name="20% - Accent1 4 6 2 3 2 2 2" xfId="44454" xr:uid="{00000000-0005-0000-0000-0000F7AC0000}"/>
    <cellStyle name="20% - Accent1 4 6 2 3 2 2 2 2" xfId="44455" xr:uid="{00000000-0005-0000-0000-0000F8AC0000}"/>
    <cellStyle name="20% - Accent1 4 6 2 3 2 2 2 2 2" xfId="44456" xr:uid="{00000000-0005-0000-0000-0000F9AC0000}"/>
    <cellStyle name="20% - Accent1 4 6 2 3 2 2 2 3" xfId="44457" xr:uid="{00000000-0005-0000-0000-0000FAAC0000}"/>
    <cellStyle name="20% - Accent1 4 6 2 3 2 2 3" xfId="44458" xr:uid="{00000000-0005-0000-0000-0000FBAC0000}"/>
    <cellStyle name="20% - Accent1 4 6 2 3 2 2 3 2" xfId="44459" xr:uid="{00000000-0005-0000-0000-0000FCAC0000}"/>
    <cellStyle name="20% - Accent1 4 6 2 3 2 2 4" xfId="44460" xr:uid="{00000000-0005-0000-0000-0000FDAC0000}"/>
    <cellStyle name="20% - Accent1 4 6 2 3 2 3" xfId="44461" xr:uid="{00000000-0005-0000-0000-0000FEAC0000}"/>
    <cellStyle name="20% - Accent1 4 6 2 3 2 3 2" xfId="44462" xr:uid="{00000000-0005-0000-0000-0000FFAC0000}"/>
    <cellStyle name="20% - Accent1 4 6 2 3 2 3 2 2" xfId="44463" xr:uid="{00000000-0005-0000-0000-000000AD0000}"/>
    <cellStyle name="20% - Accent1 4 6 2 3 2 3 2 2 2" xfId="44464" xr:uid="{00000000-0005-0000-0000-000001AD0000}"/>
    <cellStyle name="20% - Accent1 4 6 2 3 2 3 2 3" xfId="44465" xr:uid="{00000000-0005-0000-0000-000002AD0000}"/>
    <cellStyle name="20% - Accent1 4 6 2 3 2 3 3" xfId="44466" xr:uid="{00000000-0005-0000-0000-000003AD0000}"/>
    <cellStyle name="20% - Accent1 4 6 2 3 2 3 3 2" xfId="44467" xr:uid="{00000000-0005-0000-0000-000004AD0000}"/>
    <cellStyle name="20% - Accent1 4 6 2 3 2 3 4" xfId="44468" xr:uid="{00000000-0005-0000-0000-000005AD0000}"/>
    <cellStyle name="20% - Accent1 4 6 2 3 2 4" xfId="44469" xr:uid="{00000000-0005-0000-0000-000006AD0000}"/>
    <cellStyle name="20% - Accent1 4 6 2 3 2 4 2" xfId="44470" xr:uid="{00000000-0005-0000-0000-000007AD0000}"/>
    <cellStyle name="20% - Accent1 4 6 2 3 2 4 2 2" xfId="44471" xr:uid="{00000000-0005-0000-0000-000008AD0000}"/>
    <cellStyle name="20% - Accent1 4 6 2 3 2 4 2 2 2" xfId="44472" xr:uid="{00000000-0005-0000-0000-000009AD0000}"/>
    <cellStyle name="20% - Accent1 4 6 2 3 2 4 2 3" xfId="44473" xr:uid="{00000000-0005-0000-0000-00000AAD0000}"/>
    <cellStyle name="20% - Accent1 4 6 2 3 2 4 3" xfId="44474" xr:uid="{00000000-0005-0000-0000-00000BAD0000}"/>
    <cellStyle name="20% - Accent1 4 6 2 3 2 4 3 2" xfId="44475" xr:uid="{00000000-0005-0000-0000-00000CAD0000}"/>
    <cellStyle name="20% - Accent1 4 6 2 3 2 4 4" xfId="44476" xr:uid="{00000000-0005-0000-0000-00000DAD0000}"/>
    <cellStyle name="20% - Accent1 4 6 2 3 2 5" xfId="44477" xr:uid="{00000000-0005-0000-0000-00000EAD0000}"/>
    <cellStyle name="20% - Accent1 4 6 2 3 2 5 2" xfId="44478" xr:uid="{00000000-0005-0000-0000-00000FAD0000}"/>
    <cellStyle name="20% - Accent1 4 6 2 3 2 5 2 2" xfId="44479" xr:uid="{00000000-0005-0000-0000-000010AD0000}"/>
    <cellStyle name="20% - Accent1 4 6 2 3 2 5 3" xfId="44480" xr:uid="{00000000-0005-0000-0000-000011AD0000}"/>
    <cellStyle name="20% - Accent1 4 6 2 3 2 6" xfId="44481" xr:uid="{00000000-0005-0000-0000-000012AD0000}"/>
    <cellStyle name="20% - Accent1 4 6 2 3 2 6 2" xfId="44482" xr:uid="{00000000-0005-0000-0000-000013AD0000}"/>
    <cellStyle name="20% - Accent1 4 6 2 3 2 6 2 2" xfId="44483" xr:uid="{00000000-0005-0000-0000-000014AD0000}"/>
    <cellStyle name="20% - Accent1 4 6 2 3 2 6 3" xfId="44484" xr:uid="{00000000-0005-0000-0000-000015AD0000}"/>
    <cellStyle name="20% - Accent1 4 6 2 3 2 7" xfId="44485" xr:uid="{00000000-0005-0000-0000-000016AD0000}"/>
    <cellStyle name="20% - Accent1 4 6 2 3 2 7 2" xfId="44486" xr:uid="{00000000-0005-0000-0000-000017AD0000}"/>
    <cellStyle name="20% - Accent1 4 6 2 3 2 8" xfId="44487" xr:uid="{00000000-0005-0000-0000-000018AD0000}"/>
    <cellStyle name="20% - Accent1 4 6 2 3 2 8 2" xfId="44488" xr:uid="{00000000-0005-0000-0000-000019AD0000}"/>
    <cellStyle name="20% - Accent1 4 6 2 3 2 9" xfId="44489" xr:uid="{00000000-0005-0000-0000-00001AAD0000}"/>
    <cellStyle name="20% - Accent1 4 6 2 3 3" xfId="44490" xr:uid="{00000000-0005-0000-0000-00001BAD0000}"/>
    <cellStyle name="20% - Accent1 4 6 2 3 3 2" xfId="44491" xr:uid="{00000000-0005-0000-0000-00001CAD0000}"/>
    <cellStyle name="20% - Accent1 4 6 2 3 3 2 2" xfId="44492" xr:uid="{00000000-0005-0000-0000-00001DAD0000}"/>
    <cellStyle name="20% - Accent1 4 6 2 3 3 2 2 2" xfId="44493" xr:uid="{00000000-0005-0000-0000-00001EAD0000}"/>
    <cellStyle name="20% - Accent1 4 6 2 3 3 2 2 2 2" xfId="44494" xr:uid="{00000000-0005-0000-0000-00001FAD0000}"/>
    <cellStyle name="20% - Accent1 4 6 2 3 3 2 2 3" xfId="44495" xr:uid="{00000000-0005-0000-0000-000020AD0000}"/>
    <cellStyle name="20% - Accent1 4 6 2 3 3 2 3" xfId="44496" xr:uid="{00000000-0005-0000-0000-000021AD0000}"/>
    <cellStyle name="20% - Accent1 4 6 2 3 3 2 3 2" xfId="44497" xr:uid="{00000000-0005-0000-0000-000022AD0000}"/>
    <cellStyle name="20% - Accent1 4 6 2 3 3 2 4" xfId="44498" xr:uid="{00000000-0005-0000-0000-000023AD0000}"/>
    <cellStyle name="20% - Accent1 4 6 2 3 3 3" xfId="44499" xr:uid="{00000000-0005-0000-0000-000024AD0000}"/>
    <cellStyle name="20% - Accent1 4 6 2 3 3 3 2" xfId="44500" xr:uid="{00000000-0005-0000-0000-000025AD0000}"/>
    <cellStyle name="20% - Accent1 4 6 2 3 3 3 2 2" xfId="44501" xr:uid="{00000000-0005-0000-0000-000026AD0000}"/>
    <cellStyle name="20% - Accent1 4 6 2 3 3 3 2 2 2" xfId="44502" xr:uid="{00000000-0005-0000-0000-000027AD0000}"/>
    <cellStyle name="20% - Accent1 4 6 2 3 3 3 2 3" xfId="44503" xr:uid="{00000000-0005-0000-0000-000028AD0000}"/>
    <cellStyle name="20% - Accent1 4 6 2 3 3 3 3" xfId="44504" xr:uid="{00000000-0005-0000-0000-000029AD0000}"/>
    <cellStyle name="20% - Accent1 4 6 2 3 3 3 3 2" xfId="44505" xr:uid="{00000000-0005-0000-0000-00002AAD0000}"/>
    <cellStyle name="20% - Accent1 4 6 2 3 3 3 4" xfId="44506" xr:uid="{00000000-0005-0000-0000-00002BAD0000}"/>
    <cellStyle name="20% - Accent1 4 6 2 3 3 4" xfId="44507" xr:uid="{00000000-0005-0000-0000-00002CAD0000}"/>
    <cellStyle name="20% - Accent1 4 6 2 3 3 4 2" xfId="44508" xr:uid="{00000000-0005-0000-0000-00002DAD0000}"/>
    <cellStyle name="20% - Accent1 4 6 2 3 3 4 2 2" xfId="44509" xr:uid="{00000000-0005-0000-0000-00002EAD0000}"/>
    <cellStyle name="20% - Accent1 4 6 2 3 3 4 2 2 2" xfId="44510" xr:uid="{00000000-0005-0000-0000-00002FAD0000}"/>
    <cellStyle name="20% - Accent1 4 6 2 3 3 4 2 3" xfId="44511" xr:uid="{00000000-0005-0000-0000-000030AD0000}"/>
    <cellStyle name="20% - Accent1 4 6 2 3 3 4 3" xfId="44512" xr:uid="{00000000-0005-0000-0000-000031AD0000}"/>
    <cellStyle name="20% - Accent1 4 6 2 3 3 4 3 2" xfId="44513" xr:uid="{00000000-0005-0000-0000-000032AD0000}"/>
    <cellStyle name="20% - Accent1 4 6 2 3 3 4 4" xfId="44514" xr:uid="{00000000-0005-0000-0000-000033AD0000}"/>
    <cellStyle name="20% - Accent1 4 6 2 3 3 5" xfId="44515" xr:uid="{00000000-0005-0000-0000-000034AD0000}"/>
    <cellStyle name="20% - Accent1 4 6 2 3 3 5 2" xfId="44516" xr:uid="{00000000-0005-0000-0000-000035AD0000}"/>
    <cellStyle name="20% - Accent1 4 6 2 3 3 5 2 2" xfId="44517" xr:uid="{00000000-0005-0000-0000-000036AD0000}"/>
    <cellStyle name="20% - Accent1 4 6 2 3 3 5 3" xfId="44518" xr:uid="{00000000-0005-0000-0000-000037AD0000}"/>
    <cellStyle name="20% - Accent1 4 6 2 3 3 6" xfId="44519" xr:uid="{00000000-0005-0000-0000-000038AD0000}"/>
    <cellStyle name="20% - Accent1 4 6 2 3 3 6 2" xfId="44520" xr:uid="{00000000-0005-0000-0000-000039AD0000}"/>
    <cellStyle name="20% - Accent1 4 6 2 3 3 6 2 2" xfId="44521" xr:uid="{00000000-0005-0000-0000-00003AAD0000}"/>
    <cellStyle name="20% - Accent1 4 6 2 3 3 6 3" xfId="44522" xr:uid="{00000000-0005-0000-0000-00003BAD0000}"/>
    <cellStyle name="20% - Accent1 4 6 2 3 3 7" xfId="44523" xr:uid="{00000000-0005-0000-0000-00003CAD0000}"/>
    <cellStyle name="20% - Accent1 4 6 2 3 3 7 2" xfId="44524" xr:uid="{00000000-0005-0000-0000-00003DAD0000}"/>
    <cellStyle name="20% - Accent1 4 6 2 3 3 8" xfId="44525" xr:uid="{00000000-0005-0000-0000-00003EAD0000}"/>
    <cellStyle name="20% - Accent1 4 6 2 3 3 8 2" xfId="44526" xr:uid="{00000000-0005-0000-0000-00003FAD0000}"/>
    <cellStyle name="20% - Accent1 4 6 2 3 3 9" xfId="44527" xr:uid="{00000000-0005-0000-0000-000040AD0000}"/>
    <cellStyle name="20% - Accent1 4 6 2 3 4" xfId="44528" xr:uid="{00000000-0005-0000-0000-000041AD0000}"/>
    <cellStyle name="20% - Accent1 4 6 2 3 4 2" xfId="44529" xr:uid="{00000000-0005-0000-0000-000042AD0000}"/>
    <cellStyle name="20% - Accent1 4 6 2 3 4 2 2" xfId="44530" xr:uid="{00000000-0005-0000-0000-000043AD0000}"/>
    <cellStyle name="20% - Accent1 4 6 2 3 4 2 2 2" xfId="44531" xr:uid="{00000000-0005-0000-0000-000044AD0000}"/>
    <cellStyle name="20% - Accent1 4 6 2 3 4 2 3" xfId="44532" xr:uid="{00000000-0005-0000-0000-000045AD0000}"/>
    <cellStyle name="20% - Accent1 4 6 2 3 4 3" xfId="44533" xr:uid="{00000000-0005-0000-0000-000046AD0000}"/>
    <cellStyle name="20% - Accent1 4 6 2 3 4 3 2" xfId="44534" xr:uid="{00000000-0005-0000-0000-000047AD0000}"/>
    <cellStyle name="20% - Accent1 4 6 2 3 4 4" xfId="44535" xr:uid="{00000000-0005-0000-0000-000048AD0000}"/>
    <cellStyle name="20% - Accent1 4 6 2 3 5" xfId="44536" xr:uid="{00000000-0005-0000-0000-000049AD0000}"/>
    <cellStyle name="20% - Accent1 4 6 2 3 5 2" xfId="44537" xr:uid="{00000000-0005-0000-0000-00004AAD0000}"/>
    <cellStyle name="20% - Accent1 4 6 2 3 5 2 2" xfId="44538" xr:uid="{00000000-0005-0000-0000-00004BAD0000}"/>
    <cellStyle name="20% - Accent1 4 6 2 3 5 2 2 2" xfId="44539" xr:uid="{00000000-0005-0000-0000-00004CAD0000}"/>
    <cellStyle name="20% - Accent1 4 6 2 3 5 2 3" xfId="44540" xr:uid="{00000000-0005-0000-0000-00004DAD0000}"/>
    <cellStyle name="20% - Accent1 4 6 2 3 5 3" xfId="44541" xr:uid="{00000000-0005-0000-0000-00004EAD0000}"/>
    <cellStyle name="20% - Accent1 4 6 2 3 5 3 2" xfId="44542" xr:uid="{00000000-0005-0000-0000-00004FAD0000}"/>
    <cellStyle name="20% - Accent1 4 6 2 3 5 4" xfId="44543" xr:uid="{00000000-0005-0000-0000-000050AD0000}"/>
    <cellStyle name="20% - Accent1 4 6 2 3 6" xfId="44544" xr:uid="{00000000-0005-0000-0000-000051AD0000}"/>
    <cellStyle name="20% - Accent1 4 6 2 3 6 2" xfId="44545" xr:uid="{00000000-0005-0000-0000-000052AD0000}"/>
    <cellStyle name="20% - Accent1 4 6 2 3 6 2 2" xfId="44546" xr:uid="{00000000-0005-0000-0000-000053AD0000}"/>
    <cellStyle name="20% - Accent1 4 6 2 3 6 2 2 2" xfId="44547" xr:uid="{00000000-0005-0000-0000-000054AD0000}"/>
    <cellStyle name="20% - Accent1 4 6 2 3 6 2 3" xfId="44548" xr:uid="{00000000-0005-0000-0000-000055AD0000}"/>
    <cellStyle name="20% - Accent1 4 6 2 3 6 3" xfId="44549" xr:uid="{00000000-0005-0000-0000-000056AD0000}"/>
    <cellStyle name="20% - Accent1 4 6 2 3 6 3 2" xfId="44550" xr:uid="{00000000-0005-0000-0000-000057AD0000}"/>
    <cellStyle name="20% - Accent1 4 6 2 3 6 4" xfId="44551" xr:uid="{00000000-0005-0000-0000-000058AD0000}"/>
    <cellStyle name="20% - Accent1 4 6 2 3 7" xfId="44552" xr:uid="{00000000-0005-0000-0000-000059AD0000}"/>
    <cellStyle name="20% - Accent1 4 6 2 3 7 2" xfId="44553" xr:uid="{00000000-0005-0000-0000-00005AAD0000}"/>
    <cellStyle name="20% - Accent1 4 6 2 3 7 2 2" xfId="44554" xr:uid="{00000000-0005-0000-0000-00005BAD0000}"/>
    <cellStyle name="20% - Accent1 4 6 2 3 7 3" xfId="44555" xr:uid="{00000000-0005-0000-0000-00005CAD0000}"/>
    <cellStyle name="20% - Accent1 4 6 2 3 8" xfId="44556" xr:uid="{00000000-0005-0000-0000-00005DAD0000}"/>
    <cellStyle name="20% - Accent1 4 6 2 3 8 2" xfId="44557" xr:uid="{00000000-0005-0000-0000-00005EAD0000}"/>
    <cellStyle name="20% - Accent1 4 6 2 3 8 2 2" xfId="44558" xr:uid="{00000000-0005-0000-0000-00005FAD0000}"/>
    <cellStyle name="20% - Accent1 4 6 2 3 8 3" xfId="44559" xr:uid="{00000000-0005-0000-0000-000060AD0000}"/>
    <cellStyle name="20% - Accent1 4 6 2 3 9" xfId="44560" xr:uid="{00000000-0005-0000-0000-000061AD0000}"/>
    <cellStyle name="20% - Accent1 4 6 2 3 9 2" xfId="44561" xr:uid="{00000000-0005-0000-0000-000062AD0000}"/>
    <cellStyle name="20% - Accent1 4 6 2 4" xfId="44562" xr:uid="{00000000-0005-0000-0000-000063AD0000}"/>
    <cellStyle name="20% - Accent1 4 6 2 4 10" xfId="44563" xr:uid="{00000000-0005-0000-0000-000064AD0000}"/>
    <cellStyle name="20% - Accent1 4 6 2 4 10 2" xfId="44564" xr:uid="{00000000-0005-0000-0000-000065AD0000}"/>
    <cellStyle name="20% - Accent1 4 6 2 4 11" xfId="44565" xr:uid="{00000000-0005-0000-0000-000066AD0000}"/>
    <cellStyle name="20% - Accent1 4 6 2 4 2" xfId="44566" xr:uid="{00000000-0005-0000-0000-000067AD0000}"/>
    <cellStyle name="20% - Accent1 4 6 2 4 2 2" xfId="44567" xr:uid="{00000000-0005-0000-0000-000068AD0000}"/>
    <cellStyle name="20% - Accent1 4 6 2 4 2 2 2" xfId="44568" xr:uid="{00000000-0005-0000-0000-000069AD0000}"/>
    <cellStyle name="20% - Accent1 4 6 2 4 2 2 2 2" xfId="44569" xr:uid="{00000000-0005-0000-0000-00006AAD0000}"/>
    <cellStyle name="20% - Accent1 4 6 2 4 2 2 2 2 2" xfId="44570" xr:uid="{00000000-0005-0000-0000-00006BAD0000}"/>
    <cellStyle name="20% - Accent1 4 6 2 4 2 2 2 3" xfId="44571" xr:uid="{00000000-0005-0000-0000-00006CAD0000}"/>
    <cellStyle name="20% - Accent1 4 6 2 4 2 2 3" xfId="44572" xr:uid="{00000000-0005-0000-0000-00006DAD0000}"/>
    <cellStyle name="20% - Accent1 4 6 2 4 2 2 3 2" xfId="44573" xr:uid="{00000000-0005-0000-0000-00006EAD0000}"/>
    <cellStyle name="20% - Accent1 4 6 2 4 2 2 4" xfId="44574" xr:uid="{00000000-0005-0000-0000-00006FAD0000}"/>
    <cellStyle name="20% - Accent1 4 6 2 4 2 3" xfId="44575" xr:uid="{00000000-0005-0000-0000-000070AD0000}"/>
    <cellStyle name="20% - Accent1 4 6 2 4 2 3 2" xfId="44576" xr:uid="{00000000-0005-0000-0000-000071AD0000}"/>
    <cellStyle name="20% - Accent1 4 6 2 4 2 3 2 2" xfId="44577" xr:uid="{00000000-0005-0000-0000-000072AD0000}"/>
    <cellStyle name="20% - Accent1 4 6 2 4 2 3 2 2 2" xfId="44578" xr:uid="{00000000-0005-0000-0000-000073AD0000}"/>
    <cellStyle name="20% - Accent1 4 6 2 4 2 3 2 3" xfId="44579" xr:uid="{00000000-0005-0000-0000-000074AD0000}"/>
    <cellStyle name="20% - Accent1 4 6 2 4 2 3 3" xfId="44580" xr:uid="{00000000-0005-0000-0000-000075AD0000}"/>
    <cellStyle name="20% - Accent1 4 6 2 4 2 3 3 2" xfId="44581" xr:uid="{00000000-0005-0000-0000-000076AD0000}"/>
    <cellStyle name="20% - Accent1 4 6 2 4 2 3 4" xfId="44582" xr:uid="{00000000-0005-0000-0000-000077AD0000}"/>
    <cellStyle name="20% - Accent1 4 6 2 4 2 4" xfId="44583" xr:uid="{00000000-0005-0000-0000-000078AD0000}"/>
    <cellStyle name="20% - Accent1 4 6 2 4 2 4 2" xfId="44584" xr:uid="{00000000-0005-0000-0000-000079AD0000}"/>
    <cellStyle name="20% - Accent1 4 6 2 4 2 4 2 2" xfId="44585" xr:uid="{00000000-0005-0000-0000-00007AAD0000}"/>
    <cellStyle name="20% - Accent1 4 6 2 4 2 4 2 2 2" xfId="44586" xr:uid="{00000000-0005-0000-0000-00007BAD0000}"/>
    <cellStyle name="20% - Accent1 4 6 2 4 2 4 2 3" xfId="44587" xr:uid="{00000000-0005-0000-0000-00007CAD0000}"/>
    <cellStyle name="20% - Accent1 4 6 2 4 2 4 3" xfId="44588" xr:uid="{00000000-0005-0000-0000-00007DAD0000}"/>
    <cellStyle name="20% - Accent1 4 6 2 4 2 4 3 2" xfId="44589" xr:uid="{00000000-0005-0000-0000-00007EAD0000}"/>
    <cellStyle name="20% - Accent1 4 6 2 4 2 4 4" xfId="44590" xr:uid="{00000000-0005-0000-0000-00007FAD0000}"/>
    <cellStyle name="20% - Accent1 4 6 2 4 2 5" xfId="44591" xr:uid="{00000000-0005-0000-0000-000080AD0000}"/>
    <cellStyle name="20% - Accent1 4 6 2 4 2 5 2" xfId="44592" xr:uid="{00000000-0005-0000-0000-000081AD0000}"/>
    <cellStyle name="20% - Accent1 4 6 2 4 2 5 2 2" xfId="44593" xr:uid="{00000000-0005-0000-0000-000082AD0000}"/>
    <cellStyle name="20% - Accent1 4 6 2 4 2 5 3" xfId="44594" xr:uid="{00000000-0005-0000-0000-000083AD0000}"/>
    <cellStyle name="20% - Accent1 4 6 2 4 2 6" xfId="44595" xr:uid="{00000000-0005-0000-0000-000084AD0000}"/>
    <cellStyle name="20% - Accent1 4 6 2 4 2 6 2" xfId="44596" xr:uid="{00000000-0005-0000-0000-000085AD0000}"/>
    <cellStyle name="20% - Accent1 4 6 2 4 2 6 2 2" xfId="44597" xr:uid="{00000000-0005-0000-0000-000086AD0000}"/>
    <cellStyle name="20% - Accent1 4 6 2 4 2 6 3" xfId="44598" xr:uid="{00000000-0005-0000-0000-000087AD0000}"/>
    <cellStyle name="20% - Accent1 4 6 2 4 2 7" xfId="44599" xr:uid="{00000000-0005-0000-0000-000088AD0000}"/>
    <cellStyle name="20% - Accent1 4 6 2 4 2 7 2" xfId="44600" xr:uid="{00000000-0005-0000-0000-000089AD0000}"/>
    <cellStyle name="20% - Accent1 4 6 2 4 2 8" xfId="44601" xr:uid="{00000000-0005-0000-0000-00008AAD0000}"/>
    <cellStyle name="20% - Accent1 4 6 2 4 2 8 2" xfId="44602" xr:uid="{00000000-0005-0000-0000-00008BAD0000}"/>
    <cellStyle name="20% - Accent1 4 6 2 4 2 9" xfId="44603" xr:uid="{00000000-0005-0000-0000-00008CAD0000}"/>
    <cellStyle name="20% - Accent1 4 6 2 4 3" xfId="44604" xr:uid="{00000000-0005-0000-0000-00008DAD0000}"/>
    <cellStyle name="20% - Accent1 4 6 2 4 3 2" xfId="44605" xr:uid="{00000000-0005-0000-0000-00008EAD0000}"/>
    <cellStyle name="20% - Accent1 4 6 2 4 3 2 2" xfId="44606" xr:uid="{00000000-0005-0000-0000-00008FAD0000}"/>
    <cellStyle name="20% - Accent1 4 6 2 4 3 2 2 2" xfId="44607" xr:uid="{00000000-0005-0000-0000-000090AD0000}"/>
    <cellStyle name="20% - Accent1 4 6 2 4 3 2 2 2 2" xfId="44608" xr:uid="{00000000-0005-0000-0000-000091AD0000}"/>
    <cellStyle name="20% - Accent1 4 6 2 4 3 2 2 3" xfId="44609" xr:uid="{00000000-0005-0000-0000-000092AD0000}"/>
    <cellStyle name="20% - Accent1 4 6 2 4 3 2 3" xfId="44610" xr:uid="{00000000-0005-0000-0000-000093AD0000}"/>
    <cellStyle name="20% - Accent1 4 6 2 4 3 2 3 2" xfId="44611" xr:uid="{00000000-0005-0000-0000-000094AD0000}"/>
    <cellStyle name="20% - Accent1 4 6 2 4 3 2 4" xfId="44612" xr:uid="{00000000-0005-0000-0000-000095AD0000}"/>
    <cellStyle name="20% - Accent1 4 6 2 4 3 3" xfId="44613" xr:uid="{00000000-0005-0000-0000-000096AD0000}"/>
    <cellStyle name="20% - Accent1 4 6 2 4 3 3 2" xfId="44614" xr:uid="{00000000-0005-0000-0000-000097AD0000}"/>
    <cellStyle name="20% - Accent1 4 6 2 4 3 3 2 2" xfId="44615" xr:uid="{00000000-0005-0000-0000-000098AD0000}"/>
    <cellStyle name="20% - Accent1 4 6 2 4 3 3 2 2 2" xfId="44616" xr:uid="{00000000-0005-0000-0000-000099AD0000}"/>
    <cellStyle name="20% - Accent1 4 6 2 4 3 3 2 3" xfId="44617" xr:uid="{00000000-0005-0000-0000-00009AAD0000}"/>
    <cellStyle name="20% - Accent1 4 6 2 4 3 3 3" xfId="44618" xr:uid="{00000000-0005-0000-0000-00009BAD0000}"/>
    <cellStyle name="20% - Accent1 4 6 2 4 3 3 3 2" xfId="44619" xr:uid="{00000000-0005-0000-0000-00009CAD0000}"/>
    <cellStyle name="20% - Accent1 4 6 2 4 3 3 4" xfId="44620" xr:uid="{00000000-0005-0000-0000-00009DAD0000}"/>
    <cellStyle name="20% - Accent1 4 6 2 4 3 4" xfId="44621" xr:uid="{00000000-0005-0000-0000-00009EAD0000}"/>
    <cellStyle name="20% - Accent1 4 6 2 4 3 4 2" xfId="44622" xr:uid="{00000000-0005-0000-0000-00009FAD0000}"/>
    <cellStyle name="20% - Accent1 4 6 2 4 3 4 2 2" xfId="44623" xr:uid="{00000000-0005-0000-0000-0000A0AD0000}"/>
    <cellStyle name="20% - Accent1 4 6 2 4 3 4 2 2 2" xfId="44624" xr:uid="{00000000-0005-0000-0000-0000A1AD0000}"/>
    <cellStyle name="20% - Accent1 4 6 2 4 3 4 2 3" xfId="44625" xr:uid="{00000000-0005-0000-0000-0000A2AD0000}"/>
    <cellStyle name="20% - Accent1 4 6 2 4 3 4 3" xfId="44626" xr:uid="{00000000-0005-0000-0000-0000A3AD0000}"/>
    <cellStyle name="20% - Accent1 4 6 2 4 3 4 3 2" xfId="44627" xr:uid="{00000000-0005-0000-0000-0000A4AD0000}"/>
    <cellStyle name="20% - Accent1 4 6 2 4 3 4 4" xfId="44628" xr:uid="{00000000-0005-0000-0000-0000A5AD0000}"/>
    <cellStyle name="20% - Accent1 4 6 2 4 3 5" xfId="44629" xr:uid="{00000000-0005-0000-0000-0000A6AD0000}"/>
    <cellStyle name="20% - Accent1 4 6 2 4 3 5 2" xfId="44630" xr:uid="{00000000-0005-0000-0000-0000A7AD0000}"/>
    <cellStyle name="20% - Accent1 4 6 2 4 3 5 2 2" xfId="44631" xr:uid="{00000000-0005-0000-0000-0000A8AD0000}"/>
    <cellStyle name="20% - Accent1 4 6 2 4 3 5 3" xfId="44632" xr:uid="{00000000-0005-0000-0000-0000A9AD0000}"/>
    <cellStyle name="20% - Accent1 4 6 2 4 3 6" xfId="44633" xr:uid="{00000000-0005-0000-0000-0000AAAD0000}"/>
    <cellStyle name="20% - Accent1 4 6 2 4 3 6 2" xfId="44634" xr:uid="{00000000-0005-0000-0000-0000ABAD0000}"/>
    <cellStyle name="20% - Accent1 4 6 2 4 3 6 2 2" xfId="44635" xr:uid="{00000000-0005-0000-0000-0000ACAD0000}"/>
    <cellStyle name="20% - Accent1 4 6 2 4 3 6 3" xfId="44636" xr:uid="{00000000-0005-0000-0000-0000ADAD0000}"/>
    <cellStyle name="20% - Accent1 4 6 2 4 3 7" xfId="44637" xr:uid="{00000000-0005-0000-0000-0000AEAD0000}"/>
    <cellStyle name="20% - Accent1 4 6 2 4 3 7 2" xfId="44638" xr:uid="{00000000-0005-0000-0000-0000AFAD0000}"/>
    <cellStyle name="20% - Accent1 4 6 2 4 3 8" xfId="44639" xr:uid="{00000000-0005-0000-0000-0000B0AD0000}"/>
    <cellStyle name="20% - Accent1 4 6 2 4 3 8 2" xfId="44640" xr:uid="{00000000-0005-0000-0000-0000B1AD0000}"/>
    <cellStyle name="20% - Accent1 4 6 2 4 3 9" xfId="44641" xr:uid="{00000000-0005-0000-0000-0000B2AD0000}"/>
    <cellStyle name="20% - Accent1 4 6 2 4 4" xfId="44642" xr:uid="{00000000-0005-0000-0000-0000B3AD0000}"/>
    <cellStyle name="20% - Accent1 4 6 2 4 4 2" xfId="44643" xr:uid="{00000000-0005-0000-0000-0000B4AD0000}"/>
    <cellStyle name="20% - Accent1 4 6 2 4 4 2 2" xfId="44644" xr:uid="{00000000-0005-0000-0000-0000B5AD0000}"/>
    <cellStyle name="20% - Accent1 4 6 2 4 4 2 2 2" xfId="44645" xr:uid="{00000000-0005-0000-0000-0000B6AD0000}"/>
    <cellStyle name="20% - Accent1 4 6 2 4 4 2 3" xfId="44646" xr:uid="{00000000-0005-0000-0000-0000B7AD0000}"/>
    <cellStyle name="20% - Accent1 4 6 2 4 4 3" xfId="44647" xr:uid="{00000000-0005-0000-0000-0000B8AD0000}"/>
    <cellStyle name="20% - Accent1 4 6 2 4 4 3 2" xfId="44648" xr:uid="{00000000-0005-0000-0000-0000B9AD0000}"/>
    <cellStyle name="20% - Accent1 4 6 2 4 4 4" xfId="44649" xr:uid="{00000000-0005-0000-0000-0000BAAD0000}"/>
    <cellStyle name="20% - Accent1 4 6 2 4 5" xfId="44650" xr:uid="{00000000-0005-0000-0000-0000BBAD0000}"/>
    <cellStyle name="20% - Accent1 4 6 2 4 5 2" xfId="44651" xr:uid="{00000000-0005-0000-0000-0000BCAD0000}"/>
    <cellStyle name="20% - Accent1 4 6 2 4 5 2 2" xfId="44652" xr:uid="{00000000-0005-0000-0000-0000BDAD0000}"/>
    <cellStyle name="20% - Accent1 4 6 2 4 5 2 2 2" xfId="44653" xr:uid="{00000000-0005-0000-0000-0000BEAD0000}"/>
    <cellStyle name="20% - Accent1 4 6 2 4 5 2 3" xfId="44654" xr:uid="{00000000-0005-0000-0000-0000BFAD0000}"/>
    <cellStyle name="20% - Accent1 4 6 2 4 5 3" xfId="44655" xr:uid="{00000000-0005-0000-0000-0000C0AD0000}"/>
    <cellStyle name="20% - Accent1 4 6 2 4 5 3 2" xfId="44656" xr:uid="{00000000-0005-0000-0000-0000C1AD0000}"/>
    <cellStyle name="20% - Accent1 4 6 2 4 5 4" xfId="44657" xr:uid="{00000000-0005-0000-0000-0000C2AD0000}"/>
    <cellStyle name="20% - Accent1 4 6 2 4 6" xfId="44658" xr:uid="{00000000-0005-0000-0000-0000C3AD0000}"/>
    <cellStyle name="20% - Accent1 4 6 2 4 6 2" xfId="44659" xr:uid="{00000000-0005-0000-0000-0000C4AD0000}"/>
    <cellStyle name="20% - Accent1 4 6 2 4 6 2 2" xfId="44660" xr:uid="{00000000-0005-0000-0000-0000C5AD0000}"/>
    <cellStyle name="20% - Accent1 4 6 2 4 6 2 2 2" xfId="44661" xr:uid="{00000000-0005-0000-0000-0000C6AD0000}"/>
    <cellStyle name="20% - Accent1 4 6 2 4 6 2 3" xfId="44662" xr:uid="{00000000-0005-0000-0000-0000C7AD0000}"/>
    <cellStyle name="20% - Accent1 4 6 2 4 6 3" xfId="44663" xr:uid="{00000000-0005-0000-0000-0000C8AD0000}"/>
    <cellStyle name="20% - Accent1 4 6 2 4 6 3 2" xfId="44664" xr:uid="{00000000-0005-0000-0000-0000C9AD0000}"/>
    <cellStyle name="20% - Accent1 4 6 2 4 6 4" xfId="44665" xr:uid="{00000000-0005-0000-0000-0000CAAD0000}"/>
    <cellStyle name="20% - Accent1 4 6 2 4 7" xfId="44666" xr:uid="{00000000-0005-0000-0000-0000CBAD0000}"/>
    <cellStyle name="20% - Accent1 4 6 2 4 7 2" xfId="44667" xr:uid="{00000000-0005-0000-0000-0000CCAD0000}"/>
    <cellStyle name="20% - Accent1 4 6 2 4 7 2 2" xfId="44668" xr:uid="{00000000-0005-0000-0000-0000CDAD0000}"/>
    <cellStyle name="20% - Accent1 4 6 2 4 7 3" xfId="44669" xr:uid="{00000000-0005-0000-0000-0000CEAD0000}"/>
    <cellStyle name="20% - Accent1 4 6 2 4 8" xfId="44670" xr:uid="{00000000-0005-0000-0000-0000CFAD0000}"/>
    <cellStyle name="20% - Accent1 4 6 2 4 8 2" xfId="44671" xr:uid="{00000000-0005-0000-0000-0000D0AD0000}"/>
    <cellStyle name="20% - Accent1 4 6 2 4 8 2 2" xfId="44672" xr:uid="{00000000-0005-0000-0000-0000D1AD0000}"/>
    <cellStyle name="20% - Accent1 4 6 2 4 8 3" xfId="44673" xr:uid="{00000000-0005-0000-0000-0000D2AD0000}"/>
    <cellStyle name="20% - Accent1 4 6 2 4 9" xfId="44674" xr:uid="{00000000-0005-0000-0000-0000D3AD0000}"/>
    <cellStyle name="20% - Accent1 4 6 2 4 9 2" xfId="44675" xr:uid="{00000000-0005-0000-0000-0000D4AD0000}"/>
    <cellStyle name="20% - Accent1 4 6 2 5" xfId="44676" xr:uid="{00000000-0005-0000-0000-0000D5AD0000}"/>
    <cellStyle name="20% - Accent1 4 6 2 5 2" xfId="44677" xr:uid="{00000000-0005-0000-0000-0000D6AD0000}"/>
    <cellStyle name="20% - Accent1 4 6 2 5 2 2" xfId="44678" xr:uid="{00000000-0005-0000-0000-0000D7AD0000}"/>
    <cellStyle name="20% - Accent1 4 6 2 5 2 2 2" xfId="44679" xr:uid="{00000000-0005-0000-0000-0000D8AD0000}"/>
    <cellStyle name="20% - Accent1 4 6 2 5 2 2 2 2" xfId="44680" xr:uid="{00000000-0005-0000-0000-0000D9AD0000}"/>
    <cellStyle name="20% - Accent1 4 6 2 5 2 2 3" xfId="44681" xr:uid="{00000000-0005-0000-0000-0000DAAD0000}"/>
    <cellStyle name="20% - Accent1 4 6 2 5 2 3" xfId="44682" xr:uid="{00000000-0005-0000-0000-0000DBAD0000}"/>
    <cellStyle name="20% - Accent1 4 6 2 5 2 3 2" xfId="44683" xr:uid="{00000000-0005-0000-0000-0000DCAD0000}"/>
    <cellStyle name="20% - Accent1 4 6 2 5 2 4" xfId="44684" xr:uid="{00000000-0005-0000-0000-0000DDAD0000}"/>
    <cellStyle name="20% - Accent1 4 6 2 5 3" xfId="44685" xr:uid="{00000000-0005-0000-0000-0000DEAD0000}"/>
    <cellStyle name="20% - Accent1 4 6 2 5 3 2" xfId="44686" xr:uid="{00000000-0005-0000-0000-0000DFAD0000}"/>
    <cellStyle name="20% - Accent1 4 6 2 5 3 2 2" xfId="44687" xr:uid="{00000000-0005-0000-0000-0000E0AD0000}"/>
    <cellStyle name="20% - Accent1 4 6 2 5 3 2 2 2" xfId="44688" xr:uid="{00000000-0005-0000-0000-0000E1AD0000}"/>
    <cellStyle name="20% - Accent1 4 6 2 5 3 2 3" xfId="44689" xr:uid="{00000000-0005-0000-0000-0000E2AD0000}"/>
    <cellStyle name="20% - Accent1 4 6 2 5 3 3" xfId="44690" xr:uid="{00000000-0005-0000-0000-0000E3AD0000}"/>
    <cellStyle name="20% - Accent1 4 6 2 5 3 3 2" xfId="44691" xr:uid="{00000000-0005-0000-0000-0000E4AD0000}"/>
    <cellStyle name="20% - Accent1 4 6 2 5 3 4" xfId="44692" xr:uid="{00000000-0005-0000-0000-0000E5AD0000}"/>
    <cellStyle name="20% - Accent1 4 6 2 5 4" xfId="44693" xr:uid="{00000000-0005-0000-0000-0000E6AD0000}"/>
    <cellStyle name="20% - Accent1 4 6 2 5 4 2" xfId="44694" xr:uid="{00000000-0005-0000-0000-0000E7AD0000}"/>
    <cellStyle name="20% - Accent1 4 6 2 5 4 2 2" xfId="44695" xr:uid="{00000000-0005-0000-0000-0000E8AD0000}"/>
    <cellStyle name="20% - Accent1 4 6 2 5 4 2 2 2" xfId="44696" xr:uid="{00000000-0005-0000-0000-0000E9AD0000}"/>
    <cellStyle name="20% - Accent1 4 6 2 5 4 2 3" xfId="44697" xr:uid="{00000000-0005-0000-0000-0000EAAD0000}"/>
    <cellStyle name="20% - Accent1 4 6 2 5 4 3" xfId="44698" xr:uid="{00000000-0005-0000-0000-0000EBAD0000}"/>
    <cellStyle name="20% - Accent1 4 6 2 5 4 3 2" xfId="44699" xr:uid="{00000000-0005-0000-0000-0000ECAD0000}"/>
    <cellStyle name="20% - Accent1 4 6 2 5 4 4" xfId="44700" xr:uid="{00000000-0005-0000-0000-0000EDAD0000}"/>
    <cellStyle name="20% - Accent1 4 6 2 5 5" xfId="44701" xr:uid="{00000000-0005-0000-0000-0000EEAD0000}"/>
    <cellStyle name="20% - Accent1 4 6 2 5 5 2" xfId="44702" xr:uid="{00000000-0005-0000-0000-0000EFAD0000}"/>
    <cellStyle name="20% - Accent1 4 6 2 5 5 2 2" xfId="44703" xr:uid="{00000000-0005-0000-0000-0000F0AD0000}"/>
    <cellStyle name="20% - Accent1 4 6 2 5 5 3" xfId="44704" xr:uid="{00000000-0005-0000-0000-0000F1AD0000}"/>
    <cellStyle name="20% - Accent1 4 6 2 5 6" xfId="44705" xr:uid="{00000000-0005-0000-0000-0000F2AD0000}"/>
    <cellStyle name="20% - Accent1 4 6 2 5 6 2" xfId="44706" xr:uid="{00000000-0005-0000-0000-0000F3AD0000}"/>
    <cellStyle name="20% - Accent1 4 6 2 5 6 2 2" xfId="44707" xr:uid="{00000000-0005-0000-0000-0000F4AD0000}"/>
    <cellStyle name="20% - Accent1 4 6 2 5 6 3" xfId="44708" xr:uid="{00000000-0005-0000-0000-0000F5AD0000}"/>
    <cellStyle name="20% - Accent1 4 6 2 5 7" xfId="44709" xr:uid="{00000000-0005-0000-0000-0000F6AD0000}"/>
    <cellStyle name="20% - Accent1 4 6 2 5 7 2" xfId="44710" xr:uid="{00000000-0005-0000-0000-0000F7AD0000}"/>
    <cellStyle name="20% - Accent1 4 6 2 5 8" xfId="44711" xr:uid="{00000000-0005-0000-0000-0000F8AD0000}"/>
    <cellStyle name="20% - Accent1 4 6 2 5 8 2" xfId="44712" xr:uid="{00000000-0005-0000-0000-0000F9AD0000}"/>
    <cellStyle name="20% - Accent1 4 6 2 5 9" xfId="44713" xr:uid="{00000000-0005-0000-0000-0000FAAD0000}"/>
    <cellStyle name="20% - Accent1 4 6 2 6" xfId="44714" xr:uid="{00000000-0005-0000-0000-0000FBAD0000}"/>
    <cellStyle name="20% - Accent1 4 6 2 6 2" xfId="44715" xr:uid="{00000000-0005-0000-0000-0000FCAD0000}"/>
    <cellStyle name="20% - Accent1 4 6 2 6 2 2" xfId="44716" xr:uid="{00000000-0005-0000-0000-0000FDAD0000}"/>
    <cellStyle name="20% - Accent1 4 6 2 6 2 2 2" xfId="44717" xr:uid="{00000000-0005-0000-0000-0000FEAD0000}"/>
    <cellStyle name="20% - Accent1 4 6 2 6 2 2 2 2" xfId="44718" xr:uid="{00000000-0005-0000-0000-0000FFAD0000}"/>
    <cellStyle name="20% - Accent1 4 6 2 6 2 2 3" xfId="44719" xr:uid="{00000000-0005-0000-0000-000000AE0000}"/>
    <cellStyle name="20% - Accent1 4 6 2 6 2 3" xfId="44720" xr:uid="{00000000-0005-0000-0000-000001AE0000}"/>
    <cellStyle name="20% - Accent1 4 6 2 6 2 3 2" xfId="44721" xr:uid="{00000000-0005-0000-0000-000002AE0000}"/>
    <cellStyle name="20% - Accent1 4 6 2 6 2 4" xfId="44722" xr:uid="{00000000-0005-0000-0000-000003AE0000}"/>
    <cellStyle name="20% - Accent1 4 6 2 6 3" xfId="44723" xr:uid="{00000000-0005-0000-0000-000004AE0000}"/>
    <cellStyle name="20% - Accent1 4 6 2 6 3 2" xfId="44724" xr:uid="{00000000-0005-0000-0000-000005AE0000}"/>
    <cellStyle name="20% - Accent1 4 6 2 6 3 2 2" xfId="44725" xr:uid="{00000000-0005-0000-0000-000006AE0000}"/>
    <cellStyle name="20% - Accent1 4 6 2 6 3 2 2 2" xfId="44726" xr:uid="{00000000-0005-0000-0000-000007AE0000}"/>
    <cellStyle name="20% - Accent1 4 6 2 6 3 2 3" xfId="44727" xr:uid="{00000000-0005-0000-0000-000008AE0000}"/>
    <cellStyle name="20% - Accent1 4 6 2 6 3 3" xfId="44728" xr:uid="{00000000-0005-0000-0000-000009AE0000}"/>
    <cellStyle name="20% - Accent1 4 6 2 6 3 3 2" xfId="44729" xr:uid="{00000000-0005-0000-0000-00000AAE0000}"/>
    <cellStyle name="20% - Accent1 4 6 2 6 3 4" xfId="44730" xr:uid="{00000000-0005-0000-0000-00000BAE0000}"/>
    <cellStyle name="20% - Accent1 4 6 2 6 4" xfId="44731" xr:uid="{00000000-0005-0000-0000-00000CAE0000}"/>
    <cellStyle name="20% - Accent1 4 6 2 6 4 2" xfId="44732" xr:uid="{00000000-0005-0000-0000-00000DAE0000}"/>
    <cellStyle name="20% - Accent1 4 6 2 6 4 2 2" xfId="44733" xr:uid="{00000000-0005-0000-0000-00000EAE0000}"/>
    <cellStyle name="20% - Accent1 4 6 2 6 4 2 2 2" xfId="44734" xr:uid="{00000000-0005-0000-0000-00000FAE0000}"/>
    <cellStyle name="20% - Accent1 4 6 2 6 4 2 3" xfId="44735" xr:uid="{00000000-0005-0000-0000-000010AE0000}"/>
    <cellStyle name="20% - Accent1 4 6 2 6 4 3" xfId="44736" xr:uid="{00000000-0005-0000-0000-000011AE0000}"/>
    <cellStyle name="20% - Accent1 4 6 2 6 4 3 2" xfId="44737" xr:uid="{00000000-0005-0000-0000-000012AE0000}"/>
    <cellStyle name="20% - Accent1 4 6 2 6 4 4" xfId="44738" xr:uid="{00000000-0005-0000-0000-000013AE0000}"/>
    <cellStyle name="20% - Accent1 4 6 2 6 5" xfId="44739" xr:uid="{00000000-0005-0000-0000-000014AE0000}"/>
    <cellStyle name="20% - Accent1 4 6 2 6 5 2" xfId="44740" xr:uid="{00000000-0005-0000-0000-000015AE0000}"/>
    <cellStyle name="20% - Accent1 4 6 2 6 5 2 2" xfId="44741" xr:uid="{00000000-0005-0000-0000-000016AE0000}"/>
    <cellStyle name="20% - Accent1 4 6 2 6 5 3" xfId="44742" xr:uid="{00000000-0005-0000-0000-000017AE0000}"/>
    <cellStyle name="20% - Accent1 4 6 2 6 6" xfId="44743" xr:uid="{00000000-0005-0000-0000-000018AE0000}"/>
    <cellStyle name="20% - Accent1 4 6 2 6 6 2" xfId="44744" xr:uid="{00000000-0005-0000-0000-000019AE0000}"/>
    <cellStyle name="20% - Accent1 4 6 2 6 6 2 2" xfId="44745" xr:uid="{00000000-0005-0000-0000-00001AAE0000}"/>
    <cellStyle name="20% - Accent1 4 6 2 6 6 3" xfId="44746" xr:uid="{00000000-0005-0000-0000-00001BAE0000}"/>
    <cellStyle name="20% - Accent1 4 6 2 6 7" xfId="44747" xr:uid="{00000000-0005-0000-0000-00001CAE0000}"/>
    <cellStyle name="20% - Accent1 4 6 2 6 7 2" xfId="44748" xr:uid="{00000000-0005-0000-0000-00001DAE0000}"/>
    <cellStyle name="20% - Accent1 4 6 2 6 8" xfId="44749" xr:uid="{00000000-0005-0000-0000-00001EAE0000}"/>
    <cellStyle name="20% - Accent1 4 6 2 6 8 2" xfId="44750" xr:uid="{00000000-0005-0000-0000-00001FAE0000}"/>
    <cellStyle name="20% - Accent1 4 6 2 6 9" xfId="44751" xr:uid="{00000000-0005-0000-0000-000020AE0000}"/>
    <cellStyle name="20% - Accent1 4 6 2 7" xfId="44752" xr:uid="{00000000-0005-0000-0000-000021AE0000}"/>
    <cellStyle name="20% - Accent1 4 6 2 7 2" xfId="44753" xr:uid="{00000000-0005-0000-0000-000022AE0000}"/>
    <cellStyle name="20% - Accent1 4 6 2 7 2 2" xfId="44754" xr:uid="{00000000-0005-0000-0000-000023AE0000}"/>
    <cellStyle name="20% - Accent1 4 6 2 7 2 2 2" xfId="44755" xr:uid="{00000000-0005-0000-0000-000024AE0000}"/>
    <cellStyle name="20% - Accent1 4 6 2 7 2 3" xfId="44756" xr:uid="{00000000-0005-0000-0000-000025AE0000}"/>
    <cellStyle name="20% - Accent1 4 6 2 7 3" xfId="44757" xr:uid="{00000000-0005-0000-0000-000026AE0000}"/>
    <cellStyle name="20% - Accent1 4 6 2 7 3 2" xfId="44758" xr:uid="{00000000-0005-0000-0000-000027AE0000}"/>
    <cellStyle name="20% - Accent1 4 6 2 7 4" xfId="44759" xr:uid="{00000000-0005-0000-0000-000028AE0000}"/>
    <cellStyle name="20% - Accent1 4 6 2 8" xfId="44760" xr:uid="{00000000-0005-0000-0000-000029AE0000}"/>
    <cellStyle name="20% - Accent1 4 6 2 8 2" xfId="44761" xr:uid="{00000000-0005-0000-0000-00002AAE0000}"/>
    <cellStyle name="20% - Accent1 4 6 2 8 2 2" xfId="44762" xr:uid="{00000000-0005-0000-0000-00002BAE0000}"/>
    <cellStyle name="20% - Accent1 4 6 2 8 2 2 2" xfId="44763" xr:uid="{00000000-0005-0000-0000-00002CAE0000}"/>
    <cellStyle name="20% - Accent1 4 6 2 8 2 3" xfId="44764" xr:uid="{00000000-0005-0000-0000-00002DAE0000}"/>
    <cellStyle name="20% - Accent1 4 6 2 8 3" xfId="44765" xr:uid="{00000000-0005-0000-0000-00002EAE0000}"/>
    <cellStyle name="20% - Accent1 4 6 2 8 3 2" xfId="44766" xr:uid="{00000000-0005-0000-0000-00002FAE0000}"/>
    <cellStyle name="20% - Accent1 4 6 2 8 4" xfId="44767" xr:uid="{00000000-0005-0000-0000-000030AE0000}"/>
    <cellStyle name="20% - Accent1 4 6 2 9" xfId="44768" xr:uid="{00000000-0005-0000-0000-000031AE0000}"/>
    <cellStyle name="20% - Accent1 4 6 2 9 2" xfId="44769" xr:uid="{00000000-0005-0000-0000-000032AE0000}"/>
    <cellStyle name="20% - Accent1 4 6 2 9 2 2" xfId="44770" xr:uid="{00000000-0005-0000-0000-000033AE0000}"/>
    <cellStyle name="20% - Accent1 4 6 2 9 2 2 2" xfId="44771" xr:uid="{00000000-0005-0000-0000-000034AE0000}"/>
    <cellStyle name="20% - Accent1 4 6 2 9 2 3" xfId="44772" xr:uid="{00000000-0005-0000-0000-000035AE0000}"/>
    <cellStyle name="20% - Accent1 4 6 2 9 3" xfId="44773" xr:uid="{00000000-0005-0000-0000-000036AE0000}"/>
    <cellStyle name="20% - Accent1 4 6 2 9 3 2" xfId="44774" xr:uid="{00000000-0005-0000-0000-000037AE0000}"/>
    <cellStyle name="20% - Accent1 4 6 2 9 4" xfId="44775" xr:uid="{00000000-0005-0000-0000-000038AE0000}"/>
    <cellStyle name="20% - Accent1 4 6 3" xfId="44776" xr:uid="{00000000-0005-0000-0000-000039AE0000}"/>
    <cellStyle name="20% - Accent1 4 6 3 10" xfId="44777" xr:uid="{00000000-0005-0000-0000-00003AAE0000}"/>
    <cellStyle name="20% - Accent1 4 6 3 10 2" xfId="44778" xr:uid="{00000000-0005-0000-0000-00003BAE0000}"/>
    <cellStyle name="20% - Accent1 4 6 3 11" xfId="44779" xr:uid="{00000000-0005-0000-0000-00003CAE0000}"/>
    <cellStyle name="20% - Accent1 4 6 3 2" xfId="44780" xr:uid="{00000000-0005-0000-0000-00003DAE0000}"/>
    <cellStyle name="20% - Accent1 4 6 3 2 2" xfId="44781" xr:uid="{00000000-0005-0000-0000-00003EAE0000}"/>
    <cellStyle name="20% - Accent1 4 6 3 2 2 2" xfId="44782" xr:uid="{00000000-0005-0000-0000-00003FAE0000}"/>
    <cellStyle name="20% - Accent1 4 6 3 2 2 2 2" xfId="44783" xr:uid="{00000000-0005-0000-0000-000040AE0000}"/>
    <cellStyle name="20% - Accent1 4 6 3 2 2 2 2 2" xfId="44784" xr:uid="{00000000-0005-0000-0000-000041AE0000}"/>
    <cellStyle name="20% - Accent1 4 6 3 2 2 2 3" xfId="44785" xr:uid="{00000000-0005-0000-0000-000042AE0000}"/>
    <cellStyle name="20% - Accent1 4 6 3 2 2 3" xfId="44786" xr:uid="{00000000-0005-0000-0000-000043AE0000}"/>
    <cellStyle name="20% - Accent1 4 6 3 2 2 3 2" xfId="44787" xr:uid="{00000000-0005-0000-0000-000044AE0000}"/>
    <cellStyle name="20% - Accent1 4 6 3 2 2 4" xfId="44788" xr:uid="{00000000-0005-0000-0000-000045AE0000}"/>
    <cellStyle name="20% - Accent1 4 6 3 2 3" xfId="44789" xr:uid="{00000000-0005-0000-0000-000046AE0000}"/>
    <cellStyle name="20% - Accent1 4 6 3 2 3 2" xfId="44790" xr:uid="{00000000-0005-0000-0000-000047AE0000}"/>
    <cellStyle name="20% - Accent1 4 6 3 2 3 2 2" xfId="44791" xr:uid="{00000000-0005-0000-0000-000048AE0000}"/>
    <cellStyle name="20% - Accent1 4 6 3 2 3 2 2 2" xfId="44792" xr:uid="{00000000-0005-0000-0000-000049AE0000}"/>
    <cellStyle name="20% - Accent1 4 6 3 2 3 2 3" xfId="44793" xr:uid="{00000000-0005-0000-0000-00004AAE0000}"/>
    <cellStyle name="20% - Accent1 4 6 3 2 3 3" xfId="44794" xr:uid="{00000000-0005-0000-0000-00004BAE0000}"/>
    <cellStyle name="20% - Accent1 4 6 3 2 3 3 2" xfId="44795" xr:uid="{00000000-0005-0000-0000-00004CAE0000}"/>
    <cellStyle name="20% - Accent1 4 6 3 2 3 4" xfId="44796" xr:uid="{00000000-0005-0000-0000-00004DAE0000}"/>
    <cellStyle name="20% - Accent1 4 6 3 2 4" xfId="44797" xr:uid="{00000000-0005-0000-0000-00004EAE0000}"/>
    <cellStyle name="20% - Accent1 4 6 3 2 4 2" xfId="44798" xr:uid="{00000000-0005-0000-0000-00004FAE0000}"/>
    <cellStyle name="20% - Accent1 4 6 3 2 4 2 2" xfId="44799" xr:uid="{00000000-0005-0000-0000-000050AE0000}"/>
    <cellStyle name="20% - Accent1 4 6 3 2 4 2 2 2" xfId="44800" xr:uid="{00000000-0005-0000-0000-000051AE0000}"/>
    <cellStyle name="20% - Accent1 4 6 3 2 4 2 3" xfId="44801" xr:uid="{00000000-0005-0000-0000-000052AE0000}"/>
    <cellStyle name="20% - Accent1 4 6 3 2 4 3" xfId="44802" xr:uid="{00000000-0005-0000-0000-000053AE0000}"/>
    <cellStyle name="20% - Accent1 4 6 3 2 4 3 2" xfId="44803" xr:uid="{00000000-0005-0000-0000-000054AE0000}"/>
    <cellStyle name="20% - Accent1 4 6 3 2 4 4" xfId="44804" xr:uid="{00000000-0005-0000-0000-000055AE0000}"/>
    <cellStyle name="20% - Accent1 4 6 3 2 5" xfId="44805" xr:uid="{00000000-0005-0000-0000-000056AE0000}"/>
    <cellStyle name="20% - Accent1 4 6 3 2 5 2" xfId="44806" xr:uid="{00000000-0005-0000-0000-000057AE0000}"/>
    <cellStyle name="20% - Accent1 4 6 3 2 5 2 2" xfId="44807" xr:uid="{00000000-0005-0000-0000-000058AE0000}"/>
    <cellStyle name="20% - Accent1 4 6 3 2 5 3" xfId="44808" xr:uid="{00000000-0005-0000-0000-000059AE0000}"/>
    <cellStyle name="20% - Accent1 4 6 3 2 6" xfId="44809" xr:uid="{00000000-0005-0000-0000-00005AAE0000}"/>
    <cellStyle name="20% - Accent1 4 6 3 2 6 2" xfId="44810" xr:uid="{00000000-0005-0000-0000-00005BAE0000}"/>
    <cellStyle name="20% - Accent1 4 6 3 2 6 2 2" xfId="44811" xr:uid="{00000000-0005-0000-0000-00005CAE0000}"/>
    <cellStyle name="20% - Accent1 4 6 3 2 6 3" xfId="44812" xr:uid="{00000000-0005-0000-0000-00005DAE0000}"/>
    <cellStyle name="20% - Accent1 4 6 3 2 7" xfId="44813" xr:uid="{00000000-0005-0000-0000-00005EAE0000}"/>
    <cellStyle name="20% - Accent1 4 6 3 2 7 2" xfId="44814" xr:uid="{00000000-0005-0000-0000-00005FAE0000}"/>
    <cellStyle name="20% - Accent1 4 6 3 2 8" xfId="44815" xr:uid="{00000000-0005-0000-0000-000060AE0000}"/>
    <cellStyle name="20% - Accent1 4 6 3 2 8 2" xfId="44816" xr:uid="{00000000-0005-0000-0000-000061AE0000}"/>
    <cellStyle name="20% - Accent1 4 6 3 2 9" xfId="44817" xr:uid="{00000000-0005-0000-0000-000062AE0000}"/>
    <cellStyle name="20% - Accent1 4 6 3 3" xfId="44818" xr:uid="{00000000-0005-0000-0000-000063AE0000}"/>
    <cellStyle name="20% - Accent1 4 6 3 3 2" xfId="44819" xr:uid="{00000000-0005-0000-0000-000064AE0000}"/>
    <cellStyle name="20% - Accent1 4 6 3 3 2 2" xfId="44820" xr:uid="{00000000-0005-0000-0000-000065AE0000}"/>
    <cellStyle name="20% - Accent1 4 6 3 3 2 2 2" xfId="44821" xr:uid="{00000000-0005-0000-0000-000066AE0000}"/>
    <cellStyle name="20% - Accent1 4 6 3 3 2 2 2 2" xfId="44822" xr:uid="{00000000-0005-0000-0000-000067AE0000}"/>
    <cellStyle name="20% - Accent1 4 6 3 3 2 2 3" xfId="44823" xr:uid="{00000000-0005-0000-0000-000068AE0000}"/>
    <cellStyle name="20% - Accent1 4 6 3 3 2 3" xfId="44824" xr:uid="{00000000-0005-0000-0000-000069AE0000}"/>
    <cellStyle name="20% - Accent1 4 6 3 3 2 3 2" xfId="44825" xr:uid="{00000000-0005-0000-0000-00006AAE0000}"/>
    <cellStyle name="20% - Accent1 4 6 3 3 2 4" xfId="44826" xr:uid="{00000000-0005-0000-0000-00006BAE0000}"/>
    <cellStyle name="20% - Accent1 4 6 3 3 3" xfId="44827" xr:uid="{00000000-0005-0000-0000-00006CAE0000}"/>
    <cellStyle name="20% - Accent1 4 6 3 3 3 2" xfId="44828" xr:uid="{00000000-0005-0000-0000-00006DAE0000}"/>
    <cellStyle name="20% - Accent1 4 6 3 3 3 2 2" xfId="44829" xr:uid="{00000000-0005-0000-0000-00006EAE0000}"/>
    <cellStyle name="20% - Accent1 4 6 3 3 3 2 2 2" xfId="44830" xr:uid="{00000000-0005-0000-0000-00006FAE0000}"/>
    <cellStyle name="20% - Accent1 4 6 3 3 3 2 3" xfId="44831" xr:uid="{00000000-0005-0000-0000-000070AE0000}"/>
    <cellStyle name="20% - Accent1 4 6 3 3 3 3" xfId="44832" xr:uid="{00000000-0005-0000-0000-000071AE0000}"/>
    <cellStyle name="20% - Accent1 4 6 3 3 3 3 2" xfId="44833" xr:uid="{00000000-0005-0000-0000-000072AE0000}"/>
    <cellStyle name="20% - Accent1 4 6 3 3 3 4" xfId="44834" xr:uid="{00000000-0005-0000-0000-000073AE0000}"/>
    <cellStyle name="20% - Accent1 4 6 3 3 4" xfId="44835" xr:uid="{00000000-0005-0000-0000-000074AE0000}"/>
    <cellStyle name="20% - Accent1 4 6 3 3 4 2" xfId="44836" xr:uid="{00000000-0005-0000-0000-000075AE0000}"/>
    <cellStyle name="20% - Accent1 4 6 3 3 4 2 2" xfId="44837" xr:uid="{00000000-0005-0000-0000-000076AE0000}"/>
    <cellStyle name="20% - Accent1 4 6 3 3 4 2 2 2" xfId="44838" xr:uid="{00000000-0005-0000-0000-000077AE0000}"/>
    <cellStyle name="20% - Accent1 4 6 3 3 4 2 3" xfId="44839" xr:uid="{00000000-0005-0000-0000-000078AE0000}"/>
    <cellStyle name="20% - Accent1 4 6 3 3 4 3" xfId="44840" xr:uid="{00000000-0005-0000-0000-000079AE0000}"/>
    <cellStyle name="20% - Accent1 4 6 3 3 4 3 2" xfId="44841" xr:uid="{00000000-0005-0000-0000-00007AAE0000}"/>
    <cellStyle name="20% - Accent1 4 6 3 3 4 4" xfId="44842" xr:uid="{00000000-0005-0000-0000-00007BAE0000}"/>
    <cellStyle name="20% - Accent1 4 6 3 3 5" xfId="44843" xr:uid="{00000000-0005-0000-0000-00007CAE0000}"/>
    <cellStyle name="20% - Accent1 4 6 3 3 5 2" xfId="44844" xr:uid="{00000000-0005-0000-0000-00007DAE0000}"/>
    <cellStyle name="20% - Accent1 4 6 3 3 5 2 2" xfId="44845" xr:uid="{00000000-0005-0000-0000-00007EAE0000}"/>
    <cellStyle name="20% - Accent1 4 6 3 3 5 3" xfId="44846" xr:uid="{00000000-0005-0000-0000-00007FAE0000}"/>
    <cellStyle name="20% - Accent1 4 6 3 3 6" xfId="44847" xr:uid="{00000000-0005-0000-0000-000080AE0000}"/>
    <cellStyle name="20% - Accent1 4 6 3 3 6 2" xfId="44848" xr:uid="{00000000-0005-0000-0000-000081AE0000}"/>
    <cellStyle name="20% - Accent1 4 6 3 3 6 2 2" xfId="44849" xr:uid="{00000000-0005-0000-0000-000082AE0000}"/>
    <cellStyle name="20% - Accent1 4 6 3 3 6 3" xfId="44850" xr:uid="{00000000-0005-0000-0000-000083AE0000}"/>
    <cellStyle name="20% - Accent1 4 6 3 3 7" xfId="44851" xr:uid="{00000000-0005-0000-0000-000084AE0000}"/>
    <cellStyle name="20% - Accent1 4 6 3 3 7 2" xfId="44852" xr:uid="{00000000-0005-0000-0000-000085AE0000}"/>
    <cellStyle name="20% - Accent1 4 6 3 3 8" xfId="44853" xr:uid="{00000000-0005-0000-0000-000086AE0000}"/>
    <cellStyle name="20% - Accent1 4 6 3 3 8 2" xfId="44854" xr:uid="{00000000-0005-0000-0000-000087AE0000}"/>
    <cellStyle name="20% - Accent1 4 6 3 3 9" xfId="44855" xr:uid="{00000000-0005-0000-0000-000088AE0000}"/>
    <cellStyle name="20% - Accent1 4 6 3 4" xfId="44856" xr:uid="{00000000-0005-0000-0000-000089AE0000}"/>
    <cellStyle name="20% - Accent1 4 6 3 4 2" xfId="44857" xr:uid="{00000000-0005-0000-0000-00008AAE0000}"/>
    <cellStyle name="20% - Accent1 4 6 3 4 2 2" xfId="44858" xr:uid="{00000000-0005-0000-0000-00008BAE0000}"/>
    <cellStyle name="20% - Accent1 4 6 3 4 2 2 2" xfId="44859" xr:uid="{00000000-0005-0000-0000-00008CAE0000}"/>
    <cellStyle name="20% - Accent1 4 6 3 4 2 3" xfId="44860" xr:uid="{00000000-0005-0000-0000-00008DAE0000}"/>
    <cellStyle name="20% - Accent1 4 6 3 4 3" xfId="44861" xr:uid="{00000000-0005-0000-0000-00008EAE0000}"/>
    <cellStyle name="20% - Accent1 4 6 3 4 3 2" xfId="44862" xr:uid="{00000000-0005-0000-0000-00008FAE0000}"/>
    <cellStyle name="20% - Accent1 4 6 3 4 4" xfId="44863" xr:uid="{00000000-0005-0000-0000-000090AE0000}"/>
    <cellStyle name="20% - Accent1 4 6 3 5" xfId="44864" xr:uid="{00000000-0005-0000-0000-000091AE0000}"/>
    <cellStyle name="20% - Accent1 4 6 3 5 2" xfId="44865" xr:uid="{00000000-0005-0000-0000-000092AE0000}"/>
    <cellStyle name="20% - Accent1 4 6 3 5 2 2" xfId="44866" xr:uid="{00000000-0005-0000-0000-000093AE0000}"/>
    <cellStyle name="20% - Accent1 4 6 3 5 2 2 2" xfId="44867" xr:uid="{00000000-0005-0000-0000-000094AE0000}"/>
    <cellStyle name="20% - Accent1 4 6 3 5 2 3" xfId="44868" xr:uid="{00000000-0005-0000-0000-000095AE0000}"/>
    <cellStyle name="20% - Accent1 4 6 3 5 3" xfId="44869" xr:uid="{00000000-0005-0000-0000-000096AE0000}"/>
    <cellStyle name="20% - Accent1 4 6 3 5 3 2" xfId="44870" xr:uid="{00000000-0005-0000-0000-000097AE0000}"/>
    <cellStyle name="20% - Accent1 4 6 3 5 4" xfId="44871" xr:uid="{00000000-0005-0000-0000-000098AE0000}"/>
    <cellStyle name="20% - Accent1 4 6 3 6" xfId="44872" xr:uid="{00000000-0005-0000-0000-000099AE0000}"/>
    <cellStyle name="20% - Accent1 4 6 3 6 2" xfId="44873" xr:uid="{00000000-0005-0000-0000-00009AAE0000}"/>
    <cellStyle name="20% - Accent1 4 6 3 6 2 2" xfId="44874" xr:uid="{00000000-0005-0000-0000-00009BAE0000}"/>
    <cellStyle name="20% - Accent1 4 6 3 6 2 2 2" xfId="44875" xr:uid="{00000000-0005-0000-0000-00009CAE0000}"/>
    <cellStyle name="20% - Accent1 4 6 3 6 2 3" xfId="44876" xr:uid="{00000000-0005-0000-0000-00009DAE0000}"/>
    <cellStyle name="20% - Accent1 4 6 3 6 3" xfId="44877" xr:uid="{00000000-0005-0000-0000-00009EAE0000}"/>
    <cellStyle name="20% - Accent1 4 6 3 6 3 2" xfId="44878" xr:uid="{00000000-0005-0000-0000-00009FAE0000}"/>
    <cellStyle name="20% - Accent1 4 6 3 6 4" xfId="44879" xr:uid="{00000000-0005-0000-0000-0000A0AE0000}"/>
    <cellStyle name="20% - Accent1 4 6 3 7" xfId="44880" xr:uid="{00000000-0005-0000-0000-0000A1AE0000}"/>
    <cellStyle name="20% - Accent1 4 6 3 7 2" xfId="44881" xr:uid="{00000000-0005-0000-0000-0000A2AE0000}"/>
    <cellStyle name="20% - Accent1 4 6 3 7 2 2" xfId="44882" xr:uid="{00000000-0005-0000-0000-0000A3AE0000}"/>
    <cellStyle name="20% - Accent1 4 6 3 7 3" xfId="44883" xr:uid="{00000000-0005-0000-0000-0000A4AE0000}"/>
    <cellStyle name="20% - Accent1 4 6 3 8" xfId="44884" xr:uid="{00000000-0005-0000-0000-0000A5AE0000}"/>
    <cellStyle name="20% - Accent1 4 6 3 8 2" xfId="44885" xr:uid="{00000000-0005-0000-0000-0000A6AE0000}"/>
    <cellStyle name="20% - Accent1 4 6 3 8 2 2" xfId="44886" xr:uid="{00000000-0005-0000-0000-0000A7AE0000}"/>
    <cellStyle name="20% - Accent1 4 6 3 8 3" xfId="44887" xr:uid="{00000000-0005-0000-0000-0000A8AE0000}"/>
    <cellStyle name="20% - Accent1 4 6 3 9" xfId="44888" xr:uid="{00000000-0005-0000-0000-0000A9AE0000}"/>
    <cellStyle name="20% - Accent1 4 6 3 9 2" xfId="44889" xr:uid="{00000000-0005-0000-0000-0000AAAE0000}"/>
    <cellStyle name="20% - Accent1 4 6 4" xfId="44890" xr:uid="{00000000-0005-0000-0000-0000ABAE0000}"/>
    <cellStyle name="20% - Accent1 4 6 4 10" xfId="44891" xr:uid="{00000000-0005-0000-0000-0000ACAE0000}"/>
    <cellStyle name="20% - Accent1 4 6 4 10 2" xfId="44892" xr:uid="{00000000-0005-0000-0000-0000ADAE0000}"/>
    <cellStyle name="20% - Accent1 4 6 4 11" xfId="44893" xr:uid="{00000000-0005-0000-0000-0000AEAE0000}"/>
    <cellStyle name="20% - Accent1 4 6 4 2" xfId="44894" xr:uid="{00000000-0005-0000-0000-0000AFAE0000}"/>
    <cellStyle name="20% - Accent1 4 6 4 2 2" xfId="44895" xr:uid="{00000000-0005-0000-0000-0000B0AE0000}"/>
    <cellStyle name="20% - Accent1 4 6 4 2 2 2" xfId="44896" xr:uid="{00000000-0005-0000-0000-0000B1AE0000}"/>
    <cellStyle name="20% - Accent1 4 6 4 2 2 2 2" xfId="44897" xr:uid="{00000000-0005-0000-0000-0000B2AE0000}"/>
    <cellStyle name="20% - Accent1 4 6 4 2 2 2 2 2" xfId="44898" xr:uid="{00000000-0005-0000-0000-0000B3AE0000}"/>
    <cellStyle name="20% - Accent1 4 6 4 2 2 2 3" xfId="44899" xr:uid="{00000000-0005-0000-0000-0000B4AE0000}"/>
    <cellStyle name="20% - Accent1 4 6 4 2 2 3" xfId="44900" xr:uid="{00000000-0005-0000-0000-0000B5AE0000}"/>
    <cellStyle name="20% - Accent1 4 6 4 2 2 3 2" xfId="44901" xr:uid="{00000000-0005-0000-0000-0000B6AE0000}"/>
    <cellStyle name="20% - Accent1 4 6 4 2 2 4" xfId="44902" xr:uid="{00000000-0005-0000-0000-0000B7AE0000}"/>
    <cellStyle name="20% - Accent1 4 6 4 2 3" xfId="44903" xr:uid="{00000000-0005-0000-0000-0000B8AE0000}"/>
    <cellStyle name="20% - Accent1 4 6 4 2 3 2" xfId="44904" xr:uid="{00000000-0005-0000-0000-0000B9AE0000}"/>
    <cellStyle name="20% - Accent1 4 6 4 2 3 2 2" xfId="44905" xr:uid="{00000000-0005-0000-0000-0000BAAE0000}"/>
    <cellStyle name="20% - Accent1 4 6 4 2 3 2 2 2" xfId="44906" xr:uid="{00000000-0005-0000-0000-0000BBAE0000}"/>
    <cellStyle name="20% - Accent1 4 6 4 2 3 2 3" xfId="44907" xr:uid="{00000000-0005-0000-0000-0000BCAE0000}"/>
    <cellStyle name="20% - Accent1 4 6 4 2 3 3" xfId="44908" xr:uid="{00000000-0005-0000-0000-0000BDAE0000}"/>
    <cellStyle name="20% - Accent1 4 6 4 2 3 3 2" xfId="44909" xr:uid="{00000000-0005-0000-0000-0000BEAE0000}"/>
    <cellStyle name="20% - Accent1 4 6 4 2 3 4" xfId="44910" xr:uid="{00000000-0005-0000-0000-0000BFAE0000}"/>
    <cellStyle name="20% - Accent1 4 6 4 2 4" xfId="44911" xr:uid="{00000000-0005-0000-0000-0000C0AE0000}"/>
    <cellStyle name="20% - Accent1 4 6 4 2 4 2" xfId="44912" xr:uid="{00000000-0005-0000-0000-0000C1AE0000}"/>
    <cellStyle name="20% - Accent1 4 6 4 2 4 2 2" xfId="44913" xr:uid="{00000000-0005-0000-0000-0000C2AE0000}"/>
    <cellStyle name="20% - Accent1 4 6 4 2 4 2 2 2" xfId="44914" xr:uid="{00000000-0005-0000-0000-0000C3AE0000}"/>
    <cellStyle name="20% - Accent1 4 6 4 2 4 2 3" xfId="44915" xr:uid="{00000000-0005-0000-0000-0000C4AE0000}"/>
    <cellStyle name="20% - Accent1 4 6 4 2 4 3" xfId="44916" xr:uid="{00000000-0005-0000-0000-0000C5AE0000}"/>
    <cellStyle name="20% - Accent1 4 6 4 2 4 3 2" xfId="44917" xr:uid="{00000000-0005-0000-0000-0000C6AE0000}"/>
    <cellStyle name="20% - Accent1 4 6 4 2 4 4" xfId="44918" xr:uid="{00000000-0005-0000-0000-0000C7AE0000}"/>
    <cellStyle name="20% - Accent1 4 6 4 2 5" xfId="44919" xr:uid="{00000000-0005-0000-0000-0000C8AE0000}"/>
    <cellStyle name="20% - Accent1 4 6 4 2 5 2" xfId="44920" xr:uid="{00000000-0005-0000-0000-0000C9AE0000}"/>
    <cellStyle name="20% - Accent1 4 6 4 2 5 2 2" xfId="44921" xr:uid="{00000000-0005-0000-0000-0000CAAE0000}"/>
    <cellStyle name="20% - Accent1 4 6 4 2 5 3" xfId="44922" xr:uid="{00000000-0005-0000-0000-0000CBAE0000}"/>
    <cellStyle name="20% - Accent1 4 6 4 2 6" xfId="44923" xr:uid="{00000000-0005-0000-0000-0000CCAE0000}"/>
    <cellStyle name="20% - Accent1 4 6 4 2 6 2" xfId="44924" xr:uid="{00000000-0005-0000-0000-0000CDAE0000}"/>
    <cellStyle name="20% - Accent1 4 6 4 2 6 2 2" xfId="44925" xr:uid="{00000000-0005-0000-0000-0000CEAE0000}"/>
    <cellStyle name="20% - Accent1 4 6 4 2 6 3" xfId="44926" xr:uid="{00000000-0005-0000-0000-0000CFAE0000}"/>
    <cellStyle name="20% - Accent1 4 6 4 2 7" xfId="44927" xr:uid="{00000000-0005-0000-0000-0000D0AE0000}"/>
    <cellStyle name="20% - Accent1 4 6 4 2 7 2" xfId="44928" xr:uid="{00000000-0005-0000-0000-0000D1AE0000}"/>
    <cellStyle name="20% - Accent1 4 6 4 2 8" xfId="44929" xr:uid="{00000000-0005-0000-0000-0000D2AE0000}"/>
    <cellStyle name="20% - Accent1 4 6 4 2 8 2" xfId="44930" xr:uid="{00000000-0005-0000-0000-0000D3AE0000}"/>
    <cellStyle name="20% - Accent1 4 6 4 2 9" xfId="44931" xr:uid="{00000000-0005-0000-0000-0000D4AE0000}"/>
    <cellStyle name="20% - Accent1 4 6 4 3" xfId="44932" xr:uid="{00000000-0005-0000-0000-0000D5AE0000}"/>
    <cellStyle name="20% - Accent1 4 6 4 3 2" xfId="44933" xr:uid="{00000000-0005-0000-0000-0000D6AE0000}"/>
    <cellStyle name="20% - Accent1 4 6 4 3 2 2" xfId="44934" xr:uid="{00000000-0005-0000-0000-0000D7AE0000}"/>
    <cellStyle name="20% - Accent1 4 6 4 3 2 2 2" xfId="44935" xr:uid="{00000000-0005-0000-0000-0000D8AE0000}"/>
    <cellStyle name="20% - Accent1 4 6 4 3 2 2 2 2" xfId="44936" xr:uid="{00000000-0005-0000-0000-0000D9AE0000}"/>
    <cellStyle name="20% - Accent1 4 6 4 3 2 2 3" xfId="44937" xr:uid="{00000000-0005-0000-0000-0000DAAE0000}"/>
    <cellStyle name="20% - Accent1 4 6 4 3 2 3" xfId="44938" xr:uid="{00000000-0005-0000-0000-0000DBAE0000}"/>
    <cellStyle name="20% - Accent1 4 6 4 3 2 3 2" xfId="44939" xr:uid="{00000000-0005-0000-0000-0000DCAE0000}"/>
    <cellStyle name="20% - Accent1 4 6 4 3 2 4" xfId="44940" xr:uid="{00000000-0005-0000-0000-0000DDAE0000}"/>
    <cellStyle name="20% - Accent1 4 6 4 3 3" xfId="44941" xr:uid="{00000000-0005-0000-0000-0000DEAE0000}"/>
    <cellStyle name="20% - Accent1 4 6 4 3 3 2" xfId="44942" xr:uid="{00000000-0005-0000-0000-0000DFAE0000}"/>
    <cellStyle name="20% - Accent1 4 6 4 3 3 2 2" xfId="44943" xr:uid="{00000000-0005-0000-0000-0000E0AE0000}"/>
    <cellStyle name="20% - Accent1 4 6 4 3 3 2 2 2" xfId="44944" xr:uid="{00000000-0005-0000-0000-0000E1AE0000}"/>
    <cellStyle name="20% - Accent1 4 6 4 3 3 2 3" xfId="44945" xr:uid="{00000000-0005-0000-0000-0000E2AE0000}"/>
    <cellStyle name="20% - Accent1 4 6 4 3 3 3" xfId="44946" xr:uid="{00000000-0005-0000-0000-0000E3AE0000}"/>
    <cellStyle name="20% - Accent1 4 6 4 3 3 3 2" xfId="44947" xr:uid="{00000000-0005-0000-0000-0000E4AE0000}"/>
    <cellStyle name="20% - Accent1 4 6 4 3 3 4" xfId="44948" xr:uid="{00000000-0005-0000-0000-0000E5AE0000}"/>
    <cellStyle name="20% - Accent1 4 6 4 3 4" xfId="44949" xr:uid="{00000000-0005-0000-0000-0000E6AE0000}"/>
    <cellStyle name="20% - Accent1 4 6 4 3 4 2" xfId="44950" xr:uid="{00000000-0005-0000-0000-0000E7AE0000}"/>
    <cellStyle name="20% - Accent1 4 6 4 3 4 2 2" xfId="44951" xr:uid="{00000000-0005-0000-0000-0000E8AE0000}"/>
    <cellStyle name="20% - Accent1 4 6 4 3 4 2 2 2" xfId="44952" xr:uid="{00000000-0005-0000-0000-0000E9AE0000}"/>
    <cellStyle name="20% - Accent1 4 6 4 3 4 2 3" xfId="44953" xr:uid="{00000000-0005-0000-0000-0000EAAE0000}"/>
    <cellStyle name="20% - Accent1 4 6 4 3 4 3" xfId="44954" xr:uid="{00000000-0005-0000-0000-0000EBAE0000}"/>
    <cellStyle name="20% - Accent1 4 6 4 3 4 3 2" xfId="44955" xr:uid="{00000000-0005-0000-0000-0000ECAE0000}"/>
    <cellStyle name="20% - Accent1 4 6 4 3 4 4" xfId="44956" xr:uid="{00000000-0005-0000-0000-0000EDAE0000}"/>
    <cellStyle name="20% - Accent1 4 6 4 3 5" xfId="44957" xr:uid="{00000000-0005-0000-0000-0000EEAE0000}"/>
    <cellStyle name="20% - Accent1 4 6 4 3 5 2" xfId="44958" xr:uid="{00000000-0005-0000-0000-0000EFAE0000}"/>
    <cellStyle name="20% - Accent1 4 6 4 3 5 2 2" xfId="44959" xr:uid="{00000000-0005-0000-0000-0000F0AE0000}"/>
    <cellStyle name="20% - Accent1 4 6 4 3 5 3" xfId="44960" xr:uid="{00000000-0005-0000-0000-0000F1AE0000}"/>
    <cellStyle name="20% - Accent1 4 6 4 3 6" xfId="44961" xr:uid="{00000000-0005-0000-0000-0000F2AE0000}"/>
    <cellStyle name="20% - Accent1 4 6 4 3 6 2" xfId="44962" xr:uid="{00000000-0005-0000-0000-0000F3AE0000}"/>
    <cellStyle name="20% - Accent1 4 6 4 3 6 2 2" xfId="44963" xr:uid="{00000000-0005-0000-0000-0000F4AE0000}"/>
    <cellStyle name="20% - Accent1 4 6 4 3 6 3" xfId="44964" xr:uid="{00000000-0005-0000-0000-0000F5AE0000}"/>
    <cellStyle name="20% - Accent1 4 6 4 3 7" xfId="44965" xr:uid="{00000000-0005-0000-0000-0000F6AE0000}"/>
    <cellStyle name="20% - Accent1 4 6 4 3 7 2" xfId="44966" xr:uid="{00000000-0005-0000-0000-0000F7AE0000}"/>
    <cellStyle name="20% - Accent1 4 6 4 3 8" xfId="44967" xr:uid="{00000000-0005-0000-0000-0000F8AE0000}"/>
    <cellStyle name="20% - Accent1 4 6 4 3 8 2" xfId="44968" xr:uid="{00000000-0005-0000-0000-0000F9AE0000}"/>
    <cellStyle name="20% - Accent1 4 6 4 3 9" xfId="44969" xr:uid="{00000000-0005-0000-0000-0000FAAE0000}"/>
    <cellStyle name="20% - Accent1 4 6 4 4" xfId="44970" xr:uid="{00000000-0005-0000-0000-0000FBAE0000}"/>
    <cellStyle name="20% - Accent1 4 6 4 4 2" xfId="44971" xr:uid="{00000000-0005-0000-0000-0000FCAE0000}"/>
    <cellStyle name="20% - Accent1 4 6 4 4 2 2" xfId="44972" xr:uid="{00000000-0005-0000-0000-0000FDAE0000}"/>
    <cellStyle name="20% - Accent1 4 6 4 4 2 2 2" xfId="44973" xr:uid="{00000000-0005-0000-0000-0000FEAE0000}"/>
    <cellStyle name="20% - Accent1 4 6 4 4 2 3" xfId="44974" xr:uid="{00000000-0005-0000-0000-0000FFAE0000}"/>
    <cellStyle name="20% - Accent1 4 6 4 4 3" xfId="44975" xr:uid="{00000000-0005-0000-0000-000000AF0000}"/>
    <cellStyle name="20% - Accent1 4 6 4 4 3 2" xfId="44976" xr:uid="{00000000-0005-0000-0000-000001AF0000}"/>
    <cellStyle name="20% - Accent1 4 6 4 4 4" xfId="44977" xr:uid="{00000000-0005-0000-0000-000002AF0000}"/>
    <cellStyle name="20% - Accent1 4 6 4 5" xfId="44978" xr:uid="{00000000-0005-0000-0000-000003AF0000}"/>
    <cellStyle name="20% - Accent1 4 6 4 5 2" xfId="44979" xr:uid="{00000000-0005-0000-0000-000004AF0000}"/>
    <cellStyle name="20% - Accent1 4 6 4 5 2 2" xfId="44980" xr:uid="{00000000-0005-0000-0000-000005AF0000}"/>
    <cellStyle name="20% - Accent1 4 6 4 5 2 2 2" xfId="44981" xr:uid="{00000000-0005-0000-0000-000006AF0000}"/>
    <cellStyle name="20% - Accent1 4 6 4 5 2 3" xfId="44982" xr:uid="{00000000-0005-0000-0000-000007AF0000}"/>
    <cellStyle name="20% - Accent1 4 6 4 5 3" xfId="44983" xr:uid="{00000000-0005-0000-0000-000008AF0000}"/>
    <cellStyle name="20% - Accent1 4 6 4 5 3 2" xfId="44984" xr:uid="{00000000-0005-0000-0000-000009AF0000}"/>
    <cellStyle name="20% - Accent1 4 6 4 5 4" xfId="44985" xr:uid="{00000000-0005-0000-0000-00000AAF0000}"/>
    <cellStyle name="20% - Accent1 4 6 4 6" xfId="44986" xr:uid="{00000000-0005-0000-0000-00000BAF0000}"/>
    <cellStyle name="20% - Accent1 4 6 4 6 2" xfId="44987" xr:uid="{00000000-0005-0000-0000-00000CAF0000}"/>
    <cellStyle name="20% - Accent1 4 6 4 6 2 2" xfId="44988" xr:uid="{00000000-0005-0000-0000-00000DAF0000}"/>
    <cellStyle name="20% - Accent1 4 6 4 6 2 2 2" xfId="44989" xr:uid="{00000000-0005-0000-0000-00000EAF0000}"/>
    <cellStyle name="20% - Accent1 4 6 4 6 2 3" xfId="44990" xr:uid="{00000000-0005-0000-0000-00000FAF0000}"/>
    <cellStyle name="20% - Accent1 4 6 4 6 3" xfId="44991" xr:uid="{00000000-0005-0000-0000-000010AF0000}"/>
    <cellStyle name="20% - Accent1 4 6 4 6 3 2" xfId="44992" xr:uid="{00000000-0005-0000-0000-000011AF0000}"/>
    <cellStyle name="20% - Accent1 4 6 4 6 4" xfId="44993" xr:uid="{00000000-0005-0000-0000-000012AF0000}"/>
    <cellStyle name="20% - Accent1 4 6 4 7" xfId="44994" xr:uid="{00000000-0005-0000-0000-000013AF0000}"/>
    <cellStyle name="20% - Accent1 4 6 4 7 2" xfId="44995" xr:uid="{00000000-0005-0000-0000-000014AF0000}"/>
    <cellStyle name="20% - Accent1 4 6 4 7 2 2" xfId="44996" xr:uid="{00000000-0005-0000-0000-000015AF0000}"/>
    <cellStyle name="20% - Accent1 4 6 4 7 3" xfId="44997" xr:uid="{00000000-0005-0000-0000-000016AF0000}"/>
    <cellStyle name="20% - Accent1 4 6 4 8" xfId="44998" xr:uid="{00000000-0005-0000-0000-000017AF0000}"/>
    <cellStyle name="20% - Accent1 4 6 4 8 2" xfId="44999" xr:uid="{00000000-0005-0000-0000-000018AF0000}"/>
    <cellStyle name="20% - Accent1 4 6 4 8 2 2" xfId="45000" xr:uid="{00000000-0005-0000-0000-000019AF0000}"/>
    <cellStyle name="20% - Accent1 4 6 4 8 3" xfId="45001" xr:uid="{00000000-0005-0000-0000-00001AAF0000}"/>
    <cellStyle name="20% - Accent1 4 6 4 9" xfId="45002" xr:uid="{00000000-0005-0000-0000-00001BAF0000}"/>
    <cellStyle name="20% - Accent1 4 6 4 9 2" xfId="45003" xr:uid="{00000000-0005-0000-0000-00001CAF0000}"/>
    <cellStyle name="20% - Accent1 4 6 5" xfId="45004" xr:uid="{00000000-0005-0000-0000-00001DAF0000}"/>
    <cellStyle name="20% - Accent1 4 6 5 10" xfId="45005" xr:uid="{00000000-0005-0000-0000-00001EAF0000}"/>
    <cellStyle name="20% - Accent1 4 6 5 10 2" xfId="45006" xr:uid="{00000000-0005-0000-0000-00001FAF0000}"/>
    <cellStyle name="20% - Accent1 4 6 5 11" xfId="45007" xr:uid="{00000000-0005-0000-0000-000020AF0000}"/>
    <cellStyle name="20% - Accent1 4 6 5 2" xfId="45008" xr:uid="{00000000-0005-0000-0000-000021AF0000}"/>
    <cellStyle name="20% - Accent1 4 6 5 2 2" xfId="45009" xr:uid="{00000000-0005-0000-0000-000022AF0000}"/>
    <cellStyle name="20% - Accent1 4 6 5 2 2 2" xfId="45010" xr:uid="{00000000-0005-0000-0000-000023AF0000}"/>
    <cellStyle name="20% - Accent1 4 6 5 2 2 2 2" xfId="45011" xr:uid="{00000000-0005-0000-0000-000024AF0000}"/>
    <cellStyle name="20% - Accent1 4 6 5 2 2 2 2 2" xfId="45012" xr:uid="{00000000-0005-0000-0000-000025AF0000}"/>
    <cellStyle name="20% - Accent1 4 6 5 2 2 2 3" xfId="45013" xr:uid="{00000000-0005-0000-0000-000026AF0000}"/>
    <cellStyle name="20% - Accent1 4 6 5 2 2 3" xfId="45014" xr:uid="{00000000-0005-0000-0000-000027AF0000}"/>
    <cellStyle name="20% - Accent1 4 6 5 2 2 3 2" xfId="45015" xr:uid="{00000000-0005-0000-0000-000028AF0000}"/>
    <cellStyle name="20% - Accent1 4 6 5 2 2 4" xfId="45016" xr:uid="{00000000-0005-0000-0000-000029AF0000}"/>
    <cellStyle name="20% - Accent1 4 6 5 2 3" xfId="45017" xr:uid="{00000000-0005-0000-0000-00002AAF0000}"/>
    <cellStyle name="20% - Accent1 4 6 5 2 3 2" xfId="45018" xr:uid="{00000000-0005-0000-0000-00002BAF0000}"/>
    <cellStyle name="20% - Accent1 4 6 5 2 3 2 2" xfId="45019" xr:uid="{00000000-0005-0000-0000-00002CAF0000}"/>
    <cellStyle name="20% - Accent1 4 6 5 2 3 2 2 2" xfId="45020" xr:uid="{00000000-0005-0000-0000-00002DAF0000}"/>
    <cellStyle name="20% - Accent1 4 6 5 2 3 2 3" xfId="45021" xr:uid="{00000000-0005-0000-0000-00002EAF0000}"/>
    <cellStyle name="20% - Accent1 4 6 5 2 3 3" xfId="45022" xr:uid="{00000000-0005-0000-0000-00002FAF0000}"/>
    <cellStyle name="20% - Accent1 4 6 5 2 3 3 2" xfId="45023" xr:uid="{00000000-0005-0000-0000-000030AF0000}"/>
    <cellStyle name="20% - Accent1 4 6 5 2 3 4" xfId="45024" xr:uid="{00000000-0005-0000-0000-000031AF0000}"/>
    <cellStyle name="20% - Accent1 4 6 5 2 4" xfId="45025" xr:uid="{00000000-0005-0000-0000-000032AF0000}"/>
    <cellStyle name="20% - Accent1 4 6 5 2 4 2" xfId="45026" xr:uid="{00000000-0005-0000-0000-000033AF0000}"/>
    <cellStyle name="20% - Accent1 4 6 5 2 4 2 2" xfId="45027" xr:uid="{00000000-0005-0000-0000-000034AF0000}"/>
    <cellStyle name="20% - Accent1 4 6 5 2 4 2 2 2" xfId="45028" xr:uid="{00000000-0005-0000-0000-000035AF0000}"/>
    <cellStyle name="20% - Accent1 4 6 5 2 4 2 3" xfId="45029" xr:uid="{00000000-0005-0000-0000-000036AF0000}"/>
    <cellStyle name="20% - Accent1 4 6 5 2 4 3" xfId="45030" xr:uid="{00000000-0005-0000-0000-000037AF0000}"/>
    <cellStyle name="20% - Accent1 4 6 5 2 4 3 2" xfId="45031" xr:uid="{00000000-0005-0000-0000-000038AF0000}"/>
    <cellStyle name="20% - Accent1 4 6 5 2 4 4" xfId="45032" xr:uid="{00000000-0005-0000-0000-000039AF0000}"/>
    <cellStyle name="20% - Accent1 4 6 5 2 5" xfId="45033" xr:uid="{00000000-0005-0000-0000-00003AAF0000}"/>
    <cellStyle name="20% - Accent1 4 6 5 2 5 2" xfId="45034" xr:uid="{00000000-0005-0000-0000-00003BAF0000}"/>
    <cellStyle name="20% - Accent1 4 6 5 2 5 2 2" xfId="45035" xr:uid="{00000000-0005-0000-0000-00003CAF0000}"/>
    <cellStyle name="20% - Accent1 4 6 5 2 5 3" xfId="45036" xr:uid="{00000000-0005-0000-0000-00003DAF0000}"/>
    <cellStyle name="20% - Accent1 4 6 5 2 6" xfId="45037" xr:uid="{00000000-0005-0000-0000-00003EAF0000}"/>
    <cellStyle name="20% - Accent1 4 6 5 2 6 2" xfId="45038" xr:uid="{00000000-0005-0000-0000-00003FAF0000}"/>
    <cellStyle name="20% - Accent1 4 6 5 2 6 2 2" xfId="45039" xr:uid="{00000000-0005-0000-0000-000040AF0000}"/>
    <cellStyle name="20% - Accent1 4 6 5 2 6 3" xfId="45040" xr:uid="{00000000-0005-0000-0000-000041AF0000}"/>
    <cellStyle name="20% - Accent1 4 6 5 2 7" xfId="45041" xr:uid="{00000000-0005-0000-0000-000042AF0000}"/>
    <cellStyle name="20% - Accent1 4 6 5 2 7 2" xfId="45042" xr:uid="{00000000-0005-0000-0000-000043AF0000}"/>
    <cellStyle name="20% - Accent1 4 6 5 2 8" xfId="45043" xr:uid="{00000000-0005-0000-0000-000044AF0000}"/>
    <cellStyle name="20% - Accent1 4 6 5 2 8 2" xfId="45044" xr:uid="{00000000-0005-0000-0000-000045AF0000}"/>
    <cellStyle name="20% - Accent1 4 6 5 2 9" xfId="45045" xr:uid="{00000000-0005-0000-0000-000046AF0000}"/>
    <cellStyle name="20% - Accent1 4 6 5 3" xfId="45046" xr:uid="{00000000-0005-0000-0000-000047AF0000}"/>
    <cellStyle name="20% - Accent1 4 6 5 3 2" xfId="45047" xr:uid="{00000000-0005-0000-0000-000048AF0000}"/>
    <cellStyle name="20% - Accent1 4 6 5 3 2 2" xfId="45048" xr:uid="{00000000-0005-0000-0000-000049AF0000}"/>
    <cellStyle name="20% - Accent1 4 6 5 3 2 2 2" xfId="45049" xr:uid="{00000000-0005-0000-0000-00004AAF0000}"/>
    <cellStyle name="20% - Accent1 4 6 5 3 2 2 2 2" xfId="45050" xr:uid="{00000000-0005-0000-0000-00004BAF0000}"/>
    <cellStyle name="20% - Accent1 4 6 5 3 2 2 3" xfId="45051" xr:uid="{00000000-0005-0000-0000-00004CAF0000}"/>
    <cellStyle name="20% - Accent1 4 6 5 3 2 3" xfId="45052" xr:uid="{00000000-0005-0000-0000-00004DAF0000}"/>
    <cellStyle name="20% - Accent1 4 6 5 3 2 3 2" xfId="45053" xr:uid="{00000000-0005-0000-0000-00004EAF0000}"/>
    <cellStyle name="20% - Accent1 4 6 5 3 2 4" xfId="45054" xr:uid="{00000000-0005-0000-0000-00004FAF0000}"/>
    <cellStyle name="20% - Accent1 4 6 5 3 3" xfId="45055" xr:uid="{00000000-0005-0000-0000-000050AF0000}"/>
    <cellStyle name="20% - Accent1 4 6 5 3 3 2" xfId="45056" xr:uid="{00000000-0005-0000-0000-000051AF0000}"/>
    <cellStyle name="20% - Accent1 4 6 5 3 3 2 2" xfId="45057" xr:uid="{00000000-0005-0000-0000-000052AF0000}"/>
    <cellStyle name="20% - Accent1 4 6 5 3 3 2 2 2" xfId="45058" xr:uid="{00000000-0005-0000-0000-000053AF0000}"/>
    <cellStyle name="20% - Accent1 4 6 5 3 3 2 3" xfId="45059" xr:uid="{00000000-0005-0000-0000-000054AF0000}"/>
    <cellStyle name="20% - Accent1 4 6 5 3 3 3" xfId="45060" xr:uid="{00000000-0005-0000-0000-000055AF0000}"/>
    <cellStyle name="20% - Accent1 4 6 5 3 3 3 2" xfId="45061" xr:uid="{00000000-0005-0000-0000-000056AF0000}"/>
    <cellStyle name="20% - Accent1 4 6 5 3 3 4" xfId="45062" xr:uid="{00000000-0005-0000-0000-000057AF0000}"/>
    <cellStyle name="20% - Accent1 4 6 5 3 4" xfId="45063" xr:uid="{00000000-0005-0000-0000-000058AF0000}"/>
    <cellStyle name="20% - Accent1 4 6 5 3 4 2" xfId="45064" xr:uid="{00000000-0005-0000-0000-000059AF0000}"/>
    <cellStyle name="20% - Accent1 4 6 5 3 4 2 2" xfId="45065" xr:uid="{00000000-0005-0000-0000-00005AAF0000}"/>
    <cellStyle name="20% - Accent1 4 6 5 3 4 2 2 2" xfId="45066" xr:uid="{00000000-0005-0000-0000-00005BAF0000}"/>
    <cellStyle name="20% - Accent1 4 6 5 3 4 2 3" xfId="45067" xr:uid="{00000000-0005-0000-0000-00005CAF0000}"/>
    <cellStyle name="20% - Accent1 4 6 5 3 4 3" xfId="45068" xr:uid="{00000000-0005-0000-0000-00005DAF0000}"/>
    <cellStyle name="20% - Accent1 4 6 5 3 4 3 2" xfId="45069" xr:uid="{00000000-0005-0000-0000-00005EAF0000}"/>
    <cellStyle name="20% - Accent1 4 6 5 3 4 4" xfId="45070" xr:uid="{00000000-0005-0000-0000-00005FAF0000}"/>
    <cellStyle name="20% - Accent1 4 6 5 3 5" xfId="45071" xr:uid="{00000000-0005-0000-0000-000060AF0000}"/>
    <cellStyle name="20% - Accent1 4 6 5 3 5 2" xfId="45072" xr:uid="{00000000-0005-0000-0000-000061AF0000}"/>
    <cellStyle name="20% - Accent1 4 6 5 3 5 2 2" xfId="45073" xr:uid="{00000000-0005-0000-0000-000062AF0000}"/>
    <cellStyle name="20% - Accent1 4 6 5 3 5 3" xfId="45074" xr:uid="{00000000-0005-0000-0000-000063AF0000}"/>
    <cellStyle name="20% - Accent1 4 6 5 3 6" xfId="45075" xr:uid="{00000000-0005-0000-0000-000064AF0000}"/>
    <cellStyle name="20% - Accent1 4 6 5 3 6 2" xfId="45076" xr:uid="{00000000-0005-0000-0000-000065AF0000}"/>
    <cellStyle name="20% - Accent1 4 6 5 3 6 2 2" xfId="45077" xr:uid="{00000000-0005-0000-0000-000066AF0000}"/>
    <cellStyle name="20% - Accent1 4 6 5 3 6 3" xfId="45078" xr:uid="{00000000-0005-0000-0000-000067AF0000}"/>
    <cellStyle name="20% - Accent1 4 6 5 3 7" xfId="45079" xr:uid="{00000000-0005-0000-0000-000068AF0000}"/>
    <cellStyle name="20% - Accent1 4 6 5 3 7 2" xfId="45080" xr:uid="{00000000-0005-0000-0000-000069AF0000}"/>
    <cellStyle name="20% - Accent1 4 6 5 3 8" xfId="45081" xr:uid="{00000000-0005-0000-0000-00006AAF0000}"/>
    <cellStyle name="20% - Accent1 4 6 5 3 8 2" xfId="45082" xr:uid="{00000000-0005-0000-0000-00006BAF0000}"/>
    <cellStyle name="20% - Accent1 4 6 5 3 9" xfId="45083" xr:uid="{00000000-0005-0000-0000-00006CAF0000}"/>
    <cellStyle name="20% - Accent1 4 6 5 4" xfId="45084" xr:uid="{00000000-0005-0000-0000-00006DAF0000}"/>
    <cellStyle name="20% - Accent1 4 6 5 4 2" xfId="45085" xr:uid="{00000000-0005-0000-0000-00006EAF0000}"/>
    <cellStyle name="20% - Accent1 4 6 5 4 2 2" xfId="45086" xr:uid="{00000000-0005-0000-0000-00006FAF0000}"/>
    <cellStyle name="20% - Accent1 4 6 5 4 2 2 2" xfId="45087" xr:uid="{00000000-0005-0000-0000-000070AF0000}"/>
    <cellStyle name="20% - Accent1 4 6 5 4 2 3" xfId="45088" xr:uid="{00000000-0005-0000-0000-000071AF0000}"/>
    <cellStyle name="20% - Accent1 4 6 5 4 3" xfId="45089" xr:uid="{00000000-0005-0000-0000-000072AF0000}"/>
    <cellStyle name="20% - Accent1 4 6 5 4 3 2" xfId="45090" xr:uid="{00000000-0005-0000-0000-000073AF0000}"/>
    <cellStyle name="20% - Accent1 4 6 5 4 4" xfId="45091" xr:uid="{00000000-0005-0000-0000-000074AF0000}"/>
    <cellStyle name="20% - Accent1 4 6 5 5" xfId="45092" xr:uid="{00000000-0005-0000-0000-000075AF0000}"/>
    <cellStyle name="20% - Accent1 4 6 5 5 2" xfId="45093" xr:uid="{00000000-0005-0000-0000-000076AF0000}"/>
    <cellStyle name="20% - Accent1 4 6 5 5 2 2" xfId="45094" xr:uid="{00000000-0005-0000-0000-000077AF0000}"/>
    <cellStyle name="20% - Accent1 4 6 5 5 2 2 2" xfId="45095" xr:uid="{00000000-0005-0000-0000-000078AF0000}"/>
    <cellStyle name="20% - Accent1 4 6 5 5 2 3" xfId="45096" xr:uid="{00000000-0005-0000-0000-000079AF0000}"/>
    <cellStyle name="20% - Accent1 4 6 5 5 3" xfId="45097" xr:uid="{00000000-0005-0000-0000-00007AAF0000}"/>
    <cellStyle name="20% - Accent1 4 6 5 5 3 2" xfId="45098" xr:uid="{00000000-0005-0000-0000-00007BAF0000}"/>
    <cellStyle name="20% - Accent1 4 6 5 5 4" xfId="45099" xr:uid="{00000000-0005-0000-0000-00007CAF0000}"/>
    <cellStyle name="20% - Accent1 4 6 5 6" xfId="45100" xr:uid="{00000000-0005-0000-0000-00007DAF0000}"/>
    <cellStyle name="20% - Accent1 4 6 5 6 2" xfId="45101" xr:uid="{00000000-0005-0000-0000-00007EAF0000}"/>
    <cellStyle name="20% - Accent1 4 6 5 6 2 2" xfId="45102" xr:uid="{00000000-0005-0000-0000-00007FAF0000}"/>
    <cellStyle name="20% - Accent1 4 6 5 6 2 2 2" xfId="45103" xr:uid="{00000000-0005-0000-0000-000080AF0000}"/>
    <cellStyle name="20% - Accent1 4 6 5 6 2 3" xfId="45104" xr:uid="{00000000-0005-0000-0000-000081AF0000}"/>
    <cellStyle name="20% - Accent1 4 6 5 6 3" xfId="45105" xr:uid="{00000000-0005-0000-0000-000082AF0000}"/>
    <cellStyle name="20% - Accent1 4 6 5 6 3 2" xfId="45106" xr:uid="{00000000-0005-0000-0000-000083AF0000}"/>
    <cellStyle name="20% - Accent1 4 6 5 6 4" xfId="45107" xr:uid="{00000000-0005-0000-0000-000084AF0000}"/>
    <cellStyle name="20% - Accent1 4 6 5 7" xfId="45108" xr:uid="{00000000-0005-0000-0000-000085AF0000}"/>
    <cellStyle name="20% - Accent1 4 6 5 7 2" xfId="45109" xr:uid="{00000000-0005-0000-0000-000086AF0000}"/>
    <cellStyle name="20% - Accent1 4 6 5 7 2 2" xfId="45110" xr:uid="{00000000-0005-0000-0000-000087AF0000}"/>
    <cellStyle name="20% - Accent1 4 6 5 7 3" xfId="45111" xr:uid="{00000000-0005-0000-0000-000088AF0000}"/>
    <cellStyle name="20% - Accent1 4 6 5 8" xfId="45112" xr:uid="{00000000-0005-0000-0000-000089AF0000}"/>
    <cellStyle name="20% - Accent1 4 6 5 8 2" xfId="45113" xr:uid="{00000000-0005-0000-0000-00008AAF0000}"/>
    <cellStyle name="20% - Accent1 4 6 5 8 2 2" xfId="45114" xr:uid="{00000000-0005-0000-0000-00008BAF0000}"/>
    <cellStyle name="20% - Accent1 4 6 5 8 3" xfId="45115" xr:uid="{00000000-0005-0000-0000-00008CAF0000}"/>
    <cellStyle name="20% - Accent1 4 6 5 9" xfId="45116" xr:uid="{00000000-0005-0000-0000-00008DAF0000}"/>
    <cellStyle name="20% - Accent1 4 6 5 9 2" xfId="45117" xr:uid="{00000000-0005-0000-0000-00008EAF0000}"/>
    <cellStyle name="20% - Accent1 4 6 6" xfId="45118" xr:uid="{00000000-0005-0000-0000-00008FAF0000}"/>
    <cellStyle name="20% - Accent1 4 6 6 2" xfId="45119" xr:uid="{00000000-0005-0000-0000-000090AF0000}"/>
    <cellStyle name="20% - Accent1 4 6 6 2 2" xfId="45120" xr:uid="{00000000-0005-0000-0000-000091AF0000}"/>
    <cellStyle name="20% - Accent1 4 6 6 2 2 2" xfId="45121" xr:uid="{00000000-0005-0000-0000-000092AF0000}"/>
    <cellStyle name="20% - Accent1 4 6 6 2 2 2 2" xfId="45122" xr:uid="{00000000-0005-0000-0000-000093AF0000}"/>
    <cellStyle name="20% - Accent1 4 6 6 2 2 3" xfId="45123" xr:uid="{00000000-0005-0000-0000-000094AF0000}"/>
    <cellStyle name="20% - Accent1 4 6 6 2 3" xfId="45124" xr:uid="{00000000-0005-0000-0000-000095AF0000}"/>
    <cellStyle name="20% - Accent1 4 6 6 2 3 2" xfId="45125" xr:uid="{00000000-0005-0000-0000-000096AF0000}"/>
    <cellStyle name="20% - Accent1 4 6 6 2 4" xfId="45126" xr:uid="{00000000-0005-0000-0000-000097AF0000}"/>
    <cellStyle name="20% - Accent1 4 6 6 3" xfId="45127" xr:uid="{00000000-0005-0000-0000-000098AF0000}"/>
    <cellStyle name="20% - Accent1 4 6 6 3 2" xfId="45128" xr:uid="{00000000-0005-0000-0000-000099AF0000}"/>
    <cellStyle name="20% - Accent1 4 6 6 3 2 2" xfId="45129" xr:uid="{00000000-0005-0000-0000-00009AAF0000}"/>
    <cellStyle name="20% - Accent1 4 6 6 3 2 2 2" xfId="45130" xr:uid="{00000000-0005-0000-0000-00009BAF0000}"/>
    <cellStyle name="20% - Accent1 4 6 6 3 2 3" xfId="45131" xr:uid="{00000000-0005-0000-0000-00009CAF0000}"/>
    <cellStyle name="20% - Accent1 4 6 6 3 3" xfId="45132" xr:uid="{00000000-0005-0000-0000-00009DAF0000}"/>
    <cellStyle name="20% - Accent1 4 6 6 3 3 2" xfId="45133" xr:uid="{00000000-0005-0000-0000-00009EAF0000}"/>
    <cellStyle name="20% - Accent1 4 6 6 3 4" xfId="45134" xr:uid="{00000000-0005-0000-0000-00009FAF0000}"/>
    <cellStyle name="20% - Accent1 4 6 6 4" xfId="45135" xr:uid="{00000000-0005-0000-0000-0000A0AF0000}"/>
    <cellStyle name="20% - Accent1 4 6 6 4 2" xfId="45136" xr:uid="{00000000-0005-0000-0000-0000A1AF0000}"/>
    <cellStyle name="20% - Accent1 4 6 6 4 2 2" xfId="45137" xr:uid="{00000000-0005-0000-0000-0000A2AF0000}"/>
    <cellStyle name="20% - Accent1 4 6 6 4 2 2 2" xfId="45138" xr:uid="{00000000-0005-0000-0000-0000A3AF0000}"/>
    <cellStyle name="20% - Accent1 4 6 6 4 2 3" xfId="45139" xr:uid="{00000000-0005-0000-0000-0000A4AF0000}"/>
    <cellStyle name="20% - Accent1 4 6 6 4 3" xfId="45140" xr:uid="{00000000-0005-0000-0000-0000A5AF0000}"/>
    <cellStyle name="20% - Accent1 4 6 6 4 3 2" xfId="45141" xr:uid="{00000000-0005-0000-0000-0000A6AF0000}"/>
    <cellStyle name="20% - Accent1 4 6 6 4 4" xfId="45142" xr:uid="{00000000-0005-0000-0000-0000A7AF0000}"/>
    <cellStyle name="20% - Accent1 4 6 6 5" xfId="45143" xr:uid="{00000000-0005-0000-0000-0000A8AF0000}"/>
    <cellStyle name="20% - Accent1 4 6 6 5 2" xfId="45144" xr:uid="{00000000-0005-0000-0000-0000A9AF0000}"/>
    <cellStyle name="20% - Accent1 4 6 6 5 2 2" xfId="45145" xr:uid="{00000000-0005-0000-0000-0000AAAF0000}"/>
    <cellStyle name="20% - Accent1 4 6 6 5 3" xfId="45146" xr:uid="{00000000-0005-0000-0000-0000ABAF0000}"/>
    <cellStyle name="20% - Accent1 4 6 6 6" xfId="45147" xr:uid="{00000000-0005-0000-0000-0000ACAF0000}"/>
    <cellStyle name="20% - Accent1 4 6 6 6 2" xfId="45148" xr:uid="{00000000-0005-0000-0000-0000ADAF0000}"/>
    <cellStyle name="20% - Accent1 4 6 6 6 2 2" xfId="45149" xr:uid="{00000000-0005-0000-0000-0000AEAF0000}"/>
    <cellStyle name="20% - Accent1 4 6 6 6 3" xfId="45150" xr:uid="{00000000-0005-0000-0000-0000AFAF0000}"/>
    <cellStyle name="20% - Accent1 4 6 6 7" xfId="45151" xr:uid="{00000000-0005-0000-0000-0000B0AF0000}"/>
    <cellStyle name="20% - Accent1 4 6 6 7 2" xfId="45152" xr:uid="{00000000-0005-0000-0000-0000B1AF0000}"/>
    <cellStyle name="20% - Accent1 4 6 6 8" xfId="45153" xr:uid="{00000000-0005-0000-0000-0000B2AF0000}"/>
    <cellStyle name="20% - Accent1 4 6 6 8 2" xfId="45154" xr:uid="{00000000-0005-0000-0000-0000B3AF0000}"/>
    <cellStyle name="20% - Accent1 4 6 6 9" xfId="45155" xr:uid="{00000000-0005-0000-0000-0000B4AF0000}"/>
    <cellStyle name="20% - Accent1 4 6 7" xfId="45156" xr:uid="{00000000-0005-0000-0000-0000B5AF0000}"/>
    <cellStyle name="20% - Accent1 4 6 7 2" xfId="45157" xr:uid="{00000000-0005-0000-0000-0000B6AF0000}"/>
    <cellStyle name="20% - Accent1 4 6 7 2 2" xfId="45158" xr:uid="{00000000-0005-0000-0000-0000B7AF0000}"/>
    <cellStyle name="20% - Accent1 4 6 7 2 2 2" xfId="45159" xr:uid="{00000000-0005-0000-0000-0000B8AF0000}"/>
    <cellStyle name="20% - Accent1 4 6 7 2 2 2 2" xfId="45160" xr:uid="{00000000-0005-0000-0000-0000B9AF0000}"/>
    <cellStyle name="20% - Accent1 4 6 7 2 2 3" xfId="45161" xr:uid="{00000000-0005-0000-0000-0000BAAF0000}"/>
    <cellStyle name="20% - Accent1 4 6 7 2 3" xfId="45162" xr:uid="{00000000-0005-0000-0000-0000BBAF0000}"/>
    <cellStyle name="20% - Accent1 4 6 7 2 3 2" xfId="45163" xr:uid="{00000000-0005-0000-0000-0000BCAF0000}"/>
    <cellStyle name="20% - Accent1 4 6 7 2 4" xfId="45164" xr:uid="{00000000-0005-0000-0000-0000BDAF0000}"/>
    <cellStyle name="20% - Accent1 4 6 7 3" xfId="45165" xr:uid="{00000000-0005-0000-0000-0000BEAF0000}"/>
    <cellStyle name="20% - Accent1 4 6 7 3 2" xfId="45166" xr:uid="{00000000-0005-0000-0000-0000BFAF0000}"/>
    <cellStyle name="20% - Accent1 4 6 7 3 2 2" xfId="45167" xr:uid="{00000000-0005-0000-0000-0000C0AF0000}"/>
    <cellStyle name="20% - Accent1 4 6 7 3 2 2 2" xfId="45168" xr:uid="{00000000-0005-0000-0000-0000C1AF0000}"/>
    <cellStyle name="20% - Accent1 4 6 7 3 2 3" xfId="45169" xr:uid="{00000000-0005-0000-0000-0000C2AF0000}"/>
    <cellStyle name="20% - Accent1 4 6 7 3 3" xfId="45170" xr:uid="{00000000-0005-0000-0000-0000C3AF0000}"/>
    <cellStyle name="20% - Accent1 4 6 7 3 3 2" xfId="45171" xr:uid="{00000000-0005-0000-0000-0000C4AF0000}"/>
    <cellStyle name="20% - Accent1 4 6 7 3 4" xfId="45172" xr:uid="{00000000-0005-0000-0000-0000C5AF0000}"/>
    <cellStyle name="20% - Accent1 4 6 7 4" xfId="45173" xr:uid="{00000000-0005-0000-0000-0000C6AF0000}"/>
    <cellStyle name="20% - Accent1 4 6 7 4 2" xfId="45174" xr:uid="{00000000-0005-0000-0000-0000C7AF0000}"/>
    <cellStyle name="20% - Accent1 4 6 7 4 2 2" xfId="45175" xr:uid="{00000000-0005-0000-0000-0000C8AF0000}"/>
    <cellStyle name="20% - Accent1 4 6 7 4 2 2 2" xfId="45176" xr:uid="{00000000-0005-0000-0000-0000C9AF0000}"/>
    <cellStyle name="20% - Accent1 4 6 7 4 2 3" xfId="45177" xr:uid="{00000000-0005-0000-0000-0000CAAF0000}"/>
    <cellStyle name="20% - Accent1 4 6 7 4 3" xfId="45178" xr:uid="{00000000-0005-0000-0000-0000CBAF0000}"/>
    <cellStyle name="20% - Accent1 4 6 7 4 3 2" xfId="45179" xr:uid="{00000000-0005-0000-0000-0000CCAF0000}"/>
    <cellStyle name="20% - Accent1 4 6 7 4 4" xfId="45180" xr:uid="{00000000-0005-0000-0000-0000CDAF0000}"/>
    <cellStyle name="20% - Accent1 4 6 7 5" xfId="45181" xr:uid="{00000000-0005-0000-0000-0000CEAF0000}"/>
    <cellStyle name="20% - Accent1 4 6 7 5 2" xfId="45182" xr:uid="{00000000-0005-0000-0000-0000CFAF0000}"/>
    <cellStyle name="20% - Accent1 4 6 7 5 2 2" xfId="45183" xr:uid="{00000000-0005-0000-0000-0000D0AF0000}"/>
    <cellStyle name="20% - Accent1 4 6 7 5 3" xfId="45184" xr:uid="{00000000-0005-0000-0000-0000D1AF0000}"/>
    <cellStyle name="20% - Accent1 4 6 7 6" xfId="45185" xr:uid="{00000000-0005-0000-0000-0000D2AF0000}"/>
    <cellStyle name="20% - Accent1 4 6 7 6 2" xfId="45186" xr:uid="{00000000-0005-0000-0000-0000D3AF0000}"/>
    <cellStyle name="20% - Accent1 4 6 7 6 2 2" xfId="45187" xr:uid="{00000000-0005-0000-0000-0000D4AF0000}"/>
    <cellStyle name="20% - Accent1 4 6 7 6 3" xfId="45188" xr:uid="{00000000-0005-0000-0000-0000D5AF0000}"/>
    <cellStyle name="20% - Accent1 4 6 7 7" xfId="45189" xr:uid="{00000000-0005-0000-0000-0000D6AF0000}"/>
    <cellStyle name="20% - Accent1 4 6 7 7 2" xfId="45190" xr:uid="{00000000-0005-0000-0000-0000D7AF0000}"/>
    <cellStyle name="20% - Accent1 4 6 7 8" xfId="45191" xr:uid="{00000000-0005-0000-0000-0000D8AF0000}"/>
    <cellStyle name="20% - Accent1 4 6 7 8 2" xfId="45192" xr:uid="{00000000-0005-0000-0000-0000D9AF0000}"/>
    <cellStyle name="20% - Accent1 4 6 7 9" xfId="45193" xr:uid="{00000000-0005-0000-0000-0000DAAF0000}"/>
    <cellStyle name="20% - Accent1 4 6 8" xfId="45194" xr:uid="{00000000-0005-0000-0000-0000DBAF0000}"/>
    <cellStyle name="20% - Accent1 4 6 8 2" xfId="45195" xr:uid="{00000000-0005-0000-0000-0000DCAF0000}"/>
    <cellStyle name="20% - Accent1 4 6 8 2 2" xfId="45196" xr:uid="{00000000-0005-0000-0000-0000DDAF0000}"/>
    <cellStyle name="20% - Accent1 4 6 8 2 2 2" xfId="45197" xr:uid="{00000000-0005-0000-0000-0000DEAF0000}"/>
    <cellStyle name="20% - Accent1 4 6 8 2 3" xfId="45198" xr:uid="{00000000-0005-0000-0000-0000DFAF0000}"/>
    <cellStyle name="20% - Accent1 4 6 8 3" xfId="45199" xr:uid="{00000000-0005-0000-0000-0000E0AF0000}"/>
    <cellStyle name="20% - Accent1 4 6 8 3 2" xfId="45200" xr:uid="{00000000-0005-0000-0000-0000E1AF0000}"/>
    <cellStyle name="20% - Accent1 4 6 8 4" xfId="45201" xr:uid="{00000000-0005-0000-0000-0000E2AF0000}"/>
    <cellStyle name="20% - Accent1 4 6 9" xfId="45202" xr:uid="{00000000-0005-0000-0000-0000E3AF0000}"/>
    <cellStyle name="20% - Accent1 4 6 9 2" xfId="45203" xr:uid="{00000000-0005-0000-0000-0000E4AF0000}"/>
    <cellStyle name="20% - Accent1 4 6 9 2 2" xfId="45204" xr:uid="{00000000-0005-0000-0000-0000E5AF0000}"/>
    <cellStyle name="20% - Accent1 4 6 9 2 2 2" xfId="45205" xr:uid="{00000000-0005-0000-0000-0000E6AF0000}"/>
    <cellStyle name="20% - Accent1 4 6 9 2 3" xfId="45206" xr:uid="{00000000-0005-0000-0000-0000E7AF0000}"/>
    <cellStyle name="20% - Accent1 4 6 9 3" xfId="45207" xr:uid="{00000000-0005-0000-0000-0000E8AF0000}"/>
    <cellStyle name="20% - Accent1 4 6 9 3 2" xfId="45208" xr:uid="{00000000-0005-0000-0000-0000E9AF0000}"/>
    <cellStyle name="20% - Accent1 4 6 9 4" xfId="45209" xr:uid="{00000000-0005-0000-0000-0000EAAF0000}"/>
    <cellStyle name="20% - Accent1 4 7" xfId="45210" xr:uid="{00000000-0005-0000-0000-0000EBAF0000}"/>
    <cellStyle name="20% - Accent1 4 7 10" xfId="45211" xr:uid="{00000000-0005-0000-0000-0000ECAF0000}"/>
    <cellStyle name="20% - Accent1 4 7 10 2" xfId="45212" xr:uid="{00000000-0005-0000-0000-0000EDAF0000}"/>
    <cellStyle name="20% - Accent1 4 7 10 2 2" xfId="45213" xr:uid="{00000000-0005-0000-0000-0000EEAF0000}"/>
    <cellStyle name="20% - Accent1 4 7 10 3" xfId="45214" xr:uid="{00000000-0005-0000-0000-0000EFAF0000}"/>
    <cellStyle name="20% - Accent1 4 7 11" xfId="45215" xr:uid="{00000000-0005-0000-0000-0000F0AF0000}"/>
    <cellStyle name="20% - Accent1 4 7 11 2" xfId="45216" xr:uid="{00000000-0005-0000-0000-0000F1AF0000}"/>
    <cellStyle name="20% - Accent1 4 7 11 2 2" xfId="45217" xr:uid="{00000000-0005-0000-0000-0000F2AF0000}"/>
    <cellStyle name="20% - Accent1 4 7 11 3" xfId="45218" xr:uid="{00000000-0005-0000-0000-0000F3AF0000}"/>
    <cellStyle name="20% - Accent1 4 7 12" xfId="45219" xr:uid="{00000000-0005-0000-0000-0000F4AF0000}"/>
    <cellStyle name="20% - Accent1 4 7 12 2" xfId="45220" xr:uid="{00000000-0005-0000-0000-0000F5AF0000}"/>
    <cellStyle name="20% - Accent1 4 7 13" xfId="45221" xr:uid="{00000000-0005-0000-0000-0000F6AF0000}"/>
    <cellStyle name="20% - Accent1 4 7 13 2" xfId="45222" xr:uid="{00000000-0005-0000-0000-0000F7AF0000}"/>
    <cellStyle name="20% - Accent1 4 7 14" xfId="45223" xr:uid="{00000000-0005-0000-0000-0000F8AF0000}"/>
    <cellStyle name="20% - Accent1 4 7 2" xfId="45224" xr:uid="{00000000-0005-0000-0000-0000F9AF0000}"/>
    <cellStyle name="20% - Accent1 4 7 2 10" xfId="45225" xr:uid="{00000000-0005-0000-0000-0000FAAF0000}"/>
    <cellStyle name="20% - Accent1 4 7 2 10 2" xfId="45226" xr:uid="{00000000-0005-0000-0000-0000FBAF0000}"/>
    <cellStyle name="20% - Accent1 4 7 2 11" xfId="45227" xr:uid="{00000000-0005-0000-0000-0000FCAF0000}"/>
    <cellStyle name="20% - Accent1 4 7 2 2" xfId="45228" xr:uid="{00000000-0005-0000-0000-0000FDAF0000}"/>
    <cellStyle name="20% - Accent1 4 7 2 2 2" xfId="45229" xr:uid="{00000000-0005-0000-0000-0000FEAF0000}"/>
    <cellStyle name="20% - Accent1 4 7 2 2 2 2" xfId="45230" xr:uid="{00000000-0005-0000-0000-0000FFAF0000}"/>
    <cellStyle name="20% - Accent1 4 7 2 2 2 2 2" xfId="45231" xr:uid="{00000000-0005-0000-0000-000000B00000}"/>
    <cellStyle name="20% - Accent1 4 7 2 2 2 2 2 2" xfId="45232" xr:uid="{00000000-0005-0000-0000-000001B00000}"/>
    <cellStyle name="20% - Accent1 4 7 2 2 2 2 3" xfId="45233" xr:uid="{00000000-0005-0000-0000-000002B00000}"/>
    <cellStyle name="20% - Accent1 4 7 2 2 2 3" xfId="45234" xr:uid="{00000000-0005-0000-0000-000003B00000}"/>
    <cellStyle name="20% - Accent1 4 7 2 2 2 3 2" xfId="45235" xr:uid="{00000000-0005-0000-0000-000004B00000}"/>
    <cellStyle name="20% - Accent1 4 7 2 2 2 4" xfId="45236" xr:uid="{00000000-0005-0000-0000-000005B00000}"/>
    <cellStyle name="20% - Accent1 4 7 2 2 3" xfId="45237" xr:uid="{00000000-0005-0000-0000-000006B00000}"/>
    <cellStyle name="20% - Accent1 4 7 2 2 3 2" xfId="45238" xr:uid="{00000000-0005-0000-0000-000007B00000}"/>
    <cellStyle name="20% - Accent1 4 7 2 2 3 2 2" xfId="45239" xr:uid="{00000000-0005-0000-0000-000008B00000}"/>
    <cellStyle name="20% - Accent1 4 7 2 2 3 2 2 2" xfId="45240" xr:uid="{00000000-0005-0000-0000-000009B00000}"/>
    <cellStyle name="20% - Accent1 4 7 2 2 3 2 3" xfId="45241" xr:uid="{00000000-0005-0000-0000-00000AB00000}"/>
    <cellStyle name="20% - Accent1 4 7 2 2 3 3" xfId="45242" xr:uid="{00000000-0005-0000-0000-00000BB00000}"/>
    <cellStyle name="20% - Accent1 4 7 2 2 3 3 2" xfId="45243" xr:uid="{00000000-0005-0000-0000-00000CB00000}"/>
    <cellStyle name="20% - Accent1 4 7 2 2 3 4" xfId="45244" xr:uid="{00000000-0005-0000-0000-00000DB00000}"/>
    <cellStyle name="20% - Accent1 4 7 2 2 4" xfId="45245" xr:uid="{00000000-0005-0000-0000-00000EB00000}"/>
    <cellStyle name="20% - Accent1 4 7 2 2 4 2" xfId="45246" xr:uid="{00000000-0005-0000-0000-00000FB00000}"/>
    <cellStyle name="20% - Accent1 4 7 2 2 4 2 2" xfId="45247" xr:uid="{00000000-0005-0000-0000-000010B00000}"/>
    <cellStyle name="20% - Accent1 4 7 2 2 4 2 2 2" xfId="45248" xr:uid="{00000000-0005-0000-0000-000011B00000}"/>
    <cellStyle name="20% - Accent1 4 7 2 2 4 2 3" xfId="45249" xr:uid="{00000000-0005-0000-0000-000012B00000}"/>
    <cellStyle name="20% - Accent1 4 7 2 2 4 3" xfId="45250" xr:uid="{00000000-0005-0000-0000-000013B00000}"/>
    <cellStyle name="20% - Accent1 4 7 2 2 4 3 2" xfId="45251" xr:uid="{00000000-0005-0000-0000-000014B00000}"/>
    <cellStyle name="20% - Accent1 4 7 2 2 4 4" xfId="45252" xr:uid="{00000000-0005-0000-0000-000015B00000}"/>
    <cellStyle name="20% - Accent1 4 7 2 2 5" xfId="45253" xr:uid="{00000000-0005-0000-0000-000016B00000}"/>
    <cellStyle name="20% - Accent1 4 7 2 2 5 2" xfId="45254" xr:uid="{00000000-0005-0000-0000-000017B00000}"/>
    <cellStyle name="20% - Accent1 4 7 2 2 5 2 2" xfId="45255" xr:uid="{00000000-0005-0000-0000-000018B00000}"/>
    <cellStyle name="20% - Accent1 4 7 2 2 5 3" xfId="45256" xr:uid="{00000000-0005-0000-0000-000019B00000}"/>
    <cellStyle name="20% - Accent1 4 7 2 2 6" xfId="45257" xr:uid="{00000000-0005-0000-0000-00001AB00000}"/>
    <cellStyle name="20% - Accent1 4 7 2 2 6 2" xfId="45258" xr:uid="{00000000-0005-0000-0000-00001BB00000}"/>
    <cellStyle name="20% - Accent1 4 7 2 2 6 2 2" xfId="45259" xr:uid="{00000000-0005-0000-0000-00001CB00000}"/>
    <cellStyle name="20% - Accent1 4 7 2 2 6 3" xfId="45260" xr:uid="{00000000-0005-0000-0000-00001DB00000}"/>
    <cellStyle name="20% - Accent1 4 7 2 2 7" xfId="45261" xr:uid="{00000000-0005-0000-0000-00001EB00000}"/>
    <cellStyle name="20% - Accent1 4 7 2 2 7 2" xfId="45262" xr:uid="{00000000-0005-0000-0000-00001FB00000}"/>
    <cellStyle name="20% - Accent1 4 7 2 2 8" xfId="45263" xr:uid="{00000000-0005-0000-0000-000020B00000}"/>
    <cellStyle name="20% - Accent1 4 7 2 2 8 2" xfId="45264" xr:uid="{00000000-0005-0000-0000-000021B00000}"/>
    <cellStyle name="20% - Accent1 4 7 2 2 9" xfId="45265" xr:uid="{00000000-0005-0000-0000-000022B00000}"/>
    <cellStyle name="20% - Accent1 4 7 2 3" xfId="45266" xr:uid="{00000000-0005-0000-0000-000023B00000}"/>
    <cellStyle name="20% - Accent1 4 7 2 3 2" xfId="45267" xr:uid="{00000000-0005-0000-0000-000024B00000}"/>
    <cellStyle name="20% - Accent1 4 7 2 3 2 2" xfId="45268" xr:uid="{00000000-0005-0000-0000-000025B00000}"/>
    <cellStyle name="20% - Accent1 4 7 2 3 2 2 2" xfId="45269" xr:uid="{00000000-0005-0000-0000-000026B00000}"/>
    <cellStyle name="20% - Accent1 4 7 2 3 2 2 2 2" xfId="45270" xr:uid="{00000000-0005-0000-0000-000027B00000}"/>
    <cellStyle name="20% - Accent1 4 7 2 3 2 2 3" xfId="45271" xr:uid="{00000000-0005-0000-0000-000028B00000}"/>
    <cellStyle name="20% - Accent1 4 7 2 3 2 3" xfId="45272" xr:uid="{00000000-0005-0000-0000-000029B00000}"/>
    <cellStyle name="20% - Accent1 4 7 2 3 2 3 2" xfId="45273" xr:uid="{00000000-0005-0000-0000-00002AB00000}"/>
    <cellStyle name="20% - Accent1 4 7 2 3 2 4" xfId="45274" xr:uid="{00000000-0005-0000-0000-00002BB00000}"/>
    <cellStyle name="20% - Accent1 4 7 2 3 3" xfId="45275" xr:uid="{00000000-0005-0000-0000-00002CB00000}"/>
    <cellStyle name="20% - Accent1 4 7 2 3 3 2" xfId="45276" xr:uid="{00000000-0005-0000-0000-00002DB00000}"/>
    <cellStyle name="20% - Accent1 4 7 2 3 3 2 2" xfId="45277" xr:uid="{00000000-0005-0000-0000-00002EB00000}"/>
    <cellStyle name="20% - Accent1 4 7 2 3 3 2 2 2" xfId="45278" xr:uid="{00000000-0005-0000-0000-00002FB00000}"/>
    <cellStyle name="20% - Accent1 4 7 2 3 3 2 3" xfId="45279" xr:uid="{00000000-0005-0000-0000-000030B00000}"/>
    <cellStyle name="20% - Accent1 4 7 2 3 3 3" xfId="45280" xr:uid="{00000000-0005-0000-0000-000031B00000}"/>
    <cellStyle name="20% - Accent1 4 7 2 3 3 3 2" xfId="45281" xr:uid="{00000000-0005-0000-0000-000032B00000}"/>
    <cellStyle name="20% - Accent1 4 7 2 3 3 4" xfId="45282" xr:uid="{00000000-0005-0000-0000-000033B00000}"/>
    <cellStyle name="20% - Accent1 4 7 2 3 4" xfId="45283" xr:uid="{00000000-0005-0000-0000-000034B00000}"/>
    <cellStyle name="20% - Accent1 4 7 2 3 4 2" xfId="45284" xr:uid="{00000000-0005-0000-0000-000035B00000}"/>
    <cellStyle name="20% - Accent1 4 7 2 3 4 2 2" xfId="45285" xr:uid="{00000000-0005-0000-0000-000036B00000}"/>
    <cellStyle name="20% - Accent1 4 7 2 3 4 2 2 2" xfId="45286" xr:uid="{00000000-0005-0000-0000-000037B00000}"/>
    <cellStyle name="20% - Accent1 4 7 2 3 4 2 3" xfId="45287" xr:uid="{00000000-0005-0000-0000-000038B00000}"/>
    <cellStyle name="20% - Accent1 4 7 2 3 4 3" xfId="45288" xr:uid="{00000000-0005-0000-0000-000039B00000}"/>
    <cellStyle name="20% - Accent1 4 7 2 3 4 3 2" xfId="45289" xr:uid="{00000000-0005-0000-0000-00003AB00000}"/>
    <cellStyle name="20% - Accent1 4 7 2 3 4 4" xfId="45290" xr:uid="{00000000-0005-0000-0000-00003BB00000}"/>
    <cellStyle name="20% - Accent1 4 7 2 3 5" xfId="45291" xr:uid="{00000000-0005-0000-0000-00003CB00000}"/>
    <cellStyle name="20% - Accent1 4 7 2 3 5 2" xfId="45292" xr:uid="{00000000-0005-0000-0000-00003DB00000}"/>
    <cellStyle name="20% - Accent1 4 7 2 3 5 2 2" xfId="45293" xr:uid="{00000000-0005-0000-0000-00003EB00000}"/>
    <cellStyle name="20% - Accent1 4 7 2 3 5 3" xfId="45294" xr:uid="{00000000-0005-0000-0000-00003FB00000}"/>
    <cellStyle name="20% - Accent1 4 7 2 3 6" xfId="45295" xr:uid="{00000000-0005-0000-0000-000040B00000}"/>
    <cellStyle name="20% - Accent1 4 7 2 3 6 2" xfId="45296" xr:uid="{00000000-0005-0000-0000-000041B00000}"/>
    <cellStyle name="20% - Accent1 4 7 2 3 6 2 2" xfId="45297" xr:uid="{00000000-0005-0000-0000-000042B00000}"/>
    <cellStyle name="20% - Accent1 4 7 2 3 6 3" xfId="45298" xr:uid="{00000000-0005-0000-0000-000043B00000}"/>
    <cellStyle name="20% - Accent1 4 7 2 3 7" xfId="45299" xr:uid="{00000000-0005-0000-0000-000044B00000}"/>
    <cellStyle name="20% - Accent1 4 7 2 3 7 2" xfId="45300" xr:uid="{00000000-0005-0000-0000-000045B00000}"/>
    <cellStyle name="20% - Accent1 4 7 2 3 8" xfId="45301" xr:uid="{00000000-0005-0000-0000-000046B00000}"/>
    <cellStyle name="20% - Accent1 4 7 2 3 8 2" xfId="45302" xr:uid="{00000000-0005-0000-0000-000047B00000}"/>
    <cellStyle name="20% - Accent1 4 7 2 3 9" xfId="45303" xr:uid="{00000000-0005-0000-0000-000048B00000}"/>
    <cellStyle name="20% - Accent1 4 7 2 4" xfId="45304" xr:uid="{00000000-0005-0000-0000-000049B00000}"/>
    <cellStyle name="20% - Accent1 4 7 2 4 2" xfId="45305" xr:uid="{00000000-0005-0000-0000-00004AB00000}"/>
    <cellStyle name="20% - Accent1 4 7 2 4 2 2" xfId="45306" xr:uid="{00000000-0005-0000-0000-00004BB00000}"/>
    <cellStyle name="20% - Accent1 4 7 2 4 2 2 2" xfId="45307" xr:uid="{00000000-0005-0000-0000-00004CB00000}"/>
    <cellStyle name="20% - Accent1 4 7 2 4 2 3" xfId="45308" xr:uid="{00000000-0005-0000-0000-00004DB00000}"/>
    <cellStyle name="20% - Accent1 4 7 2 4 3" xfId="45309" xr:uid="{00000000-0005-0000-0000-00004EB00000}"/>
    <cellStyle name="20% - Accent1 4 7 2 4 3 2" xfId="45310" xr:uid="{00000000-0005-0000-0000-00004FB00000}"/>
    <cellStyle name="20% - Accent1 4 7 2 4 4" xfId="45311" xr:uid="{00000000-0005-0000-0000-000050B00000}"/>
    <cellStyle name="20% - Accent1 4 7 2 5" xfId="45312" xr:uid="{00000000-0005-0000-0000-000051B00000}"/>
    <cellStyle name="20% - Accent1 4 7 2 5 2" xfId="45313" xr:uid="{00000000-0005-0000-0000-000052B00000}"/>
    <cellStyle name="20% - Accent1 4 7 2 5 2 2" xfId="45314" xr:uid="{00000000-0005-0000-0000-000053B00000}"/>
    <cellStyle name="20% - Accent1 4 7 2 5 2 2 2" xfId="45315" xr:uid="{00000000-0005-0000-0000-000054B00000}"/>
    <cellStyle name="20% - Accent1 4 7 2 5 2 3" xfId="45316" xr:uid="{00000000-0005-0000-0000-000055B00000}"/>
    <cellStyle name="20% - Accent1 4 7 2 5 3" xfId="45317" xr:uid="{00000000-0005-0000-0000-000056B00000}"/>
    <cellStyle name="20% - Accent1 4 7 2 5 3 2" xfId="45318" xr:uid="{00000000-0005-0000-0000-000057B00000}"/>
    <cellStyle name="20% - Accent1 4 7 2 5 4" xfId="45319" xr:uid="{00000000-0005-0000-0000-000058B00000}"/>
    <cellStyle name="20% - Accent1 4 7 2 6" xfId="45320" xr:uid="{00000000-0005-0000-0000-000059B00000}"/>
    <cellStyle name="20% - Accent1 4 7 2 6 2" xfId="45321" xr:uid="{00000000-0005-0000-0000-00005AB00000}"/>
    <cellStyle name="20% - Accent1 4 7 2 6 2 2" xfId="45322" xr:uid="{00000000-0005-0000-0000-00005BB00000}"/>
    <cellStyle name="20% - Accent1 4 7 2 6 2 2 2" xfId="45323" xr:uid="{00000000-0005-0000-0000-00005CB00000}"/>
    <cellStyle name="20% - Accent1 4 7 2 6 2 3" xfId="45324" xr:uid="{00000000-0005-0000-0000-00005DB00000}"/>
    <cellStyle name="20% - Accent1 4 7 2 6 3" xfId="45325" xr:uid="{00000000-0005-0000-0000-00005EB00000}"/>
    <cellStyle name="20% - Accent1 4 7 2 6 3 2" xfId="45326" xr:uid="{00000000-0005-0000-0000-00005FB00000}"/>
    <cellStyle name="20% - Accent1 4 7 2 6 4" xfId="45327" xr:uid="{00000000-0005-0000-0000-000060B00000}"/>
    <cellStyle name="20% - Accent1 4 7 2 7" xfId="45328" xr:uid="{00000000-0005-0000-0000-000061B00000}"/>
    <cellStyle name="20% - Accent1 4 7 2 7 2" xfId="45329" xr:uid="{00000000-0005-0000-0000-000062B00000}"/>
    <cellStyle name="20% - Accent1 4 7 2 7 2 2" xfId="45330" xr:uid="{00000000-0005-0000-0000-000063B00000}"/>
    <cellStyle name="20% - Accent1 4 7 2 7 3" xfId="45331" xr:uid="{00000000-0005-0000-0000-000064B00000}"/>
    <cellStyle name="20% - Accent1 4 7 2 8" xfId="45332" xr:uid="{00000000-0005-0000-0000-000065B00000}"/>
    <cellStyle name="20% - Accent1 4 7 2 8 2" xfId="45333" xr:uid="{00000000-0005-0000-0000-000066B00000}"/>
    <cellStyle name="20% - Accent1 4 7 2 8 2 2" xfId="45334" xr:uid="{00000000-0005-0000-0000-000067B00000}"/>
    <cellStyle name="20% - Accent1 4 7 2 8 3" xfId="45335" xr:uid="{00000000-0005-0000-0000-000068B00000}"/>
    <cellStyle name="20% - Accent1 4 7 2 9" xfId="45336" xr:uid="{00000000-0005-0000-0000-000069B00000}"/>
    <cellStyle name="20% - Accent1 4 7 2 9 2" xfId="45337" xr:uid="{00000000-0005-0000-0000-00006AB00000}"/>
    <cellStyle name="20% - Accent1 4 7 3" xfId="45338" xr:uid="{00000000-0005-0000-0000-00006BB00000}"/>
    <cellStyle name="20% - Accent1 4 7 3 10" xfId="45339" xr:uid="{00000000-0005-0000-0000-00006CB00000}"/>
    <cellStyle name="20% - Accent1 4 7 3 10 2" xfId="45340" xr:uid="{00000000-0005-0000-0000-00006DB00000}"/>
    <cellStyle name="20% - Accent1 4 7 3 11" xfId="45341" xr:uid="{00000000-0005-0000-0000-00006EB00000}"/>
    <cellStyle name="20% - Accent1 4 7 3 2" xfId="45342" xr:uid="{00000000-0005-0000-0000-00006FB00000}"/>
    <cellStyle name="20% - Accent1 4 7 3 2 2" xfId="45343" xr:uid="{00000000-0005-0000-0000-000070B00000}"/>
    <cellStyle name="20% - Accent1 4 7 3 2 2 2" xfId="45344" xr:uid="{00000000-0005-0000-0000-000071B00000}"/>
    <cellStyle name="20% - Accent1 4 7 3 2 2 2 2" xfId="45345" xr:uid="{00000000-0005-0000-0000-000072B00000}"/>
    <cellStyle name="20% - Accent1 4 7 3 2 2 2 2 2" xfId="45346" xr:uid="{00000000-0005-0000-0000-000073B00000}"/>
    <cellStyle name="20% - Accent1 4 7 3 2 2 2 3" xfId="45347" xr:uid="{00000000-0005-0000-0000-000074B00000}"/>
    <cellStyle name="20% - Accent1 4 7 3 2 2 3" xfId="45348" xr:uid="{00000000-0005-0000-0000-000075B00000}"/>
    <cellStyle name="20% - Accent1 4 7 3 2 2 3 2" xfId="45349" xr:uid="{00000000-0005-0000-0000-000076B00000}"/>
    <cellStyle name="20% - Accent1 4 7 3 2 2 4" xfId="45350" xr:uid="{00000000-0005-0000-0000-000077B00000}"/>
    <cellStyle name="20% - Accent1 4 7 3 2 3" xfId="45351" xr:uid="{00000000-0005-0000-0000-000078B00000}"/>
    <cellStyle name="20% - Accent1 4 7 3 2 3 2" xfId="45352" xr:uid="{00000000-0005-0000-0000-000079B00000}"/>
    <cellStyle name="20% - Accent1 4 7 3 2 3 2 2" xfId="45353" xr:uid="{00000000-0005-0000-0000-00007AB00000}"/>
    <cellStyle name="20% - Accent1 4 7 3 2 3 2 2 2" xfId="45354" xr:uid="{00000000-0005-0000-0000-00007BB00000}"/>
    <cellStyle name="20% - Accent1 4 7 3 2 3 2 3" xfId="45355" xr:uid="{00000000-0005-0000-0000-00007CB00000}"/>
    <cellStyle name="20% - Accent1 4 7 3 2 3 3" xfId="45356" xr:uid="{00000000-0005-0000-0000-00007DB00000}"/>
    <cellStyle name="20% - Accent1 4 7 3 2 3 3 2" xfId="45357" xr:uid="{00000000-0005-0000-0000-00007EB00000}"/>
    <cellStyle name="20% - Accent1 4 7 3 2 3 4" xfId="45358" xr:uid="{00000000-0005-0000-0000-00007FB00000}"/>
    <cellStyle name="20% - Accent1 4 7 3 2 4" xfId="45359" xr:uid="{00000000-0005-0000-0000-000080B00000}"/>
    <cellStyle name="20% - Accent1 4 7 3 2 4 2" xfId="45360" xr:uid="{00000000-0005-0000-0000-000081B00000}"/>
    <cellStyle name="20% - Accent1 4 7 3 2 4 2 2" xfId="45361" xr:uid="{00000000-0005-0000-0000-000082B00000}"/>
    <cellStyle name="20% - Accent1 4 7 3 2 4 2 2 2" xfId="45362" xr:uid="{00000000-0005-0000-0000-000083B00000}"/>
    <cellStyle name="20% - Accent1 4 7 3 2 4 2 3" xfId="45363" xr:uid="{00000000-0005-0000-0000-000084B00000}"/>
    <cellStyle name="20% - Accent1 4 7 3 2 4 3" xfId="45364" xr:uid="{00000000-0005-0000-0000-000085B00000}"/>
    <cellStyle name="20% - Accent1 4 7 3 2 4 3 2" xfId="45365" xr:uid="{00000000-0005-0000-0000-000086B00000}"/>
    <cellStyle name="20% - Accent1 4 7 3 2 4 4" xfId="45366" xr:uid="{00000000-0005-0000-0000-000087B00000}"/>
    <cellStyle name="20% - Accent1 4 7 3 2 5" xfId="45367" xr:uid="{00000000-0005-0000-0000-000088B00000}"/>
    <cellStyle name="20% - Accent1 4 7 3 2 5 2" xfId="45368" xr:uid="{00000000-0005-0000-0000-000089B00000}"/>
    <cellStyle name="20% - Accent1 4 7 3 2 5 2 2" xfId="45369" xr:uid="{00000000-0005-0000-0000-00008AB00000}"/>
    <cellStyle name="20% - Accent1 4 7 3 2 5 3" xfId="45370" xr:uid="{00000000-0005-0000-0000-00008BB00000}"/>
    <cellStyle name="20% - Accent1 4 7 3 2 6" xfId="45371" xr:uid="{00000000-0005-0000-0000-00008CB00000}"/>
    <cellStyle name="20% - Accent1 4 7 3 2 6 2" xfId="45372" xr:uid="{00000000-0005-0000-0000-00008DB00000}"/>
    <cellStyle name="20% - Accent1 4 7 3 2 6 2 2" xfId="45373" xr:uid="{00000000-0005-0000-0000-00008EB00000}"/>
    <cellStyle name="20% - Accent1 4 7 3 2 6 3" xfId="45374" xr:uid="{00000000-0005-0000-0000-00008FB00000}"/>
    <cellStyle name="20% - Accent1 4 7 3 2 7" xfId="45375" xr:uid="{00000000-0005-0000-0000-000090B00000}"/>
    <cellStyle name="20% - Accent1 4 7 3 2 7 2" xfId="45376" xr:uid="{00000000-0005-0000-0000-000091B00000}"/>
    <cellStyle name="20% - Accent1 4 7 3 2 8" xfId="45377" xr:uid="{00000000-0005-0000-0000-000092B00000}"/>
    <cellStyle name="20% - Accent1 4 7 3 2 8 2" xfId="45378" xr:uid="{00000000-0005-0000-0000-000093B00000}"/>
    <cellStyle name="20% - Accent1 4 7 3 2 9" xfId="45379" xr:uid="{00000000-0005-0000-0000-000094B00000}"/>
    <cellStyle name="20% - Accent1 4 7 3 3" xfId="45380" xr:uid="{00000000-0005-0000-0000-000095B00000}"/>
    <cellStyle name="20% - Accent1 4 7 3 3 2" xfId="45381" xr:uid="{00000000-0005-0000-0000-000096B00000}"/>
    <cellStyle name="20% - Accent1 4 7 3 3 2 2" xfId="45382" xr:uid="{00000000-0005-0000-0000-000097B00000}"/>
    <cellStyle name="20% - Accent1 4 7 3 3 2 2 2" xfId="45383" xr:uid="{00000000-0005-0000-0000-000098B00000}"/>
    <cellStyle name="20% - Accent1 4 7 3 3 2 2 2 2" xfId="45384" xr:uid="{00000000-0005-0000-0000-000099B00000}"/>
    <cellStyle name="20% - Accent1 4 7 3 3 2 2 3" xfId="45385" xr:uid="{00000000-0005-0000-0000-00009AB00000}"/>
    <cellStyle name="20% - Accent1 4 7 3 3 2 3" xfId="45386" xr:uid="{00000000-0005-0000-0000-00009BB00000}"/>
    <cellStyle name="20% - Accent1 4 7 3 3 2 3 2" xfId="45387" xr:uid="{00000000-0005-0000-0000-00009CB00000}"/>
    <cellStyle name="20% - Accent1 4 7 3 3 2 4" xfId="45388" xr:uid="{00000000-0005-0000-0000-00009DB00000}"/>
    <cellStyle name="20% - Accent1 4 7 3 3 3" xfId="45389" xr:uid="{00000000-0005-0000-0000-00009EB00000}"/>
    <cellStyle name="20% - Accent1 4 7 3 3 3 2" xfId="45390" xr:uid="{00000000-0005-0000-0000-00009FB00000}"/>
    <cellStyle name="20% - Accent1 4 7 3 3 3 2 2" xfId="45391" xr:uid="{00000000-0005-0000-0000-0000A0B00000}"/>
    <cellStyle name="20% - Accent1 4 7 3 3 3 2 2 2" xfId="45392" xr:uid="{00000000-0005-0000-0000-0000A1B00000}"/>
    <cellStyle name="20% - Accent1 4 7 3 3 3 2 3" xfId="45393" xr:uid="{00000000-0005-0000-0000-0000A2B00000}"/>
    <cellStyle name="20% - Accent1 4 7 3 3 3 3" xfId="45394" xr:uid="{00000000-0005-0000-0000-0000A3B00000}"/>
    <cellStyle name="20% - Accent1 4 7 3 3 3 3 2" xfId="45395" xr:uid="{00000000-0005-0000-0000-0000A4B00000}"/>
    <cellStyle name="20% - Accent1 4 7 3 3 3 4" xfId="45396" xr:uid="{00000000-0005-0000-0000-0000A5B00000}"/>
    <cellStyle name="20% - Accent1 4 7 3 3 4" xfId="45397" xr:uid="{00000000-0005-0000-0000-0000A6B00000}"/>
    <cellStyle name="20% - Accent1 4 7 3 3 4 2" xfId="45398" xr:uid="{00000000-0005-0000-0000-0000A7B00000}"/>
    <cellStyle name="20% - Accent1 4 7 3 3 4 2 2" xfId="45399" xr:uid="{00000000-0005-0000-0000-0000A8B00000}"/>
    <cellStyle name="20% - Accent1 4 7 3 3 4 2 2 2" xfId="45400" xr:uid="{00000000-0005-0000-0000-0000A9B00000}"/>
    <cellStyle name="20% - Accent1 4 7 3 3 4 2 3" xfId="45401" xr:uid="{00000000-0005-0000-0000-0000AAB00000}"/>
    <cellStyle name="20% - Accent1 4 7 3 3 4 3" xfId="45402" xr:uid="{00000000-0005-0000-0000-0000ABB00000}"/>
    <cellStyle name="20% - Accent1 4 7 3 3 4 3 2" xfId="45403" xr:uid="{00000000-0005-0000-0000-0000ACB00000}"/>
    <cellStyle name="20% - Accent1 4 7 3 3 4 4" xfId="45404" xr:uid="{00000000-0005-0000-0000-0000ADB00000}"/>
    <cellStyle name="20% - Accent1 4 7 3 3 5" xfId="45405" xr:uid="{00000000-0005-0000-0000-0000AEB00000}"/>
    <cellStyle name="20% - Accent1 4 7 3 3 5 2" xfId="45406" xr:uid="{00000000-0005-0000-0000-0000AFB00000}"/>
    <cellStyle name="20% - Accent1 4 7 3 3 5 2 2" xfId="45407" xr:uid="{00000000-0005-0000-0000-0000B0B00000}"/>
    <cellStyle name="20% - Accent1 4 7 3 3 5 3" xfId="45408" xr:uid="{00000000-0005-0000-0000-0000B1B00000}"/>
    <cellStyle name="20% - Accent1 4 7 3 3 6" xfId="45409" xr:uid="{00000000-0005-0000-0000-0000B2B00000}"/>
    <cellStyle name="20% - Accent1 4 7 3 3 6 2" xfId="45410" xr:uid="{00000000-0005-0000-0000-0000B3B00000}"/>
    <cellStyle name="20% - Accent1 4 7 3 3 6 2 2" xfId="45411" xr:uid="{00000000-0005-0000-0000-0000B4B00000}"/>
    <cellStyle name="20% - Accent1 4 7 3 3 6 3" xfId="45412" xr:uid="{00000000-0005-0000-0000-0000B5B00000}"/>
    <cellStyle name="20% - Accent1 4 7 3 3 7" xfId="45413" xr:uid="{00000000-0005-0000-0000-0000B6B00000}"/>
    <cellStyle name="20% - Accent1 4 7 3 3 7 2" xfId="45414" xr:uid="{00000000-0005-0000-0000-0000B7B00000}"/>
    <cellStyle name="20% - Accent1 4 7 3 3 8" xfId="45415" xr:uid="{00000000-0005-0000-0000-0000B8B00000}"/>
    <cellStyle name="20% - Accent1 4 7 3 3 8 2" xfId="45416" xr:uid="{00000000-0005-0000-0000-0000B9B00000}"/>
    <cellStyle name="20% - Accent1 4 7 3 3 9" xfId="45417" xr:uid="{00000000-0005-0000-0000-0000BAB00000}"/>
    <cellStyle name="20% - Accent1 4 7 3 4" xfId="45418" xr:uid="{00000000-0005-0000-0000-0000BBB00000}"/>
    <cellStyle name="20% - Accent1 4 7 3 4 2" xfId="45419" xr:uid="{00000000-0005-0000-0000-0000BCB00000}"/>
    <cellStyle name="20% - Accent1 4 7 3 4 2 2" xfId="45420" xr:uid="{00000000-0005-0000-0000-0000BDB00000}"/>
    <cellStyle name="20% - Accent1 4 7 3 4 2 2 2" xfId="45421" xr:uid="{00000000-0005-0000-0000-0000BEB00000}"/>
    <cellStyle name="20% - Accent1 4 7 3 4 2 3" xfId="45422" xr:uid="{00000000-0005-0000-0000-0000BFB00000}"/>
    <cellStyle name="20% - Accent1 4 7 3 4 3" xfId="45423" xr:uid="{00000000-0005-0000-0000-0000C0B00000}"/>
    <cellStyle name="20% - Accent1 4 7 3 4 3 2" xfId="45424" xr:uid="{00000000-0005-0000-0000-0000C1B00000}"/>
    <cellStyle name="20% - Accent1 4 7 3 4 4" xfId="45425" xr:uid="{00000000-0005-0000-0000-0000C2B00000}"/>
    <cellStyle name="20% - Accent1 4 7 3 5" xfId="45426" xr:uid="{00000000-0005-0000-0000-0000C3B00000}"/>
    <cellStyle name="20% - Accent1 4 7 3 5 2" xfId="45427" xr:uid="{00000000-0005-0000-0000-0000C4B00000}"/>
    <cellStyle name="20% - Accent1 4 7 3 5 2 2" xfId="45428" xr:uid="{00000000-0005-0000-0000-0000C5B00000}"/>
    <cellStyle name="20% - Accent1 4 7 3 5 2 2 2" xfId="45429" xr:uid="{00000000-0005-0000-0000-0000C6B00000}"/>
    <cellStyle name="20% - Accent1 4 7 3 5 2 3" xfId="45430" xr:uid="{00000000-0005-0000-0000-0000C7B00000}"/>
    <cellStyle name="20% - Accent1 4 7 3 5 3" xfId="45431" xr:uid="{00000000-0005-0000-0000-0000C8B00000}"/>
    <cellStyle name="20% - Accent1 4 7 3 5 3 2" xfId="45432" xr:uid="{00000000-0005-0000-0000-0000C9B00000}"/>
    <cellStyle name="20% - Accent1 4 7 3 5 4" xfId="45433" xr:uid="{00000000-0005-0000-0000-0000CAB00000}"/>
    <cellStyle name="20% - Accent1 4 7 3 6" xfId="45434" xr:uid="{00000000-0005-0000-0000-0000CBB00000}"/>
    <cellStyle name="20% - Accent1 4 7 3 6 2" xfId="45435" xr:uid="{00000000-0005-0000-0000-0000CCB00000}"/>
    <cellStyle name="20% - Accent1 4 7 3 6 2 2" xfId="45436" xr:uid="{00000000-0005-0000-0000-0000CDB00000}"/>
    <cellStyle name="20% - Accent1 4 7 3 6 2 2 2" xfId="45437" xr:uid="{00000000-0005-0000-0000-0000CEB00000}"/>
    <cellStyle name="20% - Accent1 4 7 3 6 2 3" xfId="45438" xr:uid="{00000000-0005-0000-0000-0000CFB00000}"/>
    <cellStyle name="20% - Accent1 4 7 3 6 3" xfId="45439" xr:uid="{00000000-0005-0000-0000-0000D0B00000}"/>
    <cellStyle name="20% - Accent1 4 7 3 6 3 2" xfId="45440" xr:uid="{00000000-0005-0000-0000-0000D1B00000}"/>
    <cellStyle name="20% - Accent1 4 7 3 6 4" xfId="45441" xr:uid="{00000000-0005-0000-0000-0000D2B00000}"/>
    <cellStyle name="20% - Accent1 4 7 3 7" xfId="45442" xr:uid="{00000000-0005-0000-0000-0000D3B00000}"/>
    <cellStyle name="20% - Accent1 4 7 3 7 2" xfId="45443" xr:uid="{00000000-0005-0000-0000-0000D4B00000}"/>
    <cellStyle name="20% - Accent1 4 7 3 7 2 2" xfId="45444" xr:uid="{00000000-0005-0000-0000-0000D5B00000}"/>
    <cellStyle name="20% - Accent1 4 7 3 7 3" xfId="45445" xr:uid="{00000000-0005-0000-0000-0000D6B00000}"/>
    <cellStyle name="20% - Accent1 4 7 3 8" xfId="45446" xr:uid="{00000000-0005-0000-0000-0000D7B00000}"/>
    <cellStyle name="20% - Accent1 4 7 3 8 2" xfId="45447" xr:uid="{00000000-0005-0000-0000-0000D8B00000}"/>
    <cellStyle name="20% - Accent1 4 7 3 8 2 2" xfId="45448" xr:uid="{00000000-0005-0000-0000-0000D9B00000}"/>
    <cellStyle name="20% - Accent1 4 7 3 8 3" xfId="45449" xr:uid="{00000000-0005-0000-0000-0000DAB00000}"/>
    <cellStyle name="20% - Accent1 4 7 3 9" xfId="45450" xr:uid="{00000000-0005-0000-0000-0000DBB00000}"/>
    <cellStyle name="20% - Accent1 4 7 3 9 2" xfId="45451" xr:uid="{00000000-0005-0000-0000-0000DCB00000}"/>
    <cellStyle name="20% - Accent1 4 7 4" xfId="45452" xr:uid="{00000000-0005-0000-0000-0000DDB00000}"/>
    <cellStyle name="20% - Accent1 4 7 4 10" xfId="45453" xr:uid="{00000000-0005-0000-0000-0000DEB00000}"/>
    <cellStyle name="20% - Accent1 4 7 4 10 2" xfId="45454" xr:uid="{00000000-0005-0000-0000-0000DFB00000}"/>
    <cellStyle name="20% - Accent1 4 7 4 11" xfId="45455" xr:uid="{00000000-0005-0000-0000-0000E0B00000}"/>
    <cellStyle name="20% - Accent1 4 7 4 2" xfId="45456" xr:uid="{00000000-0005-0000-0000-0000E1B00000}"/>
    <cellStyle name="20% - Accent1 4 7 4 2 2" xfId="45457" xr:uid="{00000000-0005-0000-0000-0000E2B00000}"/>
    <cellStyle name="20% - Accent1 4 7 4 2 2 2" xfId="45458" xr:uid="{00000000-0005-0000-0000-0000E3B00000}"/>
    <cellStyle name="20% - Accent1 4 7 4 2 2 2 2" xfId="45459" xr:uid="{00000000-0005-0000-0000-0000E4B00000}"/>
    <cellStyle name="20% - Accent1 4 7 4 2 2 2 2 2" xfId="45460" xr:uid="{00000000-0005-0000-0000-0000E5B00000}"/>
    <cellStyle name="20% - Accent1 4 7 4 2 2 2 3" xfId="45461" xr:uid="{00000000-0005-0000-0000-0000E6B00000}"/>
    <cellStyle name="20% - Accent1 4 7 4 2 2 3" xfId="45462" xr:uid="{00000000-0005-0000-0000-0000E7B00000}"/>
    <cellStyle name="20% - Accent1 4 7 4 2 2 3 2" xfId="45463" xr:uid="{00000000-0005-0000-0000-0000E8B00000}"/>
    <cellStyle name="20% - Accent1 4 7 4 2 2 4" xfId="45464" xr:uid="{00000000-0005-0000-0000-0000E9B00000}"/>
    <cellStyle name="20% - Accent1 4 7 4 2 3" xfId="45465" xr:uid="{00000000-0005-0000-0000-0000EAB00000}"/>
    <cellStyle name="20% - Accent1 4 7 4 2 3 2" xfId="45466" xr:uid="{00000000-0005-0000-0000-0000EBB00000}"/>
    <cellStyle name="20% - Accent1 4 7 4 2 3 2 2" xfId="45467" xr:uid="{00000000-0005-0000-0000-0000ECB00000}"/>
    <cellStyle name="20% - Accent1 4 7 4 2 3 2 2 2" xfId="45468" xr:uid="{00000000-0005-0000-0000-0000EDB00000}"/>
    <cellStyle name="20% - Accent1 4 7 4 2 3 2 3" xfId="45469" xr:uid="{00000000-0005-0000-0000-0000EEB00000}"/>
    <cellStyle name="20% - Accent1 4 7 4 2 3 3" xfId="45470" xr:uid="{00000000-0005-0000-0000-0000EFB00000}"/>
    <cellStyle name="20% - Accent1 4 7 4 2 3 3 2" xfId="45471" xr:uid="{00000000-0005-0000-0000-0000F0B00000}"/>
    <cellStyle name="20% - Accent1 4 7 4 2 3 4" xfId="45472" xr:uid="{00000000-0005-0000-0000-0000F1B00000}"/>
    <cellStyle name="20% - Accent1 4 7 4 2 4" xfId="45473" xr:uid="{00000000-0005-0000-0000-0000F2B00000}"/>
    <cellStyle name="20% - Accent1 4 7 4 2 4 2" xfId="45474" xr:uid="{00000000-0005-0000-0000-0000F3B00000}"/>
    <cellStyle name="20% - Accent1 4 7 4 2 4 2 2" xfId="45475" xr:uid="{00000000-0005-0000-0000-0000F4B00000}"/>
    <cellStyle name="20% - Accent1 4 7 4 2 4 2 2 2" xfId="45476" xr:uid="{00000000-0005-0000-0000-0000F5B00000}"/>
    <cellStyle name="20% - Accent1 4 7 4 2 4 2 3" xfId="45477" xr:uid="{00000000-0005-0000-0000-0000F6B00000}"/>
    <cellStyle name="20% - Accent1 4 7 4 2 4 3" xfId="45478" xr:uid="{00000000-0005-0000-0000-0000F7B00000}"/>
    <cellStyle name="20% - Accent1 4 7 4 2 4 3 2" xfId="45479" xr:uid="{00000000-0005-0000-0000-0000F8B00000}"/>
    <cellStyle name="20% - Accent1 4 7 4 2 4 4" xfId="45480" xr:uid="{00000000-0005-0000-0000-0000F9B00000}"/>
    <cellStyle name="20% - Accent1 4 7 4 2 5" xfId="45481" xr:uid="{00000000-0005-0000-0000-0000FAB00000}"/>
    <cellStyle name="20% - Accent1 4 7 4 2 5 2" xfId="45482" xr:uid="{00000000-0005-0000-0000-0000FBB00000}"/>
    <cellStyle name="20% - Accent1 4 7 4 2 5 2 2" xfId="45483" xr:uid="{00000000-0005-0000-0000-0000FCB00000}"/>
    <cellStyle name="20% - Accent1 4 7 4 2 5 3" xfId="45484" xr:uid="{00000000-0005-0000-0000-0000FDB00000}"/>
    <cellStyle name="20% - Accent1 4 7 4 2 6" xfId="45485" xr:uid="{00000000-0005-0000-0000-0000FEB00000}"/>
    <cellStyle name="20% - Accent1 4 7 4 2 6 2" xfId="45486" xr:uid="{00000000-0005-0000-0000-0000FFB00000}"/>
    <cellStyle name="20% - Accent1 4 7 4 2 6 2 2" xfId="45487" xr:uid="{00000000-0005-0000-0000-000000B10000}"/>
    <cellStyle name="20% - Accent1 4 7 4 2 6 3" xfId="45488" xr:uid="{00000000-0005-0000-0000-000001B10000}"/>
    <cellStyle name="20% - Accent1 4 7 4 2 7" xfId="45489" xr:uid="{00000000-0005-0000-0000-000002B10000}"/>
    <cellStyle name="20% - Accent1 4 7 4 2 7 2" xfId="45490" xr:uid="{00000000-0005-0000-0000-000003B10000}"/>
    <cellStyle name="20% - Accent1 4 7 4 2 8" xfId="45491" xr:uid="{00000000-0005-0000-0000-000004B10000}"/>
    <cellStyle name="20% - Accent1 4 7 4 2 8 2" xfId="45492" xr:uid="{00000000-0005-0000-0000-000005B10000}"/>
    <cellStyle name="20% - Accent1 4 7 4 2 9" xfId="45493" xr:uid="{00000000-0005-0000-0000-000006B10000}"/>
    <cellStyle name="20% - Accent1 4 7 4 3" xfId="45494" xr:uid="{00000000-0005-0000-0000-000007B10000}"/>
    <cellStyle name="20% - Accent1 4 7 4 3 2" xfId="45495" xr:uid="{00000000-0005-0000-0000-000008B10000}"/>
    <cellStyle name="20% - Accent1 4 7 4 3 2 2" xfId="45496" xr:uid="{00000000-0005-0000-0000-000009B10000}"/>
    <cellStyle name="20% - Accent1 4 7 4 3 2 2 2" xfId="45497" xr:uid="{00000000-0005-0000-0000-00000AB10000}"/>
    <cellStyle name="20% - Accent1 4 7 4 3 2 2 2 2" xfId="45498" xr:uid="{00000000-0005-0000-0000-00000BB10000}"/>
    <cellStyle name="20% - Accent1 4 7 4 3 2 2 3" xfId="45499" xr:uid="{00000000-0005-0000-0000-00000CB10000}"/>
    <cellStyle name="20% - Accent1 4 7 4 3 2 3" xfId="45500" xr:uid="{00000000-0005-0000-0000-00000DB10000}"/>
    <cellStyle name="20% - Accent1 4 7 4 3 2 3 2" xfId="45501" xr:uid="{00000000-0005-0000-0000-00000EB10000}"/>
    <cellStyle name="20% - Accent1 4 7 4 3 2 4" xfId="45502" xr:uid="{00000000-0005-0000-0000-00000FB10000}"/>
    <cellStyle name="20% - Accent1 4 7 4 3 3" xfId="45503" xr:uid="{00000000-0005-0000-0000-000010B10000}"/>
    <cellStyle name="20% - Accent1 4 7 4 3 3 2" xfId="45504" xr:uid="{00000000-0005-0000-0000-000011B10000}"/>
    <cellStyle name="20% - Accent1 4 7 4 3 3 2 2" xfId="45505" xr:uid="{00000000-0005-0000-0000-000012B10000}"/>
    <cellStyle name="20% - Accent1 4 7 4 3 3 2 2 2" xfId="45506" xr:uid="{00000000-0005-0000-0000-000013B10000}"/>
    <cellStyle name="20% - Accent1 4 7 4 3 3 2 3" xfId="45507" xr:uid="{00000000-0005-0000-0000-000014B10000}"/>
    <cellStyle name="20% - Accent1 4 7 4 3 3 3" xfId="45508" xr:uid="{00000000-0005-0000-0000-000015B10000}"/>
    <cellStyle name="20% - Accent1 4 7 4 3 3 3 2" xfId="45509" xr:uid="{00000000-0005-0000-0000-000016B10000}"/>
    <cellStyle name="20% - Accent1 4 7 4 3 3 4" xfId="45510" xr:uid="{00000000-0005-0000-0000-000017B10000}"/>
    <cellStyle name="20% - Accent1 4 7 4 3 4" xfId="45511" xr:uid="{00000000-0005-0000-0000-000018B10000}"/>
    <cellStyle name="20% - Accent1 4 7 4 3 4 2" xfId="45512" xr:uid="{00000000-0005-0000-0000-000019B10000}"/>
    <cellStyle name="20% - Accent1 4 7 4 3 4 2 2" xfId="45513" xr:uid="{00000000-0005-0000-0000-00001AB10000}"/>
    <cellStyle name="20% - Accent1 4 7 4 3 4 2 2 2" xfId="45514" xr:uid="{00000000-0005-0000-0000-00001BB10000}"/>
    <cellStyle name="20% - Accent1 4 7 4 3 4 2 3" xfId="45515" xr:uid="{00000000-0005-0000-0000-00001CB10000}"/>
    <cellStyle name="20% - Accent1 4 7 4 3 4 3" xfId="45516" xr:uid="{00000000-0005-0000-0000-00001DB10000}"/>
    <cellStyle name="20% - Accent1 4 7 4 3 4 3 2" xfId="45517" xr:uid="{00000000-0005-0000-0000-00001EB10000}"/>
    <cellStyle name="20% - Accent1 4 7 4 3 4 4" xfId="45518" xr:uid="{00000000-0005-0000-0000-00001FB10000}"/>
    <cellStyle name="20% - Accent1 4 7 4 3 5" xfId="45519" xr:uid="{00000000-0005-0000-0000-000020B10000}"/>
    <cellStyle name="20% - Accent1 4 7 4 3 5 2" xfId="45520" xr:uid="{00000000-0005-0000-0000-000021B10000}"/>
    <cellStyle name="20% - Accent1 4 7 4 3 5 2 2" xfId="45521" xr:uid="{00000000-0005-0000-0000-000022B10000}"/>
    <cellStyle name="20% - Accent1 4 7 4 3 5 3" xfId="45522" xr:uid="{00000000-0005-0000-0000-000023B10000}"/>
    <cellStyle name="20% - Accent1 4 7 4 3 6" xfId="45523" xr:uid="{00000000-0005-0000-0000-000024B10000}"/>
    <cellStyle name="20% - Accent1 4 7 4 3 6 2" xfId="45524" xr:uid="{00000000-0005-0000-0000-000025B10000}"/>
    <cellStyle name="20% - Accent1 4 7 4 3 6 2 2" xfId="45525" xr:uid="{00000000-0005-0000-0000-000026B10000}"/>
    <cellStyle name="20% - Accent1 4 7 4 3 6 3" xfId="45526" xr:uid="{00000000-0005-0000-0000-000027B10000}"/>
    <cellStyle name="20% - Accent1 4 7 4 3 7" xfId="45527" xr:uid="{00000000-0005-0000-0000-000028B10000}"/>
    <cellStyle name="20% - Accent1 4 7 4 3 7 2" xfId="45528" xr:uid="{00000000-0005-0000-0000-000029B10000}"/>
    <cellStyle name="20% - Accent1 4 7 4 3 8" xfId="45529" xr:uid="{00000000-0005-0000-0000-00002AB10000}"/>
    <cellStyle name="20% - Accent1 4 7 4 3 8 2" xfId="45530" xr:uid="{00000000-0005-0000-0000-00002BB10000}"/>
    <cellStyle name="20% - Accent1 4 7 4 3 9" xfId="45531" xr:uid="{00000000-0005-0000-0000-00002CB10000}"/>
    <cellStyle name="20% - Accent1 4 7 4 4" xfId="45532" xr:uid="{00000000-0005-0000-0000-00002DB10000}"/>
    <cellStyle name="20% - Accent1 4 7 4 4 2" xfId="45533" xr:uid="{00000000-0005-0000-0000-00002EB10000}"/>
    <cellStyle name="20% - Accent1 4 7 4 4 2 2" xfId="45534" xr:uid="{00000000-0005-0000-0000-00002FB10000}"/>
    <cellStyle name="20% - Accent1 4 7 4 4 2 2 2" xfId="45535" xr:uid="{00000000-0005-0000-0000-000030B10000}"/>
    <cellStyle name="20% - Accent1 4 7 4 4 2 3" xfId="45536" xr:uid="{00000000-0005-0000-0000-000031B10000}"/>
    <cellStyle name="20% - Accent1 4 7 4 4 3" xfId="45537" xr:uid="{00000000-0005-0000-0000-000032B10000}"/>
    <cellStyle name="20% - Accent1 4 7 4 4 3 2" xfId="45538" xr:uid="{00000000-0005-0000-0000-000033B10000}"/>
    <cellStyle name="20% - Accent1 4 7 4 4 4" xfId="45539" xr:uid="{00000000-0005-0000-0000-000034B10000}"/>
    <cellStyle name="20% - Accent1 4 7 4 5" xfId="45540" xr:uid="{00000000-0005-0000-0000-000035B10000}"/>
    <cellStyle name="20% - Accent1 4 7 4 5 2" xfId="45541" xr:uid="{00000000-0005-0000-0000-000036B10000}"/>
    <cellStyle name="20% - Accent1 4 7 4 5 2 2" xfId="45542" xr:uid="{00000000-0005-0000-0000-000037B10000}"/>
    <cellStyle name="20% - Accent1 4 7 4 5 2 2 2" xfId="45543" xr:uid="{00000000-0005-0000-0000-000038B10000}"/>
    <cellStyle name="20% - Accent1 4 7 4 5 2 3" xfId="45544" xr:uid="{00000000-0005-0000-0000-000039B10000}"/>
    <cellStyle name="20% - Accent1 4 7 4 5 3" xfId="45545" xr:uid="{00000000-0005-0000-0000-00003AB10000}"/>
    <cellStyle name="20% - Accent1 4 7 4 5 3 2" xfId="45546" xr:uid="{00000000-0005-0000-0000-00003BB10000}"/>
    <cellStyle name="20% - Accent1 4 7 4 5 4" xfId="45547" xr:uid="{00000000-0005-0000-0000-00003CB10000}"/>
    <cellStyle name="20% - Accent1 4 7 4 6" xfId="45548" xr:uid="{00000000-0005-0000-0000-00003DB10000}"/>
    <cellStyle name="20% - Accent1 4 7 4 6 2" xfId="45549" xr:uid="{00000000-0005-0000-0000-00003EB10000}"/>
    <cellStyle name="20% - Accent1 4 7 4 6 2 2" xfId="45550" xr:uid="{00000000-0005-0000-0000-00003FB10000}"/>
    <cellStyle name="20% - Accent1 4 7 4 6 2 2 2" xfId="45551" xr:uid="{00000000-0005-0000-0000-000040B10000}"/>
    <cellStyle name="20% - Accent1 4 7 4 6 2 3" xfId="45552" xr:uid="{00000000-0005-0000-0000-000041B10000}"/>
    <cellStyle name="20% - Accent1 4 7 4 6 3" xfId="45553" xr:uid="{00000000-0005-0000-0000-000042B10000}"/>
    <cellStyle name="20% - Accent1 4 7 4 6 3 2" xfId="45554" xr:uid="{00000000-0005-0000-0000-000043B10000}"/>
    <cellStyle name="20% - Accent1 4 7 4 6 4" xfId="45555" xr:uid="{00000000-0005-0000-0000-000044B10000}"/>
    <cellStyle name="20% - Accent1 4 7 4 7" xfId="45556" xr:uid="{00000000-0005-0000-0000-000045B10000}"/>
    <cellStyle name="20% - Accent1 4 7 4 7 2" xfId="45557" xr:uid="{00000000-0005-0000-0000-000046B10000}"/>
    <cellStyle name="20% - Accent1 4 7 4 7 2 2" xfId="45558" xr:uid="{00000000-0005-0000-0000-000047B10000}"/>
    <cellStyle name="20% - Accent1 4 7 4 7 3" xfId="45559" xr:uid="{00000000-0005-0000-0000-000048B10000}"/>
    <cellStyle name="20% - Accent1 4 7 4 8" xfId="45560" xr:uid="{00000000-0005-0000-0000-000049B10000}"/>
    <cellStyle name="20% - Accent1 4 7 4 8 2" xfId="45561" xr:uid="{00000000-0005-0000-0000-00004AB10000}"/>
    <cellStyle name="20% - Accent1 4 7 4 8 2 2" xfId="45562" xr:uid="{00000000-0005-0000-0000-00004BB10000}"/>
    <cellStyle name="20% - Accent1 4 7 4 8 3" xfId="45563" xr:uid="{00000000-0005-0000-0000-00004CB10000}"/>
    <cellStyle name="20% - Accent1 4 7 4 9" xfId="45564" xr:uid="{00000000-0005-0000-0000-00004DB10000}"/>
    <cellStyle name="20% - Accent1 4 7 4 9 2" xfId="45565" xr:uid="{00000000-0005-0000-0000-00004EB10000}"/>
    <cellStyle name="20% - Accent1 4 7 5" xfId="45566" xr:uid="{00000000-0005-0000-0000-00004FB10000}"/>
    <cellStyle name="20% - Accent1 4 7 5 2" xfId="45567" xr:uid="{00000000-0005-0000-0000-000050B10000}"/>
    <cellStyle name="20% - Accent1 4 7 5 2 2" xfId="45568" xr:uid="{00000000-0005-0000-0000-000051B10000}"/>
    <cellStyle name="20% - Accent1 4 7 5 2 2 2" xfId="45569" xr:uid="{00000000-0005-0000-0000-000052B10000}"/>
    <cellStyle name="20% - Accent1 4 7 5 2 2 2 2" xfId="45570" xr:uid="{00000000-0005-0000-0000-000053B10000}"/>
    <cellStyle name="20% - Accent1 4 7 5 2 2 3" xfId="45571" xr:uid="{00000000-0005-0000-0000-000054B10000}"/>
    <cellStyle name="20% - Accent1 4 7 5 2 3" xfId="45572" xr:uid="{00000000-0005-0000-0000-000055B10000}"/>
    <cellStyle name="20% - Accent1 4 7 5 2 3 2" xfId="45573" xr:uid="{00000000-0005-0000-0000-000056B10000}"/>
    <cellStyle name="20% - Accent1 4 7 5 2 4" xfId="45574" xr:uid="{00000000-0005-0000-0000-000057B10000}"/>
    <cellStyle name="20% - Accent1 4 7 5 3" xfId="45575" xr:uid="{00000000-0005-0000-0000-000058B10000}"/>
    <cellStyle name="20% - Accent1 4 7 5 3 2" xfId="45576" xr:uid="{00000000-0005-0000-0000-000059B10000}"/>
    <cellStyle name="20% - Accent1 4 7 5 3 2 2" xfId="45577" xr:uid="{00000000-0005-0000-0000-00005AB10000}"/>
    <cellStyle name="20% - Accent1 4 7 5 3 2 2 2" xfId="45578" xr:uid="{00000000-0005-0000-0000-00005BB10000}"/>
    <cellStyle name="20% - Accent1 4 7 5 3 2 3" xfId="45579" xr:uid="{00000000-0005-0000-0000-00005CB10000}"/>
    <cellStyle name="20% - Accent1 4 7 5 3 3" xfId="45580" xr:uid="{00000000-0005-0000-0000-00005DB10000}"/>
    <cellStyle name="20% - Accent1 4 7 5 3 3 2" xfId="45581" xr:uid="{00000000-0005-0000-0000-00005EB10000}"/>
    <cellStyle name="20% - Accent1 4 7 5 3 4" xfId="45582" xr:uid="{00000000-0005-0000-0000-00005FB10000}"/>
    <cellStyle name="20% - Accent1 4 7 5 4" xfId="45583" xr:uid="{00000000-0005-0000-0000-000060B10000}"/>
    <cellStyle name="20% - Accent1 4 7 5 4 2" xfId="45584" xr:uid="{00000000-0005-0000-0000-000061B10000}"/>
    <cellStyle name="20% - Accent1 4 7 5 4 2 2" xfId="45585" xr:uid="{00000000-0005-0000-0000-000062B10000}"/>
    <cellStyle name="20% - Accent1 4 7 5 4 2 2 2" xfId="45586" xr:uid="{00000000-0005-0000-0000-000063B10000}"/>
    <cellStyle name="20% - Accent1 4 7 5 4 2 3" xfId="45587" xr:uid="{00000000-0005-0000-0000-000064B10000}"/>
    <cellStyle name="20% - Accent1 4 7 5 4 3" xfId="45588" xr:uid="{00000000-0005-0000-0000-000065B10000}"/>
    <cellStyle name="20% - Accent1 4 7 5 4 3 2" xfId="45589" xr:uid="{00000000-0005-0000-0000-000066B10000}"/>
    <cellStyle name="20% - Accent1 4 7 5 4 4" xfId="45590" xr:uid="{00000000-0005-0000-0000-000067B10000}"/>
    <cellStyle name="20% - Accent1 4 7 5 5" xfId="45591" xr:uid="{00000000-0005-0000-0000-000068B10000}"/>
    <cellStyle name="20% - Accent1 4 7 5 5 2" xfId="45592" xr:uid="{00000000-0005-0000-0000-000069B10000}"/>
    <cellStyle name="20% - Accent1 4 7 5 5 2 2" xfId="45593" xr:uid="{00000000-0005-0000-0000-00006AB10000}"/>
    <cellStyle name="20% - Accent1 4 7 5 5 3" xfId="45594" xr:uid="{00000000-0005-0000-0000-00006BB10000}"/>
    <cellStyle name="20% - Accent1 4 7 5 6" xfId="45595" xr:uid="{00000000-0005-0000-0000-00006CB10000}"/>
    <cellStyle name="20% - Accent1 4 7 5 6 2" xfId="45596" xr:uid="{00000000-0005-0000-0000-00006DB10000}"/>
    <cellStyle name="20% - Accent1 4 7 5 6 2 2" xfId="45597" xr:uid="{00000000-0005-0000-0000-00006EB10000}"/>
    <cellStyle name="20% - Accent1 4 7 5 6 3" xfId="45598" xr:uid="{00000000-0005-0000-0000-00006FB10000}"/>
    <cellStyle name="20% - Accent1 4 7 5 7" xfId="45599" xr:uid="{00000000-0005-0000-0000-000070B10000}"/>
    <cellStyle name="20% - Accent1 4 7 5 7 2" xfId="45600" xr:uid="{00000000-0005-0000-0000-000071B10000}"/>
    <cellStyle name="20% - Accent1 4 7 5 8" xfId="45601" xr:uid="{00000000-0005-0000-0000-000072B10000}"/>
    <cellStyle name="20% - Accent1 4 7 5 8 2" xfId="45602" xr:uid="{00000000-0005-0000-0000-000073B10000}"/>
    <cellStyle name="20% - Accent1 4 7 5 9" xfId="45603" xr:uid="{00000000-0005-0000-0000-000074B10000}"/>
    <cellStyle name="20% - Accent1 4 7 6" xfId="45604" xr:uid="{00000000-0005-0000-0000-000075B10000}"/>
    <cellStyle name="20% - Accent1 4 7 6 2" xfId="45605" xr:uid="{00000000-0005-0000-0000-000076B10000}"/>
    <cellStyle name="20% - Accent1 4 7 6 2 2" xfId="45606" xr:uid="{00000000-0005-0000-0000-000077B10000}"/>
    <cellStyle name="20% - Accent1 4 7 6 2 2 2" xfId="45607" xr:uid="{00000000-0005-0000-0000-000078B10000}"/>
    <cellStyle name="20% - Accent1 4 7 6 2 2 2 2" xfId="45608" xr:uid="{00000000-0005-0000-0000-000079B10000}"/>
    <cellStyle name="20% - Accent1 4 7 6 2 2 3" xfId="45609" xr:uid="{00000000-0005-0000-0000-00007AB10000}"/>
    <cellStyle name="20% - Accent1 4 7 6 2 3" xfId="45610" xr:uid="{00000000-0005-0000-0000-00007BB10000}"/>
    <cellStyle name="20% - Accent1 4 7 6 2 3 2" xfId="45611" xr:uid="{00000000-0005-0000-0000-00007CB10000}"/>
    <cellStyle name="20% - Accent1 4 7 6 2 4" xfId="45612" xr:uid="{00000000-0005-0000-0000-00007DB10000}"/>
    <cellStyle name="20% - Accent1 4 7 6 3" xfId="45613" xr:uid="{00000000-0005-0000-0000-00007EB10000}"/>
    <cellStyle name="20% - Accent1 4 7 6 3 2" xfId="45614" xr:uid="{00000000-0005-0000-0000-00007FB10000}"/>
    <cellStyle name="20% - Accent1 4 7 6 3 2 2" xfId="45615" xr:uid="{00000000-0005-0000-0000-000080B10000}"/>
    <cellStyle name="20% - Accent1 4 7 6 3 2 2 2" xfId="45616" xr:uid="{00000000-0005-0000-0000-000081B10000}"/>
    <cellStyle name="20% - Accent1 4 7 6 3 2 3" xfId="45617" xr:uid="{00000000-0005-0000-0000-000082B10000}"/>
    <cellStyle name="20% - Accent1 4 7 6 3 3" xfId="45618" xr:uid="{00000000-0005-0000-0000-000083B10000}"/>
    <cellStyle name="20% - Accent1 4 7 6 3 3 2" xfId="45619" xr:uid="{00000000-0005-0000-0000-000084B10000}"/>
    <cellStyle name="20% - Accent1 4 7 6 3 4" xfId="45620" xr:uid="{00000000-0005-0000-0000-000085B10000}"/>
    <cellStyle name="20% - Accent1 4 7 6 4" xfId="45621" xr:uid="{00000000-0005-0000-0000-000086B10000}"/>
    <cellStyle name="20% - Accent1 4 7 6 4 2" xfId="45622" xr:uid="{00000000-0005-0000-0000-000087B10000}"/>
    <cellStyle name="20% - Accent1 4 7 6 4 2 2" xfId="45623" xr:uid="{00000000-0005-0000-0000-000088B10000}"/>
    <cellStyle name="20% - Accent1 4 7 6 4 2 2 2" xfId="45624" xr:uid="{00000000-0005-0000-0000-000089B10000}"/>
    <cellStyle name="20% - Accent1 4 7 6 4 2 3" xfId="45625" xr:uid="{00000000-0005-0000-0000-00008AB10000}"/>
    <cellStyle name="20% - Accent1 4 7 6 4 3" xfId="45626" xr:uid="{00000000-0005-0000-0000-00008BB10000}"/>
    <cellStyle name="20% - Accent1 4 7 6 4 3 2" xfId="45627" xr:uid="{00000000-0005-0000-0000-00008CB10000}"/>
    <cellStyle name="20% - Accent1 4 7 6 4 4" xfId="45628" xr:uid="{00000000-0005-0000-0000-00008DB10000}"/>
    <cellStyle name="20% - Accent1 4 7 6 5" xfId="45629" xr:uid="{00000000-0005-0000-0000-00008EB10000}"/>
    <cellStyle name="20% - Accent1 4 7 6 5 2" xfId="45630" xr:uid="{00000000-0005-0000-0000-00008FB10000}"/>
    <cellStyle name="20% - Accent1 4 7 6 5 2 2" xfId="45631" xr:uid="{00000000-0005-0000-0000-000090B10000}"/>
    <cellStyle name="20% - Accent1 4 7 6 5 3" xfId="45632" xr:uid="{00000000-0005-0000-0000-000091B10000}"/>
    <cellStyle name="20% - Accent1 4 7 6 6" xfId="45633" xr:uid="{00000000-0005-0000-0000-000092B10000}"/>
    <cellStyle name="20% - Accent1 4 7 6 6 2" xfId="45634" xr:uid="{00000000-0005-0000-0000-000093B10000}"/>
    <cellStyle name="20% - Accent1 4 7 6 6 2 2" xfId="45635" xr:uid="{00000000-0005-0000-0000-000094B10000}"/>
    <cellStyle name="20% - Accent1 4 7 6 6 3" xfId="45636" xr:uid="{00000000-0005-0000-0000-000095B10000}"/>
    <cellStyle name="20% - Accent1 4 7 6 7" xfId="45637" xr:uid="{00000000-0005-0000-0000-000096B10000}"/>
    <cellStyle name="20% - Accent1 4 7 6 7 2" xfId="45638" xr:uid="{00000000-0005-0000-0000-000097B10000}"/>
    <cellStyle name="20% - Accent1 4 7 6 8" xfId="45639" xr:uid="{00000000-0005-0000-0000-000098B10000}"/>
    <cellStyle name="20% - Accent1 4 7 6 8 2" xfId="45640" xr:uid="{00000000-0005-0000-0000-000099B10000}"/>
    <cellStyle name="20% - Accent1 4 7 6 9" xfId="45641" xr:uid="{00000000-0005-0000-0000-00009AB10000}"/>
    <cellStyle name="20% - Accent1 4 7 7" xfId="45642" xr:uid="{00000000-0005-0000-0000-00009BB10000}"/>
    <cellStyle name="20% - Accent1 4 7 7 2" xfId="45643" xr:uid="{00000000-0005-0000-0000-00009CB10000}"/>
    <cellStyle name="20% - Accent1 4 7 7 2 2" xfId="45644" xr:uid="{00000000-0005-0000-0000-00009DB10000}"/>
    <cellStyle name="20% - Accent1 4 7 7 2 2 2" xfId="45645" xr:uid="{00000000-0005-0000-0000-00009EB10000}"/>
    <cellStyle name="20% - Accent1 4 7 7 2 3" xfId="45646" xr:uid="{00000000-0005-0000-0000-00009FB10000}"/>
    <cellStyle name="20% - Accent1 4 7 7 3" xfId="45647" xr:uid="{00000000-0005-0000-0000-0000A0B10000}"/>
    <cellStyle name="20% - Accent1 4 7 7 3 2" xfId="45648" xr:uid="{00000000-0005-0000-0000-0000A1B10000}"/>
    <cellStyle name="20% - Accent1 4 7 7 4" xfId="45649" xr:uid="{00000000-0005-0000-0000-0000A2B10000}"/>
    <cellStyle name="20% - Accent1 4 7 8" xfId="45650" xr:uid="{00000000-0005-0000-0000-0000A3B10000}"/>
    <cellStyle name="20% - Accent1 4 7 8 2" xfId="45651" xr:uid="{00000000-0005-0000-0000-0000A4B10000}"/>
    <cellStyle name="20% - Accent1 4 7 8 2 2" xfId="45652" xr:uid="{00000000-0005-0000-0000-0000A5B10000}"/>
    <cellStyle name="20% - Accent1 4 7 8 2 2 2" xfId="45653" xr:uid="{00000000-0005-0000-0000-0000A6B10000}"/>
    <cellStyle name="20% - Accent1 4 7 8 2 3" xfId="45654" xr:uid="{00000000-0005-0000-0000-0000A7B10000}"/>
    <cellStyle name="20% - Accent1 4 7 8 3" xfId="45655" xr:uid="{00000000-0005-0000-0000-0000A8B10000}"/>
    <cellStyle name="20% - Accent1 4 7 8 3 2" xfId="45656" xr:uid="{00000000-0005-0000-0000-0000A9B10000}"/>
    <cellStyle name="20% - Accent1 4 7 8 4" xfId="45657" xr:uid="{00000000-0005-0000-0000-0000AAB10000}"/>
    <cellStyle name="20% - Accent1 4 7 9" xfId="45658" xr:uid="{00000000-0005-0000-0000-0000ABB10000}"/>
    <cellStyle name="20% - Accent1 4 7 9 2" xfId="45659" xr:uid="{00000000-0005-0000-0000-0000ACB10000}"/>
    <cellStyle name="20% - Accent1 4 7 9 2 2" xfId="45660" xr:uid="{00000000-0005-0000-0000-0000ADB10000}"/>
    <cellStyle name="20% - Accent1 4 7 9 2 2 2" xfId="45661" xr:uid="{00000000-0005-0000-0000-0000AEB10000}"/>
    <cellStyle name="20% - Accent1 4 7 9 2 3" xfId="45662" xr:uid="{00000000-0005-0000-0000-0000AFB10000}"/>
    <cellStyle name="20% - Accent1 4 7 9 3" xfId="45663" xr:uid="{00000000-0005-0000-0000-0000B0B10000}"/>
    <cellStyle name="20% - Accent1 4 7 9 3 2" xfId="45664" xr:uid="{00000000-0005-0000-0000-0000B1B10000}"/>
    <cellStyle name="20% - Accent1 4 7 9 4" xfId="45665" xr:uid="{00000000-0005-0000-0000-0000B2B10000}"/>
    <cellStyle name="20% - Accent1 4 8" xfId="45666" xr:uid="{00000000-0005-0000-0000-0000B3B10000}"/>
    <cellStyle name="20% - Accent1 4 8 10" xfId="45667" xr:uid="{00000000-0005-0000-0000-0000B4B10000}"/>
    <cellStyle name="20% - Accent1 4 8 10 2" xfId="45668" xr:uid="{00000000-0005-0000-0000-0000B5B10000}"/>
    <cellStyle name="20% - Accent1 4 8 11" xfId="45669" xr:uid="{00000000-0005-0000-0000-0000B6B10000}"/>
    <cellStyle name="20% - Accent1 4 8 11 2" xfId="45670" xr:uid="{00000000-0005-0000-0000-0000B7B10000}"/>
    <cellStyle name="20% - Accent1 4 8 12" xfId="45671" xr:uid="{00000000-0005-0000-0000-0000B8B10000}"/>
    <cellStyle name="20% - Accent1 4 8 2" xfId="45672" xr:uid="{00000000-0005-0000-0000-0000B9B10000}"/>
    <cellStyle name="20% - Accent1 4 8 2 10" xfId="45673" xr:uid="{00000000-0005-0000-0000-0000BAB10000}"/>
    <cellStyle name="20% - Accent1 4 8 2 10 2" xfId="45674" xr:uid="{00000000-0005-0000-0000-0000BBB10000}"/>
    <cellStyle name="20% - Accent1 4 8 2 11" xfId="45675" xr:uid="{00000000-0005-0000-0000-0000BCB10000}"/>
    <cellStyle name="20% - Accent1 4 8 2 2" xfId="45676" xr:uid="{00000000-0005-0000-0000-0000BDB10000}"/>
    <cellStyle name="20% - Accent1 4 8 2 2 2" xfId="45677" xr:uid="{00000000-0005-0000-0000-0000BEB10000}"/>
    <cellStyle name="20% - Accent1 4 8 2 2 2 2" xfId="45678" xr:uid="{00000000-0005-0000-0000-0000BFB10000}"/>
    <cellStyle name="20% - Accent1 4 8 2 2 2 2 2" xfId="45679" xr:uid="{00000000-0005-0000-0000-0000C0B10000}"/>
    <cellStyle name="20% - Accent1 4 8 2 2 2 2 2 2" xfId="45680" xr:uid="{00000000-0005-0000-0000-0000C1B10000}"/>
    <cellStyle name="20% - Accent1 4 8 2 2 2 2 3" xfId="45681" xr:uid="{00000000-0005-0000-0000-0000C2B10000}"/>
    <cellStyle name="20% - Accent1 4 8 2 2 2 3" xfId="45682" xr:uid="{00000000-0005-0000-0000-0000C3B10000}"/>
    <cellStyle name="20% - Accent1 4 8 2 2 2 3 2" xfId="45683" xr:uid="{00000000-0005-0000-0000-0000C4B10000}"/>
    <cellStyle name="20% - Accent1 4 8 2 2 2 4" xfId="45684" xr:uid="{00000000-0005-0000-0000-0000C5B10000}"/>
    <cellStyle name="20% - Accent1 4 8 2 2 3" xfId="45685" xr:uid="{00000000-0005-0000-0000-0000C6B10000}"/>
    <cellStyle name="20% - Accent1 4 8 2 2 3 2" xfId="45686" xr:uid="{00000000-0005-0000-0000-0000C7B10000}"/>
    <cellStyle name="20% - Accent1 4 8 2 2 3 2 2" xfId="45687" xr:uid="{00000000-0005-0000-0000-0000C8B10000}"/>
    <cellStyle name="20% - Accent1 4 8 2 2 3 2 2 2" xfId="45688" xr:uid="{00000000-0005-0000-0000-0000C9B10000}"/>
    <cellStyle name="20% - Accent1 4 8 2 2 3 2 3" xfId="45689" xr:uid="{00000000-0005-0000-0000-0000CAB10000}"/>
    <cellStyle name="20% - Accent1 4 8 2 2 3 3" xfId="45690" xr:uid="{00000000-0005-0000-0000-0000CBB10000}"/>
    <cellStyle name="20% - Accent1 4 8 2 2 3 3 2" xfId="45691" xr:uid="{00000000-0005-0000-0000-0000CCB10000}"/>
    <cellStyle name="20% - Accent1 4 8 2 2 3 4" xfId="45692" xr:uid="{00000000-0005-0000-0000-0000CDB10000}"/>
    <cellStyle name="20% - Accent1 4 8 2 2 4" xfId="45693" xr:uid="{00000000-0005-0000-0000-0000CEB10000}"/>
    <cellStyle name="20% - Accent1 4 8 2 2 4 2" xfId="45694" xr:uid="{00000000-0005-0000-0000-0000CFB10000}"/>
    <cellStyle name="20% - Accent1 4 8 2 2 4 2 2" xfId="45695" xr:uid="{00000000-0005-0000-0000-0000D0B10000}"/>
    <cellStyle name="20% - Accent1 4 8 2 2 4 2 2 2" xfId="45696" xr:uid="{00000000-0005-0000-0000-0000D1B10000}"/>
    <cellStyle name="20% - Accent1 4 8 2 2 4 2 3" xfId="45697" xr:uid="{00000000-0005-0000-0000-0000D2B10000}"/>
    <cellStyle name="20% - Accent1 4 8 2 2 4 3" xfId="45698" xr:uid="{00000000-0005-0000-0000-0000D3B10000}"/>
    <cellStyle name="20% - Accent1 4 8 2 2 4 3 2" xfId="45699" xr:uid="{00000000-0005-0000-0000-0000D4B10000}"/>
    <cellStyle name="20% - Accent1 4 8 2 2 4 4" xfId="45700" xr:uid="{00000000-0005-0000-0000-0000D5B10000}"/>
    <cellStyle name="20% - Accent1 4 8 2 2 5" xfId="45701" xr:uid="{00000000-0005-0000-0000-0000D6B10000}"/>
    <cellStyle name="20% - Accent1 4 8 2 2 5 2" xfId="45702" xr:uid="{00000000-0005-0000-0000-0000D7B10000}"/>
    <cellStyle name="20% - Accent1 4 8 2 2 5 2 2" xfId="45703" xr:uid="{00000000-0005-0000-0000-0000D8B10000}"/>
    <cellStyle name="20% - Accent1 4 8 2 2 5 3" xfId="45704" xr:uid="{00000000-0005-0000-0000-0000D9B10000}"/>
    <cellStyle name="20% - Accent1 4 8 2 2 6" xfId="45705" xr:uid="{00000000-0005-0000-0000-0000DAB10000}"/>
    <cellStyle name="20% - Accent1 4 8 2 2 6 2" xfId="45706" xr:uid="{00000000-0005-0000-0000-0000DBB10000}"/>
    <cellStyle name="20% - Accent1 4 8 2 2 6 2 2" xfId="45707" xr:uid="{00000000-0005-0000-0000-0000DCB10000}"/>
    <cellStyle name="20% - Accent1 4 8 2 2 6 3" xfId="45708" xr:uid="{00000000-0005-0000-0000-0000DDB10000}"/>
    <cellStyle name="20% - Accent1 4 8 2 2 7" xfId="45709" xr:uid="{00000000-0005-0000-0000-0000DEB10000}"/>
    <cellStyle name="20% - Accent1 4 8 2 2 7 2" xfId="45710" xr:uid="{00000000-0005-0000-0000-0000DFB10000}"/>
    <cellStyle name="20% - Accent1 4 8 2 2 8" xfId="45711" xr:uid="{00000000-0005-0000-0000-0000E0B10000}"/>
    <cellStyle name="20% - Accent1 4 8 2 2 8 2" xfId="45712" xr:uid="{00000000-0005-0000-0000-0000E1B10000}"/>
    <cellStyle name="20% - Accent1 4 8 2 2 9" xfId="45713" xr:uid="{00000000-0005-0000-0000-0000E2B10000}"/>
    <cellStyle name="20% - Accent1 4 8 2 3" xfId="45714" xr:uid="{00000000-0005-0000-0000-0000E3B10000}"/>
    <cellStyle name="20% - Accent1 4 8 2 3 2" xfId="45715" xr:uid="{00000000-0005-0000-0000-0000E4B10000}"/>
    <cellStyle name="20% - Accent1 4 8 2 3 2 2" xfId="45716" xr:uid="{00000000-0005-0000-0000-0000E5B10000}"/>
    <cellStyle name="20% - Accent1 4 8 2 3 2 2 2" xfId="45717" xr:uid="{00000000-0005-0000-0000-0000E6B10000}"/>
    <cellStyle name="20% - Accent1 4 8 2 3 2 2 2 2" xfId="45718" xr:uid="{00000000-0005-0000-0000-0000E7B10000}"/>
    <cellStyle name="20% - Accent1 4 8 2 3 2 2 3" xfId="45719" xr:uid="{00000000-0005-0000-0000-0000E8B10000}"/>
    <cellStyle name="20% - Accent1 4 8 2 3 2 3" xfId="45720" xr:uid="{00000000-0005-0000-0000-0000E9B10000}"/>
    <cellStyle name="20% - Accent1 4 8 2 3 2 3 2" xfId="45721" xr:uid="{00000000-0005-0000-0000-0000EAB10000}"/>
    <cellStyle name="20% - Accent1 4 8 2 3 2 4" xfId="45722" xr:uid="{00000000-0005-0000-0000-0000EBB10000}"/>
    <cellStyle name="20% - Accent1 4 8 2 3 3" xfId="45723" xr:uid="{00000000-0005-0000-0000-0000ECB10000}"/>
    <cellStyle name="20% - Accent1 4 8 2 3 3 2" xfId="45724" xr:uid="{00000000-0005-0000-0000-0000EDB10000}"/>
    <cellStyle name="20% - Accent1 4 8 2 3 3 2 2" xfId="45725" xr:uid="{00000000-0005-0000-0000-0000EEB10000}"/>
    <cellStyle name="20% - Accent1 4 8 2 3 3 2 2 2" xfId="45726" xr:uid="{00000000-0005-0000-0000-0000EFB10000}"/>
    <cellStyle name="20% - Accent1 4 8 2 3 3 2 3" xfId="45727" xr:uid="{00000000-0005-0000-0000-0000F0B10000}"/>
    <cellStyle name="20% - Accent1 4 8 2 3 3 3" xfId="45728" xr:uid="{00000000-0005-0000-0000-0000F1B10000}"/>
    <cellStyle name="20% - Accent1 4 8 2 3 3 3 2" xfId="45729" xr:uid="{00000000-0005-0000-0000-0000F2B10000}"/>
    <cellStyle name="20% - Accent1 4 8 2 3 3 4" xfId="45730" xr:uid="{00000000-0005-0000-0000-0000F3B10000}"/>
    <cellStyle name="20% - Accent1 4 8 2 3 4" xfId="45731" xr:uid="{00000000-0005-0000-0000-0000F4B10000}"/>
    <cellStyle name="20% - Accent1 4 8 2 3 4 2" xfId="45732" xr:uid="{00000000-0005-0000-0000-0000F5B10000}"/>
    <cellStyle name="20% - Accent1 4 8 2 3 4 2 2" xfId="45733" xr:uid="{00000000-0005-0000-0000-0000F6B10000}"/>
    <cellStyle name="20% - Accent1 4 8 2 3 4 2 2 2" xfId="45734" xr:uid="{00000000-0005-0000-0000-0000F7B10000}"/>
    <cellStyle name="20% - Accent1 4 8 2 3 4 2 3" xfId="45735" xr:uid="{00000000-0005-0000-0000-0000F8B10000}"/>
    <cellStyle name="20% - Accent1 4 8 2 3 4 3" xfId="45736" xr:uid="{00000000-0005-0000-0000-0000F9B10000}"/>
    <cellStyle name="20% - Accent1 4 8 2 3 4 3 2" xfId="45737" xr:uid="{00000000-0005-0000-0000-0000FAB10000}"/>
    <cellStyle name="20% - Accent1 4 8 2 3 4 4" xfId="45738" xr:uid="{00000000-0005-0000-0000-0000FBB10000}"/>
    <cellStyle name="20% - Accent1 4 8 2 3 5" xfId="45739" xr:uid="{00000000-0005-0000-0000-0000FCB10000}"/>
    <cellStyle name="20% - Accent1 4 8 2 3 5 2" xfId="45740" xr:uid="{00000000-0005-0000-0000-0000FDB10000}"/>
    <cellStyle name="20% - Accent1 4 8 2 3 5 2 2" xfId="45741" xr:uid="{00000000-0005-0000-0000-0000FEB10000}"/>
    <cellStyle name="20% - Accent1 4 8 2 3 5 3" xfId="45742" xr:uid="{00000000-0005-0000-0000-0000FFB10000}"/>
    <cellStyle name="20% - Accent1 4 8 2 3 6" xfId="45743" xr:uid="{00000000-0005-0000-0000-000000B20000}"/>
    <cellStyle name="20% - Accent1 4 8 2 3 6 2" xfId="45744" xr:uid="{00000000-0005-0000-0000-000001B20000}"/>
    <cellStyle name="20% - Accent1 4 8 2 3 6 2 2" xfId="45745" xr:uid="{00000000-0005-0000-0000-000002B20000}"/>
    <cellStyle name="20% - Accent1 4 8 2 3 6 3" xfId="45746" xr:uid="{00000000-0005-0000-0000-000003B20000}"/>
    <cellStyle name="20% - Accent1 4 8 2 3 7" xfId="45747" xr:uid="{00000000-0005-0000-0000-000004B20000}"/>
    <cellStyle name="20% - Accent1 4 8 2 3 7 2" xfId="45748" xr:uid="{00000000-0005-0000-0000-000005B20000}"/>
    <cellStyle name="20% - Accent1 4 8 2 3 8" xfId="45749" xr:uid="{00000000-0005-0000-0000-000006B20000}"/>
    <cellStyle name="20% - Accent1 4 8 2 3 8 2" xfId="45750" xr:uid="{00000000-0005-0000-0000-000007B20000}"/>
    <cellStyle name="20% - Accent1 4 8 2 3 9" xfId="45751" xr:uid="{00000000-0005-0000-0000-000008B20000}"/>
    <cellStyle name="20% - Accent1 4 8 2 4" xfId="45752" xr:uid="{00000000-0005-0000-0000-000009B20000}"/>
    <cellStyle name="20% - Accent1 4 8 2 4 2" xfId="45753" xr:uid="{00000000-0005-0000-0000-00000AB20000}"/>
    <cellStyle name="20% - Accent1 4 8 2 4 2 2" xfId="45754" xr:uid="{00000000-0005-0000-0000-00000BB20000}"/>
    <cellStyle name="20% - Accent1 4 8 2 4 2 2 2" xfId="45755" xr:uid="{00000000-0005-0000-0000-00000CB20000}"/>
    <cellStyle name="20% - Accent1 4 8 2 4 2 3" xfId="45756" xr:uid="{00000000-0005-0000-0000-00000DB20000}"/>
    <cellStyle name="20% - Accent1 4 8 2 4 3" xfId="45757" xr:uid="{00000000-0005-0000-0000-00000EB20000}"/>
    <cellStyle name="20% - Accent1 4 8 2 4 3 2" xfId="45758" xr:uid="{00000000-0005-0000-0000-00000FB20000}"/>
    <cellStyle name="20% - Accent1 4 8 2 4 4" xfId="45759" xr:uid="{00000000-0005-0000-0000-000010B20000}"/>
    <cellStyle name="20% - Accent1 4 8 2 5" xfId="45760" xr:uid="{00000000-0005-0000-0000-000011B20000}"/>
    <cellStyle name="20% - Accent1 4 8 2 5 2" xfId="45761" xr:uid="{00000000-0005-0000-0000-000012B20000}"/>
    <cellStyle name="20% - Accent1 4 8 2 5 2 2" xfId="45762" xr:uid="{00000000-0005-0000-0000-000013B20000}"/>
    <cellStyle name="20% - Accent1 4 8 2 5 2 2 2" xfId="45763" xr:uid="{00000000-0005-0000-0000-000014B20000}"/>
    <cellStyle name="20% - Accent1 4 8 2 5 2 3" xfId="45764" xr:uid="{00000000-0005-0000-0000-000015B20000}"/>
    <cellStyle name="20% - Accent1 4 8 2 5 3" xfId="45765" xr:uid="{00000000-0005-0000-0000-000016B20000}"/>
    <cellStyle name="20% - Accent1 4 8 2 5 3 2" xfId="45766" xr:uid="{00000000-0005-0000-0000-000017B20000}"/>
    <cellStyle name="20% - Accent1 4 8 2 5 4" xfId="45767" xr:uid="{00000000-0005-0000-0000-000018B20000}"/>
    <cellStyle name="20% - Accent1 4 8 2 6" xfId="45768" xr:uid="{00000000-0005-0000-0000-000019B20000}"/>
    <cellStyle name="20% - Accent1 4 8 2 6 2" xfId="45769" xr:uid="{00000000-0005-0000-0000-00001AB20000}"/>
    <cellStyle name="20% - Accent1 4 8 2 6 2 2" xfId="45770" xr:uid="{00000000-0005-0000-0000-00001BB20000}"/>
    <cellStyle name="20% - Accent1 4 8 2 6 2 2 2" xfId="45771" xr:uid="{00000000-0005-0000-0000-00001CB20000}"/>
    <cellStyle name="20% - Accent1 4 8 2 6 2 3" xfId="45772" xr:uid="{00000000-0005-0000-0000-00001DB20000}"/>
    <cellStyle name="20% - Accent1 4 8 2 6 3" xfId="45773" xr:uid="{00000000-0005-0000-0000-00001EB20000}"/>
    <cellStyle name="20% - Accent1 4 8 2 6 3 2" xfId="45774" xr:uid="{00000000-0005-0000-0000-00001FB20000}"/>
    <cellStyle name="20% - Accent1 4 8 2 6 4" xfId="45775" xr:uid="{00000000-0005-0000-0000-000020B20000}"/>
    <cellStyle name="20% - Accent1 4 8 2 7" xfId="45776" xr:uid="{00000000-0005-0000-0000-000021B20000}"/>
    <cellStyle name="20% - Accent1 4 8 2 7 2" xfId="45777" xr:uid="{00000000-0005-0000-0000-000022B20000}"/>
    <cellStyle name="20% - Accent1 4 8 2 7 2 2" xfId="45778" xr:uid="{00000000-0005-0000-0000-000023B20000}"/>
    <cellStyle name="20% - Accent1 4 8 2 7 3" xfId="45779" xr:uid="{00000000-0005-0000-0000-000024B20000}"/>
    <cellStyle name="20% - Accent1 4 8 2 8" xfId="45780" xr:uid="{00000000-0005-0000-0000-000025B20000}"/>
    <cellStyle name="20% - Accent1 4 8 2 8 2" xfId="45781" xr:uid="{00000000-0005-0000-0000-000026B20000}"/>
    <cellStyle name="20% - Accent1 4 8 2 8 2 2" xfId="45782" xr:uid="{00000000-0005-0000-0000-000027B20000}"/>
    <cellStyle name="20% - Accent1 4 8 2 8 3" xfId="45783" xr:uid="{00000000-0005-0000-0000-000028B20000}"/>
    <cellStyle name="20% - Accent1 4 8 2 9" xfId="45784" xr:uid="{00000000-0005-0000-0000-000029B20000}"/>
    <cellStyle name="20% - Accent1 4 8 2 9 2" xfId="45785" xr:uid="{00000000-0005-0000-0000-00002AB20000}"/>
    <cellStyle name="20% - Accent1 4 8 3" xfId="45786" xr:uid="{00000000-0005-0000-0000-00002BB20000}"/>
    <cellStyle name="20% - Accent1 4 8 3 2" xfId="45787" xr:uid="{00000000-0005-0000-0000-00002CB20000}"/>
    <cellStyle name="20% - Accent1 4 8 3 2 2" xfId="45788" xr:uid="{00000000-0005-0000-0000-00002DB20000}"/>
    <cellStyle name="20% - Accent1 4 8 3 2 2 2" xfId="45789" xr:uid="{00000000-0005-0000-0000-00002EB20000}"/>
    <cellStyle name="20% - Accent1 4 8 3 2 2 2 2" xfId="45790" xr:uid="{00000000-0005-0000-0000-00002FB20000}"/>
    <cellStyle name="20% - Accent1 4 8 3 2 2 3" xfId="45791" xr:uid="{00000000-0005-0000-0000-000030B20000}"/>
    <cellStyle name="20% - Accent1 4 8 3 2 3" xfId="45792" xr:uid="{00000000-0005-0000-0000-000031B20000}"/>
    <cellStyle name="20% - Accent1 4 8 3 2 3 2" xfId="45793" xr:uid="{00000000-0005-0000-0000-000032B20000}"/>
    <cellStyle name="20% - Accent1 4 8 3 2 4" xfId="45794" xr:uid="{00000000-0005-0000-0000-000033B20000}"/>
    <cellStyle name="20% - Accent1 4 8 3 3" xfId="45795" xr:uid="{00000000-0005-0000-0000-000034B20000}"/>
    <cellStyle name="20% - Accent1 4 8 3 3 2" xfId="45796" xr:uid="{00000000-0005-0000-0000-000035B20000}"/>
    <cellStyle name="20% - Accent1 4 8 3 3 2 2" xfId="45797" xr:uid="{00000000-0005-0000-0000-000036B20000}"/>
    <cellStyle name="20% - Accent1 4 8 3 3 2 2 2" xfId="45798" xr:uid="{00000000-0005-0000-0000-000037B20000}"/>
    <cellStyle name="20% - Accent1 4 8 3 3 2 3" xfId="45799" xr:uid="{00000000-0005-0000-0000-000038B20000}"/>
    <cellStyle name="20% - Accent1 4 8 3 3 3" xfId="45800" xr:uid="{00000000-0005-0000-0000-000039B20000}"/>
    <cellStyle name="20% - Accent1 4 8 3 3 3 2" xfId="45801" xr:uid="{00000000-0005-0000-0000-00003AB20000}"/>
    <cellStyle name="20% - Accent1 4 8 3 3 4" xfId="45802" xr:uid="{00000000-0005-0000-0000-00003BB20000}"/>
    <cellStyle name="20% - Accent1 4 8 3 4" xfId="45803" xr:uid="{00000000-0005-0000-0000-00003CB20000}"/>
    <cellStyle name="20% - Accent1 4 8 3 4 2" xfId="45804" xr:uid="{00000000-0005-0000-0000-00003DB20000}"/>
    <cellStyle name="20% - Accent1 4 8 3 4 2 2" xfId="45805" xr:uid="{00000000-0005-0000-0000-00003EB20000}"/>
    <cellStyle name="20% - Accent1 4 8 3 4 2 2 2" xfId="45806" xr:uid="{00000000-0005-0000-0000-00003FB20000}"/>
    <cellStyle name="20% - Accent1 4 8 3 4 2 3" xfId="45807" xr:uid="{00000000-0005-0000-0000-000040B20000}"/>
    <cellStyle name="20% - Accent1 4 8 3 4 3" xfId="45808" xr:uid="{00000000-0005-0000-0000-000041B20000}"/>
    <cellStyle name="20% - Accent1 4 8 3 4 3 2" xfId="45809" xr:uid="{00000000-0005-0000-0000-000042B20000}"/>
    <cellStyle name="20% - Accent1 4 8 3 4 4" xfId="45810" xr:uid="{00000000-0005-0000-0000-000043B20000}"/>
    <cellStyle name="20% - Accent1 4 8 3 5" xfId="45811" xr:uid="{00000000-0005-0000-0000-000044B20000}"/>
    <cellStyle name="20% - Accent1 4 8 3 5 2" xfId="45812" xr:uid="{00000000-0005-0000-0000-000045B20000}"/>
    <cellStyle name="20% - Accent1 4 8 3 5 2 2" xfId="45813" xr:uid="{00000000-0005-0000-0000-000046B20000}"/>
    <cellStyle name="20% - Accent1 4 8 3 5 3" xfId="45814" xr:uid="{00000000-0005-0000-0000-000047B20000}"/>
    <cellStyle name="20% - Accent1 4 8 3 6" xfId="45815" xr:uid="{00000000-0005-0000-0000-000048B20000}"/>
    <cellStyle name="20% - Accent1 4 8 3 6 2" xfId="45816" xr:uid="{00000000-0005-0000-0000-000049B20000}"/>
    <cellStyle name="20% - Accent1 4 8 3 6 2 2" xfId="45817" xr:uid="{00000000-0005-0000-0000-00004AB20000}"/>
    <cellStyle name="20% - Accent1 4 8 3 6 3" xfId="45818" xr:uid="{00000000-0005-0000-0000-00004BB20000}"/>
    <cellStyle name="20% - Accent1 4 8 3 7" xfId="45819" xr:uid="{00000000-0005-0000-0000-00004CB20000}"/>
    <cellStyle name="20% - Accent1 4 8 3 7 2" xfId="45820" xr:uid="{00000000-0005-0000-0000-00004DB20000}"/>
    <cellStyle name="20% - Accent1 4 8 3 8" xfId="45821" xr:uid="{00000000-0005-0000-0000-00004EB20000}"/>
    <cellStyle name="20% - Accent1 4 8 3 8 2" xfId="45822" xr:uid="{00000000-0005-0000-0000-00004FB20000}"/>
    <cellStyle name="20% - Accent1 4 8 3 9" xfId="45823" xr:uid="{00000000-0005-0000-0000-000050B20000}"/>
    <cellStyle name="20% - Accent1 4 8 4" xfId="45824" xr:uid="{00000000-0005-0000-0000-000051B20000}"/>
    <cellStyle name="20% - Accent1 4 8 4 2" xfId="45825" xr:uid="{00000000-0005-0000-0000-000052B20000}"/>
    <cellStyle name="20% - Accent1 4 8 4 2 2" xfId="45826" xr:uid="{00000000-0005-0000-0000-000053B20000}"/>
    <cellStyle name="20% - Accent1 4 8 4 2 2 2" xfId="45827" xr:uid="{00000000-0005-0000-0000-000054B20000}"/>
    <cellStyle name="20% - Accent1 4 8 4 2 2 2 2" xfId="45828" xr:uid="{00000000-0005-0000-0000-000055B20000}"/>
    <cellStyle name="20% - Accent1 4 8 4 2 2 3" xfId="45829" xr:uid="{00000000-0005-0000-0000-000056B20000}"/>
    <cellStyle name="20% - Accent1 4 8 4 2 3" xfId="45830" xr:uid="{00000000-0005-0000-0000-000057B20000}"/>
    <cellStyle name="20% - Accent1 4 8 4 2 3 2" xfId="45831" xr:uid="{00000000-0005-0000-0000-000058B20000}"/>
    <cellStyle name="20% - Accent1 4 8 4 2 4" xfId="45832" xr:uid="{00000000-0005-0000-0000-000059B20000}"/>
    <cellStyle name="20% - Accent1 4 8 4 3" xfId="45833" xr:uid="{00000000-0005-0000-0000-00005AB20000}"/>
    <cellStyle name="20% - Accent1 4 8 4 3 2" xfId="45834" xr:uid="{00000000-0005-0000-0000-00005BB20000}"/>
    <cellStyle name="20% - Accent1 4 8 4 3 2 2" xfId="45835" xr:uid="{00000000-0005-0000-0000-00005CB20000}"/>
    <cellStyle name="20% - Accent1 4 8 4 3 2 2 2" xfId="45836" xr:uid="{00000000-0005-0000-0000-00005DB20000}"/>
    <cellStyle name="20% - Accent1 4 8 4 3 2 3" xfId="45837" xr:uid="{00000000-0005-0000-0000-00005EB20000}"/>
    <cellStyle name="20% - Accent1 4 8 4 3 3" xfId="45838" xr:uid="{00000000-0005-0000-0000-00005FB20000}"/>
    <cellStyle name="20% - Accent1 4 8 4 3 3 2" xfId="45839" xr:uid="{00000000-0005-0000-0000-000060B20000}"/>
    <cellStyle name="20% - Accent1 4 8 4 3 4" xfId="45840" xr:uid="{00000000-0005-0000-0000-000061B20000}"/>
    <cellStyle name="20% - Accent1 4 8 4 4" xfId="45841" xr:uid="{00000000-0005-0000-0000-000062B20000}"/>
    <cellStyle name="20% - Accent1 4 8 4 4 2" xfId="45842" xr:uid="{00000000-0005-0000-0000-000063B20000}"/>
    <cellStyle name="20% - Accent1 4 8 4 4 2 2" xfId="45843" xr:uid="{00000000-0005-0000-0000-000064B20000}"/>
    <cellStyle name="20% - Accent1 4 8 4 4 2 2 2" xfId="45844" xr:uid="{00000000-0005-0000-0000-000065B20000}"/>
    <cellStyle name="20% - Accent1 4 8 4 4 2 3" xfId="45845" xr:uid="{00000000-0005-0000-0000-000066B20000}"/>
    <cellStyle name="20% - Accent1 4 8 4 4 3" xfId="45846" xr:uid="{00000000-0005-0000-0000-000067B20000}"/>
    <cellStyle name="20% - Accent1 4 8 4 4 3 2" xfId="45847" xr:uid="{00000000-0005-0000-0000-000068B20000}"/>
    <cellStyle name="20% - Accent1 4 8 4 4 4" xfId="45848" xr:uid="{00000000-0005-0000-0000-000069B20000}"/>
    <cellStyle name="20% - Accent1 4 8 4 5" xfId="45849" xr:uid="{00000000-0005-0000-0000-00006AB20000}"/>
    <cellStyle name="20% - Accent1 4 8 4 5 2" xfId="45850" xr:uid="{00000000-0005-0000-0000-00006BB20000}"/>
    <cellStyle name="20% - Accent1 4 8 4 5 2 2" xfId="45851" xr:uid="{00000000-0005-0000-0000-00006CB20000}"/>
    <cellStyle name="20% - Accent1 4 8 4 5 3" xfId="45852" xr:uid="{00000000-0005-0000-0000-00006DB20000}"/>
    <cellStyle name="20% - Accent1 4 8 4 6" xfId="45853" xr:uid="{00000000-0005-0000-0000-00006EB20000}"/>
    <cellStyle name="20% - Accent1 4 8 4 6 2" xfId="45854" xr:uid="{00000000-0005-0000-0000-00006FB20000}"/>
    <cellStyle name="20% - Accent1 4 8 4 6 2 2" xfId="45855" xr:uid="{00000000-0005-0000-0000-000070B20000}"/>
    <cellStyle name="20% - Accent1 4 8 4 6 3" xfId="45856" xr:uid="{00000000-0005-0000-0000-000071B20000}"/>
    <cellStyle name="20% - Accent1 4 8 4 7" xfId="45857" xr:uid="{00000000-0005-0000-0000-000072B20000}"/>
    <cellStyle name="20% - Accent1 4 8 4 7 2" xfId="45858" xr:uid="{00000000-0005-0000-0000-000073B20000}"/>
    <cellStyle name="20% - Accent1 4 8 4 8" xfId="45859" xr:uid="{00000000-0005-0000-0000-000074B20000}"/>
    <cellStyle name="20% - Accent1 4 8 4 8 2" xfId="45860" xr:uid="{00000000-0005-0000-0000-000075B20000}"/>
    <cellStyle name="20% - Accent1 4 8 4 9" xfId="45861" xr:uid="{00000000-0005-0000-0000-000076B20000}"/>
    <cellStyle name="20% - Accent1 4 8 5" xfId="45862" xr:uid="{00000000-0005-0000-0000-000077B20000}"/>
    <cellStyle name="20% - Accent1 4 8 5 2" xfId="45863" xr:uid="{00000000-0005-0000-0000-000078B20000}"/>
    <cellStyle name="20% - Accent1 4 8 5 2 2" xfId="45864" xr:uid="{00000000-0005-0000-0000-000079B20000}"/>
    <cellStyle name="20% - Accent1 4 8 5 2 2 2" xfId="45865" xr:uid="{00000000-0005-0000-0000-00007AB20000}"/>
    <cellStyle name="20% - Accent1 4 8 5 2 3" xfId="45866" xr:uid="{00000000-0005-0000-0000-00007BB20000}"/>
    <cellStyle name="20% - Accent1 4 8 5 3" xfId="45867" xr:uid="{00000000-0005-0000-0000-00007CB20000}"/>
    <cellStyle name="20% - Accent1 4 8 5 3 2" xfId="45868" xr:uid="{00000000-0005-0000-0000-00007DB20000}"/>
    <cellStyle name="20% - Accent1 4 8 5 4" xfId="45869" xr:uid="{00000000-0005-0000-0000-00007EB20000}"/>
    <cellStyle name="20% - Accent1 4 8 6" xfId="45870" xr:uid="{00000000-0005-0000-0000-00007FB20000}"/>
    <cellStyle name="20% - Accent1 4 8 6 2" xfId="45871" xr:uid="{00000000-0005-0000-0000-000080B20000}"/>
    <cellStyle name="20% - Accent1 4 8 6 2 2" xfId="45872" xr:uid="{00000000-0005-0000-0000-000081B20000}"/>
    <cellStyle name="20% - Accent1 4 8 6 2 2 2" xfId="45873" xr:uid="{00000000-0005-0000-0000-000082B20000}"/>
    <cellStyle name="20% - Accent1 4 8 6 2 3" xfId="45874" xr:uid="{00000000-0005-0000-0000-000083B20000}"/>
    <cellStyle name="20% - Accent1 4 8 6 3" xfId="45875" xr:uid="{00000000-0005-0000-0000-000084B20000}"/>
    <cellStyle name="20% - Accent1 4 8 6 3 2" xfId="45876" xr:uid="{00000000-0005-0000-0000-000085B20000}"/>
    <cellStyle name="20% - Accent1 4 8 6 4" xfId="45877" xr:uid="{00000000-0005-0000-0000-000086B20000}"/>
    <cellStyle name="20% - Accent1 4 8 7" xfId="45878" xr:uid="{00000000-0005-0000-0000-000087B20000}"/>
    <cellStyle name="20% - Accent1 4 8 7 2" xfId="45879" xr:uid="{00000000-0005-0000-0000-000088B20000}"/>
    <cellStyle name="20% - Accent1 4 8 7 2 2" xfId="45880" xr:uid="{00000000-0005-0000-0000-000089B20000}"/>
    <cellStyle name="20% - Accent1 4 8 7 2 2 2" xfId="45881" xr:uid="{00000000-0005-0000-0000-00008AB20000}"/>
    <cellStyle name="20% - Accent1 4 8 7 2 3" xfId="45882" xr:uid="{00000000-0005-0000-0000-00008BB20000}"/>
    <cellStyle name="20% - Accent1 4 8 7 3" xfId="45883" xr:uid="{00000000-0005-0000-0000-00008CB20000}"/>
    <cellStyle name="20% - Accent1 4 8 7 3 2" xfId="45884" xr:uid="{00000000-0005-0000-0000-00008DB20000}"/>
    <cellStyle name="20% - Accent1 4 8 7 4" xfId="45885" xr:uid="{00000000-0005-0000-0000-00008EB20000}"/>
    <cellStyle name="20% - Accent1 4 8 8" xfId="45886" xr:uid="{00000000-0005-0000-0000-00008FB20000}"/>
    <cellStyle name="20% - Accent1 4 8 8 2" xfId="45887" xr:uid="{00000000-0005-0000-0000-000090B20000}"/>
    <cellStyle name="20% - Accent1 4 8 8 2 2" xfId="45888" xr:uid="{00000000-0005-0000-0000-000091B20000}"/>
    <cellStyle name="20% - Accent1 4 8 8 3" xfId="45889" xr:uid="{00000000-0005-0000-0000-000092B20000}"/>
    <cellStyle name="20% - Accent1 4 8 9" xfId="45890" xr:uid="{00000000-0005-0000-0000-000093B20000}"/>
    <cellStyle name="20% - Accent1 4 8 9 2" xfId="45891" xr:uid="{00000000-0005-0000-0000-000094B20000}"/>
    <cellStyle name="20% - Accent1 4 8 9 2 2" xfId="45892" xr:uid="{00000000-0005-0000-0000-000095B20000}"/>
    <cellStyle name="20% - Accent1 4 8 9 3" xfId="45893" xr:uid="{00000000-0005-0000-0000-000096B20000}"/>
    <cellStyle name="20% - Accent1 4 9" xfId="45894" xr:uid="{00000000-0005-0000-0000-000097B20000}"/>
    <cellStyle name="20% - Accent1 4 9 10" xfId="45895" xr:uid="{00000000-0005-0000-0000-000098B20000}"/>
    <cellStyle name="20% - Accent1 4 9 10 2" xfId="45896" xr:uid="{00000000-0005-0000-0000-000099B20000}"/>
    <cellStyle name="20% - Accent1 4 9 11" xfId="45897" xr:uid="{00000000-0005-0000-0000-00009AB20000}"/>
    <cellStyle name="20% - Accent1 4 9 2" xfId="45898" xr:uid="{00000000-0005-0000-0000-00009BB20000}"/>
    <cellStyle name="20% - Accent1 4 9 2 2" xfId="45899" xr:uid="{00000000-0005-0000-0000-00009CB20000}"/>
    <cellStyle name="20% - Accent1 4 9 2 2 2" xfId="45900" xr:uid="{00000000-0005-0000-0000-00009DB20000}"/>
    <cellStyle name="20% - Accent1 4 9 2 2 2 2" xfId="45901" xr:uid="{00000000-0005-0000-0000-00009EB20000}"/>
    <cellStyle name="20% - Accent1 4 9 2 2 2 2 2" xfId="45902" xr:uid="{00000000-0005-0000-0000-00009FB20000}"/>
    <cellStyle name="20% - Accent1 4 9 2 2 2 3" xfId="45903" xr:uid="{00000000-0005-0000-0000-0000A0B20000}"/>
    <cellStyle name="20% - Accent1 4 9 2 2 3" xfId="45904" xr:uid="{00000000-0005-0000-0000-0000A1B20000}"/>
    <cellStyle name="20% - Accent1 4 9 2 2 3 2" xfId="45905" xr:uid="{00000000-0005-0000-0000-0000A2B20000}"/>
    <cellStyle name="20% - Accent1 4 9 2 2 4" xfId="45906" xr:uid="{00000000-0005-0000-0000-0000A3B20000}"/>
    <cellStyle name="20% - Accent1 4 9 2 3" xfId="45907" xr:uid="{00000000-0005-0000-0000-0000A4B20000}"/>
    <cellStyle name="20% - Accent1 4 9 2 3 2" xfId="45908" xr:uid="{00000000-0005-0000-0000-0000A5B20000}"/>
    <cellStyle name="20% - Accent1 4 9 2 3 2 2" xfId="45909" xr:uid="{00000000-0005-0000-0000-0000A6B20000}"/>
    <cellStyle name="20% - Accent1 4 9 2 3 2 2 2" xfId="45910" xr:uid="{00000000-0005-0000-0000-0000A7B20000}"/>
    <cellStyle name="20% - Accent1 4 9 2 3 2 3" xfId="45911" xr:uid="{00000000-0005-0000-0000-0000A8B20000}"/>
    <cellStyle name="20% - Accent1 4 9 2 3 3" xfId="45912" xr:uid="{00000000-0005-0000-0000-0000A9B20000}"/>
    <cellStyle name="20% - Accent1 4 9 2 3 3 2" xfId="45913" xr:uid="{00000000-0005-0000-0000-0000AAB20000}"/>
    <cellStyle name="20% - Accent1 4 9 2 3 4" xfId="45914" xr:uid="{00000000-0005-0000-0000-0000ABB20000}"/>
    <cellStyle name="20% - Accent1 4 9 2 4" xfId="45915" xr:uid="{00000000-0005-0000-0000-0000ACB20000}"/>
    <cellStyle name="20% - Accent1 4 9 2 4 2" xfId="45916" xr:uid="{00000000-0005-0000-0000-0000ADB20000}"/>
    <cellStyle name="20% - Accent1 4 9 2 4 2 2" xfId="45917" xr:uid="{00000000-0005-0000-0000-0000AEB20000}"/>
    <cellStyle name="20% - Accent1 4 9 2 4 2 2 2" xfId="45918" xr:uid="{00000000-0005-0000-0000-0000AFB20000}"/>
    <cellStyle name="20% - Accent1 4 9 2 4 2 3" xfId="45919" xr:uid="{00000000-0005-0000-0000-0000B0B20000}"/>
    <cellStyle name="20% - Accent1 4 9 2 4 3" xfId="45920" xr:uid="{00000000-0005-0000-0000-0000B1B20000}"/>
    <cellStyle name="20% - Accent1 4 9 2 4 3 2" xfId="45921" xr:uid="{00000000-0005-0000-0000-0000B2B20000}"/>
    <cellStyle name="20% - Accent1 4 9 2 4 4" xfId="45922" xr:uid="{00000000-0005-0000-0000-0000B3B20000}"/>
    <cellStyle name="20% - Accent1 4 9 2 5" xfId="45923" xr:uid="{00000000-0005-0000-0000-0000B4B20000}"/>
    <cellStyle name="20% - Accent1 4 9 2 5 2" xfId="45924" xr:uid="{00000000-0005-0000-0000-0000B5B20000}"/>
    <cellStyle name="20% - Accent1 4 9 2 5 2 2" xfId="45925" xr:uid="{00000000-0005-0000-0000-0000B6B20000}"/>
    <cellStyle name="20% - Accent1 4 9 2 5 3" xfId="45926" xr:uid="{00000000-0005-0000-0000-0000B7B20000}"/>
    <cellStyle name="20% - Accent1 4 9 2 6" xfId="45927" xr:uid="{00000000-0005-0000-0000-0000B8B20000}"/>
    <cellStyle name="20% - Accent1 4 9 2 6 2" xfId="45928" xr:uid="{00000000-0005-0000-0000-0000B9B20000}"/>
    <cellStyle name="20% - Accent1 4 9 2 6 2 2" xfId="45929" xr:uid="{00000000-0005-0000-0000-0000BAB20000}"/>
    <cellStyle name="20% - Accent1 4 9 2 6 3" xfId="45930" xr:uid="{00000000-0005-0000-0000-0000BBB20000}"/>
    <cellStyle name="20% - Accent1 4 9 2 7" xfId="45931" xr:uid="{00000000-0005-0000-0000-0000BCB20000}"/>
    <cellStyle name="20% - Accent1 4 9 2 7 2" xfId="45932" xr:uid="{00000000-0005-0000-0000-0000BDB20000}"/>
    <cellStyle name="20% - Accent1 4 9 2 8" xfId="45933" xr:uid="{00000000-0005-0000-0000-0000BEB20000}"/>
    <cellStyle name="20% - Accent1 4 9 2 8 2" xfId="45934" xr:uid="{00000000-0005-0000-0000-0000BFB20000}"/>
    <cellStyle name="20% - Accent1 4 9 2 9" xfId="45935" xr:uid="{00000000-0005-0000-0000-0000C0B20000}"/>
    <cellStyle name="20% - Accent1 4 9 3" xfId="45936" xr:uid="{00000000-0005-0000-0000-0000C1B20000}"/>
    <cellStyle name="20% - Accent1 4 9 3 2" xfId="45937" xr:uid="{00000000-0005-0000-0000-0000C2B20000}"/>
    <cellStyle name="20% - Accent1 4 9 3 2 2" xfId="45938" xr:uid="{00000000-0005-0000-0000-0000C3B20000}"/>
    <cellStyle name="20% - Accent1 4 9 3 2 2 2" xfId="45939" xr:uid="{00000000-0005-0000-0000-0000C4B20000}"/>
    <cellStyle name="20% - Accent1 4 9 3 2 2 2 2" xfId="45940" xr:uid="{00000000-0005-0000-0000-0000C5B20000}"/>
    <cellStyle name="20% - Accent1 4 9 3 2 2 3" xfId="45941" xr:uid="{00000000-0005-0000-0000-0000C6B20000}"/>
    <cellStyle name="20% - Accent1 4 9 3 2 3" xfId="45942" xr:uid="{00000000-0005-0000-0000-0000C7B20000}"/>
    <cellStyle name="20% - Accent1 4 9 3 2 3 2" xfId="45943" xr:uid="{00000000-0005-0000-0000-0000C8B20000}"/>
    <cellStyle name="20% - Accent1 4 9 3 2 4" xfId="45944" xr:uid="{00000000-0005-0000-0000-0000C9B20000}"/>
    <cellStyle name="20% - Accent1 4 9 3 3" xfId="45945" xr:uid="{00000000-0005-0000-0000-0000CAB20000}"/>
    <cellStyle name="20% - Accent1 4 9 3 3 2" xfId="45946" xr:uid="{00000000-0005-0000-0000-0000CBB20000}"/>
    <cellStyle name="20% - Accent1 4 9 3 3 2 2" xfId="45947" xr:uid="{00000000-0005-0000-0000-0000CCB20000}"/>
    <cellStyle name="20% - Accent1 4 9 3 3 2 2 2" xfId="45948" xr:uid="{00000000-0005-0000-0000-0000CDB20000}"/>
    <cellStyle name="20% - Accent1 4 9 3 3 2 3" xfId="45949" xr:uid="{00000000-0005-0000-0000-0000CEB20000}"/>
    <cellStyle name="20% - Accent1 4 9 3 3 3" xfId="45950" xr:uid="{00000000-0005-0000-0000-0000CFB20000}"/>
    <cellStyle name="20% - Accent1 4 9 3 3 3 2" xfId="45951" xr:uid="{00000000-0005-0000-0000-0000D0B20000}"/>
    <cellStyle name="20% - Accent1 4 9 3 3 4" xfId="45952" xr:uid="{00000000-0005-0000-0000-0000D1B20000}"/>
    <cellStyle name="20% - Accent1 4 9 3 4" xfId="45953" xr:uid="{00000000-0005-0000-0000-0000D2B20000}"/>
    <cellStyle name="20% - Accent1 4 9 3 4 2" xfId="45954" xr:uid="{00000000-0005-0000-0000-0000D3B20000}"/>
    <cellStyle name="20% - Accent1 4 9 3 4 2 2" xfId="45955" xr:uid="{00000000-0005-0000-0000-0000D4B20000}"/>
    <cellStyle name="20% - Accent1 4 9 3 4 2 2 2" xfId="45956" xr:uid="{00000000-0005-0000-0000-0000D5B20000}"/>
    <cellStyle name="20% - Accent1 4 9 3 4 2 3" xfId="45957" xr:uid="{00000000-0005-0000-0000-0000D6B20000}"/>
    <cellStyle name="20% - Accent1 4 9 3 4 3" xfId="45958" xr:uid="{00000000-0005-0000-0000-0000D7B20000}"/>
    <cellStyle name="20% - Accent1 4 9 3 4 3 2" xfId="45959" xr:uid="{00000000-0005-0000-0000-0000D8B20000}"/>
    <cellStyle name="20% - Accent1 4 9 3 4 4" xfId="45960" xr:uid="{00000000-0005-0000-0000-0000D9B20000}"/>
    <cellStyle name="20% - Accent1 4 9 3 5" xfId="45961" xr:uid="{00000000-0005-0000-0000-0000DAB20000}"/>
    <cellStyle name="20% - Accent1 4 9 3 5 2" xfId="45962" xr:uid="{00000000-0005-0000-0000-0000DBB20000}"/>
    <cellStyle name="20% - Accent1 4 9 3 5 2 2" xfId="45963" xr:uid="{00000000-0005-0000-0000-0000DCB20000}"/>
    <cellStyle name="20% - Accent1 4 9 3 5 3" xfId="45964" xr:uid="{00000000-0005-0000-0000-0000DDB20000}"/>
    <cellStyle name="20% - Accent1 4 9 3 6" xfId="45965" xr:uid="{00000000-0005-0000-0000-0000DEB20000}"/>
    <cellStyle name="20% - Accent1 4 9 3 6 2" xfId="45966" xr:uid="{00000000-0005-0000-0000-0000DFB20000}"/>
    <cellStyle name="20% - Accent1 4 9 3 6 2 2" xfId="45967" xr:uid="{00000000-0005-0000-0000-0000E0B20000}"/>
    <cellStyle name="20% - Accent1 4 9 3 6 3" xfId="45968" xr:uid="{00000000-0005-0000-0000-0000E1B20000}"/>
    <cellStyle name="20% - Accent1 4 9 3 7" xfId="45969" xr:uid="{00000000-0005-0000-0000-0000E2B20000}"/>
    <cellStyle name="20% - Accent1 4 9 3 7 2" xfId="45970" xr:uid="{00000000-0005-0000-0000-0000E3B20000}"/>
    <cellStyle name="20% - Accent1 4 9 3 8" xfId="45971" xr:uid="{00000000-0005-0000-0000-0000E4B20000}"/>
    <cellStyle name="20% - Accent1 4 9 3 8 2" xfId="45972" xr:uid="{00000000-0005-0000-0000-0000E5B20000}"/>
    <cellStyle name="20% - Accent1 4 9 3 9" xfId="45973" xr:uid="{00000000-0005-0000-0000-0000E6B20000}"/>
    <cellStyle name="20% - Accent1 4 9 4" xfId="45974" xr:uid="{00000000-0005-0000-0000-0000E7B20000}"/>
    <cellStyle name="20% - Accent1 4 9 4 2" xfId="45975" xr:uid="{00000000-0005-0000-0000-0000E8B20000}"/>
    <cellStyle name="20% - Accent1 4 9 4 2 2" xfId="45976" xr:uid="{00000000-0005-0000-0000-0000E9B20000}"/>
    <cellStyle name="20% - Accent1 4 9 4 2 2 2" xfId="45977" xr:uid="{00000000-0005-0000-0000-0000EAB20000}"/>
    <cellStyle name="20% - Accent1 4 9 4 2 3" xfId="45978" xr:uid="{00000000-0005-0000-0000-0000EBB20000}"/>
    <cellStyle name="20% - Accent1 4 9 4 3" xfId="45979" xr:uid="{00000000-0005-0000-0000-0000ECB20000}"/>
    <cellStyle name="20% - Accent1 4 9 4 3 2" xfId="45980" xr:uid="{00000000-0005-0000-0000-0000EDB20000}"/>
    <cellStyle name="20% - Accent1 4 9 4 4" xfId="45981" xr:uid="{00000000-0005-0000-0000-0000EEB20000}"/>
    <cellStyle name="20% - Accent1 4 9 5" xfId="45982" xr:uid="{00000000-0005-0000-0000-0000EFB20000}"/>
    <cellStyle name="20% - Accent1 4 9 5 2" xfId="45983" xr:uid="{00000000-0005-0000-0000-0000F0B20000}"/>
    <cellStyle name="20% - Accent1 4 9 5 2 2" xfId="45984" xr:uid="{00000000-0005-0000-0000-0000F1B20000}"/>
    <cellStyle name="20% - Accent1 4 9 5 2 2 2" xfId="45985" xr:uid="{00000000-0005-0000-0000-0000F2B20000}"/>
    <cellStyle name="20% - Accent1 4 9 5 2 3" xfId="45986" xr:uid="{00000000-0005-0000-0000-0000F3B20000}"/>
    <cellStyle name="20% - Accent1 4 9 5 3" xfId="45987" xr:uid="{00000000-0005-0000-0000-0000F4B20000}"/>
    <cellStyle name="20% - Accent1 4 9 5 3 2" xfId="45988" xr:uid="{00000000-0005-0000-0000-0000F5B20000}"/>
    <cellStyle name="20% - Accent1 4 9 5 4" xfId="45989" xr:uid="{00000000-0005-0000-0000-0000F6B20000}"/>
    <cellStyle name="20% - Accent1 4 9 6" xfId="45990" xr:uid="{00000000-0005-0000-0000-0000F7B20000}"/>
    <cellStyle name="20% - Accent1 4 9 6 2" xfId="45991" xr:uid="{00000000-0005-0000-0000-0000F8B20000}"/>
    <cellStyle name="20% - Accent1 4 9 6 2 2" xfId="45992" xr:uid="{00000000-0005-0000-0000-0000F9B20000}"/>
    <cellStyle name="20% - Accent1 4 9 6 2 2 2" xfId="45993" xr:uid="{00000000-0005-0000-0000-0000FAB20000}"/>
    <cellStyle name="20% - Accent1 4 9 6 2 3" xfId="45994" xr:uid="{00000000-0005-0000-0000-0000FBB20000}"/>
    <cellStyle name="20% - Accent1 4 9 6 3" xfId="45995" xr:uid="{00000000-0005-0000-0000-0000FCB20000}"/>
    <cellStyle name="20% - Accent1 4 9 6 3 2" xfId="45996" xr:uid="{00000000-0005-0000-0000-0000FDB20000}"/>
    <cellStyle name="20% - Accent1 4 9 6 4" xfId="45997" xr:uid="{00000000-0005-0000-0000-0000FEB20000}"/>
    <cellStyle name="20% - Accent1 4 9 7" xfId="45998" xr:uid="{00000000-0005-0000-0000-0000FFB20000}"/>
    <cellStyle name="20% - Accent1 4 9 7 2" xfId="45999" xr:uid="{00000000-0005-0000-0000-000000B30000}"/>
    <cellStyle name="20% - Accent1 4 9 7 2 2" xfId="46000" xr:uid="{00000000-0005-0000-0000-000001B30000}"/>
    <cellStyle name="20% - Accent1 4 9 7 3" xfId="46001" xr:uid="{00000000-0005-0000-0000-000002B30000}"/>
    <cellStyle name="20% - Accent1 4 9 8" xfId="46002" xr:uid="{00000000-0005-0000-0000-000003B30000}"/>
    <cellStyle name="20% - Accent1 4 9 8 2" xfId="46003" xr:uid="{00000000-0005-0000-0000-000004B30000}"/>
    <cellStyle name="20% - Accent1 4 9 8 2 2" xfId="46004" xr:uid="{00000000-0005-0000-0000-000005B30000}"/>
    <cellStyle name="20% - Accent1 4 9 8 3" xfId="46005" xr:uid="{00000000-0005-0000-0000-000006B30000}"/>
    <cellStyle name="20% - Accent1 4 9 9" xfId="46006" xr:uid="{00000000-0005-0000-0000-000007B30000}"/>
    <cellStyle name="20% - Accent1 4 9 9 2" xfId="46007" xr:uid="{00000000-0005-0000-0000-000008B30000}"/>
    <cellStyle name="20% - Accent1 5" xfId="46008" xr:uid="{00000000-0005-0000-0000-000009B30000}"/>
    <cellStyle name="20% - Accent1 5 10" xfId="46009" xr:uid="{00000000-0005-0000-0000-00000AB30000}"/>
    <cellStyle name="20% - Accent1 5 10 2" xfId="46010" xr:uid="{00000000-0005-0000-0000-00000BB30000}"/>
    <cellStyle name="20% - Accent1 5 10 2 2" xfId="46011" xr:uid="{00000000-0005-0000-0000-00000CB30000}"/>
    <cellStyle name="20% - Accent1 5 10 2 2 2" xfId="46012" xr:uid="{00000000-0005-0000-0000-00000DB30000}"/>
    <cellStyle name="20% - Accent1 5 10 2 3" xfId="46013" xr:uid="{00000000-0005-0000-0000-00000EB30000}"/>
    <cellStyle name="20% - Accent1 5 10 3" xfId="46014" xr:uid="{00000000-0005-0000-0000-00000FB30000}"/>
    <cellStyle name="20% - Accent1 5 10 3 2" xfId="46015" xr:uid="{00000000-0005-0000-0000-000010B30000}"/>
    <cellStyle name="20% - Accent1 5 10 4" xfId="46016" xr:uid="{00000000-0005-0000-0000-000011B30000}"/>
    <cellStyle name="20% - Accent1 5 11" xfId="46017" xr:uid="{00000000-0005-0000-0000-000012B30000}"/>
    <cellStyle name="20% - Accent1 5 11 2" xfId="46018" xr:uid="{00000000-0005-0000-0000-000013B30000}"/>
    <cellStyle name="20% - Accent1 5 11 2 2" xfId="46019" xr:uid="{00000000-0005-0000-0000-000014B30000}"/>
    <cellStyle name="20% - Accent1 5 11 2 2 2" xfId="46020" xr:uid="{00000000-0005-0000-0000-000015B30000}"/>
    <cellStyle name="20% - Accent1 5 11 2 3" xfId="46021" xr:uid="{00000000-0005-0000-0000-000016B30000}"/>
    <cellStyle name="20% - Accent1 5 11 3" xfId="46022" xr:uid="{00000000-0005-0000-0000-000017B30000}"/>
    <cellStyle name="20% - Accent1 5 11 3 2" xfId="46023" xr:uid="{00000000-0005-0000-0000-000018B30000}"/>
    <cellStyle name="20% - Accent1 5 11 4" xfId="46024" xr:uid="{00000000-0005-0000-0000-000019B30000}"/>
    <cellStyle name="20% - Accent1 5 12" xfId="46025" xr:uid="{00000000-0005-0000-0000-00001AB30000}"/>
    <cellStyle name="20% - Accent1 5 12 2" xfId="46026" xr:uid="{00000000-0005-0000-0000-00001BB30000}"/>
    <cellStyle name="20% - Accent1 5 12 2 2" xfId="46027" xr:uid="{00000000-0005-0000-0000-00001CB30000}"/>
    <cellStyle name="20% - Accent1 5 12 3" xfId="46028" xr:uid="{00000000-0005-0000-0000-00001DB30000}"/>
    <cellStyle name="20% - Accent1 5 13" xfId="46029" xr:uid="{00000000-0005-0000-0000-00001EB30000}"/>
    <cellStyle name="20% - Accent1 5 13 2" xfId="46030" xr:uid="{00000000-0005-0000-0000-00001FB30000}"/>
    <cellStyle name="20% - Accent1 5 13 2 2" xfId="46031" xr:uid="{00000000-0005-0000-0000-000020B30000}"/>
    <cellStyle name="20% - Accent1 5 13 3" xfId="46032" xr:uid="{00000000-0005-0000-0000-000021B30000}"/>
    <cellStyle name="20% - Accent1 5 14" xfId="46033" xr:uid="{00000000-0005-0000-0000-000022B30000}"/>
    <cellStyle name="20% - Accent1 5 14 2" xfId="46034" xr:uid="{00000000-0005-0000-0000-000023B30000}"/>
    <cellStyle name="20% - Accent1 5 15" xfId="46035" xr:uid="{00000000-0005-0000-0000-000024B30000}"/>
    <cellStyle name="20% - Accent1 5 15 2" xfId="46036" xr:uid="{00000000-0005-0000-0000-000025B30000}"/>
    <cellStyle name="20% - Accent1 5 16" xfId="46037" xr:uid="{00000000-0005-0000-0000-000026B30000}"/>
    <cellStyle name="20% - Accent1 5 2" xfId="46038" xr:uid="{00000000-0005-0000-0000-000027B30000}"/>
    <cellStyle name="20% - Accent1 5 2 10" xfId="46039" xr:uid="{00000000-0005-0000-0000-000028B30000}"/>
    <cellStyle name="20% - Accent1 5 2 10 2" xfId="46040" xr:uid="{00000000-0005-0000-0000-000029B30000}"/>
    <cellStyle name="20% - Accent1 5 2 10 2 2" xfId="46041" xr:uid="{00000000-0005-0000-0000-00002AB30000}"/>
    <cellStyle name="20% - Accent1 5 2 10 2 2 2" xfId="46042" xr:uid="{00000000-0005-0000-0000-00002BB30000}"/>
    <cellStyle name="20% - Accent1 5 2 10 2 3" xfId="46043" xr:uid="{00000000-0005-0000-0000-00002CB30000}"/>
    <cellStyle name="20% - Accent1 5 2 10 3" xfId="46044" xr:uid="{00000000-0005-0000-0000-00002DB30000}"/>
    <cellStyle name="20% - Accent1 5 2 10 3 2" xfId="46045" xr:uid="{00000000-0005-0000-0000-00002EB30000}"/>
    <cellStyle name="20% - Accent1 5 2 10 4" xfId="46046" xr:uid="{00000000-0005-0000-0000-00002FB30000}"/>
    <cellStyle name="20% - Accent1 5 2 11" xfId="46047" xr:uid="{00000000-0005-0000-0000-000030B30000}"/>
    <cellStyle name="20% - Accent1 5 2 11 2" xfId="46048" xr:uid="{00000000-0005-0000-0000-000031B30000}"/>
    <cellStyle name="20% - Accent1 5 2 11 2 2" xfId="46049" xr:uid="{00000000-0005-0000-0000-000032B30000}"/>
    <cellStyle name="20% - Accent1 5 2 11 3" xfId="46050" xr:uid="{00000000-0005-0000-0000-000033B30000}"/>
    <cellStyle name="20% - Accent1 5 2 12" xfId="46051" xr:uid="{00000000-0005-0000-0000-000034B30000}"/>
    <cellStyle name="20% - Accent1 5 2 12 2" xfId="46052" xr:uid="{00000000-0005-0000-0000-000035B30000}"/>
    <cellStyle name="20% - Accent1 5 2 12 2 2" xfId="46053" xr:uid="{00000000-0005-0000-0000-000036B30000}"/>
    <cellStyle name="20% - Accent1 5 2 12 3" xfId="46054" xr:uid="{00000000-0005-0000-0000-000037B30000}"/>
    <cellStyle name="20% - Accent1 5 2 13" xfId="46055" xr:uid="{00000000-0005-0000-0000-000038B30000}"/>
    <cellStyle name="20% - Accent1 5 2 13 2" xfId="46056" xr:uid="{00000000-0005-0000-0000-000039B30000}"/>
    <cellStyle name="20% - Accent1 5 2 14" xfId="46057" xr:uid="{00000000-0005-0000-0000-00003AB30000}"/>
    <cellStyle name="20% - Accent1 5 2 14 2" xfId="46058" xr:uid="{00000000-0005-0000-0000-00003BB30000}"/>
    <cellStyle name="20% - Accent1 5 2 15" xfId="46059" xr:uid="{00000000-0005-0000-0000-00003CB30000}"/>
    <cellStyle name="20% - Accent1 5 2 2" xfId="46060" xr:uid="{00000000-0005-0000-0000-00003DB30000}"/>
    <cellStyle name="20% - Accent1 5 2 2 10" xfId="46061" xr:uid="{00000000-0005-0000-0000-00003EB30000}"/>
    <cellStyle name="20% - Accent1 5 2 2 10 2" xfId="46062" xr:uid="{00000000-0005-0000-0000-00003FB30000}"/>
    <cellStyle name="20% - Accent1 5 2 2 10 2 2" xfId="46063" xr:uid="{00000000-0005-0000-0000-000040B30000}"/>
    <cellStyle name="20% - Accent1 5 2 2 10 3" xfId="46064" xr:uid="{00000000-0005-0000-0000-000041B30000}"/>
    <cellStyle name="20% - Accent1 5 2 2 11" xfId="46065" xr:uid="{00000000-0005-0000-0000-000042B30000}"/>
    <cellStyle name="20% - Accent1 5 2 2 11 2" xfId="46066" xr:uid="{00000000-0005-0000-0000-000043B30000}"/>
    <cellStyle name="20% - Accent1 5 2 2 11 2 2" xfId="46067" xr:uid="{00000000-0005-0000-0000-000044B30000}"/>
    <cellStyle name="20% - Accent1 5 2 2 11 3" xfId="46068" xr:uid="{00000000-0005-0000-0000-000045B30000}"/>
    <cellStyle name="20% - Accent1 5 2 2 12" xfId="46069" xr:uid="{00000000-0005-0000-0000-000046B30000}"/>
    <cellStyle name="20% - Accent1 5 2 2 12 2" xfId="46070" xr:uid="{00000000-0005-0000-0000-000047B30000}"/>
    <cellStyle name="20% - Accent1 5 2 2 13" xfId="46071" xr:uid="{00000000-0005-0000-0000-000048B30000}"/>
    <cellStyle name="20% - Accent1 5 2 2 13 2" xfId="46072" xr:uid="{00000000-0005-0000-0000-000049B30000}"/>
    <cellStyle name="20% - Accent1 5 2 2 14" xfId="46073" xr:uid="{00000000-0005-0000-0000-00004AB30000}"/>
    <cellStyle name="20% - Accent1 5 2 2 2" xfId="46074" xr:uid="{00000000-0005-0000-0000-00004BB30000}"/>
    <cellStyle name="20% - Accent1 5 2 2 2 10" xfId="46075" xr:uid="{00000000-0005-0000-0000-00004CB30000}"/>
    <cellStyle name="20% - Accent1 5 2 2 2 10 2" xfId="46076" xr:uid="{00000000-0005-0000-0000-00004DB30000}"/>
    <cellStyle name="20% - Accent1 5 2 2 2 11" xfId="46077" xr:uid="{00000000-0005-0000-0000-00004EB30000}"/>
    <cellStyle name="20% - Accent1 5 2 2 2 2" xfId="46078" xr:uid="{00000000-0005-0000-0000-00004FB30000}"/>
    <cellStyle name="20% - Accent1 5 2 2 2 2 2" xfId="46079" xr:uid="{00000000-0005-0000-0000-000050B30000}"/>
    <cellStyle name="20% - Accent1 5 2 2 2 2 2 2" xfId="46080" xr:uid="{00000000-0005-0000-0000-000051B30000}"/>
    <cellStyle name="20% - Accent1 5 2 2 2 2 2 2 2" xfId="46081" xr:uid="{00000000-0005-0000-0000-000052B30000}"/>
    <cellStyle name="20% - Accent1 5 2 2 2 2 2 2 2 2" xfId="46082" xr:uid="{00000000-0005-0000-0000-000053B30000}"/>
    <cellStyle name="20% - Accent1 5 2 2 2 2 2 2 3" xfId="46083" xr:uid="{00000000-0005-0000-0000-000054B30000}"/>
    <cellStyle name="20% - Accent1 5 2 2 2 2 2 3" xfId="46084" xr:uid="{00000000-0005-0000-0000-000055B30000}"/>
    <cellStyle name="20% - Accent1 5 2 2 2 2 2 3 2" xfId="46085" xr:uid="{00000000-0005-0000-0000-000056B30000}"/>
    <cellStyle name="20% - Accent1 5 2 2 2 2 2 4" xfId="46086" xr:uid="{00000000-0005-0000-0000-000057B30000}"/>
    <cellStyle name="20% - Accent1 5 2 2 2 2 3" xfId="46087" xr:uid="{00000000-0005-0000-0000-000058B30000}"/>
    <cellStyle name="20% - Accent1 5 2 2 2 2 3 2" xfId="46088" xr:uid="{00000000-0005-0000-0000-000059B30000}"/>
    <cellStyle name="20% - Accent1 5 2 2 2 2 3 2 2" xfId="46089" xr:uid="{00000000-0005-0000-0000-00005AB30000}"/>
    <cellStyle name="20% - Accent1 5 2 2 2 2 3 2 2 2" xfId="46090" xr:uid="{00000000-0005-0000-0000-00005BB30000}"/>
    <cellStyle name="20% - Accent1 5 2 2 2 2 3 2 3" xfId="46091" xr:uid="{00000000-0005-0000-0000-00005CB30000}"/>
    <cellStyle name="20% - Accent1 5 2 2 2 2 3 3" xfId="46092" xr:uid="{00000000-0005-0000-0000-00005DB30000}"/>
    <cellStyle name="20% - Accent1 5 2 2 2 2 3 3 2" xfId="46093" xr:uid="{00000000-0005-0000-0000-00005EB30000}"/>
    <cellStyle name="20% - Accent1 5 2 2 2 2 3 4" xfId="46094" xr:uid="{00000000-0005-0000-0000-00005FB30000}"/>
    <cellStyle name="20% - Accent1 5 2 2 2 2 4" xfId="46095" xr:uid="{00000000-0005-0000-0000-000060B30000}"/>
    <cellStyle name="20% - Accent1 5 2 2 2 2 4 2" xfId="46096" xr:uid="{00000000-0005-0000-0000-000061B30000}"/>
    <cellStyle name="20% - Accent1 5 2 2 2 2 4 2 2" xfId="46097" xr:uid="{00000000-0005-0000-0000-000062B30000}"/>
    <cellStyle name="20% - Accent1 5 2 2 2 2 4 2 2 2" xfId="46098" xr:uid="{00000000-0005-0000-0000-000063B30000}"/>
    <cellStyle name="20% - Accent1 5 2 2 2 2 4 2 3" xfId="46099" xr:uid="{00000000-0005-0000-0000-000064B30000}"/>
    <cellStyle name="20% - Accent1 5 2 2 2 2 4 3" xfId="46100" xr:uid="{00000000-0005-0000-0000-000065B30000}"/>
    <cellStyle name="20% - Accent1 5 2 2 2 2 4 3 2" xfId="46101" xr:uid="{00000000-0005-0000-0000-000066B30000}"/>
    <cellStyle name="20% - Accent1 5 2 2 2 2 4 4" xfId="46102" xr:uid="{00000000-0005-0000-0000-000067B30000}"/>
    <cellStyle name="20% - Accent1 5 2 2 2 2 5" xfId="46103" xr:uid="{00000000-0005-0000-0000-000068B30000}"/>
    <cellStyle name="20% - Accent1 5 2 2 2 2 5 2" xfId="46104" xr:uid="{00000000-0005-0000-0000-000069B30000}"/>
    <cellStyle name="20% - Accent1 5 2 2 2 2 5 2 2" xfId="46105" xr:uid="{00000000-0005-0000-0000-00006AB30000}"/>
    <cellStyle name="20% - Accent1 5 2 2 2 2 5 3" xfId="46106" xr:uid="{00000000-0005-0000-0000-00006BB30000}"/>
    <cellStyle name="20% - Accent1 5 2 2 2 2 6" xfId="46107" xr:uid="{00000000-0005-0000-0000-00006CB30000}"/>
    <cellStyle name="20% - Accent1 5 2 2 2 2 6 2" xfId="46108" xr:uid="{00000000-0005-0000-0000-00006DB30000}"/>
    <cellStyle name="20% - Accent1 5 2 2 2 2 6 2 2" xfId="46109" xr:uid="{00000000-0005-0000-0000-00006EB30000}"/>
    <cellStyle name="20% - Accent1 5 2 2 2 2 6 3" xfId="46110" xr:uid="{00000000-0005-0000-0000-00006FB30000}"/>
    <cellStyle name="20% - Accent1 5 2 2 2 2 7" xfId="46111" xr:uid="{00000000-0005-0000-0000-000070B30000}"/>
    <cellStyle name="20% - Accent1 5 2 2 2 2 7 2" xfId="46112" xr:uid="{00000000-0005-0000-0000-000071B30000}"/>
    <cellStyle name="20% - Accent1 5 2 2 2 2 8" xfId="46113" xr:uid="{00000000-0005-0000-0000-000072B30000}"/>
    <cellStyle name="20% - Accent1 5 2 2 2 2 8 2" xfId="46114" xr:uid="{00000000-0005-0000-0000-000073B30000}"/>
    <cellStyle name="20% - Accent1 5 2 2 2 2 9" xfId="46115" xr:uid="{00000000-0005-0000-0000-000074B30000}"/>
    <cellStyle name="20% - Accent1 5 2 2 2 3" xfId="46116" xr:uid="{00000000-0005-0000-0000-000075B30000}"/>
    <cellStyle name="20% - Accent1 5 2 2 2 3 2" xfId="46117" xr:uid="{00000000-0005-0000-0000-000076B30000}"/>
    <cellStyle name="20% - Accent1 5 2 2 2 3 2 2" xfId="46118" xr:uid="{00000000-0005-0000-0000-000077B30000}"/>
    <cellStyle name="20% - Accent1 5 2 2 2 3 2 2 2" xfId="46119" xr:uid="{00000000-0005-0000-0000-000078B30000}"/>
    <cellStyle name="20% - Accent1 5 2 2 2 3 2 2 2 2" xfId="46120" xr:uid="{00000000-0005-0000-0000-000079B30000}"/>
    <cellStyle name="20% - Accent1 5 2 2 2 3 2 2 3" xfId="46121" xr:uid="{00000000-0005-0000-0000-00007AB30000}"/>
    <cellStyle name="20% - Accent1 5 2 2 2 3 2 3" xfId="46122" xr:uid="{00000000-0005-0000-0000-00007BB30000}"/>
    <cellStyle name="20% - Accent1 5 2 2 2 3 2 3 2" xfId="46123" xr:uid="{00000000-0005-0000-0000-00007CB30000}"/>
    <cellStyle name="20% - Accent1 5 2 2 2 3 2 4" xfId="46124" xr:uid="{00000000-0005-0000-0000-00007DB30000}"/>
    <cellStyle name="20% - Accent1 5 2 2 2 3 3" xfId="46125" xr:uid="{00000000-0005-0000-0000-00007EB30000}"/>
    <cellStyle name="20% - Accent1 5 2 2 2 3 3 2" xfId="46126" xr:uid="{00000000-0005-0000-0000-00007FB30000}"/>
    <cellStyle name="20% - Accent1 5 2 2 2 3 3 2 2" xfId="46127" xr:uid="{00000000-0005-0000-0000-000080B30000}"/>
    <cellStyle name="20% - Accent1 5 2 2 2 3 3 2 2 2" xfId="46128" xr:uid="{00000000-0005-0000-0000-000081B30000}"/>
    <cellStyle name="20% - Accent1 5 2 2 2 3 3 2 3" xfId="46129" xr:uid="{00000000-0005-0000-0000-000082B30000}"/>
    <cellStyle name="20% - Accent1 5 2 2 2 3 3 3" xfId="46130" xr:uid="{00000000-0005-0000-0000-000083B30000}"/>
    <cellStyle name="20% - Accent1 5 2 2 2 3 3 3 2" xfId="46131" xr:uid="{00000000-0005-0000-0000-000084B30000}"/>
    <cellStyle name="20% - Accent1 5 2 2 2 3 3 4" xfId="46132" xr:uid="{00000000-0005-0000-0000-000085B30000}"/>
    <cellStyle name="20% - Accent1 5 2 2 2 3 4" xfId="46133" xr:uid="{00000000-0005-0000-0000-000086B30000}"/>
    <cellStyle name="20% - Accent1 5 2 2 2 3 4 2" xfId="46134" xr:uid="{00000000-0005-0000-0000-000087B30000}"/>
    <cellStyle name="20% - Accent1 5 2 2 2 3 4 2 2" xfId="46135" xr:uid="{00000000-0005-0000-0000-000088B30000}"/>
    <cellStyle name="20% - Accent1 5 2 2 2 3 4 2 2 2" xfId="46136" xr:uid="{00000000-0005-0000-0000-000089B30000}"/>
    <cellStyle name="20% - Accent1 5 2 2 2 3 4 2 3" xfId="46137" xr:uid="{00000000-0005-0000-0000-00008AB30000}"/>
    <cellStyle name="20% - Accent1 5 2 2 2 3 4 3" xfId="46138" xr:uid="{00000000-0005-0000-0000-00008BB30000}"/>
    <cellStyle name="20% - Accent1 5 2 2 2 3 4 3 2" xfId="46139" xr:uid="{00000000-0005-0000-0000-00008CB30000}"/>
    <cellStyle name="20% - Accent1 5 2 2 2 3 4 4" xfId="46140" xr:uid="{00000000-0005-0000-0000-00008DB30000}"/>
    <cellStyle name="20% - Accent1 5 2 2 2 3 5" xfId="46141" xr:uid="{00000000-0005-0000-0000-00008EB30000}"/>
    <cellStyle name="20% - Accent1 5 2 2 2 3 5 2" xfId="46142" xr:uid="{00000000-0005-0000-0000-00008FB30000}"/>
    <cellStyle name="20% - Accent1 5 2 2 2 3 5 2 2" xfId="46143" xr:uid="{00000000-0005-0000-0000-000090B30000}"/>
    <cellStyle name="20% - Accent1 5 2 2 2 3 5 3" xfId="46144" xr:uid="{00000000-0005-0000-0000-000091B30000}"/>
    <cellStyle name="20% - Accent1 5 2 2 2 3 6" xfId="46145" xr:uid="{00000000-0005-0000-0000-000092B30000}"/>
    <cellStyle name="20% - Accent1 5 2 2 2 3 6 2" xfId="46146" xr:uid="{00000000-0005-0000-0000-000093B30000}"/>
    <cellStyle name="20% - Accent1 5 2 2 2 3 6 2 2" xfId="46147" xr:uid="{00000000-0005-0000-0000-000094B30000}"/>
    <cellStyle name="20% - Accent1 5 2 2 2 3 6 3" xfId="46148" xr:uid="{00000000-0005-0000-0000-000095B30000}"/>
    <cellStyle name="20% - Accent1 5 2 2 2 3 7" xfId="46149" xr:uid="{00000000-0005-0000-0000-000096B30000}"/>
    <cellStyle name="20% - Accent1 5 2 2 2 3 7 2" xfId="46150" xr:uid="{00000000-0005-0000-0000-000097B30000}"/>
    <cellStyle name="20% - Accent1 5 2 2 2 3 8" xfId="46151" xr:uid="{00000000-0005-0000-0000-000098B30000}"/>
    <cellStyle name="20% - Accent1 5 2 2 2 3 8 2" xfId="46152" xr:uid="{00000000-0005-0000-0000-000099B30000}"/>
    <cellStyle name="20% - Accent1 5 2 2 2 3 9" xfId="46153" xr:uid="{00000000-0005-0000-0000-00009AB30000}"/>
    <cellStyle name="20% - Accent1 5 2 2 2 4" xfId="46154" xr:uid="{00000000-0005-0000-0000-00009BB30000}"/>
    <cellStyle name="20% - Accent1 5 2 2 2 4 2" xfId="46155" xr:uid="{00000000-0005-0000-0000-00009CB30000}"/>
    <cellStyle name="20% - Accent1 5 2 2 2 4 2 2" xfId="46156" xr:uid="{00000000-0005-0000-0000-00009DB30000}"/>
    <cellStyle name="20% - Accent1 5 2 2 2 4 2 2 2" xfId="46157" xr:uid="{00000000-0005-0000-0000-00009EB30000}"/>
    <cellStyle name="20% - Accent1 5 2 2 2 4 2 3" xfId="46158" xr:uid="{00000000-0005-0000-0000-00009FB30000}"/>
    <cellStyle name="20% - Accent1 5 2 2 2 4 3" xfId="46159" xr:uid="{00000000-0005-0000-0000-0000A0B30000}"/>
    <cellStyle name="20% - Accent1 5 2 2 2 4 3 2" xfId="46160" xr:uid="{00000000-0005-0000-0000-0000A1B30000}"/>
    <cellStyle name="20% - Accent1 5 2 2 2 4 4" xfId="46161" xr:uid="{00000000-0005-0000-0000-0000A2B30000}"/>
    <cellStyle name="20% - Accent1 5 2 2 2 5" xfId="46162" xr:uid="{00000000-0005-0000-0000-0000A3B30000}"/>
    <cellStyle name="20% - Accent1 5 2 2 2 5 2" xfId="46163" xr:uid="{00000000-0005-0000-0000-0000A4B30000}"/>
    <cellStyle name="20% - Accent1 5 2 2 2 5 2 2" xfId="46164" xr:uid="{00000000-0005-0000-0000-0000A5B30000}"/>
    <cellStyle name="20% - Accent1 5 2 2 2 5 2 2 2" xfId="46165" xr:uid="{00000000-0005-0000-0000-0000A6B30000}"/>
    <cellStyle name="20% - Accent1 5 2 2 2 5 2 3" xfId="46166" xr:uid="{00000000-0005-0000-0000-0000A7B30000}"/>
    <cellStyle name="20% - Accent1 5 2 2 2 5 3" xfId="46167" xr:uid="{00000000-0005-0000-0000-0000A8B30000}"/>
    <cellStyle name="20% - Accent1 5 2 2 2 5 3 2" xfId="46168" xr:uid="{00000000-0005-0000-0000-0000A9B30000}"/>
    <cellStyle name="20% - Accent1 5 2 2 2 5 4" xfId="46169" xr:uid="{00000000-0005-0000-0000-0000AAB30000}"/>
    <cellStyle name="20% - Accent1 5 2 2 2 6" xfId="46170" xr:uid="{00000000-0005-0000-0000-0000ABB30000}"/>
    <cellStyle name="20% - Accent1 5 2 2 2 6 2" xfId="46171" xr:uid="{00000000-0005-0000-0000-0000ACB30000}"/>
    <cellStyle name="20% - Accent1 5 2 2 2 6 2 2" xfId="46172" xr:uid="{00000000-0005-0000-0000-0000ADB30000}"/>
    <cellStyle name="20% - Accent1 5 2 2 2 6 2 2 2" xfId="46173" xr:uid="{00000000-0005-0000-0000-0000AEB30000}"/>
    <cellStyle name="20% - Accent1 5 2 2 2 6 2 3" xfId="46174" xr:uid="{00000000-0005-0000-0000-0000AFB30000}"/>
    <cellStyle name="20% - Accent1 5 2 2 2 6 3" xfId="46175" xr:uid="{00000000-0005-0000-0000-0000B0B30000}"/>
    <cellStyle name="20% - Accent1 5 2 2 2 6 3 2" xfId="46176" xr:uid="{00000000-0005-0000-0000-0000B1B30000}"/>
    <cellStyle name="20% - Accent1 5 2 2 2 6 4" xfId="46177" xr:uid="{00000000-0005-0000-0000-0000B2B30000}"/>
    <cellStyle name="20% - Accent1 5 2 2 2 7" xfId="46178" xr:uid="{00000000-0005-0000-0000-0000B3B30000}"/>
    <cellStyle name="20% - Accent1 5 2 2 2 7 2" xfId="46179" xr:uid="{00000000-0005-0000-0000-0000B4B30000}"/>
    <cellStyle name="20% - Accent1 5 2 2 2 7 2 2" xfId="46180" xr:uid="{00000000-0005-0000-0000-0000B5B30000}"/>
    <cellStyle name="20% - Accent1 5 2 2 2 7 3" xfId="46181" xr:uid="{00000000-0005-0000-0000-0000B6B30000}"/>
    <cellStyle name="20% - Accent1 5 2 2 2 8" xfId="46182" xr:uid="{00000000-0005-0000-0000-0000B7B30000}"/>
    <cellStyle name="20% - Accent1 5 2 2 2 8 2" xfId="46183" xr:uid="{00000000-0005-0000-0000-0000B8B30000}"/>
    <cellStyle name="20% - Accent1 5 2 2 2 8 2 2" xfId="46184" xr:uid="{00000000-0005-0000-0000-0000B9B30000}"/>
    <cellStyle name="20% - Accent1 5 2 2 2 8 3" xfId="46185" xr:uid="{00000000-0005-0000-0000-0000BAB30000}"/>
    <cellStyle name="20% - Accent1 5 2 2 2 9" xfId="46186" xr:uid="{00000000-0005-0000-0000-0000BBB30000}"/>
    <cellStyle name="20% - Accent1 5 2 2 2 9 2" xfId="46187" xr:uid="{00000000-0005-0000-0000-0000BCB30000}"/>
    <cellStyle name="20% - Accent1 5 2 2 3" xfId="46188" xr:uid="{00000000-0005-0000-0000-0000BDB30000}"/>
    <cellStyle name="20% - Accent1 5 2 2 3 10" xfId="46189" xr:uid="{00000000-0005-0000-0000-0000BEB30000}"/>
    <cellStyle name="20% - Accent1 5 2 2 3 10 2" xfId="46190" xr:uid="{00000000-0005-0000-0000-0000BFB30000}"/>
    <cellStyle name="20% - Accent1 5 2 2 3 11" xfId="46191" xr:uid="{00000000-0005-0000-0000-0000C0B30000}"/>
    <cellStyle name="20% - Accent1 5 2 2 3 2" xfId="46192" xr:uid="{00000000-0005-0000-0000-0000C1B30000}"/>
    <cellStyle name="20% - Accent1 5 2 2 3 2 2" xfId="46193" xr:uid="{00000000-0005-0000-0000-0000C2B30000}"/>
    <cellStyle name="20% - Accent1 5 2 2 3 2 2 2" xfId="46194" xr:uid="{00000000-0005-0000-0000-0000C3B30000}"/>
    <cellStyle name="20% - Accent1 5 2 2 3 2 2 2 2" xfId="46195" xr:uid="{00000000-0005-0000-0000-0000C4B30000}"/>
    <cellStyle name="20% - Accent1 5 2 2 3 2 2 2 2 2" xfId="46196" xr:uid="{00000000-0005-0000-0000-0000C5B30000}"/>
    <cellStyle name="20% - Accent1 5 2 2 3 2 2 2 3" xfId="46197" xr:uid="{00000000-0005-0000-0000-0000C6B30000}"/>
    <cellStyle name="20% - Accent1 5 2 2 3 2 2 3" xfId="46198" xr:uid="{00000000-0005-0000-0000-0000C7B30000}"/>
    <cellStyle name="20% - Accent1 5 2 2 3 2 2 3 2" xfId="46199" xr:uid="{00000000-0005-0000-0000-0000C8B30000}"/>
    <cellStyle name="20% - Accent1 5 2 2 3 2 2 4" xfId="46200" xr:uid="{00000000-0005-0000-0000-0000C9B30000}"/>
    <cellStyle name="20% - Accent1 5 2 2 3 2 3" xfId="46201" xr:uid="{00000000-0005-0000-0000-0000CAB30000}"/>
    <cellStyle name="20% - Accent1 5 2 2 3 2 3 2" xfId="46202" xr:uid="{00000000-0005-0000-0000-0000CBB30000}"/>
    <cellStyle name="20% - Accent1 5 2 2 3 2 3 2 2" xfId="46203" xr:uid="{00000000-0005-0000-0000-0000CCB30000}"/>
    <cellStyle name="20% - Accent1 5 2 2 3 2 3 2 2 2" xfId="46204" xr:uid="{00000000-0005-0000-0000-0000CDB30000}"/>
    <cellStyle name="20% - Accent1 5 2 2 3 2 3 2 3" xfId="46205" xr:uid="{00000000-0005-0000-0000-0000CEB30000}"/>
    <cellStyle name="20% - Accent1 5 2 2 3 2 3 3" xfId="46206" xr:uid="{00000000-0005-0000-0000-0000CFB30000}"/>
    <cellStyle name="20% - Accent1 5 2 2 3 2 3 3 2" xfId="46207" xr:uid="{00000000-0005-0000-0000-0000D0B30000}"/>
    <cellStyle name="20% - Accent1 5 2 2 3 2 3 4" xfId="46208" xr:uid="{00000000-0005-0000-0000-0000D1B30000}"/>
    <cellStyle name="20% - Accent1 5 2 2 3 2 4" xfId="46209" xr:uid="{00000000-0005-0000-0000-0000D2B30000}"/>
    <cellStyle name="20% - Accent1 5 2 2 3 2 4 2" xfId="46210" xr:uid="{00000000-0005-0000-0000-0000D3B30000}"/>
    <cellStyle name="20% - Accent1 5 2 2 3 2 4 2 2" xfId="46211" xr:uid="{00000000-0005-0000-0000-0000D4B30000}"/>
    <cellStyle name="20% - Accent1 5 2 2 3 2 4 2 2 2" xfId="46212" xr:uid="{00000000-0005-0000-0000-0000D5B30000}"/>
    <cellStyle name="20% - Accent1 5 2 2 3 2 4 2 3" xfId="46213" xr:uid="{00000000-0005-0000-0000-0000D6B30000}"/>
    <cellStyle name="20% - Accent1 5 2 2 3 2 4 3" xfId="46214" xr:uid="{00000000-0005-0000-0000-0000D7B30000}"/>
    <cellStyle name="20% - Accent1 5 2 2 3 2 4 3 2" xfId="46215" xr:uid="{00000000-0005-0000-0000-0000D8B30000}"/>
    <cellStyle name="20% - Accent1 5 2 2 3 2 4 4" xfId="46216" xr:uid="{00000000-0005-0000-0000-0000D9B30000}"/>
    <cellStyle name="20% - Accent1 5 2 2 3 2 5" xfId="46217" xr:uid="{00000000-0005-0000-0000-0000DAB30000}"/>
    <cellStyle name="20% - Accent1 5 2 2 3 2 5 2" xfId="46218" xr:uid="{00000000-0005-0000-0000-0000DBB30000}"/>
    <cellStyle name="20% - Accent1 5 2 2 3 2 5 2 2" xfId="46219" xr:uid="{00000000-0005-0000-0000-0000DCB30000}"/>
    <cellStyle name="20% - Accent1 5 2 2 3 2 5 3" xfId="46220" xr:uid="{00000000-0005-0000-0000-0000DDB30000}"/>
    <cellStyle name="20% - Accent1 5 2 2 3 2 6" xfId="46221" xr:uid="{00000000-0005-0000-0000-0000DEB30000}"/>
    <cellStyle name="20% - Accent1 5 2 2 3 2 6 2" xfId="46222" xr:uid="{00000000-0005-0000-0000-0000DFB30000}"/>
    <cellStyle name="20% - Accent1 5 2 2 3 2 6 2 2" xfId="46223" xr:uid="{00000000-0005-0000-0000-0000E0B30000}"/>
    <cellStyle name="20% - Accent1 5 2 2 3 2 6 3" xfId="46224" xr:uid="{00000000-0005-0000-0000-0000E1B30000}"/>
    <cellStyle name="20% - Accent1 5 2 2 3 2 7" xfId="46225" xr:uid="{00000000-0005-0000-0000-0000E2B30000}"/>
    <cellStyle name="20% - Accent1 5 2 2 3 2 7 2" xfId="46226" xr:uid="{00000000-0005-0000-0000-0000E3B30000}"/>
    <cellStyle name="20% - Accent1 5 2 2 3 2 8" xfId="46227" xr:uid="{00000000-0005-0000-0000-0000E4B30000}"/>
    <cellStyle name="20% - Accent1 5 2 2 3 2 8 2" xfId="46228" xr:uid="{00000000-0005-0000-0000-0000E5B30000}"/>
    <cellStyle name="20% - Accent1 5 2 2 3 2 9" xfId="46229" xr:uid="{00000000-0005-0000-0000-0000E6B30000}"/>
    <cellStyle name="20% - Accent1 5 2 2 3 3" xfId="46230" xr:uid="{00000000-0005-0000-0000-0000E7B30000}"/>
    <cellStyle name="20% - Accent1 5 2 2 3 3 2" xfId="46231" xr:uid="{00000000-0005-0000-0000-0000E8B30000}"/>
    <cellStyle name="20% - Accent1 5 2 2 3 3 2 2" xfId="46232" xr:uid="{00000000-0005-0000-0000-0000E9B30000}"/>
    <cellStyle name="20% - Accent1 5 2 2 3 3 2 2 2" xfId="46233" xr:uid="{00000000-0005-0000-0000-0000EAB30000}"/>
    <cellStyle name="20% - Accent1 5 2 2 3 3 2 2 2 2" xfId="46234" xr:uid="{00000000-0005-0000-0000-0000EBB30000}"/>
    <cellStyle name="20% - Accent1 5 2 2 3 3 2 2 3" xfId="46235" xr:uid="{00000000-0005-0000-0000-0000ECB30000}"/>
    <cellStyle name="20% - Accent1 5 2 2 3 3 2 3" xfId="46236" xr:uid="{00000000-0005-0000-0000-0000EDB30000}"/>
    <cellStyle name="20% - Accent1 5 2 2 3 3 2 3 2" xfId="46237" xr:uid="{00000000-0005-0000-0000-0000EEB30000}"/>
    <cellStyle name="20% - Accent1 5 2 2 3 3 2 4" xfId="46238" xr:uid="{00000000-0005-0000-0000-0000EFB30000}"/>
    <cellStyle name="20% - Accent1 5 2 2 3 3 3" xfId="46239" xr:uid="{00000000-0005-0000-0000-0000F0B30000}"/>
    <cellStyle name="20% - Accent1 5 2 2 3 3 3 2" xfId="46240" xr:uid="{00000000-0005-0000-0000-0000F1B30000}"/>
    <cellStyle name="20% - Accent1 5 2 2 3 3 3 2 2" xfId="46241" xr:uid="{00000000-0005-0000-0000-0000F2B30000}"/>
    <cellStyle name="20% - Accent1 5 2 2 3 3 3 2 2 2" xfId="46242" xr:uid="{00000000-0005-0000-0000-0000F3B30000}"/>
    <cellStyle name="20% - Accent1 5 2 2 3 3 3 2 3" xfId="46243" xr:uid="{00000000-0005-0000-0000-0000F4B30000}"/>
    <cellStyle name="20% - Accent1 5 2 2 3 3 3 3" xfId="46244" xr:uid="{00000000-0005-0000-0000-0000F5B30000}"/>
    <cellStyle name="20% - Accent1 5 2 2 3 3 3 3 2" xfId="46245" xr:uid="{00000000-0005-0000-0000-0000F6B30000}"/>
    <cellStyle name="20% - Accent1 5 2 2 3 3 3 4" xfId="46246" xr:uid="{00000000-0005-0000-0000-0000F7B30000}"/>
    <cellStyle name="20% - Accent1 5 2 2 3 3 4" xfId="46247" xr:uid="{00000000-0005-0000-0000-0000F8B30000}"/>
    <cellStyle name="20% - Accent1 5 2 2 3 3 4 2" xfId="46248" xr:uid="{00000000-0005-0000-0000-0000F9B30000}"/>
    <cellStyle name="20% - Accent1 5 2 2 3 3 4 2 2" xfId="46249" xr:uid="{00000000-0005-0000-0000-0000FAB30000}"/>
    <cellStyle name="20% - Accent1 5 2 2 3 3 4 2 2 2" xfId="46250" xr:uid="{00000000-0005-0000-0000-0000FBB30000}"/>
    <cellStyle name="20% - Accent1 5 2 2 3 3 4 2 3" xfId="46251" xr:uid="{00000000-0005-0000-0000-0000FCB30000}"/>
    <cellStyle name="20% - Accent1 5 2 2 3 3 4 3" xfId="46252" xr:uid="{00000000-0005-0000-0000-0000FDB30000}"/>
    <cellStyle name="20% - Accent1 5 2 2 3 3 4 3 2" xfId="46253" xr:uid="{00000000-0005-0000-0000-0000FEB30000}"/>
    <cellStyle name="20% - Accent1 5 2 2 3 3 4 4" xfId="46254" xr:uid="{00000000-0005-0000-0000-0000FFB30000}"/>
    <cellStyle name="20% - Accent1 5 2 2 3 3 5" xfId="46255" xr:uid="{00000000-0005-0000-0000-000000B40000}"/>
    <cellStyle name="20% - Accent1 5 2 2 3 3 5 2" xfId="46256" xr:uid="{00000000-0005-0000-0000-000001B40000}"/>
    <cellStyle name="20% - Accent1 5 2 2 3 3 5 2 2" xfId="46257" xr:uid="{00000000-0005-0000-0000-000002B40000}"/>
    <cellStyle name="20% - Accent1 5 2 2 3 3 5 3" xfId="46258" xr:uid="{00000000-0005-0000-0000-000003B40000}"/>
    <cellStyle name="20% - Accent1 5 2 2 3 3 6" xfId="46259" xr:uid="{00000000-0005-0000-0000-000004B40000}"/>
    <cellStyle name="20% - Accent1 5 2 2 3 3 6 2" xfId="46260" xr:uid="{00000000-0005-0000-0000-000005B40000}"/>
    <cellStyle name="20% - Accent1 5 2 2 3 3 6 2 2" xfId="46261" xr:uid="{00000000-0005-0000-0000-000006B40000}"/>
    <cellStyle name="20% - Accent1 5 2 2 3 3 6 3" xfId="46262" xr:uid="{00000000-0005-0000-0000-000007B40000}"/>
    <cellStyle name="20% - Accent1 5 2 2 3 3 7" xfId="46263" xr:uid="{00000000-0005-0000-0000-000008B40000}"/>
    <cellStyle name="20% - Accent1 5 2 2 3 3 7 2" xfId="46264" xr:uid="{00000000-0005-0000-0000-000009B40000}"/>
    <cellStyle name="20% - Accent1 5 2 2 3 3 8" xfId="46265" xr:uid="{00000000-0005-0000-0000-00000AB40000}"/>
    <cellStyle name="20% - Accent1 5 2 2 3 3 8 2" xfId="46266" xr:uid="{00000000-0005-0000-0000-00000BB40000}"/>
    <cellStyle name="20% - Accent1 5 2 2 3 3 9" xfId="46267" xr:uid="{00000000-0005-0000-0000-00000CB40000}"/>
    <cellStyle name="20% - Accent1 5 2 2 3 4" xfId="46268" xr:uid="{00000000-0005-0000-0000-00000DB40000}"/>
    <cellStyle name="20% - Accent1 5 2 2 3 4 2" xfId="46269" xr:uid="{00000000-0005-0000-0000-00000EB40000}"/>
    <cellStyle name="20% - Accent1 5 2 2 3 4 2 2" xfId="46270" xr:uid="{00000000-0005-0000-0000-00000FB40000}"/>
    <cellStyle name="20% - Accent1 5 2 2 3 4 2 2 2" xfId="46271" xr:uid="{00000000-0005-0000-0000-000010B40000}"/>
    <cellStyle name="20% - Accent1 5 2 2 3 4 2 3" xfId="46272" xr:uid="{00000000-0005-0000-0000-000011B40000}"/>
    <cellStyle name="20% - Accent1 5 2 2 3 4 3" xfId="46273" xr:uid="{00000000-0005-0000-0000-000012B40000}"/>
    <cellStyle name="20% - Accent1 5 2 2 3 4 3 2" xfId="46274" xr:uid="{00000000-0005-0000-0000-000013B40000}"/>
    <cellStyle name="20% - Accent1 5 2 2 3 4 4" xfId="46275" xr:uid="{00000000-0005-0000-0000-000014B40000}"/>
    <cellStyle name="20% - Accent1 5 2 2 3 5" xfId="46276" xr:uid="{00000000-0005-0000-0000-000015B40000}"/>
    <cellStyle name="20% - Accent1 5 2 2 3 5 2" xfId="46277" xr:uid="{00000000-0005-0000-0000-000016B40000}"/>
    <cellStyle name="20% - Accent1 5 2 2 3 5 2 2" xfId="46278" xr:uid="{00000000-0005-0000-0000-000017B40000}"/>
    <cellStyle name="20% - Accent1 5 2 2 3 5 2 2 2" xfId="46279" xr:uid="{00000000-0005-0000-0000-000018B40000}"/>
    <cellStyle name="20% - Accent1 5 2 2 3 5 2 3" xfId="46280" xr:uid="{00000000-0005-0000-0000-000019B40000}"/>
    <cellStyle name="20% - Accent1 5 2 2 3 5 3" xfId="46281" xr:uid="{00000000-0005-0000-0000-00001AB40000}"/>
    <cellStyle name="20% - Accent1 5 2 2 3 5 3 2" xfId="46282" xr:uid="{00000000-0005-0000-0000-00001BB40000}"/>
    <cellStyle name="20% - Accent1 5 2 2 3 5 4" xfId="46283" xr:uid="{00000000-0005-0000-0000-00001CB40000}"/>
    <cellStyle name="20% - Accent1 5 2 2 3 6" xfId="46284" xr:uid="{00000000-0005-0000-0000-00001DB40000}"/>
    <cellStyle name="20% - Accent1 5 2 2 3 6 2" xfId="46285" xr:uid="{00000000-0005-0000-0000-00001EB40000}"/>
    <cellStyle name="20% - Accent1 5 2 2 3 6 2 2" xfId="46286" xr:uid="{00000000-0005-0000-0000-00001FB40000}"/>
    <cellStyle name="20% - Accent1 5 2 2 3 6 2 2 2" xfId="46287" xr:uid="{00000000-0005-0000-0000-000020B40000}"/>
    <cellStyle name="20% - Accent1 5 2 2 3 6 2 3" xfId="46288" xr:uid="{00000000-0005-0000-0000-000021B40000}"/>
    <cellStyle name="20% - Accent1 5 2 2 3 6 3" xfId="46289" xr:uid="{00000000-0005-0000-0000-000022B40000}"/>
    <cellStyle name="20% - Accent1 5 2 2 3 6 3 2" xfId="46290" xr:uid="{00000000-0005-0000-0000-000023B40000}"/>
    <cellStyle name="20% - Accent1 5 2 2 3 6 4" xfId="46291" xr:uid="{00000000-0005-0000-0000-000024B40000}"/>
    <cellStyle name="20% - Accent1 5 2 2 3 7" xfId="46292" xr:uid="{00000000-0005-0000-0000-000025B40000}"/>
    <cellStyle name="20% - Accent1 5 2 2 3 7 2" xfId="46293" xr:uid="{00000000-0005-0000-0000-000026B40000}"/>
    <cellStyle name="20% - Accent1 5 2 2 3 7 2 2" xfId="46294" xr:uid="{00000000-0005-0000-0000-000027B40000}"/>
    <cellStyle name="20% - Accent1 5 2 2 3 7 3" xfId="46295" xr:uid="{00000000-0005-0000-0000-000028B40000}"/>
    <cellStyle name="20% - Accent1 5 2 2 3 8" xfId="46296" xr:uid="{00000000-0005-0000-0000-000029B40000}"/>
    <cellStyle name="20% - Accent1 5 2 2 3 8 2" xfId="46297" xr:uid="{00000000-0005-0000-0000-00002AB40000}"/>
    <cellStyle name="20% - Accent1 5 2 2 3 8 2 2" xfId="46298" xr:uid="{00000000-0005-0000-0000-00002BB40000}"/>
    <cellStyle name="20% - Accent1 5 2 2 3 8 3" xfId="46299" xr:uid="{00000000-0005-0000-0000-00002CB40000}"/>
    <cellStyle name="20% - Accent1 5 2 2 3 9" xfId="46300" xr:uid="{00000000-0005-0000-0000-00002DB40000}"/>
    <cellStyle name="20% - Accent1 5 2 2 3 9 2" xfId="46301" xr:uid="{00000000-0005-0000-0000-00002EB40000}"/>
    <cellStyle name="20% - Accent1 5 2 2 4" xfId="46302" xr:uid="{00000000-0005-0000-0000-00002FB40000}"/>
    <cellStyle name="20% - Accent1 5 2 2 4 10" xfId="46303" xr:uid="{00000000-0005-0000-0000-000030B40000}"/>
    <cellStyle name="20% - Accent1 5 2 2 4 10 2" xfId="46304" xr:uid="{00000000-0005-0000-0000-000031B40000}"/>
    <cellStyle name="20% - Accent1 5 2 2 4 11" xfId="46305" xr:uid="{00000000-0005-0000-0000-000032B40000}"/>
    <cellStyle name="20% - Accent1 5 2 2 4 2" xfId="46306" xr:uid="{00000000-0005-0000-0000-000033B40000}"/>
    <cellStyle name="20% - Accent1 5 2 2 4 2 2" xfId="46307" xr:uid="{00000000-0005-0000-0000-000034B40000}"/>
    <cellStyle name="20% - Accent1 5 2 2 4 2 2 2" xfId="46308" xr:uid="{00000000-0005-0000-0000-000035B40000}"/>
    <cellStyle name="20% - Accent1 5 2 2 4 2 2 2 2" xfId="46309" xr:uid="{00000000-0005-0000-0000-000036B40000}"/>
    <cellStyle name="20% - Accent1 5 2 2 4 2 2 2 2 2" xfId="46310" xr:uid="{00000000-0005-0000-0000-000037B40000}"/>
    <cellStyle name="20% - Accent1 5 2 2 4 2 2 2 3" xfId="46311" xr:uid="{00000000-0005-0000-0000-000038B40000}"/>
    <cellStyle name="20% - Accent1 5 2 2 4 2 2 3" xfId="46312" xr:uid="{00000000-0005-0000-0000-000039B40000}"/>
    <cellStyle name="20% - Accent1 5 2 2 4 2 2 3 2" xfId="46313" xr:uid="{00000000-0005-0000-0000-00003AB40000}"/>
    <cellStyle name="20% - Accent1 5 2 2 4 2 2 4" xfId="46314" xr:uid="{00000000-0005-0000-0000-00003BB40000}"/>
    <cellStyle name="20% - Accent1 5 2 2 4 2 3" xfId="46315" xr:uid="{00000000-0005-0000-0000-00003CB40000}"/>
    <cellStyle name="20% - Accent1 5 2 2 4 2 3 2" xfId="46316" xr:uid="{00000000-0005-0000-0000-00003DB40000}"/>
    <cellStyle name="20% - Accent1 5 2 2 4 2 3 2 2" xfId="46317" xr:uid="{00000000-0005-0000-0000-00003EB40000}"/>
    <cellStyle name="20% - Accent1 5 2 2 4 2 3 2 2 2" xfId="46318" xr:uid="{00000000-0005-0000-0000-00003FB40000}"/>
    <cellStyle name="20% - Accent1 5 2 2 4 2 3 2 3" xfId="46319" xr:uid="{00000000-0005-0000-0000-000040B40000}"/>
    <cellStyle name="20% - Accent1 5 2 2 4 2 3 3" xfId="46320" xr:uid="{00000000-0005-0000-0000-000041B40000}"/>
    <cellStyle name="20% - Accent1 5 2 2 4 2 3 3 2" xfId="46321" xr:uid="{00000000-0005-0000-0000-000042B40000}"/>
    <cellStyle name="20% - Accent1 5 2 2 4 2 3 4" xfId="46322" xr:uid="{00000000-0005-0000-0000-000043B40000}"/>
    <cellStyle name="20% - Accent1 5 2 2 4 2 4" xfId="46323" xr:uid="{00000000-0005-0000-0000-000044B40000}"/>
    <cellStyle name="20% - Accent1 5 2 2 4 2 4 2" xfId="46324" xr:uid="{00000000-0005-0000-0000-000045B40000}"/>
    <cellStyle name="20% - Accent1 5 2 2 4 2 4 2 2" xfId="46325" xr:uid="{00000000-0005-0000-0000-000046B40000}"/>
    <cellStyle name="20% - Accent1 5 2 2 4 2 4 2 2 2" xfId="46326" xr:uid="{00000000-0005-0000-0000-000047B40000}"/>
    <cellStyle name="20% - Accent1 5 2 2 4 2 4 2 3" xfId="46327" xr:uid="{00000000-0005-0000-0000-000048B40000}"/>
    <cellStyle name="20% - Accent1 5 2 2 4 2 4 3" xfId="46328" xr:uid="{00000000-0005-0000-0000-000049B40000}"/>
    <cellStyle name="20% - Accent1 5 2 2 4 2 4 3 2" xfId="46329" xr:uid="{00000000-0005-0000-0000-00004AB40000}"/>
    <cellStyle name="20% - Accent1 5 2 2 4 2 4 4" xfId="46330" xr:uid="{00000000-0005-0000-0000-00004BB40000}"/>
    <cellStyle name="20% - Accent1 5 2 2 4 2 5" xfId="46331" xr:uid="{00000000-0005-0000-0000-00004CB40000}"/>
    <cellStyle name="20% - Accent1 5 2 2 4 2 5 2" xfId="46332" xr:uid="{00000000-0005-0000-0000-00004DB40000}"/>
    <cellStyle name="20% - Accent1 5 2 2 4 2 5 2 2" xfId="46333" xr:uid="{00000000-0005-0000-0000-00004EB40000}"/>
    <cellStyle name="20% - Accent1 5 2 2 4 2 5 3" xfId="46334" xr:uid="{00000000-0005-0000-0000-00004FB40000}"/>
    <cellStyle name="20% - Accent1 5 2 2 4 2 6" xfId="46335" xr:uid="{00000000-0005-0000-0000-000050B40000}"/>
    <cellStyle name="20% - Accent1 5 2 2 4 2 6 2" xfId="46336" xr:uid="{00000000-0005-0000-0000-000051B40000}"/>
    <cellStyle name="20% - Accent1 5 2 2 4 2 6 2 2" xfId="46337" xr:uid="{00000000-0005-0000-0000-000052B40000}"/>
    <cellStyle name="20% - Accent1 5 2 2 4 2 6 3" xfId="46338" xr:uid="{00000000-0005-0000-0000-000053B40000}"/>
    <cellStyle name="20% - Accent1 5 2 2 4 2 7" xfId="46339" xr:uid="{00000000-0005-0000-0000-000054B40000}"/>
    <cellStyle name="20% - Accent1 5 2 2 4 2 7 2" xfId="46340" xr:uid="{00000000-0005-0000-0000-000055B40000}"/>
    <cellStyle name="20% - Accent1 5 2 2 4 2 8" xfId="46341" xr:uid="{00000000-0005-0000-0000-000056B40000}"/>
    <cellStyle name="20% - Accent1 5 2 2 4 2 8 2" xfId="46342" xr:uid="{00000000-0005-0000-0000-000057B40000}"/>
    <cellStyle name="20% - Accent1 5 2 2 4 2 9" xfId="46343" xr:uid="{00000000-0005-0000-0000-000058B40000}"/>
    <cellStyle name="20% - Accent1 5 2 2 4 3" xfId="46344" xr:uid="{00000000-0005-0000-0000-000059B40000}"/>
    <cellStyle name="20% - Accent1 5 2 2 4 3 2" xfId="46345" xr:uid="{00000000-0005-0000-0000-00005AB40000}"/>
    <cellStyle name="20% - Accent1 5 2 2 4 3 2 2" xfId="46346" xr:uid="{00000000-0005-0000-0000-00005BB40000}"/>
    <cellStyle name="20% - Accent1 5 2 2 4 3 2 2 2" xfId="46347" xr:uid="{00000000-0005-0000-0000-00005CB40000}"/>
    <cellStyle name="20% - Accent1 5 2 2 4 3 2 2 2 2" xfId="46348" xr:uid="{00000000-0005-0000-0000-00005DB40000}"/>
    <cellStyle name="20% - Accent1 5 2 2 4 3 2 2 3" xfId="46349" xr:uid="{00000000-0005-0000-0000-00005EB40000}"/>
    <cellStyle name="20% - Accent1 5 2 2 4 3 2 3" xfId="46350" xr:uid="{00000000-0005-0000-0000-00005FB40000}"/>
    <cellStyle name="20% - Accent1 5 2 2 4 3 2 3 2" xfId="46351" xr:uid="{00000000-0005-0000-0000-000060B40000}"/>
    <cellStyle name="20% - Accent1 5 2 2 4 3 2 4" xfId="46352" xr:uid="{00000000-0005-0000-0000-000061B40000}"/>
    <cellStyle name="20% - Accent1 5 2 2 4 3 3" xfId="46353" xr:uid="{00000000-0005-0000-0000-000062B40000}"/>
    <cellStyle name="20% - Accent1 5 2 2 4 3 3 2" xfId="46354" xr:uid="{00000000-0005-0000-0000-000063B40000}"/>
    <cellStyle name="20% - Accent1 5 2 2 4 3 3 2 2" xfId="46355" xr:uid="{00000000-0005-0000-0000-000064B40000}"/>
    <cellStyle name="20% - Accent1 5 2 2 4 3 3 2 2 2" xfId="46356" xr:uid="{00000000-0005-0000-0000-000065B40000}"/>
    <cellStyle name="20% - Accent1 5 2 2 4 3 3 2 3" xfId="46357" xr:uid="{00000000-0005-0000-0000-000066B40000}"/>
    <cellStyle name="20% - Accent1 5 2 2 4 3 3 3" xfId="46358" xr:uid="{00000000-0005-0000-0000-000067B40000}"/>
    <cellStyle name="20% - Accent1 5 2 2 4 3 3 3 2" xfId="46359" xr:uid="{00000000-0005-0000-0000-000068B40000}"/>
    <cellStyle name="20% - Accent1 5 2 2 4 3 3 4" xfId="46360" xr:uid="{00000000-0005-0000-0000-000069B40000}"/>
    <cellStyle name="20% - Accent1 5 2 2 4 3 4" xfId="46361" xr:uid="{00000000-0005-0000-0000-00006AB40000}"/>
    <cellStyle name="20% - Accent1 5 2 2 4 3 4 2" xfId="46362" xr:uid="{00000000-0005-0000-0000-00006BB40000}"/>
    <cellStyle name="20% - Accent1 5 2 2 4 3 4 2 2" xfId="46363" xr:uid="{00000000-0005-0000-0000-00006CB40000}"/>
    <cellStyle name="20% - Accent1 5 2 2 4 3 4 2 2 2" xfId="46364" xr:uid="{00000000-0005-0000-0000-00006DB40000}"/>
    <cellStyle name="20% - Accent1 5 2 2 4 3 4 2 3" xfId="46365" xr:uid="{00000000-0005-0000-0000-00006EB40000}"/>
    <cellStyle name="20% - Accent1 5 2 2 4 3 4 3" xfId="46366" xr:uid="{00000000-0005-0000-0000-00006FB40000}"/>
    <cellStyle name="20% - Accent1 5 2 2 4 3 4 3 2" xfId="46367" xr:uid="{00000000-0005-0000-0000-000070B40000}"/>
    <cellStyle name="20% - Accent1 5 2 2 4 3 4 4" xfId="46368" xr:uid="{00000000-0005-0000-0000-000071B40000}"/>
    <cellStyle name="20% - Accent1 5 2 2 4 3 5" xfId="46369" xr:uid="{00000000-0005-0000-0000-000072B40000}"/>
    <cellStyle name="20% - Accent1 5 2 2 4 3 5 2" xfId="46370" xr:uid="{00000000-0005-0000-0000-000073B40000}"/>
    <cellStyle name="20% - Accent1 5 2 2 4 3 5 2 2" xfId="46371" xr:uid="{00000000-0005-0000-0000-000074B40000}"/>
    <cellStyle name="20% - Accent1 5 2 2 4 3 5 3" xfId="46372" xr:uid="{00000000-0005-0000-0000-000075B40000}"/>
    <cellStyle name="20% - Accent1 5 2 2 4 3 6" xfId="46373" xr:uid="{00000000-0005-0000-0000-000076B40000}"/>
    <cellStyle name="20% - Accent1 5 2 2 4 3 6 2" xfId="46374" xr:uid="{00000000-0005-0000-0000-000077B40000}"/>
    <cellStyle name="20% - Accent1 5 2 2 4 3 6 2 2" xfId="46375" xr:uid="{00000000-0005-0000-0000-000078B40000}"/>
    <cellStyle name="20% - Accent1 5 2 2 4 3 6 3" xfId="46376" xr:uid="{00000000-0005-0000-0000-000079B40000}"/>
    <cellStyle name="20% - Accent1 5 2 2 4 3 7" xfId="46377" xr:uid="{00000000-0005-0000-0000-00007AB40000}"/>
    <cellStyle name="20% - Accent1 5 2 2 4 3 7 2" xfId="46378" xr:uid="{00000000-0005-0000-0000-00007BB40000}"/>
    <cellStyle name="20% - Accent1 5 2 2 4 3 8" xfId="46379" xr:uid="{00000000-0005-0000-0000-00007CB40000}"/>
    <cellStyle name="20% - Accent1 5 2 2 4 3 8 2" xfId="46380" xr:uid="{00000000-0005-0000-0000-00007DB40000}"/>
    <cellStyle name="20% - Accent1 5 2 2 4 3 9" xfId="46381" xr:uid="{00000000-0005-0000-0000-00007EB40000}"/>
    <cellStyle name="20% - Accent1 5 2 2 4 4" xfId="46382" xr:uid="{00000000-0005-0000-0000-00007FB40000}"/>
    <cellStyle name="20% - Accent1 5 2 2 4 4 2" xfId="46383" xr:uid="{00000000-0005-0000-0000-000080B40000}"/>
    <cellStyle name="20% - Accent1 5 2 2 4 4 2 2" xfId="46384" xr:uid="{00000000-0005-0000-0000-000081B40000}"/>
    <cellStyle name="20% - Accent1 5 2 2 4 4 2 2 2" xfId="46385" xr:uid="{00000000-0005-0000-0000-000082B40000}"/>
    <cellStyle name="20% - Accent1 5 2 2 4 4 2 3" xfId="46386" xr:uid="{00000000-0005-0000-0000-000083B40000}"/>
    <cellStyle name="20% - Accent1 5 2 2 4 4 3" xfId="46387" xr:uid="{00000000-0005-0000-0000-000084B40000}"/>
    <cellStyle name="20% - Accent1 5 2 2 4 4 3 2" xfId="46388" xr:uid="{00000000-0005-0000-0000-000085B40000}"/>
    <cellStyle name="20% - Accent1 5 2 2 4 4 4" xfId="46389" xr:uid="{00000000-0005-0000-0000-000086B40000}"/>
    <cellStyle name="20% - Accent1 5 2 2 4 5" xfId="46390" xr:uid="{00000000-0005-0000-0000-000087B40000}"/>
    <cellStyle name="20% - Accent1 5 2 2 4 5 2" xfId="46391" xr:uid="{00000000-0005-0000-0000-000088B40000}"/>
    <cellStyle name="20% - Accent1 5 2 2 4 5 2 2" xfId="46392" xr:uid="{00000000-0005-0000-0000-000089B40000}"/>
    <cellStyle name="20% - Accent1 5 2 2 4 5 2 2 2" xfId="46393" xr:uid="{00000000-0005-0000-0000-00008AB40000}"/>
    <cellStyle name="20% - Accent1 5 2 2 4 5 2 3" xfId="46394" xr:uid="{00000000-0005-0000-0000-00008BB40000}"/>
    <cellStyle name="20% - Accent1 5 2 2 4 5 3" xfId="46395" xr:uid="{00000000-0005-0000-0000-00008CB40000}"/>
    <cellStyle name="20% - Accent1 5 2 2 4 5 3 2" xfId="46396" xr:uid="{00000000-0005-0000-0000-00008DB40000}"/>
    <cellStyle name="20% - Accent1 5 2 2 4 5 4" xfId="46397" xr:uid="{00000000-0005-0000-0000-00008EB40000}"/>
    <cellStyle name="20% - Accent1 5 2 2 4 6" xfId="46398" xr:uid="{00000000-0005-0000-0000-00008FB40000}"/>
    <cellStyle name="20% - Accent1 5 2 2 4 6 2" xfId="46399" xr:uid="{00000000-0005-0000-0000-000090B40000}"/>
    <cellStyle name="20% - Accent1 5 2 2 4 6 2 2" xfId="46400" xr:uid="{00000000-0005-0000-0000-000091B40000}"/>
    <cellStyle name="20% - Accent1 5 2 2 4 6 2 2 2" xfId="46401" xr:uid="{00000000-0005-0000-0000-000092B40000}"/>
    <cellStyle name="20% - Accent1 5 2 2 4 6 2 3" xfId="46402" xr:uid="{00000000-0005-0000-0000-000093B40000}"/>
    <cellStyle name="20% - Accent1 5 2 2 4 6 3" xfId="46403" xr:uid="{00000000-0005-0000-0000-000094B40000}"/>
    <cellStyle name="20% - Accent1 5 2 2 4 6 3 2" xfId="46404" xr:uid="{00000000-0005-0000-0000-000095B40000}"/>
    <cellStyle name="20% - Accent1 5 2 2 4 6 4" xfId="46405" xr:uid="{00000000-0005-0000-0000-000096B40000}"/>
    <cellStyle name="20% - Accent1 5 2 2 4 7" xfId="46406" xr:uid="{00000000-0005-0000-0000-000097B40000}"/>
    <cellStyle name="20% - Accent1 5 2 2 4 7 2" xfId="46407" xr:uid="{00000000-0005-0000-0000-000098B40000}"/>
    <cellStyle name="20% - Accent1 5 2 2 4 7 2 2" xfId="46408" xr:uid="{00000000-0005-0000-0000-000099B40000}"/>
    <cellStyle name="20% - Accent1 5 2 2 4 7 3" xfId="46409" xr:uid="{00000000-0005-0000-0000-00009AB40000}"/>
    <cellStyle name="20% - Accent1 5 2 2 4 8" xfId="46410" xr:uid="{00000000-0005-0000-0000-00009BB40000}"/>
    <cellStyle name="20% - Accent1 5 2 2 4 8 2" xfId="46411" xr:uid="{00000000-0005-0000-0000-00009CB40000}"/>
    <cellStyle name="20% - Accent1 5 2 2 4 8 2 2" xfId="46412" xr:uid="{00000000-0005-0000-0000-00009DB40000}"/>
    <cellStyle name="20% - Accent1 5 2 2 4 8 3" xfId="46413" xr:uid="{00000000-0005-0000-0000-00009EB40000}"/>
    <cellStyle name="20% - Accent1 5 2 2 4 9" xfId="46414" xr:uid="{00000000-0005-0000-0000-00009FB40000}"/>
    <cellStyle name="20% - Accent1 5 2 2 4 9 2" xfId="46415" xr:uid="{00000000-0005-0000-0000-0000A0B40000}"/>
    <cellStyle name="20% - Accent1 5 2 2 5" xfId="46416" xr:uid="{00000000-0005-0000-0000-0000A1B40000}"/>
    <cellStyle name="20% - Accent1 5 2 2 5 2" xfId="46417" xr:uid="{00000000-0005-0000-0000-0000A2B40000}"/>
    <cellStyle name="20% - Accent1 5 2 2 5 2 2" xfId="46418" xr:uid="{00000000-0005-0000-0000-0000A3B40000}"/>
    <cellStyle name="20% - Accent1 5 2 2 5 2 2 2" xfId="46419" xr:uid="{00000000-0005-0000-0000-0000A4B40000}"/>
    <cellStyle name="20% - Accent1 5 2 2 5 2 2 2 2" xfId="46420" xr:uid="{00000000-0005-0000-0000-0000A5B40000}"/>
    <cellStyle name="20% - Accent1 5 2 2 5 2 2 3" xfId="46421" xr:uid="{00000000-0005-0000-0000-0000A6B40000}"/>
    <cellStyle name="20% - Accent1 5 2 2 5 2 3" xfId="46422" xr:uid="{00000000-0005-0000-0000-0000A7B40000}"/>
    <cellStyle name="20% - Accent1 5 2 2 5 2 3 2" xfId="46423" xr:uid="{00000000-0005-0000-0000-0000A8B40000}"/>
    <cellStyle name="20% - Accent1 5 2 2 5 2 4" xfId="46424" xr:uid="{00000000-0005-0000-0000-0000A9B40000}"/>
    <cellStyle name="20% - Accent1 5 2 2 5 3" xfId="46425" xr:uid="{00000000-0005-0000-0000-0000AAB40000}"/>
    <cellStyle name="20% - Accent1 5 2 2 5 3 2" xfId="46426" xr:uid="{00000000-0005-0000-0000-0000ABB40000}"/>
    <cellStyle name="20% - Accent1 5 2 2 5 3 2 2" xfId="46427" xr:uid="{00000000-0005-0000-0000-0000ACB40000}"/>
    <cellStyle name="20% - Accent1 5 2 2 5 3 2 2 2" xfId="46428" xr:uid="{00000000-0005-0000-0000-0000ADB40000}"/>
    <cellStyle name="20% - Accent1 5 2 2 5 3 2 3" xfId="46429" xr:uid="{00000000-0005-0000-0000-0000AEB40000}"/>
    <cellStyle name="20% - Accent1 5 2 2 5 3 3" xfId="46430" xr:uid="{00000000-0005-0000-0000-0000AFB40000}"/>
    <cellStyle name="20% - Accent1 5 2 2 5 3 3 2" xfId="46431" xr:uid="{00000000-0005-0000-0000-0000B0B40000}"/>
    <cellStyle name="20% - Accent1 5 2 2 5 3 4" xfId="46432" xr:uid="{00000000-0005-0000-0000-0000B1B40000}"/>
    <cellStyle name="20% - Accent1 5 2 2 5 4" xfId="46433" xr:uid="{00000000-0005-0000-0000-0000B2B40000}"/>
    <cellStyle name="20% - Accent1 5 2 2 5 4 2" xfId="46434" xr:uid="{00000000-0005-0000-0000-0000B3B40000}"/>
    <cellStyle name="20% - Accent1 5 2 2 5 4 2 2" xfId="46435" xr:uid="{00000000-0005-0000-0000-0000B4B40000}"/>
    <cellStyle name="20% - Accent1 5 2 2 5 4 2 2 2" xfId="46436" xr:uid="{00000000-0005-0000-0000-0000B5B40000}"/>
    <cellStyle name="20% - Accent1 5 2 2 5 4 2 3" xfId="46437" xr:uid="{00000000-0005-0000-0000-0000B6B40000}"/>
    <cellStyle name="20% - Accent1 5 2 2 5 4 3" xfId="46438" xr:uid="{00000000-0005-0000-0000-0000B7B40000}"/>
    <cellStyle name="20% - Accent1 5 2 2 5 4 3 2" xfId="46439" xr:uid="{00000000-0005-0000-0000-0000B8B40000}"/>
    <cellStyle name="20% - Accent1 5 2 2 5 4 4" xfId="46440" xr:uid="{00000000-0005-0000-0000-0000B9B40000}"/>
    <cellStyle name="20% - Accent1 5 2 2 5 5" xfId="46441" xr:uid="{00000000-0005-0000-0000-0000BAB40000}"/>
    <cellStyle name="20% - Accent1 5 2 2 5 5 2" xfId="46442" xr:uid="{00000000-0005-0000-0000-0000BBB40000}"/>
    <cellStyle name="20% - Accent1 5 2 2 5 5 2 2" xfId="46443" xr:uid="{00000000-0005-0000-0000-0000BCB40000}"/>
    <cellStyle name="20% - Accent1 5 2 2 5 5 3" xfId="46444" xr:uid="{00000000-0005-0000-0000-0000BDB40000}"/>
    <cellStyle name="20% - Accent1 5 2 2 5 6" xfId="46445" xr:uid="{00000000-0005-0000-0000-0000BEB40000}"/>
    <cellStyle name="20% - Accent1 5 2 2 5 6 2" xfId="46446" xr:uid="{00000000-0005-0000-0000-0000BFB40000}"/>
    <cellStyle name="20% - Accent1 5 2 2 5 6 2 2" xfId="46447" xr:uid="{00000000-0005-0000-0000-0000C0B40000}"/>
    <cellStyle name="20% - Accent1 5 2 2 5 6 3" xfId="46448" xr:uid="{00000000-0005-0000-0000-0000C1B40000}"/>
    <cellStyle name="20% - Accent1 5 2 2 5 7" xfId="46449" xr:uid="{00000000-0005-0000-0000-0000C2B40000}"/>
    <cellStyle name="20% - Accent1 5 2 2 5 7 2" xfId="46450" xr:uid="{00000000-0005-0000-0000-0000C3B40000}"/>
    <cellStyle name="20% - Accent1 5 2 2 5 8" xfId="46451" xr:uid="{00000000-0005-0000-0000-0000C4B40000}"/>
    <cellStyle name="20% - Accent1 5 2 2 5 8 2" xfId="46452" xr:uid="{00000000-0005-0000-0000-0000C5B40000}"/>
    <cellStyle name="20% - Accent1 5 2 2 5 9" xfId="46453" xr:uid="{00000000-0005-0000-0000-0000C6B40000}"/>
    <cellStyle name="20% - Accent1 5 2 2 6" xfId="46454" xr:uid="{00000000-0005-0000-0000-0000C7B40000}"/>
    <cellStyle name="20% - Accent1 5 2 2 6 2" xfId="46455" xr:uid="{00000000-0005-0000-0000-0000C8B40000}"/>
    <cellStyle name="20% - Accent1 5 2 2 6 2 2" xfId="46456" xr:uid="{00000000-0005-0000-0000-0000C9B40000}"/>
    <cellStyle name="20% - Accent1 5 2 2 6 2 2 2" xfId="46457" xr:uid="{00000000-0005-0000-0000-0000CAB40000}"/>
    <cellStyle name="20% - Accent1 5 2 2 6 2 2 2 2" xfId="46458" xr:uid="{00000000-0005-0000-0000-0000CBB40000}"/>
    <cellStyle name="20% - Accent1 5 2 2 6 2 2 3" xfId="46459" xr:uid="{00000000-0005-0000-0000-0000CCB40000}"/>
    <cellStyle name="20% - Accent1 5 2 2 6 2 3" xfId="46460" xr:uid="{00000000-0005-0000-0000-0000CDB40000}"/>
    <cellStyle name="20% - Accent1 5 2 2 6 2 3 2" xfId="46461" xr:uid="{00000000-0005-0000-0000-0000CEB40000}"/>
    <cellStyle name="20% - Accent1 5 2 2 6 2 4" xfId="46462" xr:uid="{00000000-0005-0000-0000-0000CFB40000}"/>
    <cellStyle name="20% - Accent1 5 2 2 6 3" xfId="46463" xr:uid="{00000000-0005-0000-0000-0000D0B40000}"/>
    <cellStyle name="20% - Accent1 5 2 2 6 3 2" xfId="46464" xr:uid="{00000000-0005-0000-0000-0000D1B40000}"/>
    <cellStyle name="20% - Accent1 5 2 2 6 3 2 2" xfId="46465" xr:uid="{00000000-0005-0000-0000-0000D2B40000}"/>
    <cellStyle name="20% - Accent1 5 2 2 6 3 2 2 2" xfId="46466" xr:uid="{00000000-0005-0000-0000-0000D3B40000}"/>
    <cellStyle name="20% - Accent1 5 2 2 6 3 2 3" xfId="46467" xr:uid="{00000000-0005-0000-0000-0000D4B40000}"/>
    <cellStyle name="20% - Accent1 5 2 2 6 3 3" xfId="46468" xr:uid="{00000000-0005-0000-0000-0000D5B40000}"/>
    <cellStyle name="20% - Accent1 5 2 2 6 3 3 2" xfId="46469" xr:uid="{00000000-0005-0000-0000-0000D6B40000}"/>
    <cellStyle name="20% - Accent1 5 2 2 6 3 4" xfId="46470" xr:uid="{00000000-0005-0000-0000-0000D7B40000}"/>
    <cellStyle name="20% - Accent1 5 2 2 6 4" xfId="46471" xr:uid="{00000000-0005-0000-0000-0000D8B40000}"/>
    <cellStyle name="20% - Accent1 5 2 2 6 4 2" xfId="46472" xr:uid="{00000000-0005-0000-0000-0000D9B40000}"/>
    <cellStyle name="20% - Accent1 5 2 2 6 4 2 2" xfId="46473" xr:uid="{00000000-0005-0000-0000-0000DAB40000}"/>
    <cellStyle name="20% - Accent1 5 2 2 6 4 2 2 2" xfId="46474" xr:uid="{00000000-0005-0000-0000-0000DBB40000}"/>
    <cellStyle name="20% - Accent1 5 2 2 6 4 2 3" xfId="46475" xr:uid="{00000000-0005-0000-0000-0000DCB40000}"/>
    <cellStyle name="20% - Accent1 5 2 2 6 4 3" xfId="46476" xr:uid="{00000000-0005-0000-0000-0000DDB40000}"/>
    <cellStyle name="20% - Accent1 5 2 2 6 4 3 2" xfId="46477" xr:uid="{00000000-0005-0000-0000-0000DEB40000}"/>
    <cellStyle name="20% - Accent1 5 2 2 6 4 4" xfId="46478" xr:uid="{00000000-0005-0000-0000-0000DFB40000}"/>
    <cellStyle name="20% - Accent1 5 2 2 6 5" xfId="46479" xr:uid="{00000000-0005-0000-0000-0000E0B40000}"/>
    <cellStyle name="20% - Accent1 5 2 2 6 5 2" xfId="46480" xr:uid="{00000000-0005-0000-0000-0000E1B40000}"/>
    <cellStyle name="20% - Accent1 5 2 2 6 5 2 2" xfId="46481" xr:uid="{00000000-0005-0000-0000-0000E2B40000}"/>
    <cellStyle name="20% - Accent1 5 2 2 6 5 3" xfId="46482" xr:uid="{00000000-0005-0000-0000-0000E3B40000}"/>
    <cellStyle name="20% - Accent1 5 2 2 6 6" xfId="46483" xr:uid="{00000000-0005-0000-0000-0000E4B40000}"/>
    <cellStyle name="20% - Accent1 5 2 2 6 6 2" xfId="46484" xr:uid="{00000000-0005-0000-0000-0000E5B40000}"/>
    <cellStyle name="20% - Accent1 5 2 2 6 6 2 2" xfId="46485" xr:uid="{00000000-0005-0000-0000-0000E6B40000}"/>
    <cellStyle name="20% - Accent1 5 2 2 6 6 3" xfId="46486" xr:uid="{00000000-0005-0000-0000-0000E7B40000}"/>
    <cellStyle name="20% - Accent1 5 2 2 6 7" xfId="46487" xr:uid="{00000000-0005-0000-0000-0000E8B40000}"/>
    <cellStyle name="20% - Accent1 5 2 2 6 7 2" xfId="46488" xr:uid="{00000000-0005-0000-0000-0000E9B40000}"/>
    <cellStyle name="20% - Accent1 5 2 2 6 8" xfId="46489" xr:uid="{00000000-0005-0000-0000-0000EAB40000}"/>
    <cellStyle name="20% - Accent1 5 2 2 6 8 2" xfId="46490" xr:uid="{00000000-0005-0000-0000-0000EBB40000}"/>
    <cellStyle name="20% - Accent1 5 2 2 6 9" xfId="46491" xr:uid="{00000000-0005-0000-0000-0000ECB40000}"/>
    <cellStyle name="20% - Accent1 5 2 2 7" xfId="46492" xr:uid="{00000000-0005-0000-0000-0000EDB40000}"/>
    <cellStyle name="20% - Accent1 5 2 2 7 2" xfId="46493" xr:uid="{00000000-0005-0000-0000-0000EEB40000}"/>
    <cellStyle name="20% - Accent1 5 2 2 7 2 2" xfId="46494" xr:uid="{00000000-0005-0000-0000-0000EFB40000}"/>
    <cellStyle name="20% - Accent1 5 2 2 7 2 2 2" xfId="46495" xr:uid="{00000000-0005-0000-0000-0000F0B40000}"/>
    <cellStyle name="20% - Accent1 5 2 2 7 2 3" xfId="46496" xr:uid="{00000000-0005-0000-0000-0000F1B40000}"/>
    <cellStyle name="20% - Accent1 5 2 2 7 3" xfId="46497" xr:uid="{00000000-0005-0000-0000-0000F2B40000}"/>
    <cellStyle name="20% - Accent1 5 2 2 7 3 2" xfId="46498" xr:uid="{00000000-0005-0000-0000-0000F3B40000}"/>
    <cellStyle name="20% - Accent1 5 2 2 7 4" xfId="46499" xr:uid="{00000000-0005-0000-0000-0000F4B40000}"/>
    <cellStyle name="20% - Accent1 5 2 2 8" xfId="46500" xr:uid="{00000000-0005-0000-0000-0000F5B40000}"/>
    <cellStyle name="20% - Accent1 5 2 2 8 2" xfId="46501" xr:uid="{00000000-0005-0000-0000-0000F6B40000}"/>
    <cellStyle name="20% - Accent1 5 2 2 8 2 2" xfId="46502" xr:uid="{00000000-0005-0000-0000-0000F7B40000}"/>
    <cellStyle name="20% - Accent1 5 2 2 8 2 2 2" xfId="46503" xr:uid="{00000000-0005-0000-0000-0000F8B40000}"/>
    <cellStyle name="20% - Accent1 5 2 2 8 2 3" xfId="46504" xr:uid="{00000000-0005-0000-0000-0000F9B40000}"/>
    <cellStyle name="20% - Accent1 5 2 2 8 3" xfId="46505" xr:uid="{00000000-0005-0000-0000-0000FAB40000}"/>
    <cellStyle name="20% - Accent1 5 2 2 8 3 2" xfId="46506" xr:uid="{00000000-0005-0000-0000-0000FBB40000}"/>
    <cellStyle name="20% - Accent1 5 2 2 8 4" xfId="46507" xr:uid="{00000000-0005-0000-0000-0000FCB40000}"/>
    <cellStyle name="20% - Accent1 5 2 2 9" xfId="46508" xr:uid="{00000000-0005-0000-0000-0000FDB40000}"/>
    <cellStyle name="20% - Accent1 5 2 2 9 2" xfId="46509" xr:uid="{00000000-0005-0000-0000-0000FEB40000}"/>
    <cellStyle name="20% - Accent1 5 2 2 9 2 2" xfId="46510" xr:uid="{00000000-0005-0000-0000-0000FFB40000}"/>
    <cellStyle name="20% - Accent1 5 2 2 9 2 2 2" xfId="46511" xr:uid="{00000000-0005-0000-0000-000000B50000}"/>
    <cellStyle name="20% - Accent1 5 2 2 9 2 3" xfId="46512" xr:uid="{00000000-0005-0000-0000-000001B50000}"/>
    <cellStyle name="20% - Accent1 5 2 2 9 3" xfId="46513" xr:uid="{00000000-0005-0000-0000-000002B50000}"/>
    <cellStyle name="20% - Accent1 5 2 2 9 3 2" xfId="46514" xr:uid="{00000000-0005-0000-0000-000003B50000}"/>
    <cellStyle name="20% - Accent1 5 2 2 9 4" xfId="46515" xr:uid="{00000000-0005-0000-0000-000004B50000}"/>
    <cellStyle name="20% - Accent1 5 2 3" xfId="46516" xr:uid="{00000000-0005-0000-0000-000005B50000}"/>
    <cellStyle name="20% - Accent1 5 2 3 10" xfId="46517" xr:uid="{00000000-0005-0000-0000-000006B50000}"/>
    <cellStyle name="20% - Accent1 5 2 3 10 2" xfId="46518" xr:uid="{00000000-0005-0000-0000-000007B50000}"/>
    <cellStyle name="20% - Accent1 5 2 3 11" xfId="46519" xr:uid="{00000000-0005-0000-0000-000008B50000}"/>
    <cellStyle name="20% - Accent1 5 2 3 2" xfId="46520" xr:uid="{00000000-0005-0000-0000-000009B50000}"/>
    <cellStyle name="20% - Accent1 5 2 3 2 2" xfId="46521" xr:uid="{00000000-0005-0000-0000-00000AB50000}"/>
    <cellStyle name="20% - Accent1 5 2 3 2 2 2" xfId="46522" xr:uid="{00000000-0005-0000-0000-00000BB50000}"/>
    <cellStyle name="20% - Accent1 5 2 3 2 2 2 2" xfId="46523" xr:uid="{00000000-0005-0000-0000-00000CB50000}"/>
    <cellStyle name="20% - Accent1 5 2 3 2 2 2 2 2" xfId="46524" xr:uid="{00000000-0005-0000-0000-00000DB50000}"/>
    <cellStyle name="20% - Accent1 5 2 3 2 2 2 3" xfId="46525" xr:uid="{00000000-0005-0000-0000-00000EB50000}"/>
    <cellStyle name="20% - Accent1 5 2 3 2 2 3" xfId="46526" xr:uid="{00000000-0005-0000-0000-00000FB50000}"/>
    <cellStyle name="20% - Accent1 5 2 3 2 2 3 2" xfId="46527" xr:uid="{00000000-0005-0000-0000-000010B50000}"/>
    <cellStyle name="20% - Accent1 5 2 3 2 2 4" xfId="46528" xr:uid="{00000000-0005-0000-0000-000011B50000}"/>
    <cellStyle name="20% - Accent1 5 2 3 2 3" xfId="46529" xr:uid="{00000000-0005-0000-0000-000012B50000}"/>
    <cellStyle name="20% - Accent1 5 2 3 2 3 2" xfId="46530" xr:uid="{00000000-0005-0000-0000-000013B50000}"/>
    <cellStyle name="20% - Accent1 5 2 3 2 3 2 2" xfId="46531" xr:uid="{00000000-0005-0000-0000-000014B50000}"/>
    <cellStyle name="20% - Accent1 5 2 3 2 3 2 2 2" xfId="46532" xr:uid="{00000000-0005-0000-0000-000015B50000}"/>
    <cellStyle name="20% - Accent1 5 2 3 2 3 2 3" xfId="46533" xr:uid="{00000000-0005-0000-0000-000016B50000}"/>
    <cellStyle name="20% - Accent1 5 2 3 2 3 3" xfId="46534" xr:uid="{00000000-0005-0000-0000-000017B50000}"/>
    <cellStyle name="20% - Accent1 5 2 3 2 3 3 2" xfId="46535" xr:uid="{00000000-0005-0000-0000-000018B50000}"/>
    <cellStyle name="20% - Accent1 5 2 3 2 3 4" xfId="46536" xr:uid="{00000000-0005-0000-0000-000019B50000}"/>
    <cellStyle name="20% - Accent1 5 2 3 2 4" xfId="46537" xr:uid="{00000000-0005-0000-0000-00001AB50000}"/>
    <cellStyle name="20% - Accent1 5 2 3 2 4 2" xfId="46538" xr:uid="{00000000-0005-0000-0000-00001BB50000}"/>
    <cellStyle name="20% - Accent1 5 2 3 2 4 2 2" xfId="46539" xr:uid="{00000000-0005-0000-0000-00001CB50000}"/>
    <cellStyle name="20% - Accent1 5 2 3 2 4 2 2 2" xfId="46540" xr:uid="{00000000-0005-0000-0000-00001DB50000}"/>
    <cellStyle name="20% - Accent1 5 2 3 2 4 2 3" xfId="46541" xr:uid="{00000000-0005-0000-0000-00001EB50000}"/>
    <cellStyle name="20% - Accent1 5 2 3 2 4 3" xfId="46542" xr:uid="{00000000-0005-0000-0000-00001FB50000}"/>
    <cellStyle name="20% - Accent1 5 2 3 2 4 3 2" xfId="46543" xr:uid="{00000000-0005-0000-0000-000020B50000}"/>
    <cellStyle name="20% - Accent1 5 2 3 2 4 4" xfId="46544" xr:uid="{00000000-0005-0000-0000-000021B50000}"/>
    <cellStyle name="20% - Accent1 5 2 3 2 5" xfId="46545" xr:uid="{00000000-0005-0000-0000-000022B50000}"/>
    <cellStyle name="20% - Accent1 5 2 3 2 5 2" xfId="46546" xr:uid="{00000000-0005-0000-0000-000023B50000}"/>
    <cellStyle name="20% - Accent1 5 2 3 2 5 2 2" xfId="46547" xr:uid="{00000000-0005-0000-0000-000024B50000}"/>
    <cellStyle name="20% - Accent1 5 2 3 2 5 3" xfId="46548" xr:uid="{00000000-0005-0000-0000-000025B50000}"/>
    <cellStyle name="20% - Accent1 5 2 3 2 6" xfId="46549" xr:uid="{00000000-0005-0000-0000-000026B50000}"/>
    <cellStyle name="20% - Accent1 5 2 3 2 6 2" xfId="46550" xr:uid="{00000000-0005-0000-0000-000027B50000}"/>
    <cellStyle name="20% - Accent1 5 2 3 2 6 2 2" xfId="46551" xr:uid="{00000000-0005-0000-0000-000028B50000}"/>
    <cellStyle name="20% - Accent1 5 2 3 2 6 3" xfId="46552" xr:uid="{00000000-0005-0000-0000-000029B50000}"/>
    <cellStyle name="20% - Accent1 5 2 3 2 7" xfId="46553" xr:uid="{00000000-0005-0000-0000-00002AB50000}"/>
    <cellStyle name="20% - Accent1 5 2 3 2 7 2" xfId="46554" xr:uid="{00000000-0005-0000-0000-00002BB50000}"/>
    <cellStyle name="20% - Accent1 5 2 3 2 8" xfId="46555" xr:uid="{00000000-0005-0000-0000-00002CB50000}"/>
    <cellStyle name="20% - Accent1 5 2 3 2 8 2" xfId="46556" xr:uid="{00000000-0005-0000-0000-00002DB50000}"/>
    <cellStyle name="20% - Accent1 5 2 3 2 9" xfId="46557" xr:uid="{00000000-0005-0000-0000-00002EB50000}"/>
    <cellStyle name="20% - Accent1 5 2 3 3" xfId="46558" xr:uid="{00000000-0005-0000-0000-00002FB50000}"/>
    <cellStyle name="20% - Accent1 5 2 3 3 2" xfId="46559" xr:uid="{00000000-0005-0000-0000-000030B50000}"/>
    <cellStyle name="20% - Accent1 5 2 3 3 2 2" xfId="46560" xr:uid="{00000000-0005-0000-0000-000031B50000}"/>
    <cellStyle name="20% - Accent1 5 2 3 3 2 2 2" xfId="46561" xr:uid="{00000000-0005-0000-0000-000032B50000}"/>
    <cellStyle name="20% - Accent1 5 2 3 3 2 2 2 2" xfId="46562" xr:uid="{00000000-0005-0000-0000-000033B50000}"/>
    <cellStyle name="20% - Accent1 5 2 3 3 2 2 3" xfId="46563" xr:uid="{00000000-0005-0000-0000-000034B50000}"/>
    <cellStyle name="20% - Accent1 5 2 3 3 2 3" xfId="46564" xr:uid="{00000000-0005-0000-0000-000035B50000}"/>
    <cellStyle name="20% - Accent1 5 2 3 3 2 3 2" xfId="46565" xr:uid="{00000000-0005-0000-0000-000036B50000}"/>
    <cellStyle name="20% - Accent1 5 2 3 3 2 4" xfId="46566" xr:uid="{00000000-0005-0000-0000-000037B50000}"/>
    <cellStyle name="20% - Accent1 5 2 3 3 3" xfId="46567" xr:uid="{00000000-0005-0000-0000-000038B50000}"/>
    <cellStyle name="20% - Accent1 5 2 3 3 3 2" xfId="46568" xr:uid="{00000000-0005-0000-0000-000039B50000}"/>
    <cellStyle name="20% - Accent1 5 2 3 3 3 2 2" xfId="46569" xr:uid="{00000000-0005-0000-0000-00003AB50000}"/>
    <cellStyle name="20% - Accent1 5 2 3 3 3 2 2 2" xfId="46570" xr:uid="{00000000-0005-0000-0000-00003BB50000}"/>
    <cellStyle name="20% - Accent1 5 2 3 3 3 2 3" xfId="46571" xr:uid="{00000000-0005-0000-0000-00003CB50000}"/>
    <cellStyle name="20% - Accent1 5 2 3 3 3 3" xfId="46572" xr:uid="{00000000-0005-0000-0000-00003DB50000}"/>
    <cellStyle name="20% - Accent1 5 2 3 3 3 3 2" xfId="46573" xr:uid="{00000000-0005-0000-0000-00003EB50000}"/>
    <cellStyle name="20% - Accent1 5 2 3 3 3 4" xfId="46574" xr:uid="{00000000-0005-0000-0000-00003FB50000}"/>
    <cellStyle name="20% - Accent1 5 2 3 3 4" xfId="46575" xr:uid="{00000000-0005-0000-0000-000040B50000}"/>
    <cellStyle name="20% - Accent1 5 2 3 3 4 2" xfId="46576" xr:uid="{00000000-0005-0000-0000-000041B50000}"/>
    <cellStyle name="20% - Accent1 5 2 3 3 4 2 2" xfId="46577" xr:uid="{00000000-0005-0000-0000-000042B50000}"/>
    <cellStyle name="20% - Accent1 5 2 3 3 4 2 2 2" xfId="46578" xr:uid="{00000000-0005-0000-0000-000043B50000}"/>
    <cellStyle name="20% - Accent1 5 2 3 3 4 2 3" xfId="46579" xr:uid="{00000000-0005-0000-0000-000044B50000}"/>
    <cellStyle name="20% - Accent1 5 2 3 3 4 3" xfId="46580" xr:uid="{00000000-0005-0000-0000-000045B50000}"/>
    <cellStyle name="20% - Accent1 5 2 3 3 4 3 2" xfId="46581" xr:uid="{00000000-0005-0000-0000-000046B50000}"/>
    <cellStyle name="20% - Accent1 5 2 3 3 4 4" xfId="46582" xr:uid="{00000000-0005-0000-0000-000047B50000}"/>
    <cellStyle name="20% - Accent1 5 2 3 3 5" xfId="46583" xr:uid="{00000000-0005-0000-0000-000048B50000}"/>
    <cellStyle name="20% - Accent1 5 2 3 3 5 2" xfId="46584" xr:uid="{00000000-0005-0000-0000-000049B50000}"/>
    <cellStyle name="20% - Accent1 5 2 3 3 5 2 2" xfId="46585" xr:uid="{00000000-0005-0000-0000-00004AB50000}"/>
    <cellStyle name="20% - Accent1 5 2 3 3 5 3" xfId="46586" xr:uid="{00000000-0005-0000-0000-00004BB50000}"/>
    <cellStyle name="20% - Accent1 5 2 3 3 6" xfId="46587" xr:uid="{00000000-0005-0000-0000-00004CB50000}"/>
    <cellStyle name="20% - Accent1 5 2 3 3 6 2" xfId="46588" xr:uid="{00000000-0005-0000-0000-00004DB50000}"/>
    <cellStyle name="20% - Accent1 5 2 3 3 6 2 2" xfId="46589" xr:uid="{00000000-0005-0000-0000-00004EB50000}"/>
    <cellStyle name="20% - Accent1 5 2 3 3 6 3" xfId="46590" xr:uid="{00000000-0005-0000-0000-00004FB50000}"/>
    <cellStyle name="20% - Accent1 5 2 3 3 7" xfId="46591" xr:uid="{00000000-0005-0000-0000-000050B50000}"/>
    <cellStyle name="20% - Accent1 5 2 3 3 7 2" xfId="46592" xr:uid="{00000000-0005-0000-0000-000051B50000}"/>
    <cellStyle name="20% - Accent1 5 2 3 3 8" xfId="46593" xr:uid="{00000000-0005-0000-0000-000052B50000}"/>
    <cellStyle name="20% - Accent1 5 2 3 3 8 2" xfId="46594" xr:uid="{00000000-0005-0000-0000-000053B50000}"/>
    <cellStyle name="20% - Accent1 5 2 3 3 9" xfId="46595" xr:uid="{00000000-0005-0000-0000-000054B50000}"/>
    <cellStyle name="20% - Accent1 5 2 3 4" xfId="46596" xr:uid="{00000000-0005-0000-0000-000055B50000}"/>
    <cellStyle name="20% - Accent1 5 2 3 4 2" xfId="46597" xr:uid="{00000000-0005-0000-0000-000056B50000}"/>
    <cellStyle name="20% - Accent1 5 2 3 4 2 2" xfId="46598" xr:uid="{00000000-0005-0000-0000-000057B50000}"/>
    <cellStyle name="20% - Accent1 5 2 3 4 2 2 2" xfId="46599" xr:uid="{00000000-0005-0000-0000-000058B50000}"/>
    <cellStyle name="20% - Accent1 5 2 3 4 2 3" xfId="46600" xr:uid="{00000000-0005-0000-0000-000059B50000}"/>
    <cellStyle name="20% - Accent1 5 2 3 4 3" xfId="46601" xr:uid="{00000000-0005-0000-0000-00005AB50000}"/>
    <cellStyle name="20% - Accent1 5 2 3 4 3 2" xfId="46602" xr:uid="{00000000-0005-0000-0000-00005BB50000}"/>
    <cellStyle name="20% - Accent1 5 2 3 4 4" xfId="46603" xr:uid="{00000000-0005-0000-0000-00005CB50000}"/>
    <cellStyle name="20% - Accent1 5 2 3 5" xfId="46604" xr:uid="{00000000-0005-0000-0000-00005DB50000}"/>
    <cellStyle name="20% - Accent1 5 2 3 5 2" xfId="46605" xr:uid="{00000000-0005-0000-0000-00005EB50000}"/>
    <cellStyle name="20% - Accent1 5 2 3 5 2 2" xfId="46606" xr:uid="{00000000-0005-0000-0000-00005FB50000}"/>
    <cellStyle name="20% - Accent1 5 2 3 5 2 2 2" xfId="46607" xr:uid="{00000000-0005-0000-0000-000060B50000}"/>
    <cellStyle name="20% - Accent1 5 2 3 5 2 3" xfId="46608" xr:uid="{00000000-0005-0000-0000-000061B50000}"/>
    <cellStyle name="20% - Accent1 5 2 3 5 3" xfId="46609" xr:uid="{00000000-0005-0000-0000-000062B50000}"/>
    <cellStyle name="20% - Accent1 5 2 3 5 3 2" xfId="46610" xr:uid="{00000000-0005-0000-0000-000063B50000}"/>
    <cellStyle name="20% - Accent1 5 2 3 5 4" xfId="46611" xr:uid="{00000000-0005-0000-0000-000064B50000}"/>
    <cellStyle name="20% - Accent1 5 2 3 6" xfId="46612" xr:uid="{00000000-0005-0000-0000-000065B50000}"/>
    <cellStyle name="20% - Accent1 5 2 3 6 2" xfId="46613" xr:uid="{00000000-0005-0000-0000-000066B50000}"/>
    <cellStyle name="20% - Accent1 5 2 3 6 2 2" xfId="46614" xr:uid="{00000000-0005-0000-0000-000067B50000}"/>
    <cellStyle name="20% - Accent1 5 2 3 6 2 2 2" xfId="46615" xr:uid="{00000000-0005-0000-0000-000068B50000}"/>
    <cellStyle name="20% - Accent1 5 2 3 6 2 3" xfId="46616" xr:uid="{00000000-0005-0000-0000-000069B50000}"/>
    <cellStyle name="20% - Accent1 5 2 3 6 3" xfId="46617" xr:uid="{00000000-0005-0000-0000-00006AB50000}"/>
    <cellStyle name="20% - Accent1 5 2 3 6 3 2" xfId="46618" xr:uid="{00000000-0005-0000-0000-00006BB50000}"/>
    <cellStyle name="20% - Accent1 5 2 3 6 4" xfId="46619" xr:uid="{00000000-0005-0000-0000-00006CB50000}"/>
    <cellStyle name="20% - Accent1 5 2 3 7" xfId="46620" xr:uid="{00000000-0005-0000-0000-00006DB50000}"/>
    <cellStyle name="20% - Accent1 5 2 3 7 2" xfId="46621" xr:uid="{00000000-0005-0000-0000-00006EB50000}"/>
    <cellStyle name="20% - Accent1 5 2 3 7 2 2" xfId="46622" xr:uid="{00000000-0005-0000-0000-00006FB50000}"/>
    <cellStyle name="20% - Accent1 5 2 3 7 3" xfId="46623" xr:uid="{00000000-0005-0000-0000-000070B50000}"/>
    <cellStyle name="20% - Accent1 5 2 3 8" xfId="46624" xr:uid="{00000000-0005-0000-0000-000071B50000}"/>
    <cellStyle name="20% - Accent1 5 2 3 8 2" xfId="46625" xr:uid="{00000000-0005-0000-0000-000072B50000}"/>
    <cellStyle name="20% - Accent1 5 2 3 8 2 2" xfId="46626" xr:uid="{00000000-0005-0000-0000-000073B50000}"/>
    <cellStyle name="20% - Accent1 5 2 3 8 3" xfId="46627" xr:uid="{00000000-0005-0000-0000-000074B50000}"/>
    <cellStyle name="20% - Accent1 5 2 3 9" xfId="46628" xr:uid="{00000000-0005-0000-0000-000075B50000}"/>
    <cellStyle name="20% - Accent1 5 2 3 9 2" xfId="46629" xr:uid="{00000000-0005-0000-0000-000076B50000}"/>
    <cellStyle name="20% - Accent1 5 2 4" xfId="46630" xr:uid="{00000000-0005-0000-0000-000077B50000}"/>
    <cellStyle name="20% - Accent1 5 2 4 10" xfId="46631" xr:uid="{00000000-0005-0000-0000-000078B50000}"/>
    <cellStyle name="20% - Accent1 5 2 4 10 2" xfId="46632" xr:uid="{00000000-0005-0000-0000-000079B50000}"/>
    <cellStyle name="20% - Accent1 5 2 4 11" xfId="46633" xr:uid="{00000000-0005-0000-0000-00007AB50000}"/>
    <cellStyle name="20% - Accent1 5 2 4 2" xfId="46634" xr:uid="{00000000-0005-0000-0000-00007BB50000}"/>
    <cellStyle name="20% - Accent1 5 2 4 2 2" xfId="46635" xr:uid="{00000000-0005-0000-0000-00007CB50000}"/>
    <cellStyle name="20% - Accent1 5 2 4 2 2 2" xfId="46636" xr:uid="{00000000-0005-0000-0000-00007DB50000}"/>
    <cellStyle name="20% - Accent1 5 2 4 2 2 2 2" xfId="46637" xr:uid="{00000000-0005-0000-0000-00007EB50000}"/>
    <cellStyle name="20% - Accent1 5 2 4 2 2 2 2 2" xfId="46638" xr:uid="{00000000-0005-0000-0000-00007FB50000}"/>
    <cellStyle name="20% - Accent1 5 2 4 2 2 2 3" xfId="46639" xr:uid="{00000000-0005-0000-0000-000080B50000}"/>
    <cellStyle name="20% - Accent1 5 2 4 2 2 3" xfId="46640" xr:uid="{00000000-0005-0000-0000-000081B50000}"/>
    <cellStyle name="20% - Accent1 5 2 4 2 2 3 2" xfId="46641" xr:uid="{00000000-0005-0000-0000-000082B50000}"/>
    <cellStyle name="20% - Accent1 5 2 4 2 2 4" xfId="46642" xr:uid="{00000000-0005-0000-0000-000083B50000}"/>
    <cellStyle name="20% - Accent1 5 2 4 2 3" xfId="46643" xr:uid="{00000000-0005-0000-0000-000084B50000}"/>
    <cellStyle name="20% - Accent1 5 2 4 2 3 2" xfId="46644" xr:uid="{00000000-0005-0000-0000-000085B50000}"/>
    <cellStyle name="20% - Accent1 5 2 4 2 3 2 2" xfId="46645" xr:uid="{00000000-0005-0000-0000-000086B50000}"/>
    <cellStyle name="20% - Accent1 5 2 4 2 3 2 2 2" xfId="46646" xr:uid="{00000000-0005-0000-0000-000087B50000}"/>
    <cellStyle name="20% - Accent1 5 2 4 2 3 2 3" xfId="46647" xr:uid="{00000000-0005-0000-0000-000088B50000}"/>
    <cellStyle name="20% - Accent1 5 2 4 2 3 3" xfId="46648" xr:uid="{00000000-0005-0000-0000-000089B50000}"/>
    <cellStyle name="20% - Accent1 5 2 4 2 3 3 2" xfId="46649" xr:uid="{00000000-0005-0000-0000-00008AB50000}"/>
    <cellStyle name="20% - Accent1 5 2 4 2 3 4" xfId="46650" xr:uid="{00000000-0005-0000-0000-00008BB50000}"/>
    <cellStyle name="20% - Accent1 5 2 4 2 4" xfId="46651" xr:uid="{00000000-0005-0000-0000-00008CB50000}"/>
    <cellStyle name="20% - Accent1 5 2 4 2 4 2" xfId="46652" xr:uid="{00000000-0005-0000-0000-00008DB50000}"/>
    <cellStyle name="20% - Accent1 5 2 4 2 4 2 2" xfId="46653" xr:uid="{00000000-0005-0000-0000-00008EB50000}"/>
    <cellStyle name="20% - Accent1 5 2 4 2 4 2 2 2" xfId="46654" xr:uid="{00000000-0005-0000-0000-00008FB50000}"/>
    <cellStyle name="20% - Accent1 5 2 4 2 4 2 3" xfId="46655" xr:uid="{00000000-0005-0000-0000-000090B50000}"/>
    <cellStyle name="20% - Accent1 5 2 4 2 4 3" xfId="46656" xr:uid="{00000000-0005-0000-0000-000091B50000}"/>
    <cellStyle name="20% - Accent1 5 2 4 2 4 3 2" xfId="46657" xr:uid="{00000000-0005-0000-0000-000092B50000}"/>
    <cellStyle name="20% - Accent1 5 2 4 2 4 4" xfId="46658" xr:uid="{00000000-0005-0000-0000-000093B50000}"/>
    <cellStyle name="20% - Accent1 5 2 4 2 5" xfId="46659" xr:uid="{00000000-0005-0000-0000-000094B50000}"/>
    <cellStyle name="20% - Accent1 5 2 4 2 5 2" xfId="46660" xr:uid="{00000000-0005-0000-0000-000095B50000}"/>
    <cellStyle name="20% - Accent1 5 2 4 2 5 2 2" xfId="46661" xr:uid="{00000000-0005-0000-0000-000096B50000}"/>
    <cellStyle name="20% - Accent1 5 2 4 2 5 3" xfId="46662" xr:uid="{00000000-0005-0000-0000-000097B50000}"/>
    <cellStyle name="20% - Accent1 5 2 4 2 6" xfId="46663" xr:uid="{00000000-0005-0000-0000-000098B50000}"/>
    <cellStyle name="20% - Accent1 5 2 4 2 6 2" xfId="46664" xr:uid="{00000000-0005-0000-0000-000099B50000}"/>
    <cellStyle name="20% - Accent1 5 2 4 2 6 2 2" xfId="46665" xr:uid="{00000000-0005-0000-0000-00009AB50000}"/>
    <cellStyle name="20% - Accent1 5 2 4 2 6 3" xfId="46666" xr:uid="{00000000-0005-0000-0000-00009BB50000}"/>
    <cellStyle name="20% - Accent1 5 2 4 2 7" xfId="46667" xr:uid="{00000000-0005-0000-0000-00009CB50000}"/>
    <cellStyle name="20% - Accent1 5 2 4 2 7 2" xfId="46668" xr:uid="{00000000-0005-0000-0000-00009DB50000}"/>
    <cellStyle name="20% - Accent1 5 2 4 2 8" xfId="46669" xr:uid="{00000000-0005-0000-0000-00009EB50000}"/>
    <cellStyle name="20% - Accent1 5 2 4 2 8 2" xfId="46670" xr:uid="{00000000-0005-0000-0000-00009FB50000}"/>
    <cellStyle name="20% - Accent1 5 2 4 2 9" xfId="46671" xr:uid="{00000000-0005-0000-0000-0000A0B50000}"/>
    <cellStyle name="20% - Accent1 5 2 4 3" xfId="46672" xr:uid="{00000000-0005-0000-0000-0000A1B50000}"/>
    <cellStyle name="20% - Accent1 5 2 4 3 2" xfId="46673" xr:uid="{00000000-0005-0000-0000-0000A2B50000}"/>
    <cellStyle name="20% - Accent1 5 2 4 3 2 2" xfId="46674" xr:uid="{00000000-0005-0000-0000-0000A3B50000}"/>
    <cellStyle name="20% - Accent1 5 2 4 3 2 2 2" xfId="46675" xr:uid="{00000000-0005-0000-0000-0000A4B50000}"/>
    <cellStyle name="20% - Accent1 5 2 4 3 2 2 2 2" xfId="46676" xr:uid="{00000000-0005-0000-0000-0000A5B50000}"/>
    <cellStyle name="20% - Accent1 5 2 4 3 2 2 3" xfId="46677" xr:uid="{00000000-0005-0000-0000-0000A6B50000}"/>
    <cellStyle name="20% - Accent1 5 2 4 3 2 3" xfId="46678" xr:uid="{00000000-0005-0000-0000-0000A7B50000}"/>
    <cellStyle name="20% - Accent1 5 2 4 3 2 3 2" xfId="46679" xr:uid="{00000000-0005-0000-0000-0000A8B50000}"/>
    <cellStyle name="20% - Accent1 5 2 4 3 2 4" xfId="46680" xr:uid="{00000000-0005-0000-0000-0000A9B50000}"/>
    <cellStyle name="20% - Accent1 5 2 4 3 3" xfId="46681" xr:uid="{00000000-0005-0000-0000-0000AAB50000}"/>
    <cellStyle name="20% - Accent1 5 2 4 3 3 2" xfId="46682" xr:uid="{00000000-0005-0000-0000-0000ABB50000}"/>
    <cellStyle name="20% - Accent1 5 2 4 3 3 2 2" xfId="46683" xr:uid="{00000000-0005-0000-0000-0000ACB50000}"/>
    <cellStyle name="20% - Accent1 5 2 4 3 3 2 2 2" xfId="46684" xr:uid="{00000000-0005-0000-0000-0000ADB50000}"/>
    <cellStyle name="20% - Accent1 5 2 4 3 3 2 3" xfId="46685" xr:uid="{00000000-0005-0000-0000-0000AEB50000}"/>
    <cellStyle name="20% - Accent1 5 2 4 3 3 3" xfId="46686" xr:uid="{00000000-0005-0000-0000-0000AFB50000}"/>
    <cellStyle name="20% - Accent1 5 2 4 3 3 3 2" xfId="46687" xr:uid="{00000000-0005-0000-0000-0000B0B50000}"/>
    <cellStyle name="20% - Accent1 5 2 4 3 3 4" xfId="46688" xr:uid="{00000000-0005-0000-0000-0000B1B50000}"/>
    <cellStyle name="20% - Accent1 5 2 4 3 4" xfId="46689" xr:uid="{00000000-0005-0000-0000-0000B2B50000}"/>
    <cellStyle name="20% - Accent1 5 2 4 3 4 2" xfId="46690" xr:uid="{00000000-0005-0000-0000-0000B3B50000}"/>
    <cellStyle name="20% - Accent1 5 2 4 3 4 2 2" xfId="46691" xr:uid="{00000000-0005-0000-0000-0000B4B50000}"/>
    <cellStyle name="20% - Accent1 5 2 4 3 4 2 2 2" xfId="46692" xr:uid="{00000000-0005-0000-0000-0000B5B50000}"/>
    <cellStyle name="20% - Accent1 5 2 4 3 4 2 3" xfId="46693" xr:uid="{00000000-0005-0000-0000-0000B6B50000}"/>
    <cellStyle name="20% - Accent1 5 2 4 3 4 3" xfId="46694" xr:uid="{00000000-0005-0000-0000-0000B7B50000}"/>
    <cellStyle name="20% - Accent1 5 2 4 3 4 3 2" xfId="46695" xr:uid="{00000000-0005-0000-0000-0000B8B50000}"/>
    <cellStyle name="20% - Accent1 5 2 4 3 4 4" xfId="46696" xr:uid="{00000000-0005-0000-0000-0000B9B50000}"/>
    <cellStyle name="20% - Accent1 5 2 4 3 5" xfId="46697" xr:uid="{00000000-0005-0000-0000-0000BAB50000}"/>
    <cellStyle name="20% - Accent1 5 2 4 3 5 2" xfId="46698" xr:uid="{00000000-0005-0000-0000-0000BBB50000}"/>
    <cellStyle name="20% - Accent1 5 2 4 3 5 2 2" xfId="46699" xr:uid="{00000000-0005-0000-0000-0000BCB50000}"/>
    <cellStyle name="20% - Accent1 5 2 4 3 5 3" xfId="46700" xr:uid="{00000000-0005-0000-0000-0000BDB50000}"/>
    <cellStyle name="20% - Accent1 5 2 4 3 6" xfId="46701" xr:uid="{00000000-0005-0000-0000-0000BEB50000}"/>
    <cellStyle name="20% - Accent1 5 2 4 3 6 2" xfId="46702" xr:uid="{00000000-0005-0000-0000-0000BFB50000}"/>
    <cellStyle name="20% - Accent1 5 2 4 3 6 2 2" xfId="46703" xr:uid="{00000000-0005-0000-0000-0000C0B50000}"/>
    <cellStyle name="20% - Accent1 5 2 4 3 6 3" xfId="46704" xr:uid="{00000000-0005-0000-0000-0000C1B50000}"/>
    <cellStyle name="20% - Accent1 5 2 4 3 7" xfId="46705" xr:uid="{00000000-0005-0000-0000-0000C2B50000}"/>
    <cellStyle name="20% - Accent1 5 2 4 3 7 2" xfId="46706" xr:uid="{00000000-0005-0000-0000-0000C3B50000}"/>
    <cellStyle name="20% - Accent1 5 2 4 3 8" xfId="46707" xr:uid="{00000000-0005-0000-0000-0000C4B50000}"/>
    <cellStyle name="20% - Accent1 5 2 4 3 8 2" xfId="46708" xr:uid="{00000000-0005-0000-0000-0000C5B50000}"/>
    <cellStyle name="20% - Accent1 5 2 4 3 9" xfId="46709" xr:uid="{00000000-0005-0000-0000-0000C6B50000}"/>
    <cellStyle name="20% - Accent1 5 2 4 4" xfId="46710" xr:uid="{00000000-0005-0000-0000-0000C7B50000}"/>
    <cellStyle name="20% - Accent1 5 2 4 4 2" xfId="46711" xr:uid="{00000000-0005-0000-0000-0000C8B50000}"/>
    <cellStyle name="20% - Accent1 5 2 4 4 2 2" xfId="46712" xr:uid="{00000000-0005-0000-0000-0000C9B50000}"/>
    <cellStyle name="20% - Accent1 5 2 4 4 2 2 2" xfId="46713" xr:uid="{00000000-0005-0000-0000-0000CAB50000}"/>
    <cellStyle name="20% - Accent1 5 2 4 4 2 3" xfId="46714" xr:uid="{00000000-0005-0000-0000-0000CBB50000}"/>
    <cellStyle name="20% - Accent1 5 2 4 4 3" xfId="46715" xr:uid="{00000000-0005-0000-0000-0000CCB50000}"/>
    <cellStyle name="20% - Accent1 5 2 4 4 3 2" xfId="46716" xr:uid="{00000000-0005-0000-0000-0000CDB50000}"/>
    <cellStyle name="20% - Accent1 5 2 4 4 4" xfId="46717" xr:uid="{00000000-0005-0000-0000-0000CEB50000}"/>
    <cellStyle name="20% - Accent1 5 2 4 5" xfId="46718" xr:uid="{00000000-0005-0000-0000-0000CFB50000}"/>
    <cellStyle name="20% - Accent1 5 2 4 5 2" xfId="46719" xr:uid="{00000000-0005-0000-0000-0000D0B50000}"/>
    <cellStyle name="20% - Accent1 5 2 4 5 2 2" xfId="46720" xr:uid="{00000000-0005-0000-0000-0000D1B50000}"/>
    <cellStyle name="20% - Accent1 5 2 4 5 2 2 2" xfId="46721" xr:uid="{00000000-0005-0000-0000-0000D2B50000}"/>
    <cellStyle name="20% - Accent1 5 2 4 5 2 3" xfId="46722" xr:uid="{00000000-0005-0000-0000-0000D3B50000}"/>
    <cellStyle name="20% - Accent1 5 2 4 5 3" xfId="46723" xr:uid="{00000000-0005-0000-0000-0000D4B50000}"/>
    <cellStyle name="20% - Accent1 5 2 4 5 3 2" xfId="46724" xr:uid="{00000000-0005-0000-0000-0000D5B50000}"/>
    <cellStyle name="20% - Accent1 5 2 4 5 4" xfId="46725" xr:uid="{00000000-0005-0000-0000-0000D6B50000}"/>
    <cellStyle name="20% - Accent1 5 2 4 6" xfId="46726" xr:uid="{00000000-0005-0000-0000-0000D7B50000}"/>
    <cellStyle name="20% - Accent1 5 2 4 6 2" xfId="46727" xr:uid="{00000000-0005-0000-0000-0000D8B50000}"/>
    <cellStyle name="20% - Accent1 5 2 4 6 2 2" xfId="46728" xr:uid="{00000000-0005-0000-0000-0000D9B50000}"/>
    <cellStyle name="20% - Accent1 5 2 4 6 2 2 2" xfId="46729" xr:uid="{00000000-0005-0000-0000-0000DAB50000}"/>
    <cellStyle name="20% - Accent1 5 2 4 6 2 3" xfId="46730" xr:uid="{00000000-0005-0000-0000-0000DBB50000}"/>
    <cellStyle name="20% - Accent1 5 2 4 6 3" xfId="46731" xr:uid="{00000000-0005-0000-0000-0000DCB50000}"/>
    <cellStyle name="20% - Accent1 5 2 4 6 3 2" xfId="46732" xr:uid="{00000000-0005-0000-0000-0000DDB50000}"/>
    <cellStyle name="20% - Accent1 5 2 4 6 4" xfId="46733" xr:uid="{00000000-0005-0000-0000-0000DEB50000}"/>
    <cellStyle name="20% - Accent1 5 2 4 7" xfId="46734" xr:uid="{00000000-0005-0000-0000-0000DFB50000}"/>
    <cellStyle name="20% - Accent1 5 2 4 7 2" xfId="46735" xr:uid="{00000000-0005-0000-0000-0000E0B50000}"/>
    <cellStyle name="20% - Accent1 5 2 4 7 2 2" xfId="46736" xr:uid="{00000000-0005-0000-0000-0000E1B50000}"/>
    <cellStyle name="20% - Accent1 5 2 4 7 3" xfId="46737" xr:uid="{00000000-0005-0000-0000-0000E2B50000}"/>
    <cellStyle name="20% - Accent1 5 2 4 8" xfId="46738" xr:uid="{00000000-0005-0000-0000-0000E3B50000}"/>
    <cellStyle name="20% - Accent1 5 2 4 8 2" xfId="46739" xr:uid="{00000000-0005-0000-0000-0000E4B50000}"/>
    <cellStyle name="20% - Accent1 5 2 4 8 2 2" xfId="46740" xr:uid="{00000000-0005-0000-0000-0000E5B50000}"/>
    <cellStyle name="20% - Accent1 5 2 4 8 3" xfId="46741" xr:uid="{00000000-0005-0000-0000-0000E6B50000}"/>
    <cellStyle name="20% - Accent1 5 2 4 9" xfId="46742" xr:uid="{00000000-0005-0000-0000-0000E7B50000}"/>
    <cellStyle name="20% - Accent1 5 2 4 9 2" xfId="46743" xr:uid="{00000000-0005-0000-0000-0000E8B50000}"/>
    <cellStyle name="20% - Accent1 5 2 5" xfId="46744" xr:uid="{00000000-0005-0000-0000-0000E9B50000}"/>
    <cellStyle name="20% - Accent1 5 2 5 10" xfId="46745" xr:uid="{00000000-0005-0000-0000-0000EAB50000}"/>
    <cellStyle name="20% - Accent1 5 2 5 10 2" xfId="46746" xr:uid="{00000000-0005-0000-0000-0000EBB50000}"/>
    <cellStyle name="20% - Accent1 5 2 5 11" xfId="46747" xr:uid="{00000000-0005-0000-0000-0000ECB50000}"/>
    <cellStyle name="20% - Accent1 5 2 5 2" xfId="46748" xr:uid="{00000000-0005-0000-0000-0000EDB50000}"/>
    <cellStyle name="20% - Accent1 5 2 5 2 2" xfId="46749" xr:uid="{00000000-0005-0000-0000-0000EEB50000}"/>
    <cellStyle name="20% - Accent1 5 2 5 2 2 2" xfId="46750" xr:uid="{00000000-0005-0000-0000-0000EFB50000}"/>
    <cellStyle name="20% - Accent1 5 2 5 2 2 2 2" xfId="46751" xr:uid="{00000000-0005-0000-0000-0000F0B50000}"/>
    <cellStyle name="20% - Accent1 5 2 5 2 2 2 2 2" xfId="46752" xr:uid="{00000000-0005-0000-0000-0000F1B50000}"/>
    <cellStyle name="20% - Accent1 5 2 5 2 2 2 3" xfId="46753" xr:uid="{00000000-0005-0000-0000-0000F2B50000}"/>
    <cellStyle name="20% - Accent1 5 2 5 2 2 3" xfId="46754" xr:uid="{00000000-0005-0000-0000-0000F3B50000}"/>
    <cellStyle name="20% - Accent1 5 2 5 2 2 3 2" xfId="46755" xr:uid="{00000000-0005-0000-0000-0000F4B50000}"/>
    <cellStyle name="20% - Accent1 5 2 5 2 2 4" xfId="46756" xr:uid="{00000000-0005-0000-0000-0000F5B50000}"/>
    <cellStyle name="20% - Accent1 5 2 5 2 3" xfId="46757" xr:uid="{00000000-0005-0000-0000-0000F6B50000}"/>
    <cellStyle name="20% - Accent1 5 2 5 2 3 2" xfId="46758" xr:uid="{00000000-0005-0000-0000-0000F7B50000}"/>
    <cellStyle name="20% - Accent1 5 2 5 2 3 2 2" xfId="46759" xr:uid="{00000000-0005-0000-0000-0000F8B50000}"/>
    <cellStyle name="20% - Accent1 5 2 5 2 3 2 2 2" xfId="46760" xr:uid="{00000000-0005-0000-0000-0000F9B50000}"/>
    <cellStyle name="20% - Accent1 5 2 5 2 3 2 3" xfId="46761" xr:uid="{00000000-0005-0000-0000-0000FAB50000}"/>
    <cellStyle name="20% - Accent1 5 2 5 2 3 3" xfId="46762" xr:uid="{00000000-0005-0000-0000-0000FBB50000}"/>
    <cellStyle name="20% - Accent1 5 2 5 2 3 3 2" xfId="46763" xr:uid="{00000000-0005-0000-0000-0000FCB50000}"/>
    <cellStyle name="20% - Accent1 5 2 5 2 3 4" xfId="46764" xr:uid="{00000000-0005-0000-0000-0000FDB50000}"/>
    <cellStyle name="20% - Accent1 5 2 5 2 4" xfId="46765" xr:uid="{00000000-0005-0000-0000-0000FEB50000}"/>
    <cellStyle name="20% - Accent1 5 2 5 2 4 2" xfId="46766" xr:uid="{00000000-0005-0000-0000-0000FFB50000}"/>
    <cellStyle name="20% - Accent1 5 2 5 2 4 2 2" xfId="46767" xr:uid="{00000000-0005-0000-0000-000000B60000}"/>
    <cellStyle name="20% - Accent1 5 2 5 2 4 2 2 2" xfId="46768" xr:uid="{00000000-0005-0000-0000-000001B60000}"/>
    <cellStyle name="20% - Accent1 5 2 5 2 4 2 3" xfId="46769" xr:uid="{00000000-0005-0000-0000-000002B60000}"/>
    <cellStyle name="20% - Accent1 5 2 5 2 4 3" xfId="46770" xr:uid="{00000000-0005-0000-0000-000003B60000}"/>
    <cellStyle name="20% - Accent1 5 2 5 2 4 3 2" xfId="46771" xr:uid="{00000000-0005-0000-0000-000004B60000}"/>
    <cellStyle name="20% - Accent1 5 2 5 2 4 4" xfId="46772" xr:uid="{00000000-0005-0000-0000-000005B60000}"/>
    <cellStyle name="20% - Accent1 5 2 5 2 5" xfId="46773" xr:uid="{00000000-0005-0000-0000-000006B60000}"/>
    <cellStyle name="20% - Accent1 5 2 5 2 5 2" xfId="46774" xr:uid="{00000000-0005-0000-0000-000007B60000}"/>
    <cellStyle name="20% - Accent1 5 2 5 2 5 2 2" xfId="46775" xr:uid="{00000000-0005-0000-0000-000008B60000}"/>
    <cellStyle name="20% - Accent1 5 2 5 2 5 3" xfId="46776" xr:uid="{00000000-0005-0000-0000-000009B60000}"/>
    <cellStyle name="20% - Accent1 5 2 5 2 6" xfId="46777" xr:uid="{00000000-0005-0000-0000-00000AB60000}"/>
    <cellStyle name="20% - Accent1 5 2 5 2 6 2" xfId="46778" xr:uid="{00000000-0005-0000-0000-00000BB60000}"/>
    <cellStyle name="20% - Accent1 5 2 5 2 6 2 2" xfId="46779" xr:uid="{00000000-0005-0000-0000-00000CB60000}"/>
    <cellStyle name="20% - Accent1 5 2 5 2 6 3" xfId="46780" xr:uid="{00000000-0005-0000-0000-00000DB60000}"/>
    <cellStyle name="20% - Accent1 5 2 5 2 7" xfId="46781" xr:uid="{00000000-0005-0000-0000-00000EB60000}"/>
    <cellStyle name="20% - Accent1 5 2 5 2 7 2" xfId="46782" xr:uid="{00000000-0005-0000-0000-00000FB60000}"/>
    <cellStyle name="20% - Accent1 5 2 5 2 8" xfId="46783" xr:uid="{00000000-0005-0000-0000-000010B60000}"/>
    <cellStyle name="20% - Accent1 5 2 5 2 8 2" xfId="46784" xr:uid="{00000000-0005-0000-0000-000011B60000}"/>
    <cellStyle name="20% - Accent1 5 2 5 2 9" xfId="46785" xr:uid="{00000000-0005-0000-0000-000012B60000}"/>
    <cellStyle name="20% - Accent1 5 2 5 3" xfId="46786" xr:uid="{00000000-0005-0000-0000-000013B60000}"/>
    <cellStyle name="20% - Accent1 5 2 5 3 2" xfId="46787" xr:uid="{00000000-0005-0000-0000-000014B60000}"/>
    <cellStyle name="20% - Accent1 5 2 5 3 2 2" xfId="46788" xr:uid="{00000000-0005-0000-0000-000015B60000}"/>
    <cellStyle name="20% - Accent1 5 2 5 3 2 2 2" xfId="46789" xr:uid="{00000000-0005-0000-0000-000016B60000}"/>
    <cellStyle name="20% - Accent1 5 2 5 3 2 2 2 2" xfId="46790" xr:uid="{00000000-0005-0000-0000-000017B60000}"/>
    <cellStyle name="20% - Accent1 5 2 5 3 2 2 3" xfId="46791" xr:uid="{00000000-0005-0000-0000-000018B60000}"/>
    <cellStyle name="20% - Accent1 5 2 5 3 2 3" xfId="46792" xr:uid="{00000000-0005-0000-0000-000019B60000}"/>
    <cellStyle name="20% - Accent1 5 2 5 3 2 3 2" xfId="46793" xr:uid="{00000000-0005-0000-0000-00001AB60000}"/>
    <cellStyle name="20% - Accent1 5 2 5 3 2 4" xfId="46794" xr:uid="{00000000-0005-0000-0000-00001BB60000}"/>
    <cellStyle name="20% - Accent1 5 2 5 3 3" xfId="46795" xr:uid="{00000000-0005-0000-0000-00001CB60000}"/>
    <cellStyle name="20% - Accent1 5 2 5 3 3 2" xfId="46796" xr:uid="{00000000-0005-0000-0000-00001DB60000}"/>
    <cellStyle name="20% - Accent1 5 2 5 3 3 2 2" xfId="46797" xr:uid="{00000000-0005-0000-0000-00001EB60000}"/>
    <cellStyle name="20% - Accent1 5 2 5 3 3 2 2 2" xfId="46798" xr:uid="{00000000-0005-0000-0000-00001FB60000}"/>
    <cellStyle name="20% - Accent1 5 2 5 3 3 2 3" xfId="46799" xr:uid="{00000000-0005-0000-0000-000020B60000}"/>
    <cellStyle name="20% - Accent1 5 2 5 3 3 3" xfId="46800" xr:uid="{00000000-0005-0000-0000-000021B60000}"/>
    <cellStyle name="20% - Accent1 5 2 5 3 3 3 2" xfId="46801" xr:uid="{00000000-0005-0000-0000-000022B60000}"/>
    <cellStyle name="20% - Accent1 5 2 5 3 3 4" xfId="46802" xr:uid="{00000000-0005-0000-0000-000023B60000}"/>
    <cellStyle name="20% - Accent1 5 2 5 3 4" xfId="46803" xr:uid="{00000000-0005-0000-0000-000024B60000}"/>
    <cellStyle name="20% - Accent1 5 2 5 3 4 2" xfId="46804" xr:uid="{00000000-0005-0000-0000-000025B60000}"/>
    <cellStyle name="20% - Accent1 5 2 5 3 4 2 2" xfId="46805" xr:uid="{00000000-0005-0000-0000-000026B60000}"/>
    <cellStyle name="20% - Accent1 5 2 5 3 4 2 2 2" xfId="46806" xr:uid="{00000000-0005-0000-0000-000027B60000}"/>
    <cellStyle name="20% - Accent1 5 2 5 3 4 2 3" xfId="46807" xr:uid="{00000000-0005-0000-0000-000028B60000}"/>
    <cellStyle name="20% - Accent1 5 2 5 3 4 3" xfId="46808" xr:uid="{00000000-0005-0000-0000-000029B60000}"/>
    <cellStyle name="20% - Accent1 5 2 5 3 4 3 2" xfId="46809" xr:uid="{00000000-0005-0000-0000-00002AB60000}"/>
    <cellStyle name="20% - Accent1 5 2 5 3 4 4" xfId="46810" xr:uid="{00000000-0005-0000-0000-00002BB60000}"/>
    <cellStyle name="20% - Accent1 5 2 5 3 5" xfId="46811" xr:uid="{00000000-0005-0000-0000-00002CB60000}"/>
    <cellStyle name="20% - Accent1 5 2 5 3 5 2" xfId="46812" xr:uid="{00000000-0005-0000-0000-00002DB60000}"/>
    <cellStyle name="20% - Accent1 5 2 5 3 5 2 2" xfId="46813" xr:uid="{00000000-0005-0000-0000-00002EB60000}"/>
    <cellStyle name="20% - Accent1 5 2 5 3 5 3" xfId="46814" xr:uid="{00000000-0005-0000-0000-00002FB60000}"/>
    <cellStyle name="20% - Accent1 5 2 5 3 6" xfId="46815" xr:uid="{00000000-0005-0000-0000-000030B60000}"/>
    <cellStyle name="20% - Accent1 5 2 5 3 6 2" xfId="46816" xr:uid="{00000000-0005-0000-0000-000031B60000}"/>
    <cellStyle name="20% - Accent1 5 2 5 3 6 2 2" xfId="46817" xr:uid="{00000000-0005-0000-0000-000032B60000}"/>
    <cellStyle name="20% - Accent1 5 2 5 3 6 3" xfId="46818" xr:uid="{00000000-0005-0000-0000-000033B60000}"/>
    <cellStyle name="20% - Accent1 5 2 5 3 7" xfId="46819" xr:uid="{00000000-0005-0000-0000-000034B60000}"/>
    <cellStyle name="20% - Accent1 5 2 5 3 7 2" xfId="46820" xr:uid="{00000000-0005-0000-0000-000035B60000}"/>
    <cellStyle name="20% - Accent1 5 2 5 3 8" xfId="46821" xr:uid="{00000000-0005-0000-0000-000036B60000}"/>
    <cellStyle name="20% - Accent1 5 2 5 3 8 2" xfId="46822" xr:uid="{00000000-0005-0000-0000-000037B60000}"/>
    <cellStyle name="20% - Accent1 5 2 5 3 9" xfId="46823" xr:uid="{00000000-0005-0000-0000-000038B60000}"/>
    <cellStyle name="20% - Accent1 5 2 5 4" xfId="46824" xr:uid="{00000000-0005-0000-0000-000039B60000}"/>
    <cellStyle name="20% - Accent1 5 2 5 4 2" xfId="46825" xr:uid="{00000000-0005-0000-0000-00003AB60000}"/>
    <cellStyle name="20% - Accent1 5 2 5 4 2 2" xfId="46826" xr:uid="{00000000-0005-0000-0000-00003BB60000}"/>
    <cellStyle name="20% - Accent1 5 2 5 4 2 2 2" xfId="46827" xr:uid="{00000000-0005-0000-0000-00003CB60000}"/>
    <cellStyle name="20% - Accent1 5 2 5 4 2 3" xfId="46828" xr:uid="{00000000-0005-0000-0000-00003DB60000}"/>
    <cellStyle name="20% - Accent1 5 2 5 4 3" xfId="46829" xr:uid="{00000000-0005-0000-0000-00003EB60000}"/>
    <cellStyle name="20% - Accent1 5 2 5 4 3 2" xfId="46830" xr:uid="{00000000-0005-0000-0000-00003FB60000}"/>
    <cellStyle name="20% - Accent1 5 2 5 4 4" xfId="46831" xr:uid="{00000000-0005-0000-0000-000040B60000}"/>
    <cellStyle name="20% - Accent1 5 2 5 5" xfId="46832" xr:uid="{00000000-0005-0000-0000-000041B60000}"/>
    <cellStyle name="20% - Accent1 5 2 5 5 2" xfId="46833" xr:uid="{00000000-0005-0000-0000-000042B60000}"/>
    <cellStyle name="20% - Accent1 5 2 5 5 2 2" xfId="46834" xr:uid="{00000000-0005-0000-0000-000043B60000}"/>
    <cellStyle name="20% - Accent1 5 2 5 5 2 2 2" xfId="46835" xr:uid="{00000000-0005-0000-0000-000044B60000}"/>
    <cellStyle name="20% - Accent1 5 2 5 5 2 3" xfId="46836" xr:uid="{00000000-0005-0000-0000-000045B60000}"/>
    <cellStyle name="20% - Accent1 5 2 5 5 3" xfId="46837" xr:uid="{00000000-0005-0000-0000-000046B60000}"/>
    <cellStyle name="20% - Accent1 5 2 5 5 3 2" xfId="46838" xr:uid="{00000000-0005-0000-0000-000047B60000}"/>
    <cellStyle name="20% - Accent1 5 2 5 5 4" xfId="46839" xr:uid="{00000000-0005-0000-0000-000048B60000}"/>
    <cellStyle name="20% - Accent1 5 2 5 6" xfId="46840" xr:uid="{00000000-0005-0000-0000-000049B60000}"/>
    <cellStyle name="20% - Accent1 5 2 5 6 2" xfId="46841" xr:uid="{00000000-0005-0000-0000-00004AB60000}"/>
    <cellStyle name="20% - Accent1 5 2 5 6 2 2" xfId="46842" xr:uid="{00000000-0005-0000-0000-00004BB60000}"/>
    <cellStyle name="20% - Accent1 5 2 5 6 2 2 2" xfId="46843" xr:uid="{00000000-0005-0000-0000-00004CB60000}"/>
    <cellStyle name="20% - Accent1 5 2 5 6 2 3" xfId="46844" xr:uid="{00000000-0005-0000-0000-00004DB60000}"/>
    <cellStyle name="20% - Accent1 5 2 5 6 3" xfId="46845" xr:uid="{00000000-0005-0000-0000-00004EB60000}"/>
    <cellStyle name="20% - Accent1 5 2 5 6 3 2" xfId="46846" xr:uid="{00000000-0005-0000-0000-00004FB60000}"/>
    <cellStyle name="20% - Accent1 5 2 5 6 4" xfId="46847" xr:uid="{00000000-0005-0000-0000-000050B60000}"/>
    <cellStyle name="20% - Accent1 5 2 5 7" xfId="46848" xr:uid="{00000000-0005-0000-0000-000051B60000}"/>
    <cellStyle name="20% - Accent1 5 2 5 7 2" xfId="46849" xr:uid="{00000000-0005-0000-0000-000052B60000}"/>
    <cellStyle name="20% - Accent1 5 2 5 7 2 2" xfId="46850" xr:uid="{00000000-0005-0000-0000-000053B60000}"/>
    <cellStyle name="20% - Accent1 5 2 5 7 3" xfId="46851" xr:uid="{00000000-0005-0000-0000-000054B60000}"/>
    <cellStyle name="20% - Accent1 5 2 5 8" xfId="46852" xr:uid="{00000000-0005-0000-0000-000055B60000}"/>
    <cellStyle name="20% - Accent1 5 2 5 8 2" xfId="46853" xr:uid="{00000000-0005-0000-0000-000056B60000}"/>
    <cellStyle name="20% - Accent1 5 2 5 8 2 2" xfId="46854" xr:uid="{00000000-0005-0000-0000-000057B60000}"/>
    <cellStyle name="20% - Accent1 5 2 5 8 3" xfId="46855" xr:uid="{00000000-0005-0000-0000-000058B60000}"/>
    <cellStyle name="20% - Accent1 5 2 5 9" xfId="46856" xr:uid="{00000000-0005-0000-0000-000059B60000}"/>
    <cellStyle name="20% - Accent1 5 2 5 9 2" xfId="46857" xr:uid="{00000000-0005-0000-0000-00005AB60000}"/>
    <cellStyle name="20% - Accent1 5 2 6" xfId="46858" xr:uid="{00000000-0005-0000-0000-00005BB60000}"/>
    <cellStyle name="20% - Accent1 5 2 6 2" xfId="46859" xr:uid="{00000000-0005-0000-0000-00005CB60000}"/>
    <cellStyle name="20% - Accent1 5 2 6 2 2" xfId="46860" xr:uid="{00000000-0005-0000-0000-00005DB60000}"/>
    <cellStyle name="20% - Accent1 5 2 6 2 2 2" xfId="46861" xr:uid="{00000000-0005-0000-0000-00005EB60000}"/>
    <cellStyle name="20% - Accent1 5 2 6 2 2 2 2" xfId="46862" xr:uid="{00000000-0005-0000-0000-00005FB60000}"/>
    <cellStyle name="20% - Accent1 5 2 6 2 2 3" xfId="46863" xr:uid="{00000000-0005-0000-0000-000060B60000}"/>
    <cellStyle name="20% - Accent1 5 2 6 2 3" xfId="46864" xr:uid="{00000000-0005-0000-0000-000061B60000}"/>
    <cellStyle name="20% - Accent1 5 2 6 2 3 2" xfId="46865" xr:uid="{00000000-0005-0000-0000-000062B60000}"/>
    <cellStyle name="20% - Accent1 5 2 6 2 4" xfId="46866" xr:uid="{00000000-0005-0000-0000-000063B60000}"/>
    <cellStyle name="20% - Accent1 5 2 6 3" xfId="46867" xr:uid="{00000000-0005-0000-0000-000064B60000}"/>
    <cellStyle name="20% - Accent1 5 2 6 3 2" xfId="46868" xr:uid="{00000000-0005-0000-0000-000065B60000}"/>
    <cellStyle name="20% - Accent1 5 2 6 3 2 2" xfId="46869" xr:uid="{00000000-0005-0000-0000-000066B60000}"/>
    <cellStyle name="20% - Accent1 5 2 6 3 2 2 2" xfId="46870" xr:uid="{00000000-0005-0000-0000-000067B60000}"/>
    <cellStyle name="20% - Accent1 5 2 6 3 2 3" xfId="46871" xr:uid="{00000000-0005-0000-0000-000068B60000}"/>
    <cellStyle name="20% - Accent1 5 2 6 3 3" xfId="46872" xr:uid="{00000000-0005-0000-0000-000069B60000}"/>
    <cellStyle name="20% - Accent1 5 2 6 3 3 2" xfId="46873" xr:uid="{00000000-0005-0000-0000-00006AB60000}"/>
    <cellStyle name="20% - Accent1 5 2 6 3 4" xfId="46874" xr:uid="{00000000-0005-0000-0000-00006BB60000}"/>
    <cellStyle name="20% - Accent1 5 2 6 4" xfId="46875" xr:uid="{00000000-0005-0000-0000-00006CB60000}"/>
    <cellStyle name="20% - Accent1 5 2 6 4 2" xfId="46876" xr:uid="{00000000-0005-0000-0000-00006DB60000}"/>
    <cellStyle name="20% - Accent1 5 2 6 4 2 2" xfId="46877" xr:uid="{00000000-0005-0000-0000-00006EB60000}"/>
    <cellStyle name="20% - Accent1 5 2 6 4 2 2 2" xfId="46878" xr:uid="{00000000-0005-0000-0000-00006FB60000}"/>
    <cellStyle name="20% - Accent1 5 2 6 4 2 3" xfId="46879" xr:uid="{00000000-0005-0000-0000-000070B60000}"/>
    <cellStyle name="20% - Accent1 5 2 6 4 3" xfId="46880" xr:uid="{00000000-0005-0000-0000-000071B60000}"/>
    <cellStyle name="20% - Accent1 5 2 6 4 3 2" xfId="46881" xr:uid="{00000000-0005-0000-0000-000072B60000}"/>
    <cellStyle name="20% - Accent1 5 2 6 4 4" xfId="46882" xr:uid="{00000000-0005-0000-0000-000073B60000}"/>
    <cellStyle name="20% - Accent1 5 2 6 5" xfId="46883" xr:uid="{00000000-0005-0000-0000-000074B60000}"/>
    <cellStyle name="20% - Accent1 5 2 6 5 2" xfId="46884" xr:uid="{00000000-0005-0000-0000-000075B60000}"/>
    <cellStyle name="20% - Accent1 5 2 6 5 2 2" xfId="46885" xr:uid="{00000000-0005-0000-0000-000076B60000}"/>
    <cellStyle name="20% - Accent1 5 2 6 5 3" xfId="46886" xr:uid="{00000000-0005-0000-0000-000077B60000}"/>
    <cellStyle name="20% - Accent1 5 2 6 6" xfId="46887" xr:uid="{00000000-0005-0000-0000-000078B60000}"/>
    <cellStyle name="20% - Accent1 5 2 6 6 2" xfId="46888" xr:uid="{00000000-0005-0000-0000-000079B60000}"/>
    <cellStyle name="20% - Accent1 5 2 6 6 2 2" xfId="46889" xr:uid="{00000000-0005-0000-0000-00007AB60000}"/>
    <cellStyle name="20% - Accent1 5 2 6 6 3" xfId="46890" xr:uid="{00000000-0005-0000-0000-00007BB60000}"/>
    <cellStyle name="20% - Accent1 5 2 6 7" xfId="46891" xr:uid="{00000000-0005-0000-0000-00007CB60000}"/>
    <cellStyle name="20% - Accent1 5 2 6 7 2" xfId="46892" xr:uid="{00000000-0005-0000-0000-00007DB60000}"/>
    <cellStyle name="20% - Accent1 5 2 6 8" xfId="46893" xr:uid="{00000000-0005-0000-0000-00007EB60000}"/>
    <cellStyle name="20% - Accent1 5 2 6 8 2" xfId="46894" xr:uid="{00000000-0005-0000-0000-00007FB60000}"/>
    <cellStyle name="20% - Accent1 5 2 6 9" xfId="46895" xr:uid="{00000000-0005-0000-0000-000080B60000}"/>
    <cellStyle name="20% - Accent1 5 2 7" xfId="46896" xr:uid="{00000000-0005-0000-0000-000081B60000}"/>
    <cellStyle name="20% - Accent1 5 2 7 2" xfId="46897" xr:uid="{00000000-0005-0000-0000-000082B60000}"/>
    <cellStyle name="20% - Accent1 5 2 7 2 2" xfId="46898" xr:uid="{00000000-0005-0000-0000-000083B60000}"/>
    <cellStyle name="20% - Accent1 5 2 7 2 2 2" xfId="46899" xr:uid="{00000000-0005-0000-0000-000084B60000}"/>
    <cellStyle name="20% - Accent1 5 2 7 2 2 2 2" xfId="46900" xr:uid="{00000000-0005-0000-0000-000085B60000}"/>
    <cellStyle name="20% - Accent1 5 2 7 2 2 3" xfId="46901" xr:uid="{00000000-0005-0000-0000-000086B60000}"/>
    <cellStyle name="20% - Accent1 5 2 7 2 3" xfId="46902" xr:uid="{00000000-0005-0000-0000-000087B60000}"/>
    <cellStyle name="20% - Accent1 5 2 7 2 3 2" xfId="46903" xr:uid="{00000000-0005-0000-0000-000088B60000}"/>
    <cellStyle name="20% - Accent1 5 2 7 2 4" xfId="46904" xr:uid="{00000000-0005-0000-0000-000089B60000}"/>
    <cellStyle name="20% - Accent1 5 2 7 3" xfId="46905" xr:uid="{00000000-0005-0000-0000-00008AB60000}"/>
    <cellStyle name="20% - Accent1 5 2 7 3 2" xfId="46906" xr:uid="{00000000-0005-0000-0000-00008BB60000}"/>
    <cellStyle name="20% - Accent1 5 2 7 3 2 2" xfId="46907" xr:uid="{00000000-0005-0000-0000-00008CB60000}"/>
    <cellStyle name="20% - Accent1 5 2 7 3 2 2 2" xfId="46908" xr:uid="{00000000-0005-0000-0000-00008DB60000}"/>
    <cellStyle name="20% - Accent1 5 2 7 3 2 3" xfId="46909" xr:uid="{00000000-0005-0000-0000-00008EB60000}"/>
    <cellStyle name="20% - Accent1 5 2 7 3 3" xfId="46910" xr:uid="{00000000-0005-0000-0000-00008FB60000}"/>
    <cellStyle name="20% - Accent1 5 2 7 3 3 2" xfId="46911" xr:uid="{00000000-0005-0000-0000-000090B60000}"/>
    <cellStyle name="20% - Accent1 5 2 7 3 4" xfId="46912" xr:uid="{00000000-0005-0000-0000-000091B60000}"/>
    <cellStyle name="20% - Accent1 5 2 7 4" xfId="46913" xr:uid="{00000000-0005-0000-0000-000092B60000}"/>
    <cellStyle name="20% - Accent1 5 2 7 4 2" xfId="46914" xr:uid="{00000000-0005-0000-0000-000093B60000}"/>
    <cellStyle name="20% - Accent1 5 2 7 4 2 2" xfId="46915" xr:uid="{00000000-0005-0000-0000-000094B60000}"/>
    <cellStyle name="20% - Accent1 5 2 7 4 2 2 2" xfId="46916" xr:uid="{00000000-0005-0000-0000-000095B60000}"/>
    <cellStyle name="20% - Accent1 5 2 7 4 2 3" xfId="46917" xr:uid="{00000000-0005-0000-0000-000096B60000}"/>
    <cellStyle name="20% - Accent1 5 2 7 4 3" xfId="46918" xr:uid="{00000000-0005-0000-0000-000097B60000}"/>
    <cellStyle name="20% - Accent1 5 2 7 4 3 2" xfId="46919" xr:uid="{00000000-0005-0000-0000-000098B60000}"/>
    <cellStyle name="20% - Accent1 5 2 7 4 4" xfId="46920" xr:uid="{00000000-0005-0000-0000-000099B60000}"/>
    <cellStyle name="20% - Accent1 5 2 7 5" xfId="46921" xr:uid="{00000000-0005-0000-0000-00009AB60000}"/>
    <cellStyle name="20% - Accent1 5 2 7 5 2" xfId="46922" xr:uid="{00000000-0005-0000-0000-00009BB60000}"/>
    <cellStyle name="20% - Accent1 5 2 7 5 2 2" xfId="46923" xr:uid="{00000000-0005-0000-0000-00009CB60000}"/>
    <cellStyle name="20% - Accent1 5 2 7 5 3" xfId="46924" xr:uid="{00000000-0005-0000-0000-00009DB60000}"/>
    <cellStyle name="20% - Accent1 5 2 7 6" xfId="46925" xr:uid="{00000000-0005-0000-0000-00009EB60000}"/>
    <cellStyle name="20% - Accent1 5 2 7 6 2" xfId="46926" xr:uid="{00000000-0005-0000-0000-00009FB60000}"/>
    <cellStyle name="20% - Accent1 5 2 7 6 2 2" xfId="46927" xr:uid="{00000000-0005-0000-0000-0000A0B60000}"/>
    <cellStyle name="20% - Accent1 5 2 7 6 3" xfId="46928" xr:uid="{00000000-0005-0000-0000-0000A1B60000}"/>
    <cellStyle name="20% - Accent1 5 2 7 7" xfId="46929" xr:uid="{00000000-0005-0000-0000-0000A2B60000}"/>
    <cellStyle name="20% - Accent1 5 2 7 7 2" xfId="46930" xr:uid="{00000000-0005-0000-0000-0000A3B60000}"/>
    <cellStyle name="20% - Accent1 5 2 7 8" xfId="46931" xr:uid="{00000000-0005-0000-0000-0000A4B60000}"/>
    <cellStyle name="20% - Accent1 5 2 7 8 2" xfId="46932" xr:uid="{00000000-0005-0000-0000-0000A5B60000}"/>
    <cellStyle name="20% - Accent1 5 2 7 9" xfId="46933" xr:uid="{00000000-0005-0000-0000-0000A6B60000}"/>
    <cellStyle name="20% - Accent1 5 2 8" xfId="46934" xr:uid="{00000000-0005-0000-0000-0000A7B60000}"/>
    <cellStyle name="20% - Accent1 5 2 8 2" xfId="46935" xr:uid="{00000000-0005-0000-0000-0000A8B60000}"/>
    <cellStyle name="20% - Accent1 5 2 8 2 2" xfId="46936" xr:uid="{00000000-0005-0000-0000-0000A9B60000}"/>
    <cellStyle name="20% - Accent1 5 2 8 2 2 2" xfId="46937" xr:uid="{00000000-0005-0000-0000-0000AAB60000}"/>
    <cellStyle name="20% - Accent1 5 2 8 2 3" xfId="46938" xr:uid="{00000000-0005-0000-0000-0000ABB60000}"/>
    <cellStyle name="20% - Accent1 5 2 8 3" xfId="46939" xr:uid="{00000000-0005-0000-0000-0000ACB60000}"/>
    <cellStyle name="20% - Accent1 5 2 8 3 2" xfId="46940" xr:uid="{00000000-0005-0000-0000-0000ADB60000}"/>
    <cellStyle name="20% - Accent1 5 2 8 4" xfId="46941" xr:uid="{00000000-0005-0000-0000-0000AEB60000}"/>
    <cellStyle name="20% - Accent1 5 2 9" xfId="46942" xr:uid="{00000000-0005-0000-0000-0000AFB60000}"/>
    <cellStyle name="20% - Accent1 5 2 9 2" xfId="46943" xr:uid="{00000000-0005-0000-0000-0000B0B60000}"/>
    <cellStyle name="20% - Accent1 5 2 9 2 2" xfId="46944" xr:uid="{00000000-0005-0000-0000-0000B1B60000}"/>
    <cellStyle name="20% - Accent1 5 2 9 2 2 2" xfId="46945" xr:uid="{00000000-0005-0000-0000-0000B2B60000}"/>
    <cellStyle name="20% - Accent1 5 2 9 2 3" xfId="46946" xr:uid="{00000000-0005-0000-0000-0000B3B60000}"/>
    <cellStyle name="20% - Accent1 5 2 9 3" xfId="46947" xr:uid="{00000000-0005-0000-0000-0000B4B60000}"/>
    <cellStyle name="20% - Accent1 5 2 9 3 2" xfId="46948" xr:uid="{00000000-0005-0000-0000-0000B5B60000}"/>
    <cellStyle name="20% - Accent1 5 2 9 4" xfId="46949" xr:uid="{00000000-0005-0000-0000-0000B6B60000}"/>
    <cellStyle name="20% - Accent1 5 3" xfId="46950" xr:uid="{00000000-0005-0000-0000-0000B7B60000}"/>
    <cellStyle name="20% - Accent1 5 3 10" xfId="46951" xr:uid="{00000000-0005-0000-0000-0000B8B60000}"/>
    <cellStyle name="20% - Accent1 5 3 10 2" xfId="46952" xr:uid="{00000000-0005-0000-0000-0000B9B60000}"/>
    <cellStyle name="20% - Accent1 5 3 10 2 2" xfId="46953" xr:uid="{00000000-0005-0000-0000-0000BAB60000}"/>
    <cellStyle name="20% - Accent1 5 3 10 3" xfId="46954" xr:uid="{00000000-0005-0000-0000-0000BBB60000}"/>
    <cellStyle name="20% - Accent1 5 3 11" xfId="46955" xr:uid="{00000000-0005-0000-0000-0000BCB60000}"/>
    <cellStyle name="20% - Accent1 5 3 11 2" xfId="46956" xr:uid="{00000000-0005-0000-0000-0000BDB60000}"/>
    <cellStyle name="20% - Accent1 5 3 11 2 2" xfId="46957" xr:uid="{00000000-0005-0000-0000-0000BEB60000}"/>
    <cellStyle name="20% - Accent1 5 3 11 3" xfId="46958" xr:uid="{00000000-0005-0000-0000-0000BFB60000}"/>
    <cellStyle name="20% - Accent1 5 3 12" xfId="46959" xr:uid="{00000000-0005-0000-0000-0000C0B60000}"/>
    <cellStyle name="20% - Accent1 5 3 12 2" xfId="46960" xr:uid="{00000000-0005-0000-0000-0000C1B60000}"/>
    <cellStyle name="20% - Accent1 5 3 13" xfId="46961" xr:uid="{00000000-0005-0000-0000-0000C2B60000}"/>
    <cellStyle name="20% - Accent1 5 3 13 2" xfId="46962" xr:uid="{00000000-0005-0000-0000-0000C3B60000}"/>
    <cellStyle name="20% - Accent1 5 3 14" xfId="46963" xr:uid="{00000000-0005-0000-0000-0000C4B60000}"/>
    <cellStyle name="20% - Accent1 5 3 2" xfId="46964" xr:uid="{00000000-0005-0000-0000-0000C5B60000}"/>
    <cellStyle name="20% - Accent1 5 3 2 10" xfId="46965" xr:uid="{00000000-0005-0000-0000-0000C6B60000}"/>
    <cellStyle name="20% - Accent1 5 3 2 10 2" xfId="46966" xr:uid="{00000000-0005-0000-0000-0000C7B60000}"/>
    <cellStyle name="20% - Accent1 5 3 2 11" xfId="46967" xr:uid="{00000000-0005-0000-0000-0000C8B60000}"/>
    <cellStyle name="20% - Accent1 5 3 2 2" xfId="46968" xr:uid="{00000000-0005-0000-0000-0000C9B60000}"/>
    <cellStyle name="20% - Accent1 5 3 2 2 2" xfId="46969" xr:uid="{00000000-0005-0000-0000-0000CAB60000}"/>
    <cellStyle name="20% - Accent1 5 3 2 2 2 2" xfId="46970" xr:uid="{00000000-0005-0000-0000-0000CBB60000}"/>
    <cellStyle name="20% - Accent1 5 3 2 2 2 2 2" xfId="46971" xr:uid="{00000000-0005-0000-0000-0000CCB60000}"/>
    <cellStyle name="20% - Accent1 5 3 2 2 2 2 2 2" xfId="46972" xr:uid="{00000000-0005-0000-0000-0000CDB60000}"/>
    <cellStyle name="20% - Accent1 5 3 2 2 2 2 3" xfId="46973" xr:uid="{00000000-0005-0000-0000-0000CEB60000}"/>
    <cellStyle name="20% - Accent1 5 3 2 2 2 3" xfId="46974" xr:uid="{00000000-0005-0000-0000-0000CFB60000}"/>
    <cellStyle name="20% - Accent1 5 3 2 2 2 3 2" xfId="46975" xr:uid="{00000000-0005-0000-0000-0000D0B60000}"/>
    <cellStyle name="20% - Accent1 5 3 2 2 2 4" xfId="46976" xr:uid="{00000000-0005-0000-0000-0000D1B60000}"/>
    <cellStyle name="20% - Accent1 5 3 2 2 3" xfId="46977" xr:uid="{00000000-0005-0000-0000-0000D2B60000}"/>
    <cellStyle name="20% - Accent1 5 3 2 2 3 2" xfId="46978" xr:uid="{00000000-0005-0000-0000-0000D3B60000}"/>
    <cellStyle name="20% - Accent1 5 3 2 2 3 2 2" xfId="46979" xr:uid="{00000000-0005-0000-0000-0000D4B60000}"/>
    <cellStyle name="20% - Accent1 5 3 2 2 3 2 2 2" xfId="46980" xr:uid="{00000000-0005-0000-0000-0000D5B60000}"/>
    <cellStyle name="20% - Accent1 5 3 2 2 3 2 3" xfId="46981" xr:uid="{00000000-0005-0000-0000-0000D6B60000}"/>
    <cellStyle name="20% - Accent1 5 3 2 2 3 3" xfId="46982" xr:uid="{00000000-0005-0000-0000-0000D7B60000}"/>
    <cellStyle name="20% - Accent1 5 3 2 2 3 3 2" xfId="46983" xr:uid="{00000000-0005-0000-0000-0000D8B60000}"/>
    <cellStyle name="20% - Accent1 5 3 2 2 3 4" xfId="46984" xr:uid="{00000000-0005-0000-0000-0000D9B60000}"/>
    <cellStyle name="20% - Accent1 5 3 2 2 4" xfId="46985" xr:uid="{00000000-0005-0000-0000-0000DAB60000}"/>
    <cellStyle name="20% - Accent1 5 3 2 2 4 2" xfId="46986" xr:uid="{00000000-0005-0000-0000-0000DBB60000}"/>
    <cellStyle name="20% - Accent1 5 3 2 2 4 2 2" xfId="46987" xr:uid="{00000000-0005-0000-0000-0000DCB60000}"/>
    <cellStyle name="20% - Accent1 5 3 2 2 4 2 2 2" xfId="46988" xr:uid="{00000000-0005-0000-0000-0000DDB60000}"/>
    <cellStyle name="20% - Accent1 5 3 2 2 4 2 3" xfId="46989" xr:uid="{00000000-0005-0000-0000-0000DEB60000}"/>
    <cellStyle name="20% - Accent1 5 3 2 2 4 3" xfId="46990" xr:uid="{00000000-0005-0000-0000-0000DFB60000}"/>
    <cellStyle name="20% - Accent1 5 3 2 2 4 3 2" xfId="46991" xr:uid="{00000000-0005-0000-0000-0000E0B60000}"/>
    <cellStyle name="20% - Accent1 5 3 2 2 4 4" xfId="46992" xr:uid="{00000000-0005-0000-0000-0000E1B60000}"/>
    <cellStyle name="20% - Accent1 5 3 2 2 5" xfId="46993" xr:uid="{00000000-0005-0000-0000-0000E2B60000}"/>
    <cellStyle name="20% - Accent1 5 3 2 2 5 2" xfId="46994" xr:uid="{00000000-0005-0000-0000-0000E3B60000}"/>
    <cellStyle name="20% - Accent1 5 3 2 2 5 2 2" xfId="46995" xr:uid="{00000000-0005-0000-0000-0000E4B60000}"/>
    <cellStyle name="20% - Accent1 5 3 2 2 5 3" xfId="46996" xr:uid="{00000000-0005-0000-0000-0000E5B60000}"/>
    <cellStyle name="20% - Accent1 5 3 2 2 6" xfId="46997" xr:uid="{00000000-0005-0000-0000-0000E6B60000}"/>
    <cellStyle name="20% - Accent1 5 3 2 2 6 2" xfId="46998" xr:uid="{00000000-0005-0000-0000-0000E7B60000}"/>
    <cellStyle name="20% - Accent1 5 3 2 2 6 2 2" xfId="46999" xr:uid="{00000000-0005-0000-0000-0000E8B60000}"/>
    <cellStyle name="20% - Accent1 5 3 2 2 6 3" xfId="47000" xr:uid="{00000000-0005-0000-0000-0000E9B60000}"/>
    <cellStyle name="20% - Accent1 5 3 2 2 7" xfId="47001" xr:uid="{00000000-0005-0000-0000-0000EAB60000}"/>
    <cellStyle name="20% - Accent1 5 3 2 2 7 2" xfId="47002" xr:uid="{00000000-0005-0000-0000-0000EBB60000}"/>
    <cellStyle name="20% - Accent1 5 3 2 2 8" xfId="47003" xr:uid="{00000000-0005-0000-0000-0000ECB60000}"/>
    <cellStyle name="20% - Accent1 5 3 2 2 8 2" xfId="47004" xr:uid="{00000000-0005-0000-0000-0000EDB60000}"/>
    <cellStyle name="20% - Accent1 5 3 2 2 9" xfId="47005" xr:uid="{00000000-0005-0000-0000-0000EEB60000}"/>
    <cellStyle name="20% - Accent1 5 3 2 3" xfId="47006" xr:uid="{00000000-0005-0000-0000-0000EFB60000}"/>
    <cellStyle name="20% - Accent1 5 3 2 3 2" xfId="47007" xr:uid="{00000000-0005-0000-0000-0000F0B60000}"/>
    <cellStyle name="20% - Accent1 5 3 2 3 2 2" xfId="47008" xr:uid="{00000000-0005-0000-0000-0000F1B60000}"/>
    <cellStyle name="20% - Accent1 5 3 2 3 2 2 2" xfId="47009" xr:uid="{00000000-0005-0000-0000-0000F2B60000}"/>
    <cellStyle name="20% - Accent1 5 3 2 3 2 2 2 2" xfId="47010" xr:uid="{00000000-0005-0000-0000-0000F3B60000}"/>
    <cellStyle name="20% - Accent1 5 3 2 3 2 2 3" xfId="47011" xr:uid="{00000000-0005-0000-0000-0000F4B60000}"/>
    <cellStyle name="20% - Accent1 5 3 2 3 2 3" xfId="47012" xr:uid="{00000000-0005-0000-0000-0000F5B60000}"/>
    <cellStyle name="20% - Accent1 5 3 2 3 2 3 2" xfId="47013" xr:uid="{00000000-0005-0000-0000-0000F6B60000}"/>
    <cellStyle name="20% - Accent1 5 3 2 3 2 4" xfId="47014" xr:uid="{00000000-0005-0000-0000-0000F7B60000}"/>
    <cellStyle name="20% - Accent1 5 3 2 3 3" xfId="47015" xr:uid="{00000000-0005-0000-0000-0000F8B60000}"/>
    <cellStyle name="20% - Accent1 5 3 2 3 3 2" xfId="47016" xr:uid="{00000000-0005-0000-0000-0000F9B60000}"/>
    <cellStyle name="20% - Accent1 5 3 2 3 3 2 2" xfId="47017" xr:uid="{00000000-0005-0000-0000-0000FAB60000}"/>
    <cellStyle name="20% - Accent1 5 3 2 3 3 2 2 2" xfId="47018" xr:uid="{00000000-0005-0000-0000-0000FBB60000}"/>
    <cellStyle name="20% - Accent1 5 3 2 3 3 2 3" xfId="47019" xr:uid="{00000000-0005-0000-0000-0000FCB60000}"/>
    <cellStyle name="20% - Accent1 5 3 2 3 3 3" xfId="47020" xr:uid="{00000000-0005-0000-0000-0000FDB60000}"/>
    <cellStyle name="20% - Accent1 5 3 2 3 3 3 2" xfId="47021" xr:uid="{00000000-0005-0000-0000-0000FEB60000}"/>
    <cellStyle name="20% - Accent1 5 3 2 3 3 4" xfId="47022" xr:uid="{00000000-0005-0000-0000-0000FFB60000}"/>
    <cellStyle name="20% - Accent1 5 3 2 3 4" xfId="47023" xr:uid="{00000000-0005-0000-0000-000000B70000}"/>
    <cellStyle name="20% - Accent1 5 3 2 3 4 2" xfId="47024" xr:uid="{00000000-0005-0000-0000-000001B70000}"/>
    <cellStyle name="20% - Accent1 5 3 2 3 4 2 2" xfId="47025" xr:uid="{00000000-0005-0000-0000-000002B70000}"/>
    <cellStyle name="20% - Accent1 5 3 2 3 4 2 2 2" xfId="47026" xr:uid="{00000000-0005-0000-0000-000003B70000}"/>
    <cellStyle name="20% - Accent1 5 3 2 3 4 2 3" xfId="47027" xr:uid="{00000000-0005-0000-0000-000004B70000}"/>
    <cellStyle name="20% - Accent1 5 3 2 3 4 3" xfId="47028" xr:uid="{00000000-0005-0000-0000-000005B70000}"/>
    <cellStyle name="20% - Accent1 5 3 2 3 4 3 2" xfId="47029" xr:uid="{00000000-0005-0000-0000-000006B70000}"/>
    <cellStyle name="20% - Accent1 5 3 2 3 4 4" xfId="47030" xr:uid="{00000000-0005-0000-0000-000007B70000}"/>
    <cellStyle name="20% - Accent1 5 3 2 3 5" xfId="47031" xr:uid="{00000000-0005-0000-0000-000008B70000}"/>
    <cellStyle name="20% - Accent1 5 3 2 3 5 2" xfId="47032" xr:uid="{00000000-0005-0000-0000-000009B70000}"/>
    <cellStyle name="20% - Accent1 5 3 2 3 5 2 2" xfId="47033" xr:uid="{00000000-0005-0000-0000-00000AB70000}"/>
    <cellStyle name="20% - Accent1 5 3 2 3 5 3" xfId="47034" xr:uid="{00000000-0005-0000-0000-00000BB70000}"/>
    <cellStyle name="20% - Accent1 5 3 2 3 6" xfId="47035" xr:uid="{00000000-0005-0000-0000-00000CB70000}"/>
    <cellStyle name="20% - Accent1 5 3 2 3 6 2" xfId="47036" xr:uid="{00000000-0005-0000-0000-00000DB70000}"/>
    <cellStyle name="20% - Accent1 5 3 2 3 6 2 2" xfId="47037" xr:uid="{00000000-0005-0000-0000-00000EB70000}"/>
    <cellStyle name="20% - Accent1 5 3 2 3 6 3" xfId="47038" xr:uid="{00000000-0005-0000-0000-00000FB70000}"/>
    <cellStyle name="20% - Accent1 5 3 2 3 7" xfId="47039" xr:uid="{00000000-0005-0000-0000-000010B70000}"/>
    <cellStyle name="20% - Accent1 5 3 2 3 7 2" xfId="47040" xr:uid="{00000000-0005-0000-0000-000011B70000}"/>
    <cellStyle name="20% - Accent1 5 3 2 3 8" xfId="47041" xr:uid="{00000000-0005-0000-0000-000012B70000}"/>
    <cellStyle name="20% - Accent1 5 3 2 3 8 2" xfId="47042" xr:uid="{00000000-0005-0000-0000-000013B70000}"/>
    <cellStyle name="20% - Accent1 5 3 2 3 9" xfId="47043" xr:uid="{00000000-0005-0000-0000-000014B70000}"/>
    <cellStyle name="20% - Accent1 5 3 2 4" xfId="47044" xr:uid="{00000000-0005-0000-0000-000015B70000}"/>
    <cellStyle name="20% - Accent1 5 3 2 4 2" xfId="47045" xr:uid="{00000000-0005-0000-0000-000016B70000}"/>
    <cellStyle name="20% - Accent1 5 3 2 4 2 2" xfId="47046" xr:uid="{00000000-0005-0000-0000-000017B70000}"/>
    <cellStyle name="20% - Accent1 5 3 2 4 2 2 2" xfId="47047" xr:uid="{00000000-0005-0000-0000-000018B70000}"/>
    <cellStyle name="20% - Accent1 5 3 2 4 2 3" xfId="47048" xr:uid="{00000000-0005-0000-0000-000019B70000}"/>
    <cellStyle name="20% - Accent1 5 3 2 4 3" xfId="47049" xr:uid="{00000000-0005-0000-0000-00001AB70000}"/>
    <cellStyle name="20% - Accent1 5 3 2 4 3 2" xfId="47050" xr:uid="{00000000-0005-0000-0000-00001BB70000}"/>
    <cellStyle name="20% - Accent1 5 3 2 4 4" xfId="47051" xr:uid="{00000000-0005-0000-0000-00001CB70000}"/>
    <cellStyle name="20% - Accent1 5 3 2 5" xfId="47052" xr:uid="{00000000-0005-0000-0000-00001DB70000}"/>
    <cellStyle name="20% - Accent1 5 3 2 5 2" xfId="47053" xr:uid="{00000000-0005-0000-0000-00001EB70000}"/>
    <cellStyle name="20% - Accent1 5 3 2 5 2 2" xfId="47054" xr:uid="{00000000-0005-0000-0000-00001FB70000}"/>
    <cellStyle name="20% - Accent1 5 3 2 5 2 2 2" xfId="47055" xr:uid="{00000000-0005-0000-0000-000020B70000}"/>
    <cellStyle name="20% - Accent1 5 3 2 5 2 3" xfId="47056" xr:uid="{00000000-0005-0000-0000-000021B70000}"/>
    <cellStyle name="20% - Accent1 5 3 2 5 3" xfId="47057" xr:uid="{00000000-0005-0000-0000-000022B70000}"/>
    <cellStyle name="20% - Accent1 5 3 2 5 3 2" xfId="47058" xr:uid="{00000000-0005-0000-0000-000023B70000}"/>
    <cellStyle name="20% - Accent1 5 3 2 5 4" xfId="47059" xr:uid="{00000000-0005-0000-0000-000024B70000}"/>
    <cellStyle name="20% - Accent1 5 3 2 6" xfId="47060" xr:uid="{00000000-0005-0000-0000-000025B70000}"/>
    <cellStyle name="20% - Accent1 5 3 2 6 2" xfId="47061" xr:uid="{00000000-0005-0000-0000-000026B70000}"/>
    <cellStyle name="20% - Accent1 5 3 2 6 2 2" xfId="47062" xr:uid="{00000000-0005-0000-0000-000027B70000}"/>
    <cellStyle name="20% - Accent1 5 3 2 6 2 2 2" xfId="47063" xr:uid="{00000000-0005-0000-0000-000028B70000}"/>
    <cellStyle name="20% - Accent1 5 3 2 6 2 3" xfId="47064" xr:uid="{00000000-0005-0000-0000-000029B70000}"/>
    <cellStyle name="20% - Accent1 5 3 2 6 3" xfId="47065" xr:uid="{00000000-0005-0000-0000-00002AB70000}"/>
    <cellStyle name="20% - Accent1 5 3 2 6 3 2" xfId="47066" xr:uid="{00000000-0005-0000-0000-00002BB70000}"/>
    <cellStyle name="20% - Accent1 5 3 2 6 4" xfId="47067" xr:uid="{00000000-0005-0000-0000-00002CB70000}"/>
    <cellStyle name="20% - Accent1 5 3 2 7" xfId="47068" xr:uid="{00000000-0005-0000-0000-00002DB70000}"/>
    <cellStyle name="20% - Accent1 5 3 2 7 2" xfId="47069" xr:uid="{00000000-0005-0000-0000-00002EB70000}"/>
    <cellStyle name="20% - Accent1 5 3 2 7 2 2" xfId="47070" xr:uid="{00000000-0005-0000-0000-00002FB70000}"/>
    <cellStyle name="20% - Accent1 5 3 2 7 3" xfId="47071" xr:uid="{00000000-0005-0000-0000-000030B70000}"/>
    <cellStyle name="20% - Accent1 5 3 2 8" xfId="47072" xr:uid="{00000000-0005-0000-0000-000031B70000}"/>
    <cellStyle name="20% - Accent1 5 3 2 8 2" xfId="47073" xr:uid="{00000000-0005-0000-0000-000032B70000}"/>
    <cellStyle name="20% - Accent1 5 3 2 8 2 2" xfId="47074" xr:uid="{00000000-0005-0000-0000-000033B70000}"/>
    <cellStyle name="20% - Accent1 5 3 2 8 3" xfId="47075" xr:uid="{00000000-0005-0000-0000-000034B70000}"/>
    <cellStyle name="20% - Accent1 5 3 2 9" xfId="47076" xr:uid="{00000000-0005-0000-0000-000035B70000}"/>
    <cellStyle name="20% - Accent1 5 3 2 9 2" xfId="47077" xr:uid="{00000000-0005-0000-0000-000036B70000}"/>
    <cellStyle name="20% - Accent1 5 3 3" xfId="47078" xr:uid="{00000000-0005-0000-0000-000037B70000}"/>
    <cellStyle name="20% - Accent1 5 3 3 10" xfId="47079" xr:uid="{00000000-0005-0000-0000-000038B70000}"/>
    <cellStyle name="20% - Accent1 5 3 3 10 2" xfId="47080" xr:uid="{00000000-0005-0000-0000-000039B70000}"/>
    <cellStyle name="20% - Accent1 5 3 3 11" xfId="47081" xr:uid="{00000000-0005-0000-0000-00003AB70000}"/>
    <cellStyle name="20% - Accent1 5 3 3 2" xfId="47082" xr:uid="{00000000-0005-0000-0000-00003BB70000}"/>
    <cellStyle name="20% - Accent1 5 3 3 2 2" xfId="47083" xr:uid="{00000000-0005-0000-0000-00003CB70000}"/>
    <cellStyle name="20% - Accent1 5 3 3 2 2 2" xfId="47084" xr:uid="{00000000-0005-0000-0000-00003DB70000}"/>
    <cellStyle name="20% - Accent1 5 3 3 2 2 2 2" xfId="47085" xr:uid="{00000000-0005-0000-0000-00003EB70000}"/>
    <cellStyle name="20% - Accent1 5 3 3 2 2 2 2 2" xfId="47086" xr:uid="{00000000-0005-0000-0000-00003FB70000}"/>
    <cellStyle name="20% - Accent1 5 3 3 2 2 2 3" xfId="47087" xr:uid="{00000000-0005-0000-0000-000040B70000}"/>
    <cellStyle name="20% - Accent1 5 3 3 2 2 3" xfId="47088" xr:uid="{00000000-0005-0000-0000-000041B70000}"/>
    <cellStyle name="20% - Accent1 5 3 3 2 2 3 2" xfId="47089" xr:uid="{00000000-0005-0000-0000-000042B70000}"/>
    <cellStyle name="20% - Accent1 5 3 3 2 2 4" xfId="47090" xr:uid="{00000000-0005-0000-0000-000043B70000}"/>
    <cellStyle name="20% - Accent1 5 3 3 2 3" xfId="47091" xr:uid="{00000000-0005-0000-0000-000044B70000}"/>
    <cellStyle name="20% - Accent1 5 3 3 2 3 2" xfId="47092" xr:uid="{00000000-0005-0000-0000-000045B70000}"/>
    <cellStyle name="20% - Accent1 5 3 3 2 3 2 2" xfId="47093" xr:uid="{00000000-0005-0000-0000-000046B70000}"/>
    <cellStyle name="20% - Accent1 5 3 3 2 3 2 2 2" xfId="47094" xr:uid="{00000000-0005-0000-0000-000047B70000}"/>
    <cellStyle name="20% - Accent1 5 3 3 2 3 2 3" xfId="47095" xr:uid="{00000000-0005-0000-0000-000048B70000}"/>
    <cellStyle name="20% - Accent1 5 3 3 2 3 3" xfId="47096" xr:uid="{00000000-0005-0000-0000-000049B70000}"/>
    <cellStyle name="20% - Accent1 5 3 3 2 3 3 2" xfId="47097" xr:uid="{00000000-0005-0000-0000-00004AB70000}"/>
    <cellStyle name="20% - Accent1 5 3 3 2 3 4" xfId="47098" xr:uid="{00000000-0005-0000-0000-00004BB70000}"/>
    <cellStyle name="20% - Accent1 5 3 3 2 4" xfId="47099" xr:uid="{00000000-0005-0000-0000-00004CB70000}"/>
    <cellStyle name="20% - Accent1 5 3 3 2 4 2" xfId="47100" xr:uid="{00000000-0005-0000-0000-00004DB70000}"/>
    <cellStyle name="20% - Accent1 5 3 3 2 4 2 2" xfId="47101" xr:uid="{00000000-0005-0000-0000-00004EB70000}"/>
    <cellStyle name="20% - Accent1 5 3 3 2 4 2 2 2" xfId="47102" xr:uid="{00000000-0005-0000-0000-00004FB70000}"/>
    <cellStyle name="20% - Accent1 5 3 3 2 4 2 3" xfId="47103" xr:uid="{00000000-0005-0000-0000-000050B70000}"/>
    <cellStyle name="20% - Accent1 5 3 3 2 4 3" xfId="47104" xr:uid="{00000000-0005-0000-0000-000051B70000}"/>
    <cellStyle name="20% - Accent1 5 3 3 2 4 3 2" xfId="47105" xr:uid="{00000000-0005-0000-0000-000052B70000}"/>
    <cellStyle name="20% - Accent1 5 3 3 2 4 4" xfId="47106" xr:uid="{00000000-0005-0000-0000-000053B70000}"/>
    <cellStyle name="20% - Accent1 5 3 3 2 5" xfId="47107" xr:uid="{00000000-0005-0000-0000-000054B70000}"/>
    <cellStyle name="20% - Accent1 5 3 3 2 5 2" xfId="47108" xr:uid="{00000000-0005-0000-0000-000055B70000}"/>
    <cellStyle name="20% - Accent1 5 3 3 2 5 2 2" xfId="47109" xr:uid="{00000000-0005-0000-0000-000056B70000}"/>
    <cellStyle name="20% - Accent1 5 3 3 2 5 3" xfId="47110" xr:uid="{00000000-0005-0000-0000-000057B70000}"/>
    <cellStyle name="20% - Accent1 5 3 3 2 6" xfId="47111" xr:uid="{00000000-0005-0000-0000-000058B70000}"/>
    <cellStyle name="20% - Accent1 5 3 3 2 6 2" xfId="47112" xr:uid="{00000000-0005-0000-0000-000059B70000}"/>
    <cellStyle name="20% - Accent1 5 3 3 2 6 2 2" xfId="47113" xr:uid="{00000000-0005-0000-0000-00005AB70000}"/>
    <cellStyle name="20% - Accent1 5 3 3 2 6 3" xfId="47114" xr:uid="{00000000-0005-0000-0000-00005BB70000}"/>
    <cellStyle name="20% - Accent1 5 3 3 2 7" xfId="47115" xr:uid="{00000000-0005-0000-0000-00005CB70000}"/>
    <cellStyle name="20% - Accent1 5 3 3 2 7 2" xfId="47116" xr:uid="{00000000-0005-0000-0000-00005DB70000}"/>
    <cellStyle name="20% - Accent1 5 3 3 2 8" xfId="47117" xr:uid="{00000000-0005-0000-0000-00005EB70000}"/>
    <cellStyle name="20% - Accent1 5 3 3 2 8 2" xfId="47118" xr:uid="{00000000-0005-0000-0000-00005FB70000}"/>
    <cellStyle name="20% - Accent1 5 3 3 2 9" xfId="47119" xr:uid="{00000000-0005-0000-0000-000060B70000}"/>
    <cellStyle name="20% - Accent1 5 3 3 3" xfId="47120" xr:uid="{00000000-0005-0000-0000-000061B70000}"/>
    <cellStyle name="20% - Accent1 5 3 3 3 2" xfId="47121" xr:uid="{00000000-0005-0000-0000-000062B70000}"/>
    <cellStyle name="20% - Accent1 5 3 3 3 2 2" xfId="47122" xr:uid="{00000000-0005-0000-0000-000063B70000}"/>
    <cellStyle name="20% - Accent1 5 3 3 3 2 2 2" xfId="47123" xr:uid="{00000000-0005-0000-0000-000064B70000}"/>
    <cellStyle name="20% - Accent1 5 3 3 3 2 2 2 2" xfId="47124" xr:uid="{00000000-0005-0000-0000-000065B70000}"/>
    <cellStyle name="20% - Accent1 5 3 3 3 2 2 3" xfId="47125" xr:uid="{00000000-0005-0000-0000-000066B70000}"/>
    <cellStyle name="20% - Accent1 5 3 3 3 2 3" xfId="47126" xr:uid="{00000000-0005-0000-0000-000067B70000}"/>
    <cellStyle name="20% - Accent1 5 3 3 3 2 3 2" xfId="47127" xr:uid="{00000000-0005-0000-0000-000068B70000}"/>
    <cellStyle name="20% - Accent1 5 3 3 3 2 4" xfId="47128" xr:uid="{00000000-0005-0000-0000-000069B70000}"/>
    <cellStyle name="20% - Accent1 5 3 3 3 3" xfId="47129" xr:uid="{00000000-0005-0000-0000-00006AB70000}"/>
    <cellStyle name="20% - Accent1 5 3 3 3 3 2" xfId="47130" xr:uid="{00000000-0005-0000-0000-00006BB70000}"/>
    <cellStyle name="20% - Accent1 5 3 3 3 3 2 2" xfId="47131" xr:uid="{00000000-0005-0000-0000-00006CB70000}"/>
    <cellStyle name="20% - Accent1 5 3 3 3 3 2 2 2" xfId="47132" xr:uid="{00000000-0005-0000-0000-00006DB70000}"/>
    <cellStyle name="20% - Accent1 5 3 3 3 3 2 3" xfId="47133" xr:uid="{00000000-0005-0000-0000-00006EB70000}"/>
    <cellStyle name="20% - Accent1 5 3 3 3 3 3" xfId="47134" xr:uid="{00000000-0005-0000-0000-00006FB70000}"/>
    <cellStyle name="20% - Accent1 5 3 3 3 3 3 2" xfId="47135" xr:uid="{00000000-0005-0000-0000-000070B70000}"/>
    <cellStyle name="20% - Accent1 5 3 3 3 3 4" xfId="47136" xr:uid="{00000000-0005-0000-0000-000071B70000}"/>
    <cellStyle name="20% - Accent1 5 3 3 3 4" xfId="47137" xr:uid="{00000000-0005-0000-0000-000072B70000}"/>
    <cellStyle name="20% - Accent1 5 3 3 3 4 2" xfId="47138" xr:uid="{00000000-0005-0000-0000-000073B70000}"/>
    <cellStyle name="20% - Accent1 5 3 3 3 4 2 2" xfId="47139" xr:uid="{00000000-0005-0000-0000-000074B70000}"/>
    <cellStyle name="20% - Accent1 5 3 3 3 4 2 2 2" xfId="47140" xr:uid="{00000000-0005-0000-0000-000075B70000}"/>
    <cellStyle name="20% - Accent1 5 3 3 3 4 2 3" xfId="47141" xr:uid="{00000000-0005-0000-0000-000076B70000}"/>
    <cellStyle name="20% - Accent1 5 3 3 3 4 3" xfId="47142" xr:uid="{00000000-0005-0000-0000-000077B70000}"/>
    <cellStyle name="20% - Accent1 5 3 3 3 4 3 2" xfId="47143" xr:uid="{00000000-0005-0000-0000-000078B70000}"/>
    <cellStyle name="20% - Accent1 5 3 3 3 4 4" xfId="47144" xr:uid="{00000000-0005-0000-0000-000079B70000}"/>
    <cellStyle name="20% - Accent1 5 3 3 3 5" xfId="47145" xr:uid="{00000000-0005-0000-0000-00007AB70000}"/>
    <cellStyle name="20% - Accent1 5 3 3 3 5 2" xfId="47146" xr:uid="{00000000-0005-0000-0000-00007BB70000}"/>
    <cellStyle name="20% - Accent1 5 3 3 3 5 2 2" xfId="47147" xr:uid="{00000000-0005-0000-0000-00007CB70000}"/>
    <cellStyle name="20% - Accent1 5 3 3 3 5 3" xfId="47148" xr:uid="{00000000-0005-0000-0000-00007DB70000}"/>
    <cellStyle name="20% - Accent1 5 3 3 3 6" xfId="47149" xr:uid="{00000000-0005-0000-0000-00007EB70000}"/>
    <cellStyle name="20% - Accent1 5 3 3 3 6 2" xfId="47150" xr:uid="{00000000-0005-0000-0000-00007FB70000}"/>
    <cellStyle name="20% - Accent1 5 3 3 3 6 2 2" xfId="47151" xr:uid="{00000000-0005-0000-0000-000080B70000}"/>
    <cellStyle name="20% - Accent1 5 3 3 3 6 3" xfId="47152" xr:uid="{00000000-0005-0000-0000-000081B70000}"/>
    <cellStyle name="20% - Accent1 5 3 3 3 7" xfId="47153" xr:uid="{00000000-0005-0000-0000-000082B70000}"/>
    <cellStyle name="20% - Accent1 5 3 3 3 7 2" xfId="47154" xr:uid="{00000000-0005-0000-0000-000083B70000}"/>
    <cellStyle name="20% - Accent1 5 3 3 3 8" xfId="47155" xr:uid="{00000000-0005-0000-0000-000084B70000}"/>
    <cellStyle name="20% - Accent1 5 3 3 3 8 2" xfId="47156" xr:uid="{00000000-0005-0000-0000-000085B70000}"/>
    <cellStyle name="20% - Accent1 5 3 3 3 9" xfId="47157" xr:uid="{00000000-0005-0000-0000-000086B70000}"/>
    <cellStyle name="20% - Accent1 5 3 3 4" xfId="47158" xr:uid="{00000000-0005-0000-0000-000087B70000}"/>
    <cellStyle name="20% - Accent1 5 3 3 4 2" xfId="47159" xr:uid="{00000000-0005-0000-0000-000088B70000}"/>
    <cellStyle name="20% - Accent1 5 3 3 4 2 2" xfId="47160" xr:uid="{00000000-0005-0000-0000-000089B70000}"/>
    <cellStyle name="20% - Accent1 5 3 3 4 2 2 2" xfId="47161" xr:uid="{00000000-0005-0000-0000-00008AB70000}"/>
    <cellStyle name="20% - Accent1 5 3 3 4 2 3" xfId="47162" xr:uid="{00000000-0005-0000-0000-00008BB70000}"/>
    <cellStyle name="20% - Accent1 5 3 3 4 3" xfId="47163" xr:uid="{00000000-0005-0000-0000-00008CB70000}"/>
    <cellStyle name="20% - Accent1 5 3 3 4 3 2" xfId="47164" xr:uid="{00000000-0005-0000-0000-00008DB70000}"/>
    <cellStyle name="20% - Accent1 5 3 3 4 4" xfId="47165" xr:uid="{00000000-0005-0000-0000-00008EB70000}"/>
    <cellStyle name="20% - Accent1 5 3 3 5" xfId="47166" xr:uid="{00000000-0005-0000-0000-00008FB70000}"/>
    <cellStyle name="20% - Accent1 5 3 3 5 2" xfId="47167" xr:uid="{00000000-0005-0000-0000-000090B70000}"/>
    <cellStyle name="20% - Accent1 5 3 3 5 2 2" xfId="47168" xr:uid="{00000000-0005-0000-0000-000091B70000}"/>
    <cellStyle name="20% - Accent1 5 3 3 5 2 2 2" xfId="47169" xr:uid="{00000000-0005-0000-0000-000092B70000}"/>
    <cellStyle name="20% - Accent1 5 3 3 5 2 3" xfId="47170" xr:uid="{00000000-0005-0000-0000-000093B70000}"/>
    <cellStyle name="20% - Accent1 5 3 3 5 3" xfId="47171" xr:uid="{00000000-0005-0000-0000-000094B70000}"/>
    <cellStyle name="20% - Accent1 5 3 3 5 3 2" xfId="47172" xr:uid="{00000000-0005-0000-0000-000095B70000}"/>
    <cellStyle name="20% - Accent1 5 3 3 5 4" xfId="47173" xr:uid="{00000000-0005-0000-0000-000096B70000}"/>
    <cellStyle name="20% - Accent1 5 3 3 6" xfId="47174" xr:uid="{00000000-0005-0000-0000-000097B70000}"/>
    <cellStyle name="20% - Accent1 5 3 3 6 2" xfId="47175" xr:uid="{00000000-0005-0000-0000-000098B70000}"/>
    <cellStyle name="20% - Accent1 5 3 3 6 2 2" xfId="47176" xr:uid="{00000000-0005-0000-0000-000099B70000}"/>
    <cellStyle name="20% - Accent1 5 3 3 6 2 2 2" xfId="47177" xr:uid="{00000000-0005-0000-0000-00009AB70000}"/>
    <cellStyle name="20% - Accent1 5 3 3 6 2 3" xfId="47178" xr:uid="{00000000-0005-0000-0000-00009BB70000}"/>
    <cellStyle name="20% - Accent1 5 3 3 6 3" xfId="47179" xr:uid="{00000000-0005-0000-0000-00009CB70000}"/>
    <cellStyle name="20% - Accent1 5 3 3 6 3 2" xfId="47180" xr:uid="{00000000-0005-0000-0000-00009DB70000}"/>
    <cellStyle name="20% - Accent1 5 3 3 6 4" xfId="47181" xr:uid="{00000000-0005-0000-0000-00009EB70000}"/>
    <cellStyle name="20% - Accent1 5 3 3 7" xfId="47182" xr:uid="{00000000-0005-0000-0000-00009FB70000}"/>
    <cellStyle name="20% - Accent1 5 3 3 7 2" xfId="47183" xr:uid="{00000000-0005-0000-0000-0000A0B70000}"/>
    <cellStyle name="20% - Accent1 5 3 3 7 2 2" xfId="47184" xr:uid="{00000000-0005-0000-0000-0000A1B70000}"/>
    <cellStyle name="20% - Accent1 5 3 3 7 3" xfId="47185" xr:uid="{00000000-0005-0000-0000-0000A2B70000}"/>
    <cellStyle name="20% - Accent1 5 3 3 8" xfId="47186" xr:uid="{00000000-0005-0000-0000-0000A3B70000}"/>
    <cellStyle name="20% - Accent1 5 3 3 8 2" xfId="47187" xr:uid="{00000000-0005-0000-0000-0000A4B70000}"/>
    <cellStyle name="20% - Accent1 5 3 3 8 2 2" xfId="47188" xr:uid="{00000000-0005-0000-0000-0000A5B70000}"/>
    <cellStyle name="20% - Accent1 5 3 3 8 3" xfId="47189" xr:uid="{00000000-0005-0000-0000-0000A6B70000}"/>
    <cellStyle name="20% - Accent1 5 3 3 9" xfId="47190" xr:uid="{00000000-0005-0000-0000-0000A7B70000}"/>
    <cellStyle name="20% - Accent1 5 3 3 9 2" xfId="47191" xr:uid="{00000000-0005-0000-0000-0000A8B70000}"/>
    <cellStyle name="20% - Accent1 5 3 4" xfId="47192" xr:uid="{00000000-0005-0000-0000-0000A9B70000}"/>
    <cellStyle name="20% - Accent1 5 3 4 10" xfId="47193" xr:uid="{00000000-0005-0000-0000-0000AAB70000}"/>
    <cellStyle name="20% - Accent1 5 3 4 10 2" xfId="47194" xr:uid="{00000000-0005-0000-0000-0000ABB70000}"/>
    <cellStyle name="20% - Accent1 5 3 4 11" xfId="47195" xr:uid="{00000000-0005-0000-0000-0000ACB70000}"/>
    <cellStyle name="20% - Accent1 5 3 4 2" xfId="47196" xr:uid="{00000000-0005-0000-0000-0000ADB70000}"/>
    <cellStyle name="20% - Accent1 5 3 4 2 2" xfId="47197" xr:uid="{00000000-0005-0000-0000-0000AEB70000}"/>
    <cellStyle name="20% - Accent1 5 3 4 2 2 2" xfId="47198" xr:uid="{00000000-0005-0000-0000-0000AFB70000}"/>
    <cellStyle name="20% - Accent1 5 3 4 2 2 2 2" xfId="47199" xr:uid="{00000000-0005-0000-0000-0000B0B70000}"/>
    <cellStyle name="20% - Accent1 5 3 4 2 2 2 2 2" xfId="47200" xr:uid="{00000000-0005-0000-0000-0000B1B70000}"/>
    <cellStyle name="20% - Accent1 5 3 4 2 2 2 3" xfId="47201" xr:uid="{00000000-0005-0000-0000-0000B2B70000}"/>
    <cellStyle name="20% - Accent1 5 3 4 2 2 3" xfId="47202" xr:uid="{00000000-0005-0000-0000-0000B3B70000}"/>
    <cellStyle name="20% - Accent1 5 3 4 2 2 3 2" xfId="47203" xr:uid="{00000000-0005-0000-0000-0000B4B70000}"/>
    <cellStyle name="20% - Accent1 5 3 4 2 2 4" xfId="47204" xr:uid="{00000000-0005-0000-0000-0000B5B70000}"/>
    <cellStyle name="20% - Accent1 5 3 4 2 3" xfId="47205" xr:uid="{00000000-0005-0000-0000-0000B6B70000}"/>
    <cellStyle name="20% - Accent1 5 3 4 2 3 2" xfId="47206" xr:uid="{00000000-0005-0000-0000-0000B7B70000}"/>
    <cellStyle name="20% - Accent1 5 3 4 2 3 2 2" xfId="47207" xr:uid="{00000000-0005-0000-0000-0000B8B70000}"/>
    <cellStyle name="20% - Accent1 5 3 4 2 3 2 2 2" xfId="47208" xr:uid="{00000000-0005-0000-0000-0000B9B70000}"/>
    <cellStyle name="20% - Accent1 5 3 4 2 3 2 3" xfId="47209" xr:uid="{00000000-0005-0000-0000-0000BAB70000}"/>
    <cellStyle name="20% - Accent1 5 3 4 2 3 3" xfId="47210" xr:uid="{00000000-0005-0000-0000-0000BBB70000}"/>
    <cellStyle name="20% - Accent1 5 3 4 2 3 3 2" xfId="47211" xr:uid="{00000000-0005-0000-0000-0000BCB70000}"/>
    <cellStyle name="20% - Accent1 5 3 4 2 3 4" xfId="47212" xr:uid="{00000000-0005-0000-0000-0000BDB70000}"/>
    <cellStyle name="20% - Accent1 5 3 4 2 4" xfId="47213" xr:uid="{00000000-0005-0000-0000-0000BEB70000}"/>
    <cellStyle name="20% - Accent1 5 3 4 2 4 2" xfId="47214" xr:uid="{00000000-0005-0000-0000-0000BFB70000}"/>
    <cellStyle name="20% - Accent1 5 3 4 2 4 2 2" xfId="47215" xr:uid="{00000000-0005-0000-0000-0000C0B70000}"/>
    <cellStyle name="20% - Accent1 5 3 4 2 4 2 2 2" xfId="47216" xr:uid="{00000000-0005-0000-0000-0000C1B70000}"/>
    <cellStyle name="20% - Accent1 5 3 4 2 4 2 3" xfId="47217" xr:uid="{00000000-0005-0000-0000-0000C2B70000}"/>
    <cellStyle name="20% - Accent1 5 3 4 2 4 3" xfId="47218" xr:uid="{00000000-0005-0000-0000-0000C3B70000}"/>
    <cellStyle name="20% - Accent1 5 3 4 2 4 3 2" xfId="47219" xr:uid="{00000000-0005-0000-0000-0000C4B70000}"/>
    <cellStyle name="20% - Accent1 5 3 4 2 4 4" xfId="47220" xr:uid="{00000000-0005-0000-0000-0000C5B70000}"/>
    <cellStyle name="20% - Accent1 5 3 4 2 5" xfId="47221" xr:uid="{00000000-0005-0000-0000-0000C6B70000}"/>
    <cellStyle name="20% - Accent1 5 3 4 2 5 2" xfId="47222" xr:uid="{00000000-0005-0000-0000-0000C7B70000}"/>
    <cellStyle name="20% - Accent1 5 3 4 2 5 2 2" xfId="47223" xr:uid="{00000000-0005-0000-0000-0000C8B70000}"/>
    <cellStyle name="20% - Accent1 5 3 4 2 5 3" xfId="47224" xr:uid="{00000000-0005-0000-0000-0000C9B70000}"/>
    <cellStyle name="20% - Accent1 5 3 4 2 6" xfId="47225" xr:uid="{00000000-0005-0000-0000-0000CAB70000}"/>
    <cellStyle name="20% - Accent1 5 3 4 2 6 2" xfId="47226" xr:uid="{00000000-0005-0000-0000-0000CBB70000}"/>
    <cellStyle name="20% - Accent1 5 3 4 2 6 2 2" xfId="47227" xr:uid="{00000000-0005-0000-0000-0000CCB70000}"/>
    <cellStyle name="20% - Accent1 5 3 4 2 6 3" xfId="47228" xr:uid="{00000000-0005-0000-0000-0000CDB70000}"/>
    <cellStyle name="20% - Accent1 5 3 4 2 7" xfId="47229" xr:uid="{00000000-0005-0000-0000-0000CEB70000}"/>
    <cellStyle name="20% - Accent1 5 3 4 2 7 2" xfId="47230" xr:uid="{00000000-0005-0000-0000-0000CFB70000}"/>
    <cellStyle name="20% - Accent1 5 3 4 2 8" xfId="47231" xr:uid="{00000000-0005-0000-0000-0000D0B70000}"/>
    <cellStyle name="20% - Accent1 5 3 4 2 8 2" xfId="47232" xr:uid="{00000000-0005-0000-0000-0000D1B70000}"/>
    <cellStyle name="20% - Accent1 5 3 4 2 9" xfId="47233" xr:uid="{00000000-0005-0000-0000-0000D2B70000}"/>
    <cellStyle name="20% - Accent1 5 3 4 3" xfId="47234" xr:uid="{00000000-0005-0000-0000-0000D3B70000}"/>
    <cellStyle name="20% - Accent1 5 3 4 3 2" xfId="47235" xr:uid="{00000000-0005-0000-0000-0000D4B70000}"/>
    <cellStyle name="20% - Accent1 5 3 4 3 2 2" xfId="47236" xr:uid="{00000000-0005-0000-0000-0000D5B70000}"/>
    <cellStyle name="20% - Accent1 5 3 4 3 2 2 2" xfId="47237" xr:uid="{00000000-0005-0000-0000-0000D6B70000}"/>
    <cellStyle name="20% - Accent1 5 3 4 3 2 2 2 2" xfId="47238" xr:uid="{00000000-0005-0000-0000-0000D7B70000}"/>
    <cellStyle name="20% - Accent1 5 3 4 3 2 2 3" xfId="47239" xr:uid="{00000000-0005-0000-0000-0000D8B70000}"/>
    <cellStyle name="20% - Accent1 5 3 4 3 2 3" xfId="47240" xr:uid="{00000000-0005-0000-0000-0000D9B70000}"/>
    <cellStyle name="20% - Accent1 5 3 4 3 2 3 2" xfId="47241" xr:uid="{00000000-0005-0000-0000-0000DAB70000}"/>
    <cellStyle name="20% - Accent1 5 3 4 3 2 4" xfId="47242" xr:uid="{00000000-0005-0000-0000-0000DBB70000}"/>
    <cellStyle name="20% - Accent1 5 3 4 3 3" xfId="47243" xr:uid="{00000000-0005-0000-0000-0000DCB70000}"/>
    <cellStyle name="20% - Accent1 5 3 4 3 3 2" xfId="47244" xr:uid="{00000000-0005-0000-0000-0000DDB70000}"/>
    <cellStyle name="20% - Accent1 5 3 4 3 3 2 2" xfId="47245" xr:uid="{00000000-0005-0000-0000-0000DEB70000}"/>
    <cellStyle name="20% - Accent1 5 3 4 3 3 2 2 2" xfId="47246" xr:uid="{00000000-0005-0000-0000-0000DFB70000}"/>
    <cellStyle name="20% - Accent1 5 3 4 3 3 2 3" xfId="47247" xr:uid="{00000000-0005-0000-0000-0000E0B70000}"/>
    <cellStyle name="20% - Accent1 5 3 4 3 3 3" xfId="47248" xr:uid="{00000000-0005-0000-0000-0000E1B70000}"/>
    <cellStyle name="20% - Accent1 5 3 4 3 3 3 2" xfId="47249" xr:uid="{00000000-0005-0000-0000-0000E2B70000}"/>
    <cellStyle name="20% - Accent1 5 3 4 3 3 4" xfId="47250" xr:uid="{00000000-0005-0000-0000-0000E3B70000}"/>
    <cellStyle name="20% - Accent1 5 3 4 3 4" xfId="47251" xr:uid="{00000000-0005-0000-0000-0000E4B70000}"/>
    <cellStyle name="20% - Accent1 5 3 4 3 4 2" xfId="47252" xr:uid="{00000000-0005-0000-0000-0000E5B70000}"/>
    <cellStyle name="20% - Accent1 5 3 4 3 4 2 2" xfId="47253" xr:uid="{00000000-0005-0000-0000-0000E6B70000}"/>
    <cellStyle name="20% - Accent1 5 3 4 3 4 2 2 2" xfId="47254" xr:uid="{00000000-0005-0000-0000-0000E7B70000}"/>
    <cellStyle name="20% - Accent1 5 3 4 3 4 2 3" xfId="47255" xr:uid="{00000000-0005-0000-0000-0000E8B70000}"/>
    <cellStyle name="20% - Accent1 5 3 4 3 4 3" xfId="47256" xr:uid="{00000000-0005-0000-0000-0000E9B70000}"/>
    <cellStyle name="20% - Accent1 5 3 4 3 4 3 2" xfId="47257" xr:uid="{00000000-0005-0000-0000-0000EAB70000}"/>
    <cellStyle name="20% - Accent1 5 3 4 3 4 4" xfId="47258" xr:uid="{00000000-0005-0000-0000-0000EBB70000}"/>
    <cellStyle name="20% - Accent1 5 3 4 3 5" xfId="47259" xr:uid="{00000000-0005-0000-0000-0000ECB70000}"/>
    <cellStyle name="20% - Accent1 5 3 4 3 5 2" xfId="47260" xr:uid="{00000000-0005-0000-0000-0000EDB70000}"/>
    <cellStyle name="20% - Accent1 5 3 4 3 5 2 2" xfId="47261" xr:uid="{00000000-0005-0000-0000-0000EEB70000}"/>
    <cellStyle name="20% - Accent1 5 3 4 3 5 3" xfId="47262" xr:uid="{00000000-0005-0000-0000-0000EFB70000}"/>
    <cellStyle name="20% - Accent1 5 3 4 3 6" xfId="47263" xr:uid="{00000000-0005-0000-0000-0000F0B70000}"/>
    <cellStyle name="20% - Accent1 5 3 4 3 6 2" xfId="47264" xr:uid="{00000000-0005-0000-0000-0000F1B70000}"/>
    <cellStyle name="20% - Accent1 5 3 4 3 6 2 2" xfId="47265" xr:uid="{00000000-0005-0000-0000-0000F2B70000}"/>
    <cellStyle name="20% - Accent1 5 3 4 3 6 3" xfId="47266" xr:uid="{00000000-0005-0000-0000-0000F3B70000}"/>
    <cellStyle name="20% - Accent1 5 3 4 3 7" xfId="47267" xr:uid="{00000000-0005-0000-0000-0000F4B70000}"/>
    <cellStyle name="20% - Accent1 5 3 4 3 7 2" xfId="47268" xr:uid="{00000000-0005-0000-0000-0000F5B70000}"/>
    <cellStyle name="20% - Accent1 5 3 4 3 8" xfId="47269" xr:uid="{00000000-0005-0000-0000-0000F6B70000}"/>
    <cellStyle name="20% - Accent1 5 3 4 3 8 2" xfId="47270" xr:uid="{00000000-0005-0000-0000-0000F7B70000}"/>
    <cellStyle name="20% - Accent1 5 3 4 3 9" xfId="47271" xr:uid="{00000000-0005-0000-0000-0000F8B70000}"/>
    <cellStyle name="20% - Accent1 5 3 4 4" xfId="47272" xr:uid="{00000000-0005-0000-0000-0000F9B70000}"/>
    <cellStyle name="20% - Accent1 5 3 4 4 2" xfId="47273" xr:uid="{00000000-0005-0000-0000-0000FAB70000}"/>
    <cellStyle name="20% - Accent1 5 3 4 4 2 2" xfId="47274" xr:uid="{00000000-0005-0000-0000-0000FBB70000}"/>
    <cellStyle name="20% - Accent1 5 3 4 4 2 2 2" xfId="47275" xr:uid="{00000000-0005-0000-0000-0000FCB70000}"/>
    <cellStyle name="20% - Accent1 5 3 4 4 2 3" xfId="47276" xr:uid="{00000000-0005-0000-0000-0000FDB70000}"/>
    <cellStyle name="20% - Accent1 5 3 4 4 3" xfId="47277" xr:uid="{00000000-0005-0000-0000-0000FEB70000}"/>
    <cellStyle name="20% - Accent1 5 3 4 4 3 2" xfId="47278" xr:uid="{00000000-0005-0000-0000-0000FFB70000}"/>
    <cellStyle name="20% - Accent1 5 3 4 4 4" xfId="47279" xr:uid="{00000000-0005-0000-0000-000000B80000}"/>
    <cellStyle name="20% - Accent1 5 3 4 5" xfId="47280" xr:uid="{00000000-0005-0000-0000-000001B80000}"/>
    <cellStyle name="20% - Accent1 5 3 4 5 2" xfId="47281" xr:uid="{00000000-0005-0000-0000-000002B80000}"/>
    <cellStyle name="20% - Accent1 5 3 4 5 2 2" xfId="47282" xr:uid="{00000000-0005-0000-0000-000003B80000}"/>
    <cellStyle name="20% - Accent1 5 3 4 5 2 2 2" xfId="47283" xr:uid="{00000000-0005-0000-0000-000004B80000}"/>
    <cellStyle name="20% - Accent1 5 3 4 5 2 3" xfId="47284" xr:uid="{00000000-0005-0000-0000-000005B80000}"/>
    <cellStyle name="20% - Accent1 5 3 4 5 3" xfId="47285" xr:uid="{00000000-0005-0000-0000-000006B80000}"/>
    <cellStyle name="20% - Accent1 5 3 4 5 3 2" xfId="47286" xr:uid="{00000000-0005-0000-0000-000007B80000}"/>
    <cellStyle name="20% - Accent1 5 3 4 5 4" xfId="47287" xr:uid="{00000000-0005-0000-0000-000008B80000}"/>
    <cellStyle name="20% - Accent1 5 3 4 6" xfId="47288" xr:uid="{00000000-0005-0000-0000-000009B80000}"/>
    <cellStyle name="20% - Accent1 5 3 4 6 2" xfId="47289" xr:uid="{00000000-0005-0000-0000-00000AB80000}"/>
    <cellStyle name="20% - Accent1 5 3 4 6 2 2" xfId="47290" xr:uid="{00000000-0005-0000-0000-00000BB80000}"/>
    <cellStyle name="20% - Accent1 5 3 4 6 2 2 2" xfId="47291" xr:uid="{00000000-0005-0000-0000-00000CB80000}"/>
    <cellStyle name="20% - Accent1 5 3 4 6 2 3" xfId="47292" xr:uid="{00000000-0005-0000-0000-00000DB80000}"/>
    <cellStyle name="20% - Accent1 5 3 4 6 3" xfId="47293" xr:uid="{00000000-0005-0000-0000-00000EB80000}"/>
    <cellStyle name="20% - Accent1 5 3 4 6 3 2" xfId="47294" xr:uid="{00000000-0005-0000-0000-00000FB80000}"/>
    <cellStyle name="20% - Accent1 5 3 4 6 4" xfId="47295" xr:uid="{00000000-0005-0000-0000-000010B80000}"/>
    <cellStyle name="20% - Accent1 5 3 4 7" xfId="47296" xr:uid="{00000000-0005-0000-0000-000011B80000}"/>
    <cellStyle name="20% - Accent1 5 3 4 7 2" xfId="47297" xr:uid="{00000000-0005-0000-0000-000012B80000}"/>
    <cellStyle name="20% - Accent1 5 3 4 7 2 2" xfId="47298" xr:uid="{00000000-0005-0000-0000-000013B80000}"/>
    <cellStyle name="20% - Accent1 5 3 4 7 3" xfId="47299" xr:uid="{00000000-0005-0000-0000-000014B80000}"/>
    <cellStyle name="20% - Accent1 5 3 4 8" xfId="47300" xr:uid="{00000000-0005-0000-0000-000015B80000}"/>
    <cellStyle name="20% - Accent1 5 3 4 8 2" xfId="47301" xr:uid="{00000000-0005-0000-0000-000016B80000}"/>
    <cellStyle name="20% - Accent1 5 3 4 8 2 2" xfId="47302" xr:uid="{00000000-0005-0000-0000-000017B80000}"/>
    <cellStyle name="20% - Accent1 5 3 4 8 3" xfId="47303" xr:uid="{00000000-0005-0000-0000-000018B80000}"/>
    <cellStyle name="20% - Accent1 5 3 4 9" xfId="47304" xr:uid="{00000000-0005-0000-0000-000019B80000}"/>
    <cellStyle name="20% - Accent1 5 3 4 9 2" xfId="47305" xr:uid="{00000000-0005-0000-0000-00001AB80000}"/>
    <cellStyle name="20% - Accent1 5 3 5" xfId="47306" xr:uid="{00000000-0005-0000-0000-00001BB80000}"/>
    <cellStyle name="20% - Accent1 5 3 5 2" xfId="47307" xr:uid="{00000000-0005-0000-0000-00001CB80000}"/>
    <cellStyle name="20% - Accent1 5 3 5 2 2" xfId="47308" xr:uid="{00000000-0005-0000-0000-00001DB80000}"/>
    <cellStyle name="20% - Accent1 5 3 5 2 2 2" xfId="47309" xr:uid="{00000000-0005-0000-0000-00001EB80000}"/>
    <cellStyle name="20% - Accent1 5 3 5 2 2 2 2" xfId="47310" xr:uid="{00000000-0005-0000-0000-00001FB80000}"/>
    <cellStyle name="20% - Accent1 5 3 5 2 2 3" xfId="47311" xr:uid="{00000000-0005-0000-0000-000020B80000}"/>
    <cellStyle name="20% - Accent1 5 3 5 2 3" xfId="47312" xr:uid="{00000000-0005-0000-0000-000021B80000}"/>
    <cellStyle name="20% - Accent1 5 3 5 2 3 2" xfId="47313" xr:uid="{00000000-0005-0000-0000-000022B80000}"/>
    <cellStyle name="20% - Accent1 5 3 5 2 4" xfId="47314" xr:uid="{00000000-0005-0000-0000-000023B80000}"/>
    <cellStyle name="20% - Accent1 5 3 5 3" xfId="47315" xr:uid="{00000000-0005-0000-0000-000024B80000}"/>
    <cellStyle name="20% - Accent1 5 3 5 3 2" xfId="47316" xr:uid="{00000000-0005-0000-0000-000025B80000}"/>
    <cellStyle name="20% - Accent1 5 3 5 3 2 2" xfId="47317" xr:uid="{00000000-0005-0000-0000-000026B80000}"/>
    <cellStyle name="20% - Accent1 5 3 5 3 2 2 2" xfId="47318" xr:uid="{00000000-0005-0000-0000-000027B80000}"/>
    <cellStyle name="20% - Accent1 5 3 5 3 2 3" xfId="47319" xr:uid="{00000000-0005-0000-0000-000028B80000}"/>
    <cellStyle name="20% - Accent1 5 3 5 3 3" xfId="47320" xr:uid="{00000000-0005-0000-0000-000029B80000}"/>
    <cellStyle name="20% - Accent1 5 3 5 3 3 2" xfId="47321" xr:uid="{00000000-0005-0000-0000-00002AB80000}"/>
    <cellStyle name="20% - Accent1 5 3 5 3 4" xfId="47322" xr:uid="{00000000-0005-0000-0000-00002BB80000}"/>
    <cellStyle name="20% - Accent1 5 3 5 4" xfId="47323" xr:uid="{00000000-0005-0000-0000-00002CB80000}"/>
    <cellStyle name="20% - Accent1 5 3 5 4 2" xfId="47324" xr:uid="{00000000-0005-0000-0000-00002DB80000}"/>
    <cellStyle name="20% - Accent1 5 3 5 4 2 2" xfId="47325" xr:uid="{00000000-0005-0000-0000-00002EB80000}"/>
    <cellStyle name="20% - Accent1 5 3 5 4 2 2 2" xfId="47326" xr:uid="{00000000-0005-0000-0000-00002FB80000}"/>
    <cellStyle name="20% - Accent1 5 3 5 4 2 3" xfId="47327" xr:uid="{00000000-0005-0000-0000-000030B80000}"/>
    <cellStyle name="20% - Accent1 5 3 5 4 3" xfId="47328" xr:uid="{00000000-0005-0000-0000-000031B80000}"/>
    <cellStyle name="20% - Accent1 5 3 5 4 3 2" xfId="47329" xr:uid="{00000000-0005-0000-0000-000032B80000}"/>
    <cellStyle name="20% - Accent1 5 3 5 4 4" xfId="47330" xr:uid="{00000000-0005-0000-0000-000033B80000}"/>
    <cellStyle name="20% - Accent1 5 3 5 5" xfId="47331" xr:uid="{00000000-0005-0000-0000-000034B80000}"/>
    <cellStyle name="20% - Accent1 5 3 5 5 2" xfId="47332" xr:uid="{00000000-0005-0000-0000-000035B80000}"/>
    <cellStyle name="20% - Accent1 5 3 5 5 2 2" xfId="47333" xr:uid="{00000000-0005-0000-0000-000036B80000}"/>
    <cellStyle name="20% - Accent1 5 3 5 5 3" xfId="47334" xr:uid="{00000000-0005-0000-0000-000037B80000}"/>
    <cellStyle name="20% - Accent1 5 3 5 6" xfId="47335" xr:uid="{00000000-0005-0000-0000-000038B80000}"/>
    <cellStyle name="20% - Accent1 5 3 5 6 2" xfId="47336" xr:uid="{00000000-0005-0000-0000-000039B80000}"/>
    <cellStyle name="20% - Accent1 5 3 5 6 2 2" xfId="47337" xr:uid="{00000000-0005-0000-0000-00003AB80000}"/>
    <cellStyle name="20% - Accent1 5 3 5 6 3" xfId="47338" xr:uid="{00000000-0005-0000-0000-00003BB80000}"/>
    <cellStyle name="20% - Accent1 5 3 5 7" xfId="47339" xr:uid="{00000000-0005-0000-0000-00003CB80000}"/>
    <cellStyle name="20% - Accent1 5 3 5 7 2" xfId="47340" xr:uid="{00000000-0005-0000-0000-00003DB80000}"/>
    <cellStyle name="20% - Accent1 5 3 5 8" xfId="47341" xr:uid="{00000000-0005-0000-0000-00003EB80000}"/>
    <cellStyle name="20% - Accent1 5 3 5 8 2" xfId="47342" xr:uid="{00000000-0005-0000-0000-00003FB80000}"/>
    <cellStyle name="20% - Accent1 5 3 5 9" xfId="47343" xr:uid="{00000000-0005-0000-0000-000040B80000}"/>
    <cellStyle name="20% - Accent1 5 3 6" xfId="47344" xr:uid="{00000000-0005-0000-0000-000041B80000}"/>
    <cellStyle name="20% - Accent1 5 3 6 2" xfId="47345" xr:uid="{00000000-0005-0000-0000-000042B80000}"/>
    <cellStyle name="20% - Accent1 5 3 6 2 2" xfId="47346" xr:uid="{00000000-0005-0000-0000-000043B80000}"/>
    <cellStyle name="20% - Accent1 5 3 6 2 2 2" xfId="47347" xr:uid="{00000000-0005-0000-0000-000044B80000}"/>
    <cellStyle name="20% - Accent1 5 3 6 2 2 2 2" xfId="47348" xr:uid="{00000000-0005-0000-0000-000045B80000}"/>
    <cellStyle name="20% - Accent1 5 3 6 2 2 3" xfId="47349" xr:uid="{00000000-0005-0000-0000-000046B80000}"/>
    <cellStyle name="20% - Accent1 5 3 6 2 3" xfId="47350" xr:uid="{00000000-0005-0000-0000-000047B80000}"/>
    <cellStyle name="20% - Accent1 5 3 6 2 3 2" xfId="47351" xr:uid="{00000000-0005-0000-0000-000048B80000}"/>
    <cellStyle name="20% - Accent1 5 3 6 2 4" xfId="47352" xr:uid="{00000000-0005-0000-0000-000049B80000}"/>
    <cellStyle name="20% - Accent1 5 3 6 3" xfId="47353" xr:uid="{00000000-0005-0000-0000-00004AB80000}"/>
    <cellStyle name="20% - Accent1 5 3 6 3 2" xfId="47354" xr:uid="{00000000-0005-0000-0000-00004BB80000}"/>
    <cellStyle name="20% - Accent1 5 3 6 3 2 2" xfId="47355" xr:uid="{00000000-0005-0000-0000-00004CB80000}"/>
    <cellStyle name="20% - Accent1 5 3 6 3 2 2 2" xfId="47356" xr:uid="{00000000-0005-0000-0000-00004DB80000}"/>
    <cellStyle name="20% - Accent1 5 3 6 3 2 3" xfId="47357" xr:uid="{00000000-0005-0000-0000-00004EB80000}"/>
    <cellStyle name="20% - Accent1 5 3 6 3 3" xfId="47358" xr:uid="{00000000-0005-0000-0000-00004FB80000}"/>
    <cellStyle name="20% - Accent1 5 3 6 3 3 2" xfId="47359" xr:uid="{00000000-0005-0000-0000-000050B80000}"/>
    <cellStyle name="20% - Accent1 5 3 6 3 4" xfId="47360" xr:uid="{00000000-0005-0000-0000-000051B80000}"/>
    <cellStyle name="20% - Accent1 5 3 6 4" xfId="47361" xr:uid="{00000000-0005-0000-0000-000052B80000}"/>
    <cellStyle name="20% - Accent1 5 3 6 4 2" xfId="47362" xr:uid="{00000000-0005-0000-0000-000053B80000}"/>
    <cellStyle name="20% - Accent1 5 3 6 4 2 2" xfId="47363" xr:uid="{00000000-0005-0000-0000-000054B80000}"/>
    <cellStyle name="20% - Accent1 5 3 6 4 2 2 2" xfId="47364" xr:uid="{00000000-0005-0000-0000-000055B80000}"/>
    <cellStyle name="20% - Accent1 5 3 6 4 2 3" xfId="47365" xr:uid="{00000000-0005-0000-0000-000056B80000}"/>
    <cellStyle name="20% - Accent1 5 3 6 4 3" xfId="47366" xr:uid="{00000000-0005-0000-0000-000057B80000}"/>
    <cellStyle name="20% - Accent1 5 3 6 4 3 2" xfId="47367" xr:uid="{00000000-0005-0000-0000-000058B80000}"/>
    <cellStyle name="20% - Accent1 5 3 6 4 4" xfId="47368" xr:uid="{00000000-0005-0000-0000-000059B80000}"/>
    <cellStyle name="20% - Accent1 5 3 6 5" xfId="47369" xr:uid="{00000000-0005-0000-0000-00005AB80000}"/>
    <cellStyle name="20% - Accent1 5 3 6 5 2" xfId="47370" xr:uid="{00000000-0005-0000-0000-00005BB80000}"/>
    <cellStyle name="20% - Accent1 5 3 6 5 2 2" xfId="47371" xr:uid="{00000000-0005-0000-0000-00005CB80000}"/>
    <cellStyle name="20% - Accent1 5 3 6 5 3" xfId="47372" xr:uid="{00000000-0005-0000-0000-00005DB80000}"/>
    <cellStyle name="20% - Accent1 5 3 6 6" xfId="47373" xr:uid="{00000000-0005-0000-0000-00005EB80000}"/>
    <cellStyle name="20% - Accent1 5 3 6 6 2" xfId="47374" xr:uid="{00000000-0005-0000-0000-00005FB80000}"/>
    <cellStyle name="20% - Accent1 5 3 6 6 2 2" xfId="47375" xr:uid="{00000000-0005-0000-0000-000060B80000}"/>
    <cellStyle name="20% - Accent1 5 3 6 6 3" xfId="47376" xr:uid="{00000000-0005-0000-0000-000061B80000}"/>
    <cellStyle name="20% - Accent1 5 3 6 7" xfId="47377" xr:uid="{00000000-0005-0000-0000-000062B80000}"/>
    <cellStyle name="20% - Accent1 5 3 6 7 2" xfId="47378" xr:uid="{00000000-0005-0000-0000-000063B80000}"/>
    <cellStyle name="20% - Accent1 5 3 6 8" xfId="47379" xr:uid="{00000000-0005-0000-0000-000064B80000}"/>
    <cellStyle name="20% - Accent1 5 3 6 8 2" xfId="47380" xr:uid="{00000000-0005-0000-0000-000065B80000}"/>
    <cellStyle name="20% - Accent1 5 3 6 9" xfId="47381" xr:uid="{00000000-0005-0000-0000-000066B80000}"/>
    <cellStyle name="20% - Accent1 5 3 7" xfId="47382" xr:uid="{00000000-0005-0000-0000-000067B80000}"/>
    <cellStyle name="20% - Accent1 5 3 7 2" xfId="47383" xr:uid="{00000000-0005-0000-0000-000068B80000}"/>
    <cellStyle name="20% - Accent1 5 3 7 2 2" xfId="47384" xr:uid="{00000000-0005-0000-0000-000069B80000}"/>
    <cellStyle name="20% - Accent1 5 3 7 2 2 2" xfId="47385" xr:uid="{00000000-0005-0000-0000-00006AB80000}"/>
    <cellStyle name="20% - Accent1 5 3 7 2 3" xfId="47386" xr:uid="{00000000-0005-0000-0000-00006BB80000}"/>
    <cellStyle name="20% - Accent1 5 3 7 3" xfId="47387" xr:uid="{00000000-0005-0000-0000-00006CB80000}"/>
    <cellStyle name="20% - Accent1 5 3 7 3 2" xfId="47388" xr:uid="{00000000-0005-0000-0000-00006DB80000}"/>
    <cellStyle name="20% - Accent1 5 3 7 4" xfId="47389" xr:uid="{00000000-0005-0000-0000-00006EB80000}"/>
    <cellStyle name="20% - Accent1 5 3 8" xfId="47390" xr:uid="{00000000-0005-0000-0000-00006FB80000}"/>
    <cellStyle name="20% - Accent1 5 3 8 2" xfId="47391" xr:uid="{00000000-0005-0000-0000-000070B80000}"/>
    <cellStyle name="20% - Accent1 5 3 8 2 2" xfId="47392" xr:uid="{00000000-0005-0000-0000-000071B80000}"/>
    <cellStyle name="20% - Accent1 5 3 8 2 2 2" xfId="47393" xr:uid="{00000000-0005-0000-0000-000072B80000}"/>
    <cellStyle name="20% - Accent1 5 3 8 2 3" xfId="47394" xr:uid="{00000000-0005-0000-0000-000073B80000}"/>
    <cellStyle name="20% - Accent1 5 3 8 3" xfId="47395" xr:uid="{00000000-0005-0000-0000-000074B80000}"/>
    <cellStyle name="20% - Accent1 5 3 8 3 2" xfId="47396" xr:uid="{00000000-0005-0000-0000-000075B80000}"/>
    <cellStyle name="20% - Accent1 5 3 8 4" xfId="47397" xr:uid="{00000000-0005-0000-0000-000076B80000}"/>
    <cellStyle name="20% - Accent1 5 3 9" xfId="47398" xr:uid="{00000000-0005-0000-0000-000077B80000}"/>
    <cellStyle name="20% - Accent1 5 3 9 2" xfId="47399" xr:uid="{00000000-0005-0000-0000-000078B80000}"/>
    <cellStyle name="20% - Accent1 5 3 9 2 2" xfId="47400" xr:uid="{00000000-0005-0000-0000-000079B80000}"/>
    <cellStyle name="20% - Accent1 5 3 9 2 2 2" xfId="47401" xr:uid="{00000000-0005-0000-0000-00007AB80000}"/>
    <cellStyle name="20% - Accent1 5 3 9 2 3" xfId="47402" xr:uid="{00000000-0005-0000-0000-00007BB80000}"/>
    <cellStyle name="20% - Accent1 5 3 9 3" xfId="47403" xr:uid="{00000000-0005-0000-0000-00007CB80000}"/>
    <cellStyle name="20% - Accent1 5 3 9 3 2" xfId="47404" xr:uid="{00000000-0005-0000-0000-00007DB80000}"/>
    <cellStyle name="20% - Accent1 5 3 9 4" xfId="47405" xr:uid="{00000000-0005-0000-0000-00007EB80000}"/>
    <cellStyle name="20% - Accent1 5 4" xfId="47406" xr:uid="{00000000-0005-0000-0000-00007FB80000}"/>
    <cellStyle name="20% - Accent1 5 4 10" xfId="47407" xr:uid="{00000000-0005-0000-0000-000080B80000}"/>
    <cellStyle name="20% - Accent1 5 4 10 2" xfId="47408" xr:uid="{00000000-0005-0000-0000-000081B80000}"/>
    <cellStyle name="20% - Accent1 5 4 11" xfId="47409" xr:uid="{00000000-0005-0000-0000-000082B80000}"/>
    <cellStyle name="20% - Accent1 5 4 2" xfId="47410" xr:uid="{00000000-0005-0000-0000-000083B80000}"/>
    <cellStyle name="20% - Accent1 5 4 2 2" xfId="47411" xr:uid="{00000000-0005-0000-0000-000084B80000}"/>
    <cellStyle name="20% - Accent1 5 4 2 2 2" xfId="47412" xr:uid="{00000000-0005-0000-0000-000085B80000}"/>
    <cellStyle name="20% - Accent1 5 4 2 2 2 2" xfId="47413" xr:uid="{00000000-0005-0000-0000-000086B80000}"/>
    <cellStyle name="20% - Accent1 5 4 2 2 2 2 2" xfId="47414" xr:uid="{00000000-0005-0000-0000-000087B80000}"/>
    <cellStyle name="20% - Accent1 5 4 2 2 2 3" xfId="47415" xr:uid="{00000000-0005-0000-0000-000088B80000}"/>
    <cellStyle name="20% - Accent1 5 4 2 2 3" xfId="47416" xr:uid="{00000000-0005-0000-0000-000089B80000}"/>
    <cellStyle name="20% - Accent1 5 4 2 2 3 2" xfId="47417" xr:uid="{00000000-0005-0000-0000-00008AB80000}"/>
    <cellStyle name="20% - Accent1 5 4 2 2 4" xfId="47418" xr:uid="{00000000-0005-0000-0000-00008BB80000}"/>
    <cellStyle name="20% - Accent1 5 4 2 3" xfId="47419" xr:uid="{00000000-0005-0000-0000-00008CB80000}"/>
    <cellStyle name="20% - Accent1 5 4 2 3 2" xfId="47420" xr:uid="{00000000-0005-0000-0000-00008DB80000}"/>
    <cellStyle name="20% - Accent1 5 4 2 3 2 2" xfId="47421" xr:uid="{00000000-0005-0000-0000-00008EB80000}"/>
    <cellStyle name="20% - Accent1 5 4 2 3 2 2 2" xfId="47422" xr:uid="{00000000-0005-0000-0000-00008FB80000}"/>
    <cellStyle name="20% - Accent1 5 4 2 3 2 3" xfId="47423" xr:uid="{00000000-0005-0000-0000-000090B80000}"/>
    <cellStyle name="20% - Accent1 5 4 2 3 3" xfId="47424" xr:uid="{00000000-0005-0000-0000-000091B80000}"/>
    <cellStyle name="20% - Accent1 5 4 2 3 3 2" xfId="47425" xr:uid="{00000000-0005-0000-0000-000092B80000}"/>
    <cellStyle name="20% - Accent1 5 4 2 3 4" xfId="47426" xr:uid="{00000000-0005-0000-0000-000093B80000}"/>
    <cellStyle name="20% - Accent1 5 4 2 4" xfId="47427" xr:uid="{00000000-0005-0000-0000-000094B80000}"/>
    <cellStyle name="20% - Accent1 5 4 2 4 2" xfId="47428" xr:uid="{00000000-0005-0000-0000-000095B80000}"/>
    <cellStyle name="20% - Accent1 5 4 2 4 2 2" xfId="47429" xr:uid="{00000000-0005-0000-0000-000096B80000}"/>
    <cellStyle name="20% - Accent1 5 4 2 4 2 2 2" xfId="47430" xr:uid="{00000000-0005-0000-0000-000097B80000}"/>
    <cellStyle name="20% - Accent1 5 4 2 4 2 3" xfId="47431" xr:uid="{00000000-0005-0000-0000-000098B80000}"/>
    <cellStyle name="20% - Accent1 5 4 2 4 3" xfId="47432" xr:uid="{00000000-0005-0000-0000-000099B80000}"/>
    <cellStyle name="20% - Accent1 5 4 2 4 3 2" xfId="47433" xr:uid="{00000000-0005-0000-0000-00009AB80000}"/>
    <cellStyle name="20% - Accent1 5 4 2 4 4" xfId="47434" xr:uid="{00000000-0005-0000-0000-00009BB80000}"/>
    <cellStyle name="20% - Accent1 5 4 2 5" xfId="47435" xr:uid="{00000000-0005-0000-0000-00009CB80000}"/>
    <cellStyle name="20% - Accent1 5 4 2 5 2" xfId="47436" xr:uid="{00000000-0005-0000-0000-00009DB80000}"/>
    <cellStyle name="20% - Accent1 5 4 2 5 2 2" xfId="47437" xr:uid="{00000000-0005-0000-0000-00009EB80000}"/>
    <cellStyle name="20% - Accent1 5 4 2 5 3" xfId="47438" xr:uid="{00000000-0005-0000-0000-00009FB80000}"/>
    <cellStyle name="20% - Accent1 5 4 2 6" xfId="47439" xr:uid="{00000000-0005-0000-0000-0000A0B80000}"/>
    <cellStyle name="20% - Accent1 5 4 2 6 2" xfId="47440" xr:uid="{00000000-0005-0000-0000-0000A1B80000}"/>
    <cellStyle name="20% - Accent1 5 4 2 6 2 2" xfId="47441" xr:uid="{00000000-0005-0000-0000-0000A2B80000}"/>
    <cellStyle name="20% - Accent1 5 4 2 6 3" xfId="47442" xr:uid="{00000000-0005-0000-0000-0000A3B80000}"/>
    <cellStyle name="20% - Accent1 5 4 2 7" xfId="47443" xr:uid="{00000000-0005-0000-0000-0000A4B80000}"/>
    <cellStyle name="20% - Accent1 5 4 2 7 2" xfId="47444" xr:uid="{00000000-0005-0000-0000-0000A5B80000}"/>
    <cellStyle name="20% - Accent1 5 4 2 8" xfId="47445" xr:uid="{00000000-0005-0000-0000-0000A6B80000}"/>
    <cellStyle name="20% - Accent1 5 4 2 8 2" xfId="47446" xr:uid="{00000000-0005-0000-0000-0000A7B80000}"/>
    <cellStyle name="20% - Accent1 5 4 2 9" xfId="47447" xr:uid="{00000000-0005-0000-0000-0000A8B80000}"/>
    <cellStyle name="20% - Accent1 5 4 3" xfId="47448" xr:uid="{00000000-0005-0000-0000-0000A9B80000}"/>
    <cellStyle name="20% - Accent1 5 4 3 2" xfId="47449" xr:uid="{00000000-0005-0000-0000-0000AAB80000}"/>
    <cellStyle name="20% - Accent1 5 4 3 2 2" xfId="47450" xr:uid="{00000000-0005-0000-0000-0000ABB80000}"/>
    <cellStyle name="20% - Accent1 5 4 3 2 2 2" xfId="47451" xr:uid="{00000000-0005-0000-0000-0000ACB80000}"/>
    <cellStyle name="20% - Accent1 5 4 3 2 2 2 2" xfId="47452" xr:uid="{00000000-0005-0000-0000-0000ADB80000}"/>
    <cellStyle name="20% - Accent1 5 4 3 2 2 3" xfId="47453" xr:uid="{00000000-0005-0000-0000-0000AEB80000}"/>
    <cellStyle name="20% - Accent1 5 4 3 2 3" xfId="47454" xr:uid="{00000000-0005-0000-0000-0000AFB80000}"/>
    <cellStyle name="20% - Accent1 5 4 3 2 3 2" xfId="47455" xr:uid="{00000000-0005-0000-0000-0000B0B80000}"/>
    <cellStyle name="20% - Accent1 5 4 3 2 4" xfId="47456" xr:uid="{00000000-0005-0000-0000-0000B1B80000}"/>
    <cellStyle name="20% - Accent1 5 4 3 3" xfId="47457" xr:uid="{00000000-0005-0000-0000-0000B2B80000}"/>
    <cellStyle name="20% - Accent1 5 4 3 3 2" xfId="47458" xr:uid="{00000000-0005-0000-0000-0000B3B80000}"/>
    <cellStyle name="20% - Accent1 5 4 3 3 2 2" xfId="47459" xr:uid="{00000000-0005-0000-0000-0000B4B80000}"/>
    <cellStyle name="20% - Accent1 5 4 3 3 2 2 2" xfId="47460" xr:uid="{00000000-0005-0000-0000-0000B5B80000}"/>
    <cellStyle name="20% - Accent1 5 4 3 3 2 3" xfId="47461" xr:uid="{00000000-0005-0000-0000-0000B6B80000}"/>
    <cellStyle name="20% - Accent1 5 4 3 3 3" xfId="47462" xr:uid="{00000000-0005-0000-0000-0000B7B80000}"/>
    <cellStyle name="20% - Accent1 5 4 3 3 3 2" xfId="47463" xr:uid="{00000000-0005-0000-0000-0000B8B80000}"/>
    <cellStyle name="20% - Accent1 5 4 3 3 4" xfId="47464" xr:uid="{00000000-0005-0000-0000-0000B9B80000}"/>
    <cellStyle name="20% - Accent1 5 4 3 4" xfId="47465" xr:uid="{00000000-0005-0000-0000-0000BAB80000}"/>
    <cellStyle name="20% - Accent1 5 4 3 4 2" xfId="47466" xr:uid="{00000000-0005-0000-0000-0000BBB80000}"/>
    <cellStyle name="20% - Accent1 5 4 3 4 2 2" xfId="47467" xr:uid="{00000000-0005-0000-0000-0000BCB80000}"/>
    <cellStyle name="20% - Accent1 5 4 3 4 2 2 2" xfId="47468" xr:uid="{00000000-0005-0000-0000-0000BDB80000}"/>
    <cellStyle name="20% - Accent1 5 4 3 4 2 3" xfId="47469" xr:uid="{00000000-0005-0000-0000-0000BEB80000}"/>
    <cellStyle name="20% - Accent1 5 4 3 4 3" xfId="47470" xr:uid="{00000000-0005-0000-0000-0000BFB80000}"/>
    <cellStyle name="20% - Accent1 5 4 3 4 3 2" xfId="47471" xr:uid="{00000000-0005-0000-0000-0000C0B80000}"/>
    <cellStyle name="20% - Accent1 5 4 3 4 4" xfId="47472" xr:uid="{00000000-0005-0000-0000-0000C1B80000}"/>
    <cellStyle name="20% - Accent1 5 4 3 5" xfId="47473" xr:uid="{00000000-0005-0000-0000-0000C2B80000}"/>
    <cellStyle name="20% - Accent1 5 4 3 5 2" xfId="47474" xr:uid="{00000000-0005-0000-0000-0000C3B80000}"/>
    <cellStyle name="20% - Accent1 5 4 3 5 2 2" xfId="47475" xr:uid="{00000000-0005-0000-0000-0000C4B80000}"/>
    <cellStyle name="20% - Accent1 5 4 3 5 3" xfId="47476" xr:uid="{00000000-0005-0000-0000-0000C5B80000}"/>
    <cellStyle name="20% - Accent1 5 4 3 6" xfId="47477" xr:uid="{00000000-0005-0000-0000-0000C6B80000}"/>
    <cellStyle name="20% - Accent1 5 4 3 6 2" xfId="47478" xr:uid="{00000000-0005-0000-0000-0000C7B80000}"/>
    <cellStyle name="20% - Accent1 5 4 3 6 2 2" xfId="47479" xr:uid="{00000000-0005-0000-0000-0000C8B80000}"/>
    <cellStyle name="20% - Accent1 5 4 3 6 3" xfId="47480" xr:uid="{00000000-0005-0000-0000-0000C9B80000}"/>
    <cellStyle name="20% - Accent1 5 4 3 7" xfId="47481" xr:uid="{00000000-0005-0000-0000-0000CAB80000}"/>
    <cellStyle name="20% - Accent1 5 4 3 7 2" xfId="47482" xr:uid="{00000000-0005-0000-0000-0000CBB80000}"/>
    <cellStyle name="20% - Accent1 5 4 3 8" xfId="47483" xr:uid="{00000000-0005-0000-0000-0000CCB80000}"/>
    <cellStyle name="20% - Accent1 5 4 3 8 2" xfId="47484" xr:uid="{00000000-0005-0000-0000-0000CDB80000}"/>
    <cellStyle name="20% - Accent1 5 4 3 9" xfId="47485" xr:uid="{00000000-0005-0000-0000-0000CEB80000}"/>
    <cellStyle name="20% - Accent1 5 4 4" xfId="47486" xr:uid="{00000000-0005-0000-0000-0000CFB80000}"/>
    <cellStyle name="20% - Accent1 5 4 4 2" xfId="47487" xr:uid="{00000000-0005-0000-0000-0000D0B80000}"/>
    <cellStyle name="20% - Accent1 5 4 4 2 2" xfId="47488" xr:uid="{00000000-0005-0000-0000-0000D1B80000}"/>
    <cellStyle name="20% - Accent1 5 4 4 2 2 2" xfId="47489" xr:uid="{00000000-0005-0000-0000-0000D2B80000}"/>
    <cellStyle name="20% - Accent1 5 4 4 2 3" xfId="47490" xr:uid="{00000000-0005-0000-0000-0000D3B80000}"/>
    <cellStyle name="20% - Accent1 5 4 4 3" xfId="47491" xr:uid="{00000000-0005-0000-0000-0000D4B80000}"/>
    <cellStyle name="20% - Accent1 5 4 4 3 2" xfId="47492" xr:uid="{00000000-0005-0000-0000-0000D5B80000}"/>
    <cellStyle name="20% - Accent1 5 4 4 4" xfId="47493" xr:uid="{00000000-0005-0000-0000-0000D6B80000}"/>
    <cellStyle name="20% - Accent1 5 4 5" xfId="47494" xr:uid="{00000000-0005-0000-0000-0000D7B80000}"/>
    <cellStyle name="20% - Accent1 5 4 5 2" xfId="47495" xr:uid="{00000000-0005-0000-0000-0000D8B80000}"/>
    <cellStyle name="20% - Accent1 5 4 5 2 2" xfId="47496" xr:uid="{00000000-0005-0000-0000-0000D9B80000}"/>
    <cellStyle name="20% - Accent1 5 4 5 2 2 2" xfId="47497" xr:uid="{00000000-0005-0000-0000-0000DAB80000}"/>
    <cellStyle name="20% - Accent1 5 4 5 2 3" xfId="47498" xr:uid="{00000000-0005-0000-0000-0000DBB80000}"/>
    <cellStyle name="20% - Accent1 5 4 5 3" xfId="47499" xr:uid="{00000000-0005-0000-0000-0000DCB80000}"/>
    <cellStyle name="20% - Accent1 5 4 5 3 2" xfId="47500" xr:uid="{00000000-0005-0000-0000-0000DDB80000}"/>
    <cellStyle name="20% - Accent1 5 4 5 4" xfId="47501" xr:uid="{00000000-0005-0000-0000-0000DEB80000}"/>
    <cellStyle name="20% - Accent1 5 4 6" xfId="47502" xr:uid="{00000000-0005-0000-0000-0000DFB80000}"/>
    <cellStyle name="20% - Accent1 5 4 6 2" xfId="47503" xr:uid="{00000000-0005-0000-0000-0000E0B80000}"/>
    <cellStyle name="20% - Accent1 5 4 6 2 2" xfId="47504" xr:uid="{00000000-0005-0000-0000-0000E1B80000}"/>
    <cellStyle name="20% - Accent1 5 4 6 2 2 2" xfId="47505" xr:uid="{00000000-0005-0000-0000-0000E2B80000}"/>
    <cellStyle name="20% - Accent1 5 4 6 2 3" xfId="47506" xr:uid="{00000000-0005-0000-0000-0000E3B80000}"/>
    <cellStyle name="20% - Accent1 5 4 6 3" xfId="47507" xr:uid="{00000000-0005-0000-0000-0000E4B80000}"/>
    <cellStyle name="20% - Accent1 5 4 6 3 2" xfId="47508" xr:uid="{00000000-0005-0000-0000-0000E5B80000}"/>
    <cellStyle name="20% - Accent1 5 4 6 4" xfId="47509" xr:uid="{00000000-0005-0000-0000-0000E6B80000}"/>
    <cellStyle name="20% - Accent1 5 4 7" xfId="47510" xr:uid="{00000000-0005-0000-0000-0000E7B80000}"/>
    <cellStyle name="20% - Accent1 5 4 7 2" xfId="47511" xr:uid="{00000000-0005-0000-0000-0000E8B80000}"/>
    <cellStyle name="20% - Accent1 5 4 7 2 2" xfId="47512" xr:uid="{00000000-0005-0000-0000-0000E9B80000}"/>
    <cellStyle name="20% - Accent1 5 4 7 3" xfId="47513" xr:uid="{00000000-0005-0000-0000-0000EAB80000}"/>
    <cellStyle name="20% - Accent1 5 4 8" xfId="47514" xr:uid="{00000000-0005-0000-0000-0000EBB80000}"/>
    <cellStyle name="20% - Accent1 5 4 8 2" xfId="47515" xr:uid="{00000000-0005-0000-0000-0000ECB80000}"/>
    <cellStyle name="20% - Accent1 5 4 8 2 2" xfId="47516" xr:uid="{00000000-0005-0000-0000-0000EDB80000}"/>
    <cellStyle name="20% - Accent1 5 4 8 3" xfId="47517" xr:uid="{00000000-0005-0000-0000-0000EEB80000}"/>
    <cellStyle name="20% - Accent1 5 4 9" xfId="47518" xr:uid="{00000000-0005-0000-0000-0000EFB80000}"/>
    <cellStyle name="20% - Accent1 5 4 9 2" xfId="47519" xr:uid="{00000000-0005-0000-0000-0000F0B80000}"/>
    <cellStyle name="20% - Accent1 5 5" xfId="47520" xr:uid="{00000000-0005-0000-0000-0000F1B80000}"/>
    <cellStyle name="20% - Accent1 5 5 10" xfId="47521" xr:uid="{00000000-0005-0000-0000-0000F2B80000}"/>
    <cellStyle name="20% - Accent1 5 5 10 2" xfId="47522" xr:uid="{00000000-0005-0000-0000-0000F3B80000}"/>
    <cellStyle name="20% - Accent1 5 5 11" xfId="47523" xr:uid="{00000000-0005-0000-0000-0000F4B80000}"/>
    <cellStyle name="20% - Accent1 5 5 2" xfId="47524" xr:uid="{00000000-0005-0000-0000-0000F5B80000}"/>
    <cellStyle name="20% - Accent1 5 5 2 2" xfId="47525" xr:uid="{00000000-0005-0000-0000-0000F6B80000}"/>
    <cellStyle name="20% - Accent1 5 5 2 2 2" xfId="47526" xr:uid="{00000000-0005-0000-0000-0000F7B80000}"/>
    <cellStyle name="20% - Accent1 5 5 2 2 2 2" xfId="47527" xr:uid="{00000000-0005-0000-0000-0000F8B80000}"/>
    <cellStyle name="20% - Accent1 5 5 2 2 2 2 2" xfId="47528" xr:uid="{00000000-0005-0000-0000-0000F9B80000}"/>
    <cellStyle name="20% - Accent1 5 5 2 2 2 3" xfId="47529" xr:uid="{00000000-0005-0000-0000-0000FAB80000}"/>
    <cellStyle name="20% - Accent1 5 5 2 2 3" xfId="47530" xr:uid="{00000000-0005-0000-0000-0000FBB80000}"/>
    <cellStyle name="20% - Accent1 5 5 2 2 3 2" xfId="47531" xr:uid="{00000000-0005-0000-0000-0000FCB80000}"/>
    <cellStyle name="20% - Accent1 5 5 2 2 4" xfId="47532" xr:uid="{00000000-0005-0000-0000-0000FDB80000}"/>
    <cellStyle name="20% - Accent1 5 5 2 3" xfId="47533" xr:uid="{00000000-0005-0000-0000-0000FEB80000}"/>
    <cellStyle name="20% - Accent1 5 5 2 3 2" xfId="47534" xr:uid="{00000000-0005-0000-0000-0000FFB80000}"/>
    <cellStyle name="20% - Accent1 5 5 2 3 2 2" xfId="47535" xr:uid="{00000000-0005-0000-0000-000000B90000}"/>
    <cellStyle name="20% - Accent1 5 5 2 3 2 2 2" xfId="47536" xr:uid="{00000000-0005-0000-0000-000001B90000}"/>
    <cellStyle name="20% - Accent1 5 5 2 3 2 3" xfId="47537" xr:uid="{00000000-0005-0000-0000-000002B90000}"/>
    <cellStyle name="20% - Accent1 5 5 2 3 3" xfId="47538" xr:uid="{00000000-0005-0000-0000-000003B90000}"/>
    <cellStyle name="20% - Accent1 5 5 2 3 3 2" xfId="47539" xr:uid="{00000000-0005-0000-0000-000004B90000}"/>
    <cellStyle name="20% - Accent1 5 5 2 3 4" xfId="47540" xr:uid="{00000000-0005-0000-0000-000005B90000}"/>
    <cellStyle name="20% - Accent1 5 5 2 4" xfId="47541" xr:uid="{00000000-0005-0000-0000-000006B90000}"/>
    <cellStyle name="20% - Accent1 5 5 2 4 2" xfId="47542" xr:uid="{00000000-0005-0000-0000-000007B90000}"/>
    <cellStyle name="20% - Accent1 5 5 2 4 2 2" xfId="47543" xr:uid="{00000000-0005-0000-0000-000008B90000}"/>
    <cellStyle name="20% - Accent1 5 5 2 4 2 2 2" xfId="47544" xr:uid="{00000000-0005-0000-0000-000009B90000}"/>
    <cellStyle name="20% - Accent1 5 5 2 4 2 3" xfId="47545" xr:uid="{00000000-0005-0000-0000-00000AB90000}"/>
    <cellStyle name="20% - Accent1 5 5 2 4 3" xfId="47546" xr:uid="{00000000-0005-0000-0000-00000BB90000}"/>
    <cellStyle name="20% - Accent1 5 5 2 4 3 2" xfId="47547" xr:uid="{00000000-0005-0000-0000-00000CB90000}"/>
    <cellStyle name="20% - Accent1 5 5 2 4 4" xfId="47548" xr:uid="{00000000-0005-0000-0000-00000DB90000}"/>
    <cellStyle name="20% - Accent1 5 5 2 5" xfId="47549" xr:uid="{00000000-0005-0000-0000-00000EB90000}"/>
    <cellStyle name="20% - Accent1 5 5 2 5 2" xfId="47550" xr:uid="{00000000-0005-0000-0000-00000FB90000}"/>
    <cellStyle name="20% - Accent1 5 5 2 5 2 2" xfId="47551" xr:uid="{00000000-0005-0000-0000-000010B90000}"/>
    <cellStyle name="20% - Accent1 5 5 2 5 3" xfId="47552" xr:uid="{00000000-0005-0000-0000-000011B90000}"/>
    <cellStyle name="20% - Accent1 5 5 2 6" xfId="47553" xr:uid="{00000000-0005-0000-0000-000012B90000}"/>
    <cellStyle name="20% - Accent1 5 5 2 6 2" xfId="47554" xr:uid="{00000000-0005-0000-0000-000013B90000}"/>
    <cellStyle name="20% - Accent1 5 5 2 6 2 2" xfId="47555" xr:uid="{00000000-0005-0000-0000-000014B90000}"/>
    <cellStyle name="20% - Accent1 5 5 2 6 3" xfId="47556" xr:uid="{00000000-0005-0000-0000-000015B90000}"/>
    <cellStyle name="20% - Accent1 5 5 2 7" xfId="47557" xr:uid="{00000000-0005-0000-0000-000016B90000}"/>
    <cellStyle name="20% - Accent1 5 5 2 7 2" xfId="47558" xr:uid="{00000000-0005-0000-0000-000017B90000}"/>
    <cellStyle name="20% - Accent1 5 5 2 8" xfId="47559" xr:uid="{00000000-0005-0000-0000-000018B90000}"/>
    <cellStyle name="20% - Accent1 5 5 2 8 2" xfId="47560" xr:uid="{00000000-0005-0000-0000-000019B90000}"/>
    <cellStyle name="20% - Accent1 5 5 2 9" xfId="47561" xr:uid="{00000000-0005-0000-0000-00001AB90000}"/>
    <cellStyle name="20% - Accent1 5 5 3" xfId="47562" xr:uid="{00000000-0005-0000-0000-00001BB90000}"/>
    <cellStyle name="20% - Accent1 5 5 3 2" xfId="47563" xr:uid="{00000000-0005-0000-0000-00001CB90000}"/>
    <cellStyle name="20% - Accent1 5 5 3 2 2" xfId="47564" xr:uid="{00000000-0005-0000-0000-00001DB90000}"/>
    <cellStyle name="20% - Accent1 5 5 3 2 2 2" xfId="47565" xr:uid="{00000000-0005-0000-0000-00001EB90000}"/>
    <cellStyle name="20% - Accent1 5 5 3 2 2 2 2" xfId="47566" xr:uid="{00000000-0005-0000-0000-00001FB90000}"/>
    <cellStyle name="20% - Accent1 5 5 3 2 2 3" xfId="47567" xr:uid="{00000000-0005-0000-0000-000020B90000}"/>
    <cellStyle name="20% - Accent1 5 5 3 2 3" xfId="47568" xr:uid="{00000000-0005-0000-0000-000021B90000}"/>
    <cellStyle name="20% - Accent1 5 5 3 2 3 2" xfId="47569" xr:uid="{00000000-0005-0000-0000-000022B90000}"/>
    <cellStyle name="20% - Accent1 5 5 3 2 4" xfId="47570" xr:uid="{00000000-0005-0000-0000-000023B90000}"/>
    <cellStyle name="20% - Accent1 5 5 3 3" xfId="47571" xr:uid="{00000000-0005-0000-0000-000024B90000}"/>
    <cellStyle name="20% - Accent1 5 5 3 3 2" xfId="47572" xr:uid="{00000000-0005-0000-0000-000025B90000}"/>
    <cellStyle name="20% - Accent1 5 5 3 3 2 2" xfId="47573" xr:uid="{00000000-0005-0000-0000-000026B90000}"/>
    <cellStyle name="20% - Accent1 5 5 3 3 2 2 2" xfId="47574" xr:uid="{00000000-0005-0000-0000-000027B90000}"/>
    <cellStyle name="20% - Accent1 5 5 3 3 2 3" xfId="47575" xr:uid="{00000000-0005-0000-0000-000028B90000}"/>
    <cellStyle name="20% - Accent1 5 5 3 3 3" xfId="47576" xr:uid="{00000000-0005-0000-0000-000029B90000}"/>
    <cellStyle name="20% - Accent1 5 5 3 3 3 2" xfId="47577" xr:uid="{00000000-0005-0000-0000-00002AB90000}"/>
    <cellStyle name="20% - Accent1 5 5 3 3 4" xfId="47578" xr:uid="{00000000-0005-0000-0000-00002BB90000}"/>
    <cellStyle name="20% - Accent1 5 5 3 4" xfId="47579" xr:uid="{00000000-0005-0000-0000-00002CB90000}"/>
    <cellStyle name="20% - Accent1 5 5 3 4 2" xfId="47580" xr:uid="{00000000-0005-0000-0000-00002DB90000}"/>
    <cellStyle name="20% - Accent1 5 5 3 4 2 2" xfId="47581" xr:uid="{00000000-0005-0000-0000-00002EB90000}"/>
    <cellStyle name="20% - Accent1 5 5 3 4 2 2 2" xfId="47582" xr:uid="{00000000-0005-0000-0000-00002FB90000}"/>
    <cellStyle name="20% - Accent1 5 5 3 4 2 3" xfId="47583" xr:uid="{00000000-0005-0000-0000-000030B90000}"/>
    <cellStyle name="20% - Accent1 5 5 3 4 3" xfId="47584" xr:uid="{00000000-0005-0000-0000-000031B90000}"/>
    <cellStyle name="20% - Accent1 5 5 3 4 3 2" xfId="47585" xr:uid="{00000000-0005-0000-0000-000032B90000}"/>
    <cellStyle name="20% - Accent1 5 5 3 4 4" xfId="47586" xr:uid="{00000000-0005-0000-0000-000033B90000}"/>
    <cellStyle name="20% - Accent1 5 5 3 5" xfId="47587" xr:uid="{00000000-0005-0000-0000-000034B90000}"/>
    <cellStyle name="20% - Accent1 5 5 3 5 2" xfId="47588" xr:uid="{00000000-0005-0000-0000-000035B90000}"/>
    <cellStyle name="20% - Accent1 5 5 3 5 2 2" xfId="47589" xr:uid="{00000000-0005-0000-0000-000036B90000}"/>
    <cellStyle name="20% - Accent1 5 5 3 5 3" xfId="47590" xr:uid="{00000000-0005-0000-0000-000037B90000}"/>
    <cellStyle name="20% - Accent1 5 5 3 6" xfId="47591" xr:uid="{00000000-0005-0000-0000-000038B90000}"/>
    <cellStyle name="20% - Accent1 5 5 3 6 2" xfId="47592" xr:uid="{00000000-0005-0000-0000-000039B90000}"/>
    <cellStyle name="20% - Accent1 5 5 3 6 2 2" xfId="47593" xr:uid="{00000000-0005-0000-0000-00003AB90000}"/>
    <cellStyle name="20% - Accent1 5 5 3 6 3" xfId="47594" xr:uid="{00000000-0005-0000-0000-00003BB90000}"/>
    <cellStyle name="20% - Accent1 5 5 3 7" xfId="47595" xr:uid="{00000000-0005-0000-0000-00003CB90000}"/>
    <cellStyle name="20% - Accent1 5 5 3 7 2" xfId="47596" xr:uid="{00000000-0005-0000-0000-00003DB90000}"/>
    <cellStyle name="20% - Accent1 5 5 3 8" xfId="47597" xr:uid="{00000000-0005-0000-0000-00003EB90000}"/>
    <cellStyle name="20% - Accent1 5 5 3 8 2" xfId="47598" xr:uid="{00000000-0005-0000-0000-00003FB90000}"/>
    <cellStyle name="20% - Accent1 5 5 3 9" xfId="47599" xr:uid="{00000000-0005-0000-0000-000040B90000}"/>
    <cellStyle name="20% - Accent1 5 5 4" xfId="47600" xr:uid="{00000000-0005-0000-0000-000041B90000}"/>
    <cellStyle name="20% - Accent1 5 5 4 2" xfId="47601" xr:uid="{00000000-0005-0000-0000-000042B90000}"/>
    <cellStyle name="20% - Accent1 5 5 4 2 2" xfId="47602" xr:uid="{00000000-0005-0000-0000-000043B90000}"/>
    <cellStyle name="20% - Accent1 5 5 4 2 2 2" xfId="47603" xr:uid="{00000000-0005-0000-0000-000044B90000}"/>
    <cellStyle name="20% - Accent1 5 5 4 2 3" xfId="47604" xr:uid="{00000000-0005-0000-0000-000045B90000}"/>
    <cellStyle name="20% - Accent1 5 5 4 3" xfId="47605" xr:uid="{00000000-0005-0000-0000-000046B90000}"/>
    <cellStyle name="20% - Accent1 5 5 4 3 2" xfId="47606" xr:uid="{00000000-0005-0000-0000-000047B90000}"/>
    <cellStyle name="20% - Accent1 5 5 4 4" xfId="47607" xr:uid="{00000000-0005-0000-0000-000048B90000}"/>
    <cellStyle name="20% - Accent1 5 5 5" xfId="47608" xr:uid="{00000000-0005-0000-0000-000049B90000}"/>
    <cellStyle name="20% - Accent1 5 5 5 2" xfId="47609" xr:uid="{00000000-0005-0000-0000-00004AB90000}"/>
    <cellStyle name="20% - Accent1 5 5 5 2 2" xfId="47610" xr:uid="{00000000-0005-0000-0000-00004BB90000}"/>
    <cellStyle name="20% - Accent1 5 5 5 2 2 2" xfId="47611" xr:uid="{00000000-0005-0000-0000-00004CB90000}"/>
    <cellStyle name="20% - Accent1 5 5 5 2 3" xfId="47612" xr:uid="{00000000-0005-0000-0000-00004DB90000}"/>
    <cellStyle name="20% - Accent1 5 5 5 3" xfId="47613" xr:uid="{00000000-0005-0000-0000-00004EB90000}"/>
    <cellStyle name="20% - Accent1 5 5 5 3 2" xfId="47614" xr:uid="{00000000-0005-0000-0000-00004FB90000}"/>
    <cellStyle name="20% - Accent1 5 5 5 4" xfId="47615" xr:uid="{00000000-0005-0000-0000-000050B90000}"/>
    <cellStyle name="20% - Accent1 5 5 6" xfId="47616" xr:uid="{00000000-0005-0000-0000-000051B90000}"/>
    <cellStyle name="20% - Accent1 5 5 6 2" xfId="47617" xr:uid="{00000000-0005-0000-0000-000052B90000}"/>
    <cellStyle name="20% - Accent1 5 5 6 2 2" xfId="47618" xr:uid="{00000000-0005-0000-0000-000053B90000}"/>
    <cellStyle name="20% - Accent1 5 5 6 2 2 2" xfId="47619" xr:uid="{00000000-0005-0000-0000-000054B90000}"/>
    <cellStyle name="20% - Accent1 5 5 6 2 3" xfId="47620" xr:uid="{00000000-0005-0000-0000-000055B90000}"/>
    <cellStyle name="20% - Accent1 5 5 6 3" xfId="47621" xr:uid="{00000000-0005-0000-0000-000056B90000}"/>
    <cellStyle name="20% - Accent1 5 5 6 3 2" xfId="47622" xr:uid="{00000000-0005-0000-0000-000057B90000}"/>
    <cellStyle name="20% - Accent1 5 5 6 4" xfId="47623" xr:uid="{00000000-0005-0000-0000-000058B90000}"/>
    <cellStyle name="20% - Accent1 5 5 7" xfId="47624" xr:uid="{00000000-0005-0000-0000-000059B90000}"/>
    <cellStyle name="20% - Accent1 5 5 7 2" xfId="47625" xr:uid="{00000000-0005-0000-0000-00005AB90000}"/>
    <cellStyle name="20% - Accent1 5 5 7 2 2" xfId="47626" xr:uid="{00000000-0005-0000-0000-00005BB90000}"/>
    <cellStyle name="20% - Accent1 5 5 7 3" xfId="47627" xr:uid="{00000000-0005-0000-0000-00005CB90000}"/>
    <cellStyle name="20% - Accent1 5 5 8" xfId="47628" xr:uid="{00000000-0005-0000-0000-00005DB90000}"/>
    <cellStyle name="20% - Accent1 5 5 8 2" xfId="47629" xr:uid="{00000000-0005-0000-0000-00005EB90000}"/>
    <cellStyle name="20% - Accent1 5 5 8 2 2" xfId="47630" xr:uid="{00000000-0005-0000-0000-00005FB90000}"/>
    <cellStyle name="20% - Accent1 5 5 8 3" xfId="47631" xr:uid="{00000000-0005-0000-0000-000060B90000}"/>
    <cellStyle name="20% - Accent1 5 5 9" xfId="47632" xr:uid="{00000000-0005-0000-0000-000061B90000}"/>
    <cellStyle name="20% - Accent1 5 5 9 2" xfId="47633" xr:uid="{00000000-0005-0000-0000-000062B90000}"/>
    <cellStyle name="20% - Accent1 5 6" xfId="47634" xr:uid="{00000000-0005-0000-0000-000063B90000}"/>
    <cellStyle name="20% - Accent1 5 6 10" xfId="47635" xr:uid="{00000000-0005-0000-0000-000064B90000}"/>
    <cellStyle name="20% - Accent1 5 6 10 2" xfId="47636" xr:uid="{00000000-0005-0000-0000-000065B90000}"/>
    <cellStyle name="20% - Accent1 5 6 11" xfId="47637" xr:uid="{00000000-0005-0000-0000-000066B90000}"/>
    <cellStyle name="20% - Accent1 5 6 2" xfId="47638" xr:uid="{00000000-0005-0000-0000-000067B90000}"/>
    <cellStyle name="20% - Accent1 5 6 2 2" xfId="47639" xr:uid="{00000000-0005-0000-0000-000068B90000}"/>
    <cellStyle name="20% - Accent1 5 6 2 2 2" xfId="47640" xr:uid="{00000000-0005-0000-0000-000069B90000}"/>
    <cellStyle name="20% - Accent1 5 6 2 2 2 2" xfId="47641" xr:uid="{00000000-0005-0000-0000-00006AB90000}"/>
    <cellStyle name="20% - Accent1 5 6 2 2 2 2 2" xfId="47642" xr:uid="{00000000-0005-0000-0000-00006BB90000}"/>
    <cellStyle name="20% - Accent1 5 6 2 2 2 3" xfId="47643" xr:uid="{00000000-0005-0000-0000-00006CB90000}"/>
    <cellStyle name="20% - Accent1 5 6 2 2 3" xfId="47644" xr:uid="{00000000-0005-0000-0000-00006DB90000}"/>
    <cellStyle name="20% - Accent1 5 6 2 2 3 2" xfId="47645" xr:uid="{00000000-0005-0000-0000-00006EB90000}"/>
    <cellStyle name="20% - Accent1 5 6 2 2 4" xfId="47646" xr:uid="{00000000-0005-0000-0000-00006FB90000}"/>
    <cellStyle name="20% - Accent1 5 6 2 3" xfId="47647" xr:uid="{00000000-0005-0000-0000-000070B90000}"/>
    <cellStyle name="20% - Accent1 5 6 2 3 2" xfId="47648" xr:uid="{00000000-0005-0000-0000-000071B90000}"/>
    <cellStyle name="20% - Accent1 5 6 2 3 2 2" xfId="47649" xr:uid="{00000000-0005-0000-0000-000072B90000}"/>
    <cellStyle name="20% - Accent1 5 6 2 3 2 2 2" xfId="47650" xr:uid="{00000000-0005-0000-0000-000073B90000}"/>
    <cellStyle name="20% - Accent1 5 6 2 3 2 3" xfId="47651" xr:uid="{00000000-0005-0000-0000-000074B90000}"/>
    <cellStyle name="20% - Accent1 5 6 2 3 3" xfId="47652" xr:uid="{00000000-0005-0000-0000-000075B90000}"/>
    <cellStyle name="20% - Accent1 5 6 2 3 3 2" xfId="47653" xr:uid="{00000000-0005-0000-0000-000076B90000}"/>
    <cellStyle name="20% - Accent1 5 6 2 3 4" xfId="47654" xr:uid="{00000000-0005-0000-0000-000077B90000}"/>
    <cellStyle name="20% - Accent1 5 6 2 4" xfId="47655" xr:uid="{00000000-0005-0000-0000-000078B90000}"/>
    <cellStyle name="20% - Accent1 5 6 2 4 2" xfId="47656" xr:uid="{00000000-0005-0000-0000-000079B90000}"/>
    <cellStyle name="20% - Accent1 5 6 2 4 2 2" xfId="47657" xr:uid="{00000000-0005-0000-0000-00007AB90000}"/>
    <cellStyle name="20% - Accent1 5 6 2 4 2 2 2" xfId="47658" xr:uid="{00000000-0005-0000-0000-00007BB90000}"/>
    <cellStyle name="20% - Accent1 5 6 2 4 2 3" xfId="47659" xr:uid="{00000000-0005-0000-0000-00007CB90000}"/>
    <cellStyle name="20% - Accent1 5 6 2 4 3" xfId="47660" xr:uid="{00000000-0005-0000-0000-00007DB90000}"/>
    <cellStyle name="20% - Accent1 5 6 2 4 3 2" xfId="47661" xr:uid="{00000000-0005-0000-0000-00007EB90000}"/>
    <cellStyle name="20% - Accent1 5 6 2 4 4" xfId="47662" xr:uid="{00000000-0005-0000-0000-00007FB90000}"/>
    <cellStyle name="20% - Accent1 5 6 2 5" xfId="47663" xr:uid="{00000000-0005-0000-0000-000080B90000}"/>
    <cellStyle name="20% - Accent1 5 6 2 5 2" xfId="47664" xr:uid="{00000000-0005-0000-0000-000081B90000}"/>
    <cellStyle name="20% - Accent1 5 6 2 5 2 2" xfId="47665" xr:uid="{00000000-0005-0000-0000-000082B90000}"/>
    <cellStyle name="20% - Accent1 5 6 2 5 3" xfId="47666" xr:uid="{00000000-0005-0000-0000-000083B90000}"/>
    <cellStyle name="20% - Accent1 5 6 2 6" xfId="47667" xr:uid="{00000000-0005-0000-0000-000084B90000}"/>
    <cellStyle name="20% - Accent1 5 6 2 6 2" xfId="47668" xr:uid="{00000000-0005-0000-0000-000085B90000}"/>
    <cellStyle name="20% - Accent1 5 6 2 6 2 2" xfId="47669" xr:uid="{00000000-0005-0000-0000-000086B90000}"/>
    <cellStyle name="20% - Accent1 5 6 2 6 3" xfId="47670" xr:uid="{00000000-0005-0000-0000-000087B90000}"/>
    <cellStyle name="20% - Accent1 5 6 2 7" xfId="47671" xr:uid="{00000000-0005-0000-0000-000088B90000}"/>
    <cellStyle name="20% - Accent1 5 6 2 7 2" xfId="47672" xr:uid="{00000000-0005-0000-0000-000089B90000}"/>
    <cellStyle name="20% - Accent1 5 6 2 8" xfId="47673" xr:uid="{00000000-0005-0000-0000-00008AB90000}"/>
    <cellStyle name="20% - Accent1 5 6 2 8 2" xfId="47674" xr:uid="{00000000-0005-0000-0000-00008BB90000}"/>
    <cellStyle name="20% - Accent1 5 6 2 9" xfId="47675" xr:uid="{00000000-0005-0000-0000-00008CB90000}"/>
    <cellStyle name="20% - Accent1 5 6 3" xfId="47676" xr:uid="{00000000-0005-0000-0000-00008DB90000}"/>
    <cellStyle name="20% - Accent1 5 6 3 2" xfId="47677" xr:uid="{00000000-0005-0000-0000-00008EB90000}"/>
    <cellStyle name="20% - Accent1 5 6 3 2 2" xfId="47678" xr:uid="{00000000-0005-0000-0000-00008FB90000}"/>
    <cellStyle name="20% - Accent1 5 6 3 2 2 2" xfId="47679" xr:uid="{00000000-0005-0000-0000-000090B90000}"/>
    <cellStyle name="20% - Accent1 5 6 3 2 2 2 2" xfId="47680" xr:uid="{00000000-0005-0000-0000-000091B90000}"/>
    <cellStyle name="20% - Accent1 5 6 3 2 2 3" xfId="47681" xr:uid="{00000000-0005-0000-0000-000092B90000}"/>
    <cellStyle name="20% - Accent1 5 6 3 2 3" xfId="47682" xr:uid="{00000000-0005-0000-0000-000093B90000}"/>
    <cellStyle name="20% - Accent1 5 6 3 2 3 2" xfId="47683" xr:uid="{00000000-0005-0000-0000-000094B90000}"/>
    <cellStyle name="20% - Accent1 5 6 3 2 4" xfId="47684" xr:uid="{00000000-0005-0000-0000-000095B90000}"/>
    <cellStyle name="20% - Accent1 5 6 3 3" xfId="47685" xr:uid="{00000000-0005-0000-0000-000096B90000}"/>
    <cellStyle name="20% - Accent1 5 6 3 3 2" xfId="47686" xr:uid="{00000000-0005-0000-0000-000097B90000}"/>
    <cellStyle name="20% - Accent1 5 6 3 3 2 2" xfId="47687" xr:uid="{00000000-0005-0000-0000-000098B90000}"/>
    <cellStyle name="20% - Accent1 5 6 3 3 2 2 2" xfId="47688" xr:uid="{00000000-0005-0000-0000-000099B90000}"/>
    <cellStyle name="20% - Accent1 5 6 3 3 2 3" xfId="47689" xr:uid="{00000000-0005-0000-0000-00009AB90000}"/>
    <cellStyle name="20% - Accent1 5 6 3 3 3" xfId="47690" xr:uid="{00000000-0005-0000-0000-00009BB90000}"/>
    <cellStyle name="20% - Accent1 5 6 3 3 3 2" xfId="47691" xr:uid="{00000000-0005-0000-0000-00009CB90000}"/>
    <cellStyle name="20% - Accent1 5 6 3 3 4" xfId="47692" xr:uid="{00000000-0005-0000-0000-00009DB90000}"/>
    <cellStyle name="20% - Accent1 5 6 3 4" xfId="47693" xr:uid="{00000000-0005-0000-0000-00009EB90000}"/>
    <cellStyle name="20% - Accent1 5 6 3 4 2" xfId="47694" xr:uid="{00000000-0005-0000-0000-00009FB90000}"/>
    <cellStyle name="20% - Accent1 5 6 3 4 2 2" xfId="47695" xr:uid="{00000000-0005-0000-0000-0000A0B90000}"/>
    <cellStyle name="20% - Accent1 5 6 3 4 2 2 2" xfId="47696" xr:uid="{00000000-0005-0000-0000-0000A1B90000}"/>
    <cellStyle name="20% - Accent1 5 6 3 4 2 3" xfId="47697" xr:uid="{00000000-0005-0000-0000-0000A2B90000}"/>
    <cellStyle name="20% - Accent1 5 6 3 4 3" xfId="47698" xr:uid="{00000000-0005-0000-0000-0000A3B90000}"/>
    <cellStyle name="20% - Accent1 5 6 3 4 3 2" xfId="47699" xr:uid="{00000000-0005-0000-0000-0000A4B90000}"/>
    <cellStyle name="20% - Accent1 5 6 3 4 4" xfId="47700" xr:uid="{00000000-0005-0000-0000-0000A5B90000}"/>
    <cellStyle name="20% - Accent1 5 6 3 5" xfId="47701" xr:uid="{00000000-0005-0000-0000-0000A6B90000}"/>
    <cellStyle name="20% - Accent1 5 6 3 5 2" xfId="47702" xr:uid="{00000000-0005-0000-0000-0000A7B90000}"/>
    <cellStyle name="20% - Accent1 5 6 3 5 2 2" xfId="47703" xr:uid="{00000000-0005-0000-0000-0000A8B90000}"/>
    <cellStyle name="20% - Accent1 5 6 3 5 3" xfId="47704" xr:uid="{00000000-0005-0000-0000-0000A9B90000}"/>
    <cellStyle name="20% - Accent1 5 6 3 6" xfId="47705" xr:uid="{00000000-0005-0000-0000-0000AAB90000}"/>
    <cellStyle name="20% - Accent1 5 6 3 6 2" xfId="47706" xr:uid="{00000000-0005-0000-0000-0000ABB90000}"/>
    <cellStyle name="20% - Accent1 5 6 3 6 2 2" xfId="47707" xr:uid="{00000000-0005-0000-0000-0000ACB90000}"/>
    <cellStyle name="20% - Accent1 5 6 3 6 3" xfId="47708" xr:uid="{00000000-0005-0000-0000-0000ADB90000}"/>
    <cellStyle name="20% - Accent1 5 6 3 7" xfId="47709" xr:uid="{00000000-0005-0000-0000-0000AEB90000}"/>
    <cellStyle name="20% - Accent1 5 6 3 7 2" xfId="47710" xr:uid="{00000000-0005-0000-0000-0000AFB90000}"/>
    <cellStyle name="20% - Accent1 5 6 3 8" xfId="47711" xr:uid="{00000000-0005-0000-0000-0000B0B90000}"/>
    <cellStyle name="20% - Accent1 5 6 3 8 2" xfId="47712" xr:uid="{00000000-0005-0000-0000-0000B1B90000}"/>
    <cellStyle name="20% - Accent1 5 6 3 9" xfId="47713" xr:uid="{00000000-0005-0000-0000-0000B2B90000}"/>
    <cellStyle name="20% - Accent1 5 6 4" xfId="47714" xr:uid="{00000000-0005-0000-0000-0000B3B90000}"/>
    <cellStyle name="20% - Accent1 5 6 4 2" xfId="47715" xr:uid="{00000000-0005-0000-0000-0000B4B90000}"/>
    <cellStyle name="20% - Accent1 5 6 4 2 2" xfId="47716" xr:uid="{00000000-0005-0000-0000-0000B5B90000}"/>
    <cellStyle name="20% - Accent1 5 6 4 2 2 2" xfId="47717" xr:uid="{00000000-0005-0000-0000-0000B6B90000}"/>
    <cellStyle name="20% - Accent1 5 6 4 2 3" xfId="47718" xr:uid="{00000000-0005-0000-0000-0000B7B90000}"/>
    <cellStyle name="20% - Accent1 5 6 4 3" xfId="47719" xr:uid="{00000000-0005-0000-0000-0000B8B90000}"/>
    <cellStyle name="20% - Accent1 5 6 4 3 2" xfId="47720" xr:uid="{00000000-0005-0000-0000-0000B9B90000}"/>
    <cellStyle name="20% - Accent1 5 6 4 4" xfId="47721" xr:uid="{00000000-0005-0000-0000-0000BAB90000}"/>
    <cellStyle name="20% - Accent1 5 6 5" xfId="47722" xr:uid="{00000000-0005-0000-0000-0000BBB90000}"/>
    <cellStyle name="20% - Accent1 5 6 5 2" xfId="47723" xr:uid="{00000000-0005-0000-0000-0000BCB90000}"/>
    <cellStyle name="20% - Accent1 5 6 5 2 2" xfId="47724" xr:uid="{00000000-0005-0000-0000-0000BDB90000}"/>
    <cellStyle name="20% - Accent1 5 6 5 2 2 2" xfId="47725" xr:uid="{00000000-0005-0000-0000-0000BEB90000}"/>
    <cellStyle name="20% - Accent1 5 6 5 2 3" xfId="47726" xr:uid="{00000000-0005-0000-0000-0000BFB90000}"/>
    <cellStyle name="20% - Accent1 5 6 5 3" xfId="47727" xr:uid="{00000000-0005-0000-0000-0000C0B90000}"/>
    <cellStyle name="20% - Accent1 5 6 5 3 2" xfId="47728" xr:uid="{00000000-0005-0000-0000-0000C1B90000}"/>
    <cellStyle name="20% - Accent1 5 6 5 4" xfId="47729" xr:uid="{00000000-0005-0000-0000-0000C2B90000}"/>
    <cellStyle name="20% - Accent1 5 6 6" xfId="47730" xr:uid="{00000000-0005-0000-0000-0000C3B90000}"/>
    <cellStyle name="20% - Accent1 5 6 6 2" xfId="47731" xr:uid="{00000000-0005-0000-0000-0000C4B90000}"/>
    <cellStyle name="20% - Accent1 5 6 6 2 2" xfId="47732" xr:uid="{00000000-0005-0000-0000-0000C5B90000}"/>
    <cellStyle name="20% - Accent1 5 6 6 2 2 2" xfId="47733" xr:uid="{00000000-0005-0000-0000-0000C6B90000}"/>
    <cellStyle name="20% - Accent1 5 6 6 2 3" xfId="47734" xr:uid="{00000000-0005-0000-0000-0000C7B90000}"/>
    <cellStyle name="20% - Accent1 5 6 6 3" xfId="47735" xr:uid="{00000000-0005-0000-0000-0000C8B90000}"/>
    <cellStyle name="20% - Accent1 5 6 6 3 2" xfId="47736" xr:uid="{00000000-0005-0000-0000-0000C9B90000}"/>
    <cellStyle name="20% - Accent1 5 6 6 4" xfId="47737" xr:uid="{00000000-0005-0000-0000-0000CAB90000}"/>
    <cellStyle name="20% - Accent1 5 6 7" xfId="47738" xr:uid="{00000000-0005-0000-0000-0000CBB90000}"/>
    <cellStyle name="20% - Accent1 5 6 7 2" xfId="47739" xr:uid="{00000000-0005-0000-0000-0000CCB90000}"/>
    <cellStyle name="20% - Accent1 5 6 7 2 2" xfId="47740" xr:uid="{00000000-0005-0000-0000-0000CDB90000}"/>
    <cellStyle name="20% - Accent1 5 6 7 3" xfId="47741" xr:uid="{00000000-0005-0000-0000-0000CEB90000}"/>
    <cellStyle name="20% - Accent1 5 6 8" xfId="47742" xr:uid="{00000000-0005-0000-0000-0000CFB90000}"/>
    <cellStyle name="20% - Accent1 5 6 8 2" xfId="47743" xr:uid="{00000000-0005-0000-0000-0000D0B90000}"/>
    <cellStyle name="20% - Accent1 5 6 8 2 2" xfId="47744" xr:uid="{00000000-0005-0000-0000-0000D1B90000}"/>
    <cellStyle name="20% - Accent1 5 6 8 3" xfId="47745" xr:uid="{00000000-0005-0000-0000-0000D2B90000}"/>
    <cellStyle name="20% - Accent1 5 6 9" xfId="47746" xr:uid="{00000000-0005-0000-0000-0000D3B90000}"/>
    <cellStyle name="20% - Accent1 5 6 9 2" xfId="47747" xr:uid="{00000000-0005-0000-0000-0000D4B90000}"/>
    <cellStyle name="20% - Accent1 5 7" xfId="47748" xr:uid="{00000000-0005-0000-0000-0000D5B90000}"/>
    <cellStyle name="20% - Accent1 5 7 2" xfId="47749" xr:uid="{00000000-0005-0000-0000-0000D6B90000}"/>
    <cellStyle name="20% - Accent1 5 7 2 2" xfId="47750" xr:uid="{00000000-0005-0000-0000-0000D7B90000}"/>
    <cellStyle name="20% - Accent1 5 7 2 2 2" xfId="47751" xr:uid="{00000000-0005-0000-0000-0000D8B90000}"/>
    <cellStyle name="20% - Accent1 5 7 2 2 2 2" xfId="47752" xr:uid="{00000000-0005-0000-0000-0000D9B90000}"/>
    <cellStyle name="20% - Accent1 5 7 2 2 3" xfId="47753" xr:uid="{00000000-0005-0000-0000-0000DAB90000}"/>
    <cellStyle name="20% - Accent1 5 7 2 3" xfId="47754" xr:uid="{00000000-0005-0000-0000-0000DBB90000}"/>
    <cellStyle name="20% - Accent1 5 7 2 3 2" xfId="47755" xr:uid="{00000000-0005-0000-0000-0000DCB90000}"/>
    <cellStyle name="20% - Accent1 5 7 2 4" xfId="47756" xr:uid="{00000000-0005-0000-0000-0000DDB90000}"/>
    <cellStyle name="20% - Accent1 5 7 3" xfId="47757" xr:uid="{00000000-0005-0000-0000-0000DEB90000}"/>
    <cellStyle name="20% - Accent1 5 7 3 2" xfId="47758" xr:uid="{00000000-0005-0000-0000-0000DFB90000}"/>
    <cellStyle name="20% - Accent1 5 7 3 2 2" xfId="47759" xr:uid="{00000000-0005-0000-0000-0000E0B90000}"/>
    <cellStyle name="20% - Accent1 5 7 3 2 2 2" xfId="47760" xr:uid="{00000000-0005-0000-0000-0000E1B90000}"/>
    <cellStyle name="20% - Accent1 5 7 3 2 3" xfId="47761" xr:uid="{00000000-0005-0000-0000-0000E2B90000}"/>
    <cellStyle name="20% - Accent1 5 7 3 3" xfId="47762" xr:uid="{00000000-0005-0000-0000-0000E3B90000}"/>
    <cellStyle name="20% - Accent1 5 7 3 3 2" xfId="47763" xr:uid="{00000000-0005-0000-0000-0000E4B90000}"/>
    <cellStyle name="20% - Accent1 5 7 3 4" xfId="47764" xr:uid="{00000000-0005-0000-0000-0000E5B90000}"/>
    <cellStyle name="20% - Accent1 5 7 4" xfId="47765" xr:uid="{00000000-0005-0000-0000-0000E6B90000}"/>
    <cellStyle name="20% - Accent1 5 7 4 2" xfId="47766" xr:uid="{00000000-0005-0000-0000-0000E7B90000}"/>
    <cellStyle name="20% - Accent1 5 7 4 2 2" xfId="47767" xr:uid="{00000000-0005-0000-0000-0000E8B90000}"/>
    <cellStyle name="20% - Accent1 5 7 4 2 2 2" xfId="47768" xr:uid="{00000000-0005-0000-0000-0000E9B90000}"/>
    <cellStyle name="20% - Accent1 5 7 4 2 3" xfId="47769" xr:uid="{00000000-0005-0000-0000-0000EAB90000}"/>
    <cellStyle name="20% - Accent1 5 7 4 3" xfId="47770" xr:uid="{00000000-0005-0000-0000-0000EBB90000}"/>
    <cellStyle name="20% - Accent1 5 7 4 3 2" xfId="47771" xr:uid="{00000000-0005-0000-0000-0000ECB90000}"/>
    <cellStyle name="20% - Accent1 5 7 4 4" xfId="47772" xr:uid="{00000000-0005-0000-0000-0000EDB90000}"/>
    <cellStyle name="20% - Accent1 5 7 5" xfId="47773" xr:uid="{00000000-0005-0000-0000-0000EEB90000}"/>
    <cellStyle name="20% - Accent1 5 7 5 2" xfId="47774" xr:uid="{00000000-0005-0000-0000-0000EFB90000}"/>
    <cellStyle name="20% - Accent1 5 7 5 2 2" xfId="47775" xr:uid="{00000000-0005-0000-0000-0000F0B90000}"/>
    <cellStyle name="20% - Accent1 5 7 5 3" xfId="47776" xr:uid="{00000000-0005-0000-0000-0000F1B90000}"/>
    <cellStyle name="20% - Accent1 5 7 6" xfId="47777" xr:uid="{00000000-0005-0000-0000-0000F2B90000}"/>
    <cellStyle name="20% - Accent1 5 7 6 2" xfId="47778" xr:uid="{00000000-0005-0000-0000-0000F3B90000}"/>
    <cellStyle name="20% - Accent1 5 7 6 2 2" xfId="47779" xr:uid="{00000000-0005-0000-0000-0000F4B90000}"/>
    <cellStyle name="20% - Accent1 5 7 6 3" xfId="47780" xr:uid="{00000000-0005-0000-0000-0000F5B90000}"/>
    <cellStyle name="20% - Accent1 5 7 7" xfId="47781" xr:uid="{00000000-0005-0000-0000-0000F6B90000}"/>
    <cellStyle name="20% - Accent1 5 7 7 2" xfId="47782" xr:uid="{00000000-0005-0000-0000-0000F7B90000}"/>
    <cellStyle name="20% - Accent1 5 7 8" xfId="47783" xr:uid="{00000000-0005-0000-0000-0000F8B90000}"/>
    <cellStyle name="20% - Accent1 5 7 8 2" xfId="47784" xr:uid="{00000000-0005-0000-0000-0000F9B90000}"/>
    <cellStyle name="20% - Accent1 5 7 9" xfId="47785" xr:uid="{00000000-0005-0000-0000-0000FAB90000}"/>
    <cellStyle name="20% - Accent1 5 8" xfId="47786" xr:uid="{00000000-0005-0000-0000-0000FBB90000}"/>
    <cellStyle name="20% - Accent1 5 8 2" xfId="47787" xr:uid="{00000000-0005-0000-0000-0000FCB90000}"/>
    <cellStyle name="20% - Accent1 5 8 2 2" xfId="47788" xr:uid="{00000000-0005-0000-0000-0000FDB90000}"/>
    <cellStyle name="20% - Accent1 5 8 2 2 2" xfId="47789" xr:uid="{00000000-0005-0000-0000-0000FEB90000}"/>
    <cellStyle name="20% - Accent1 5 8 2 2 2 2" xfId="47790" xr:uid="{00000000-0005-0000-0000-0000FFB90000}"/>
    <cellStyle name="20% - Accent1 5 8 2 2 3" xfId="47791" xr:uid="{00000000-0005-0000-0000-000000BA0000}"/>
    <cellStyle name="20% - Accent1 5 8 2 3" xfId="47792" xr:uid="{00000000-0005-0000-0000-000001BA0000}"/>
    <cellStyle name="20% - Accent1 5 8 2 3 2" xfId="47793" xr:uid="{00000000-0005-0000-0000-000002BA0000}"/>
    <cellStyle name="20% - Accent1 5 8 2 4" xfId="47794" xr:uid="{00000000-0005-0000-0000-000003BA0000}"/>
    <cellStyle name="20% - Accent1 5 8 3" xfId="47795" xr:uid="{00000000-0005-0000-0000-000004BA0000}"/>
    <cellStyle name="20% - Accent1 5 8 3 2" xfId="47796" xr:uid="{00000000-0005-0000-0000-000005BA0000}"/>
    <cellStyle name="20% - Accent1 5 8 3 2 2" xfId="47797" xr:uid="{00000000-0005-0000-0000-000006BA0000}"/>
    <cellStyle name="20% - Accent1 5 8 3 2 2 2" xfId="47798" xr:uid="{00000000-0005-0000-0000-000007BA0000}"/>
    <cellStyle name="20% - Accent1 5 8 3 2 3" xfId="47799" xr:uid="{00000000-0005-0000-0000-000008BA0000}"/>
    <cellStyle name="20% - Accent1 5 8 3 3" xfId="47800" xr:uid="{00000000-0005-0000-0000-000009BA0000}"/>
    <cellStyle name="20% - Accent1 5 8 3 3 2" xfId="47801" xr:uid="{00000000-0005-0000-0000-00000ABA0000}"/>
    <cellStyle name="20% - Accent1 5 8 3 4" xfId="47802" xr:uid="{00000000-0005-0000-0000-00000BBA0000}"/>
    <cellStyle name="20% - Accent1 5 8 4" xfId="47803" xr:uid="{00000000-0005-0000-0000-00000CBA0000}"/>
    <cellStyle name="20% - Accent1 5 8 4 2" xfId="47804" xr:uid="{00000000-0005-0000-0000-00000DBA0000}"/>
    <cellStyle name="20% - Accent1 5 8 4 2 2" xfId="47805" xr:uid="{00000000-0005-0000-0000-00000EBA0000}"/>
    <cellStyle name="20% - Accent1 5 8 4 2 2 2" xfId="47806" xr:uid="{00000000-0005-0000-0000-00000FBA0000}"/>
    <cellStyle name="20% - Accent1 5 8 4 2 3" xfId="47807" xr:uid="{00000000-0005-0000-0000-000010BA0000}"/>
    <cellStyle name="20% - Accent1 5 8 4 3" xfId="47808" xr:uid="{00000000-0005-0000-0000-000011BA0000}"/>
    <cellStyle name="20% - Accent1 5 8 4 3 2" xfId="47809" xr:uid="{00000000-0005-0000-0000-000012BA0000}"/>
    <cellStyle name="20% - Accent1 5 8 4 4" xfId="47810" xr:uid="{00000000-0005-0000-0000-000013BA0000}"/>
    <cellStyle name="20% - Accent1 5 8 5" xfId="47811" xr:uid="{00000000-0005-0000-0000-000014BA0000}"/>
    <cellStyle name="20% - Accent1 5 8 5 2" xfId="47812" xr:uid="{00000000-0005-0000-0000-000015BA0000}"/>
    <cellStyle name="20% - Accent1 5 8 5 2 2" xfId="47813" xr:uid="{00000000-0005-0000-0000-000016BA0000}"/>
    <cellStyle name="20% - Accent1 5 8 5 3" xfId="47814" xr:uid="{00000000-0005-0000-0000-000017BA0000}"/>
    <cellStyle name="20% - Accent1 5 8 6" xfId="47815" xr:uid="{00000000-0005-0000-0000-000018BA0000}"/>
    <cellStyle name="20% - Accent1 5 8 6 2" xfId="47816" xr:uid="{00000000-0005-0000-0000-000019BA0000}"/>
    <cellStyle name="20% - Accent1 5 8 6 2 2" xfId="47817" xr:uid="{00000000-0005-0000-0000-00001ABA0000}"/>
    <cellStyle name="20% - Accent1 5 8 6 3" xfId="47818" xr:uid="{00000000-0005-0000-0000-00001BBA0000}"/>
    <cellStyle name="20% - Accent1 5 8 7" xfId="47819" xr:uid="{00000000-0005-0000-0000-00001CBA0000}"/>
    <cellStyle name="20% - Accent1 5 8 7 2" xfId="47820" xr:uid="{00000000-0005-0000-0000-00001DBA0000}"/>
    <cellStyle name="20% - Accent1 5 8 8" xfId="47821" xr:uid="{00000000-0005-0000-0000-00001EBA0000}"/>
    <cellStyle name="20% - Accent1 5 8 8 2" xfId="47822" xr:uid="{00000000-0005-0000-0000-00001FBA0000}"/>
    <cellStyle name="20% - Accent1 5 8 9" xfId="47823" xr:uid="{00000000-0005-0000-0000-000020BA0000}"/>
    <cellStyle name="20% - Accent1 5 9" xfId="47824" xr:uid="{00000000-0005-0000-0000-000021BA0000}"/>
    <cellStyle name="20% - Accent1 5 9 2" xfId="47825" xr:uid="{00000000-0005-0000-0000-000022BA0000}"/>
    <cellStyle name="20% - Accent1 5 9 2 2" xfId="47826" xr:uid="{00000000-0005-0000-0000-000023BA0000}"/>
    <cellStyle name="20% - Accent1 5 9 2 2 2" xfId="47827" xr:uid="{00000000-0005-0000-0000-000024BA0000}"/>
    <cellStyle name="20% - Accent1 5 9 2 3" xfId="47828" xr:uid="{00000000-0005-0000-0000-000025BA0000}"/>
    <cellStyle name="20% - Accent1 5 9 3" xfId="47829" xr:uid="{00000000-0005-0000-0000-000026BA0000}"/>
    <cellStyle name="20% - Accent1 5 9 3 2" xfId="47830" xr:uid="{00000000-0005-0000-0000-000027BA0000}"/>
    <cellStyle name="20% - Accent1 5 9 4" xfId="47831" xr:uid="{00000000-0005-0000-0000-000028BA0000}"/>
    <cellStyle name="20% - Accent1 6" xfId="47832" xr:uid="{00000000-0005-0000-0000-000029BA0000}"/>
    <cellStyle name="20% - Accent1 6 10" xfId="47833" xr:uid="{00000000-0005-0000-0000-00002ABA0000}"/>
    <cellStyle name="20% - Accent1 6 10 2" xfId="47834" xr:uid="{00000000-0005-0000-0000-00002BBA0000}"/>
    <cellStyle name="20% - Accent1 6 10 2 2" xfId="47835" xr:uid="{00000000-0005-0000-0000-00002CBA0000}"/>
    <cellStyle name="20% - Accent1 6 10 2 2 2" xfId="47836" xr:uid="{00000000-0005-0000-0000-00002DBA0000}"/>
    <cellStyle name="20% - Accent1 6 10 2 3" xfId="47837" xr:uid="{00000000-0005-0000-0000-00002EBA0000}"/>
    <cellStyle name="20% - Accent1 6 10 3" xfId="47838" xr:uid="{00000000-0005-0000-0000-00002FBA0000}"/>
    <cellStyle name="20% - Accent1 6 10 3 2" xfId="47839" xr:uid="{00000000-0005-0000-0000-000030BA0000}"/>
    <cellStyle name="20% - Accent1 6 10 4" xfId="47840" xr:uid="{00000000-0005-0000-0000-000031BA0000}"/>
    <cellStyle name="20% - Accent1 6 11" xfId="47841" xr:uid="{00000000-0005-0000-0000-000032BA0000}"/>
    <cellStyle name="20% - Accent1 6 11 2" xfId="47842" xr:uid="{00000000-0005-0000-0000-000033BA0000}"/>
    <cellStyle name="20% - Accent1 6 11 2 2" xfId="47843" xr:uid="{00000000-0005-0000-0000-000034BA0000}"/>
    <cellStyle name="20% - Accent1 6 11 2 2 2" xfId="47844" xr:uid="{00000000-0005-0000-0000-000035BA0000}"/>
    <cellStyle name="20% - Accent1 6 11 2 3" xfId="47845" xr:uid="{00000000-0005-0000-0000-000036BA0000}"/>
    <cellStyle name="20% - Accent1 6 11 3" xfId="47846" xr:uid="{00000000-0005-0000-0000-000037BA0000}"/>
    <cellStyle name="20% - Accent1 6 11 3 2" xfId="47847" xr:uid="{00000000-0005-0000-0000-000038BA0000}"/>
    <cellStyle name="20% - Accent1 6 11 4" xfId="47848" xr:uid="{00000000-0005-0000-0000-000039BA0000}"/>
    <cellStyle name="20% - Accent1 6 12" xfId="47849" xr:uid="{00000000-0005-0000-0000-00003ABA0000}"/>
    <cellStyle name="20% - Accent1 6 12 2" xfId="47850" xr:uid="{00000000-0005-0000-0000-00003BBA0000}"/>
    <cellStyle name="20% - Accent1 6 12 2 2" xfId="47851" xr:uid="{00000000-0005-0000-0000-00003CBA0000}"/>
    <cellStyle name="20% - Accent1 6 12 3" xfId="47852" xr:uid="{00000000-0005-0000-0000-00003DBA0000}"/>
    <cellStyle name="20% - Accent1 6 13" xfId="47853" xr:uid="{00000000-0005-0000-0000-00003EBA0000}"/>
    <cellStyle name="20% - Accent1 6 13 2" xfId="47854" xr:uid="{00000000-0005-0000-0000-00003FBA0000}"/>
    <cellStyle name="20% - Accent1 6 13 2 2" xfId="47855" xr:uid="{00000000-0005-0000-0000-000040BA0000}"/>
    <cellStyle name="20% - Accent1 6 13 3" xfId="47856" xr:uid="{00000000-0005-0000-0000-000041BA0000}"/>
    <cellStyle name="20% - Accent1 6 14" xfId="47857" xr:uid="{00000000-0005-0000-0000-000042BA0000}"/>
    <cellStyle name="20% - Accent1 6 14 2" xfId="47858" xr:uid="{00000000-0005-0000-0000-000043BA0000}"/>
    <cellStyle name="20% - Accent1 6 15" xfId="47859" xr:uid="{00000000-0005-0000-0000-000044BA0000}"/>
    <cellStyle name="20% - Accent1 6 15 2" xfId="47860" xr:uid="{00000000-0005-0000-0000-000045BA0000}"/>
    <cellStyle name="20% - Accent1 6 16" xfId="47861" xr:uid="{00000000-0005-0000-0000-000046BA0000}"/>
    <cellStyle name="20% - Accent1 6 2" xfId="47862" xr:uid="{00000000-0005-0000-0000-000047BA0000}"/>
    <cellStyle name="20% - Accent1 6 2 10" xfId="47863" xr:uid="{00000000-0005-0000-0000-000048BA0000}"/>
    <cellStyle name="20% - Accent1 6 2 10 2" xfId="47864" xr:uid="{00000000-0005-0000-0000-000049BA0000}"/>
    <cellStyle name="20% - Accent1 6 2 10 2 2" xfId="47865" xr:uid="{00000000-0005-0000-0000-00004ABA0000}"/>
    <cellStyle name="20% - Accent1 6 2 10 2 2 2" xfId="47866" xr:uid="{00000000-0005-0000-0000-00004BBA0000}"/>
    <cellStyle name="20% - Accent1 6 2 10 2 3" xfId="47867" xr:uid="{00000000-0005-0000-0000-00004CBA0000}"/>
    <cellStyle name="20% - Accent1 6 2 10 3" xfId="47868" xr:uid="{00000000-0005-0000-0000-00004DBA0000}"/>
    <cellStyle name="20% - Accent1 6 2 10 3 2" xfId="47869" xr:uid="{00000000-0005-0000-0000-00004EBA0000}"/>
    <cellStyle name="20% - Accent1 6 2 10 4" xfId="47870" xr:uid="{00000000-0005-0000-0000-00004FBA0000}"/>
    <cellStyle name="20% - Accent1 6 2 11" xfId="47871" xr:uid="{00000000-0005-0000-0000-000050BA0000}"/>
    <cellStyle name="20% - Accent1 6 2 11 2" xfId="47872" xr:uid="{00000000-0005-0000-0000-000051BA0000}"/>
    <cellStyle name="20% - Accent1 6 2 11 2 2" xfId="47873" xr:uid="{00000000-0005-0000-0000-000052BA0000}"/>
    <cellStyle name="20% - Accent1 6 2 11 3" xfId="47874" xr:uid="{00000000-0005-0000-0000-000053BA0000}"/>
    <cellStyle name="20% - Accent1 6 2 12" xfId="47875" xr:uid="{00000000-0005-0000-0000-000054BA0000}"/>
    <cellStyle name="20% - Accent1 6 2 12 2" xfId="47876" xr:uid="{00000000-0005-0000-0000-000055BA0000}"/>
    <cellStyle name="20% - Accent1 6 2 12 2 2" xfId="47877" xr:uid="{00000000-0005-0000-0000-000056BA0000}"/>
    <cellStyle name="20% - Accent1 6 2 12 3" xfId="47878" xr:uid="{00000000-0005-0000-0000-000057BA0000}"/>
    <cellStyle name="20% - Accent1 6 2 13" xfId="47879" xr:uid="{00000000-0005-0000-0000-000058BA0000}"/>
    <cellStyle name="20% - Accent1 6 2 13 2" xfId="47880" xr:uid="{00000000-0005-0000-0000-000059BA0000}"/>
    <cellStyle name="20% - Accent1 6 2 14" xfId="47881" xr:uid="{00000000-0005-0000-0000-00005ABA0000}"/>
    <cellStyle name="20% - Accent1 6 2 14 2" xfId="47882" xr:uid="{00000000-0005-0000-0000-00005BBA0000}"/>
    <cellStyle name="20% - Accent1 6 2 15" xfId="47883" xr:uid="{00000000-0005-0000-0000-00005CBA0000}"/>
    <cellStyle name="20% - Accent1 6 2 2" xfId="47884" xr:uid="{00000000-0005-0000-0000-00005DBA0000}"/>
    <cellStyle name="20% - Accent1 6 2 2 10" xfId="47885" xr:uid="{00000000-0005-0000-0000-00005EBA0000}"/>
    <cellStyle name="20% - Accent1 6 2 2 10 2" xfId="47886" xr:uid="{00000000-0005-0000-0000-00005FBA0000}"/>
    <cellStyle name="20% - Accent1 6 2 2 10 2 2" xfId="47887" xr:uid="{00000000-0005-0000-0000-000060BA0000}"/>
    <cellStyle name="20% - Accent1 6 2 2 10 3" xfId="47888" xr:uid="{00000000-0005-0000-0000-000061BA0000}"/>
    <cellStyle name="20% - Accent1 6 2 2 11" xfId="47889" xr:uid="{00000000-0005-0000-0000-000062BA0000}"/>
    <cellStyle name="20% - Accent1 6 2 2 11 2" xfId="47890" xr:uid="{00000000-0005-0000-0000-000063BA0000}"/>
    <cellStyle name="20% - Accent1 6 2 2 11 2 2" xfId="47891" xr:uid="{00000000-0005-0000-0000-000064BA0000}"/>
    <cellStyle name="20% - Accent1 6 2 2 11 3" xfId="47892" xr:uid="{00000000-0005-0000-0000-000065BA0000}"/>
    <cellStyle name="20% - Accent1 6 2 2 12" xfId="47893" xr:uid="{00000000-0005-0000-0000-000066BA0000}"/>
    <cellStyle name="20% - Accent1 6 2 2 12 2" xfId="47894" xr:uid="{00000000-0005-0000-0000-000067BA0000}"/>
    <cellStyle name="20% - Accent1 6 2 2 13" xfId="47895" xr:uid="{00000000-0005-0000-0000-000068BA0000}"/>
    <cellStyle name="20% - Accent1 6 2 2 13 2" xfId="47896" xr:uid="{00000000-0005-0000-0000-000069BA0000}"/>
    <cellStyle name="20% - Accent1 6 2 2 14" xfId="47897" xr:uid="{00000000-0005-0000-0000-00006ABA0000}"/>
    <cellStyle name="20% - Accent1 6 2 2 2" xfId="47898" xr:uid="{00000000-0005-0000-0000-00006BBA0000}"/>
    <cellStyle name="20% - Accent1 6 2 2 2 10" xfId="47899" xr:uid="{00000000-0005-0000-0000-00006CBA0000}"/>
    <cellStyle name="20% - Accent1 6 2 2 2 10 2" xfId="47900" xr:uid="{00000000-0005-0000-0000-00006DBA0000}"/>
    <cellStyle name="20% - Accent1 6 2 2 2 11" xfId="47901" xr:uid="{00000000-0005-0000-0000-00006EBA0000}"/>
    <cellStyle name="20% - Accent1 6 2 2 2 2" xfId="47902" xr:uid="{00000000-0005-0000-0000-00006FBA0000}"/>
    <cellStyle name="20% - Accent1 6 2 2 2 2 2" xfId="47903" xr:uid="{00000000-0005-0000-0000-000070BA0000}"/>
    <cellStyle name="20% - Accent1 6 2 2 2 2 2 2" xfId="47904" xr:uid="{00000000-0005-0000-0000-000071BA0000}"/>
    <cellStyle name="20% - Accent1 6 2 2 2 2 2 2 2" xfId="47905" xr:uid="{00000000-0005-0000-0000-000072BA0000}"/>
    <cellStyle name="20% - Accent1 6 2 2 2 2 2 2 2 2" xfId="47906" xr:uid="{00000000-0005-0000-0000-000073BA0000}"/>
    <cellStyle name="20% - Accent1 6 2 2 2 2 2 2 3" xfId="47907" xr:uid="{00000000-0005-0000-0000-000074BA0000}"/>
    <cellStyle name="20% - Accent1 6 2 2 2 2 2 3" xfId="47908" xr:uid="{00000000-0005-0000-0000-000075BA0000}"/>
    <cellStyle name="20% - Accent1 6 2 2 2 2 2 3 2" xfId="47909" xr:uid="{00000000-0005-0000-0000-000076BA0000}"/>
    <cellStyle name="20% - Accent1 6 2 2 2 2 2 4" xfId="47910" xr:uid="{00000000-0005-0000-0000-000077BA0000}"/>
    <cellStyle name="20% - Accent1 6 2 2 2 2 3" xfId="47911" xr:uid="{00000000-0005-0000-0000-000078BA0000}"/>
    <cellStyle name="20% - Accent1 6 2 2 2 2 3 2" xfId="47912" xr:uid="{00000000-0005-0000-0000-000079BA0000}"/>
    <cellStyle name="20% - Accent1 6 2 2 2 2 3 2 2" xfId="47913" xr:uid="{00000000-0005-0000-0000-00007ABA0000}"/>
    <cellStyle name="20% - Accent1 6 2 2 2 2 3 2 2 2" xfId="47914" xr:uid="{00000000-0005-0000-0000-00007BBA0000}"/>
    <cellStyle name="20% - Accent1 6 2 2 2 2 3 2 3" xfId="47915" xr:uid="{00000000-0005-0000-0000-00007CBA0000}"/>
    <cellStyle name="20% - Accent1 6 2 2 2 2 3 3" xfId="47916" xr:uid="{00000000-0005-0000-0000-00007DBA0000}"/>
    <cellStyle name="20% - Accent1 6 2 2 2 2 3 3 2" xfId="47917" xr:uid="{00000000-0005-0000-0000-00007EBA0000}"/>
    <cellStyle name="20% - Accent1 6 2 2 2 2 3 4" xfId="47918" xr:uid="{00000000-0005-0000-0000-00007FBA0000}"/>
    <cellStyle name="20% - Accent1 6 2 2 2 2 4" xfId="47919" xr:uid="{00000000-0005-0000-0000-000080BA0000}"/>
    <cellStyle name="20% - Accent1 6 2 2 2 2 4 2" xfId="47920" xr:uid="{00000000-0005-0000-0000-000081BA0000}"/>
    <cellStyle name="20% - Accent1 6 2 2 2 2 4 2 2" xfId="47921" xr:uid="{00000000-0005-0000-0000-000082BA0000}"/>
    <cellStyle name="20% - Accent1 6 2 2 2 2 4 2 2 2" xfId="47922" xr:uid="{00000000-0005-0000-0000-000083BA0000}"/>
    <cellStyle name="20% - Accent1 6 2 2 2 2 4 2 3" xfId="47923" xr:uid="{00000000-0005-0000-0000-000084BA0000}"/>
    <cellStyle name="20% - Accent1 6 2 2 2 2 4 3" xfId="47924" xr:uid="{00000000-0005-0000-0000-000085BA0000}"/>
    <cellStyle name="20% - Accent1 6 2 2 2 2 4 3 2" xfId="47925" xr:uid="{00000000-0005-0000-0000-000086BA0000}"/>
    <cellStyle name="20% - Accent1 6 2 2 2 2 4 4" xfId="47926" xr:uid="{00000000-0005-0000-0000-000087BA0000}"/>
    <cellStyle name="20% - Accent1 6 2 2 2 2 5" xfId="47927" xr:uid="{00000000-0005-0000-0000-000088BA0000}"/>
    <cellStyle name="20% - Accent1 6 2 2 2 2 5 2" xfId="47928" xr:uid="{00000000-0005-0000-0000-000089BA0000}"/>
    <cellStyle name="20% - Accent1 6 2 2 2 2 5 2 2" xfId="47929" xr:uid="{00000000-0005-0000-0000-00008ABA0000}"/>
    <cellStyle name="20% - Accent1 6 2 2 2 2 5 3" xfId="47930" xr:uid="{00000000-0005-0000-0000-00008BBA0000}"/>
    <cellStyle name="20% - Accent1 6 2 2 2 2 6" xfId="47931" xr:uid="{00000000-0005-0000-0000-00008CBA0000}"/>
    <cellStyle name="20% - Accent1 6 2 2 2 2 6 2" xfId="47932" xr:uid="{00000000-0005-0000-0000-00008DBA0000}"/>
    <cellStyle name="20% - Accent1 6 2 2 2 2 6 2 2" xfId="47933" xr:uid="{00000000-0005-0000-0000-00008EBA0000}"/>
    <cellStyle name="20% - Accent1 6 2 2 2 2 6 3" xfId="47934" xr:uid="{00000000-0005-0000-0000-00008FBA0000}"/>
    <cellStyle name="20% - Accent1 6 2 2 2 2 7" xfId="47935" xr:uid="{00000000-0005-0000-0000-000090BA0000}"/>
    <cellStyle name="20% - Accent1 6 2 2 2 2 7 2" xfId="47936" xr:uid="{00000000-0005-0000-0000-000091BA0000}"/>
    <cellStyle name="20% - Accent1 6 2 2 2 2 8" xfId="47937" xr:uid="{00000000-0005-0000-0000-000092BA0000}"/>
    <cellStyle name="20% - Accent1 6 2 2 2 2 8 2" xfId="47938" xr:uid="{00000000-0005-0000-0000-000093BA0000}"/>
    <cellStyle name="20% - Accent1 6 2 2 2 2 9" xfId="47939" xr:uid="{00000000-0005-0000-0000-000094BA0000}"/>
    <cellStyle name="20% - Accent1 6 2 2 2 3" xfId="47940" xr:uid="{00000000-0005-0000-0000-000095BA0000}"/>
    <cellStyle name="20% - Accent1 6 2 2 2 3 2" xfId="47941" xr:uid="{00000000-0005-0000-0000-000096BA0000}"/>
    <cellStyle name="20% - Accent1 6 2 2 2 3 2 2" xfId="47942" xr:uid="{00000000-0005-0000-0000-000097BA0000}"/>
    <cellStyle name="20% - Accent1 6 2 2 2 3 2 2 2" xfId="47943" xr:uid="{00000000-0005-0000-0000-000098BA0000}"/>
    <cellStyle name="20% - Accent1 6 2 2 2 3 2 2 2 2" xfId="47944" xr:uid="{00000000-0005-0000-0000-000099BA0000}"/>
    <cellStyle name="20% - Accent1 6 2 2 2 3 2 2 3" xfId="47945" xr:uid="{00000000-0005-0000-0000-00009ABA0000}"/>
    <cellStyle name="20% - Accent1 6 2 2 2 3 2 3" xfId="47946" xr:uid="{00000000-0005-0000-0000-00009BBA0000}"/>
    <cellStyle name="20% - Accent1 6 2 2 2 3 2 3 2" xfId="47947" xr:uid="{00000000-0005-0000-0000-00009CBA0000}"/>
    <cellStyle name="20% - Accent1 6 2 2 2 3 2 4" xfId="47948" xr:uid="{00000000-0005-0000-0000-00009DBA0000}"/>
    <cellStyle name="20% - Accent1 6 2 2 2 3 3" xfId="47949" xr:uid="{00000000-0005-0000-0000-00009EBA0000}"/>
    <cellStyle name="20% - Accent1 6 2 2 2 3 3 2" xfId="47950" xr:uid="{00000000-0005-0000-0000-00009FBA0000}"/>
    <cellStyle name="20% - Accent1 6 2 2 2 3 3 2 2" xfId="47951" xr:uid="{00000000-0005-0000-0000-0000A0BA0000}"/>
    <cellStyle name="20% - Accent1 6 2 2 2 3 3 2 2 2" xfId="47952" xr:uid="{00000000-0005-0000-0000-0000A1BA0000}"/>
    <cellStyle name="20% - Accent1 6 2 2 2 3 3 2 3" xfId="47953" xr:uid="{00000000-0005-0000-0000-0000A2BA0000}"/>
    <cellStyle name="20% - Accent1 6 2 2 2 3 3 3" xfId="47954" xr:uid="{00000000-0005-0000-0000-0000A3BA0000}"/>
    <cellStyle name="20% - Accent1 6 2 2 2 3 3 3 2" xfId="47955" xr:uid="{00000000-0005-0000-0000-0000A4BA0000}"/>
    <cellStyle name="20% - Accent1 6 2 2 2 3 3 4" xfId="47956" xr:uid="{00000000-0005-0000-0000-0000A5BA0000}"/>
    <cellStyle name="20% - Accent1 6 2 2 2 3 4" xfId="47957" xr:uid="{00000000-0005-0000-0000-0000A6BA0000}"/>
    <cellStyle name="20% - Accent1 6 2 2 2 3 4 2" xfId="47958" xr:uid="{00000000-0005-0000-0000-0000A7BA0000}"/>
    <cellStyle name="20% - Accent1 6 2 2 2 3 4 2 2" xfId="47959" xr:uid="{00000000-0005-0000-0000-0000A8BA0000}"/>
    <cellStyle name="20% - Accent1 6 2 2 2 3 4 2 2 2" xfId="47960" xr:uid="{00000000-0005-0000-0000-0000A9BA0000}"/>
    <cellStyle name="20% - Accent1 6 2 2 2 3 4 2 3" xfId="47961" xr:uid="{00000000-0005-0000-0000-0000AABA0000}"/>
    <cellStyle name="20% - Accent1 6 2 2 2 3 4 3" xfId="47962" xr:uid="{00000000-0005-0000-0000-0000ABBA0000}"/>
    <cellStyle name="20% - Accent1 6 2 2 2 3 4 3 2" xfId="47963" xr:uid="{00000000-0005-0000-0000-0000ACBA0000}"/>
    <cellStyle name="20% - Accent1 6 2 2 2 3 4 4" xfId="47964" xr:uid="{00000000-0005-0000-0000-0000ADBA0000}"/>
    <cellStyle name="20% - Accent1 6 2 2 2 3 5" xfId="47965" xr:uid="{00000000-0005-0000-0000-0000AEBA0000}"/>
    <cellStyle name="20% - Accent1 6 2 2 2 3 5 2" xfId="47966" xr:uid="{00000000-0005-0000-0000-0000AFBA0000}"/>
    <cellStyle name="20% - Accent1 6 2 2 2 3 5 2 2" xfId="47967" xr:uid="{00000000-0005-0000-0000-0000B0BA0000}"/>
    <cellStyle name="20% - Accent1 6 2 2 2 3 5 3" xfId="47968" xr:uid="{00000000-0005-0000-0000-0000B1BA0000}"/>
    <cellStyle name="20% - Accent1 6 2 2 2 3 6" xfId="47969" xr:uid="{00000000-0005-0000-0000-0000B2BA0000}"/>
    <cellStyle name="20% - Accent1 6 2 2 2 3 6 2" xfId="47970" xr:uid="{00000000-0005-0000-0000-0000B3BA0000}"/>
    <cellStyle name="20% - Accent1 6 2 2 2 3 6 2 2" xfId="47971" xr:uid="{00000000-0005-0000-0000-0000B4BA0000}"/>
    <cellStyle name="20% - Accent1 6 2 2 2 3 6 3" xfId="47972" xr:uid="{00000000-0005-0000-0000-0000B5BA0000}"/>
    <cellStyle name="20% - Accent1 6 2 2 2 3 7" xfId="47973" xr:uid="{00000000-0005-0000-0000-0000B6BA0000}"/>
    <cellStyle name="20% - Accent1 6 2 2 2 3 7 2" xfId="47974" xr:uid="{00000000-0005-0000-0000-0000B7BA0000}"/>
    <cellStyle name="20% - Accent1 6 2 2 2 3 8" xfId="47975" xr:uid="{00000000-0005-0000-0000-0000B8BA0000}"/>
    <cellStyle name="20% - Accent1 6 2 2 2 3 8 2" xfId="47976" xr:uid="{00000000-0005-0000-0000-0000B9BA0000}"/>
    <cellStyle name="20% - Accent1 6 2 2 2 3 9" xfId="47977" xr:uid="{00000000-0005-0000-0000-0000BABA0000}"/>
    <cellStyle name="20% - Accent1 6 2 2 2 4" xfId="47978" xr:uid="{00000000-0005-0000-0000-0000BBBA0000}"/>
    <cellStyle name="20% - Accent1 6 2 2 2 4 2" xfId="47979" xr:uid="{00000000-0005-0000-0000-0000BCBA0000}"/>
    <cellStyle name="20% - Accent1 6 2 2 2 4 2 2" xfId="47980" xr:uid="{00000000-0005-0000-0000-0000BDBA0000}"/>
    <cellStyle name="20% - Accent1 6 2 2 2 4 2 2 2" xfId="47981" xr:uid="{00000000-0005-0000-0000-0000BEBA0000}"/>
    <cellStyle name="20% - Accent1 6 2 2 2 4 2 3" xfId="47982" xr:uid="{00000000-0005-0000-0000-0000BFBA0000}"/>
    <cellStyle name="20% - Accent1 6 2 2 2 4 3" xfId="47983" xr:uid="{00000000-0005-0000-0000-0000C0BA0000}"/>
    <cellStyle name="20% - Accent1 6 2 2 2 4 3 2" xfId="47984" xr:uid="{00000000-0005-0000-0000-0000C1BA0000}"/>
    <cellStyle name="20% - Accent1 6 2 2 2 4 4" xfId="47985" xr:uid="{00000000-0005-0000-0000-0000C2BA0000}"/>
    <cellStyle name="20% - Accent1 6 2 2 2 5" xfId="47986" xr:uid="{00000000-0005-0000-0000-0000C3BA0000}"/>
    <cellStyle name="20% - Accent1 6 2 2 2 5 2" xfId="47987" xr:uid="{00000000-0005-0000-0000-0000C4BA0000}"/>
    <cellStyle name="20% - Accent1 6 2 2 2 5 2 2" xfId="47988" xr:uid="{00000000-0005-0000-0000-0000C5BA0000}"/>
    <cellStyle name="20% - Accent1 6 2 2 2 5 2 2 2" xfId="47989" xr:uid="{00000000-0005-0000-0000-0000C6BA0000}"/>
    <cellStyle name="20% - Accent1 6 2 2 2 5 2 3" xfId="47990" xr:uid="{00000000-0005-0000-0000-0000C7BA0000}"/>
    <cellStyle name="20% - Accent1 6 2 2 2 5 3" xfId="47991" xr:uid="{00000000-0005-0000-0000-0000C8BA0000}"/>
    <cellStyle name="20% - Accent1 6 2 2 2 5 3 2" xfId="47992" xr:uid="{00000000-0005-0000-0000-0000C9BA0000}"/>
    <cellStyle name="20% - Accent1 6 2 2 2 5 4" xfId="47993" xr:uid="{00000000-0005-0000-0000-0000CABA0000}"/>
    <cellStyle name="20% - Accent1 6 2 2 2 6" xfId="47994" xr:uid="{00000000-0005-0000-0000-0000CBBA0000}"/>
    <cellStyle name="20% - Accent1 6 2 2 2 6 2" xfId="47995" xr:uid="{00000000-0005-0000-0000-0000CCBA0000}"/>
    <cellStyle name="20% - Accent1 6 2 2 2 6 2 2" xfId="47996" xr:uid="{00000000-0005-0000-0000-0000CDBA0000}"/>
    <cellStyle name="20% - Accent1 6 2 2 2 6 2 2 2" xfId="47997" xr:uid="{00000000-0005-0000-0000-0000CEBA0000}"/>
    <cellStyle name="20% - Accent1 6 2 2 2 6 2 3" xfId="47998" xr:uid="{00000000-0005-0000-0000-0000CFBA0000}"/>
    <cellStyle name="20% - Accent1 6 2 2 2 6 3" xfId="47999" xr:uid="{00000000-0005-0000-0000-0000D0BA0000}"/>
    <cellStyle name="20% - Accent1 6 2 2 2 6 3 2" xfId="48000" xr:uid="{00000000-0005-0000-0000-0000D1BA0000}"/>
    <cellStyle name="20% - Accent1 6 2 2 2 6 4" xfId="48001" xr:uid="{00000000-0005-0000-0000-0000D2BA0000}"/>
    <cellStyle name="20% - Accent1 6 2 2 2 7" xfId="48002" xr:uid="{00000000-0005-0000-0000-0000D3BA0000}"/>
    <cellStyle name="20% - Accent1 6 2 2 2 7 2" xfId="48003" xr:uid="{00000000-0005-0000-0000-0000D4BA0000}"/>
    <cellStyle name="20% - Accent1 6 2 2 2 7 2 2" xfId="48004" xr:uid="{00000000-0005-0000-0000-0000D5BA0000}"/>
    <cellStyle name="20% - Accent1 6 2 2 2 7 3" xfId="48005" xr:uid="{00000000-0005-0000-0000-0000D6BA0000}"/>
    <cellStyle name="20% - Accent1 6 2 2 2 8" xfId="48006" xr:uid="{00000000-0005-0000-0000-0000D7BA0000}"/>
    <cellStyle name="20% - Accent1 6 2 2 2 8 2" xfId="48007" xr:uid="{00000000-0005-0000-0000-0000D8BA0000}"/>
    <cellStyle name="20% - Accent1 6 2 2 2 8 2 2" xfId="48008" xr:uid="{00000000-0005-0000-0000-0000D9BA0000}"/>
    <cellStyle name="20% - Accent1 6 2 2 2 8 3" xfId="48009" xr:uid="{00000000-0005-0000-0000-0000DABA0000}"/>
    <cellStyle name="20% - Accent1 6 2 2 2 9" xfId="48010" xr:uid="{00000000-0005-0000-0000-0000DBBA0000}"/>
    <cellStyle name="20% - Accent1 6 2 2 2 9 2" xfId="48011" xr:uid="{00000000-0005-0000-0000-0000DCBA0000}"/>
    <cellStyle name="20% - Accent1 6 2 2 3" xfId="48012" xr:uid="{00000000-0005-0000-0000-0000DDBA0000}"/>
    <cellStyle name="20% - Accent1 6 2 2 3 10" xfId="48013" xr:uid="{00000000-0005-0000-0000-0000DEBA0000}"/>
    <cellStyle name="20% - Accent1 6 2 2 3 10 2" xfId="48014" xr:uid="{00000000-0005-0000-0000-0000DFBA0000}"/>
    <cellStyle name="20% - Accent1 6 2 2 3 11" xfId="48015" xr:uid="{00000000-0005-0000-0000-0000E0BA0000}"/>
    <cellStyle name="20% - Accent1 6 2 2 3 2" xfId="48016" xr:uid="{00000000-0005-0000-0000-0000E1BA0000}"/>
    <cellStyle name="20% - Accent1 6 2 2 3 2 2" xfId="48017" xr:uid="{00000000-0005-0000-0000-0000E2BA0000}"/>
    <cellStyle name="20% - Accent1 6 2 2 3 2 2 2" xfId="48018" xr:uid="{00000000-0005-0000-0000-0000E3BA0000}"/>
    <cellStyle name="20% - Accent1 6 2 2 3 2 2 2 2" xfId="48019" xr:uid="{00000000-0005-0000-0000-0000E4BA0000}"/>
    <cellStyle name="20% - Accent1 6 2 2 3 2 2 2 2 2" xfId="48020" xr:uid="{00000000-0005-0000-0000-0000E5BA0000}"/>
    <cellStyle name="20% - Accent1 6 2 2 3 2 2 2 3" xfId="48021" xr:uid="{00000000-0005-0000-0000-0000E6BA0000}"/>
    <cellStyle name="20% - Accent1 6 2 2 3 2 2 3" xfId="48022" xr:uid="{00000000-0005-0000-0000-0000E7BA0000}"/>
    <cellStyle name="20% - Accent1 6 2 2 3 2 2 3 2" xfId="48023" xr:uid="{00000000-0005-0000-0000-0000E8BA0000}"/>
    <cellStyle name="20% - Accent1 6 2 2 3 2 2 4" xfId="48024" xr:uid="{00000000-0005-0000-0000-0000E9BA0000}"/>
    <cellStyle name="20% - Accent1 6 2 2 3 2 3" xfId="48025" xr:uid="{00000000-0005-0000-0000-0000EABA0000}"/>
    <cellStyle name="20% - Accent1 6 2 2 3 2 3 2" xfId="48026" xr:uid="{00000000-0005-0000-0000-0000EBBA0000}"/>
    <cellStyle name="20% - Accent1 6 2 2 3 2 3 2 2" xfId="48027" xr:uid="{00000000-0005-0000-0000-0000ECBA0000}"/>
    <cellStyle name="20% - Accent1 6 2 2 3 2 3 2 2 2" xfId="48028" xr:uid="{00000000-0005-0000-0000-0000EDBA0000}"/>
    <cellStyle name="20% - Accent1 6 2 2 3 2 3 2 3" xfId="48029" xr:uid="{00000000-0005-0000-0000-0000EEBA0000}"/>
    <cellStyle name="20% - Accent1 6 2 2 3 2 3 3" xfId="48030" xr:uid="{00000000-0005-0000-0000-0000EFBA0000}"/>
    <cellStyle name="20% - Accent1 6 2 2 3 2 3 3 2" xfId="48031" xr:uid="{00000000-0005-0000-0000-0000F0BA0000}"/>
    <cellStyle name="20% - Accent1 6 2 2 3 2 3 4" xfId="48032" xr:uid="{00000000-0005-0000-0000-0000F1BA0000}"/>
    <cellStyle name="20% - Accent1 6 2 2 3 2 4" xfId="48033" xr:uid="{00000000-0005-0000-0000-0000F2BA0000}"/>
    <cellStyle name="20% - Accent1 6 2 2 3 2 4 2" xfId="48034" xr:uid="{00000000-0005-0000-0000-0000F3BA0000}"/>
    <cellStyle name="20% - Accent1 6 2 2 3 2 4 2 2" xfId="48035" xr:uid="{00000000-0005-0000-0000-0000F4BA0000}"/>
    <cellStyle name="20% - Accent1 6 2 2 3 2 4 2 2 2" xfId="48036" xr:uid="{00000000-0005-0000-0000-0000F5BA0000}"/>
    <cellStyle name="20% - Accent1 6 2 2 3 2 4 2 3" xfId="48037" xr:uid="{00000000-0005-0000-0000-0000F6BA0000}"/>
    <cellStyle name="20% - Accent1 6 2 2 3 2 4 3" xfId="48038" xr:uid="{00000000-0005-0000-0000-0000F7BA0000}"/>
    <cellStyle name="20% - Accent1 6 2 2 3 2 4 3 2" xfId="48039" xr:uid="{00000000-0005-0000-0000-0000F8BA0000}"/>
    <cellStyle name="20% - Accent1 6 2 2 3 2 4 4" xfId="48040" xr:uid="{00000000-0005-0000-0000-0000F9BA0000}"/>
    <cellStyle name="20% - Accent1 6 2 2 3 2 5" xfId="48041" xr:uid="{00000000-0005-0000-0000-0000FABA0000}"/>
    <cellStyle name="20% - Accent1 6 2 2 3 2 5 2" xfId="48042" xr:uid="{00000000-0005-0000-0000-0000FBBA0000}"/>
    <cellStyle name="20% - Accent1 6 2 2 3 2 5 2 2" xfId="48043" xr:uid="{00000000-0005-0000-0000-0000FCBA0000}"/>
    <cellStyle name="20% - Accent1 6 2 2 3 2 5 3" xfId="48044" xr:uid="{00000000-0005-0000-0000-0000FDBA0000}"/>
    <cellStyle name="20% - Accent1 6 2 2 3 2 6" xfId="48045" xr:uid="{00000000-0005-0000-0000-0000FEBA0000}"/>
    <cellStyle name="20% - Accent1 6 2 2 3 2 6 2" xfId="48046" xr:uid="{00000000-0005-0000-0000-0000FFBA0000}"/>
    <cellStyle name="20% - Accent1 6 2 2 3 2 6 2 2" xfId="48047" xr:uid="{00000000-0005-0000-0000-000000BB0000}"/>
    <cellStyle name="20% - Accent1 6 2 2 3 2 6 3" xfId="48048" xr:uid="{00000000-0005-0000-0000-000001BB0000}"/>
    <cellStyle name="20% - Accent1 6 2 2 3 2 7" xfId="48049" xr:uid="{00000000-0005-0000-0000-000002BB0000}"/>
    <cellStyle name="20% - Accent1 6 2 2 3 2 7 2" xfId="48050" xr:uid="{00000000-0005-0000-0000-000003BB0000}"/>
    <cellStyle name="20% - Accent1 6 2 2 3 2 8" xfId="48051" xr:uid="{00000000-0005-0000-0000-000004BB0000}"/>
    <cellStyle name="20% - Accent1 6 2 2 3 2 8 2" xfId="48052" xr:uid="{00000000-0005-0000-0000-000005BB0000}"/>
    <cellStyle name="20% - Accent1 6 2 2 3 2 9" xfId="48053" xr:uid="{00000000-0005-0000-0000-000006BB0000}"/>
    <cellStyle name="20% - Accent1 6 2 2 3 3" xfId="48054" xr:uid="{00000000-0005-0000-0000-000007BB0000}"/>
    <cellStyle name="20% - Accent1 6 2 2 3 3 2" xfId="48055" xr:uid="{00000000-0005-0000-0000-000008BB0000}"/>
    <cellStyle name="20% - Accent1 6 2 2 3 3 2 2" xfId="48056" xr:uid="{00000000-0005-0000-0000-000009BB0000}"/>
    <cellStyle name="20% - Accent1 6 2 2 3 3 2 2 2" xfId="48057" xr:uid="{00000000-0005-0000-0000-00000ABB0000}"/>
    <cellStyle name="20% - Accent1 6 2 2 3 3 2 2 2 2" xfId="48058" xr:uid="{00000000-0005-0000-0000-00000BBB0000}"/>
    <cellStyle name="20% - Accent1 6 2 2 3 3 2 2 3" xfId="48059" xr:uid="{00000000-0005-0000-0000-00000CBB0000}"/>
    <cellStyle name="20% - Accent1 6 2 2 3 3 2 3" xfId="48060" xr:uid="{00000000-0005-0000-0000-00000DBB0000}"/>
    <cellStyle name="20% - Accent1 6 2 2 3 3 2 3 2" xfId="48061" xr:uid="{00000000-0005-0000-0000-00000EBB0000}"/>
    <cellStyle name="20% - Accent1 6 2 2 3 3 2 4" xfId="48062" xr:uid="{00000000-0005-0000-0000-00000FBB0000}"/>
    <cellStyle name="20% - Accent1 6 2 2 3 3 3" xfId="48063" xr:uid="{00000000-0005-0000-0000-000010BB0000}"/>
    <cellStyle name="20% - Accent1 6 2 2 3 3 3 2" xfId="48064" xr:uid="{00000000-0005-0000-0000-000011BB0000}"/>
    <cellStyle name="20% - Accent1 6 2 2 3 3 3 2 2" xfId="48065" xr:uid="{00000000-0005-0000-0000-000012BB0000}"/>
    <cellStyle name="20% - Accent1 6 2 2 3 3 3 2 2 2" xfId="48066" xr:uid="{00000000-0005-0000-0000-000013BB0000}"/>
    <cellStyle name="20% - Accent1 6 2 2 3 3 3 2 3" xfId="48067" xr:uid="{00000000-0005-0000-0000-000014BB0000}"/>
    <cellStyle name="20% - Accent1 6 2 2 3 3 3 3" xfId="48068" xr:uid="{00000000-0005-0000-0000-000015BB0000}"/>
    <cellStyle name="20% - Accent1 6 2 2 3 3 3 3 2" xfId="48069" xr:uid="{00000000-0005-0000-0000-000016BB0000}"/>
    <cellStyle name="20% - Accent1 6 2 2 3 3 3 4" xfId="48070" xr:uid="{00000000-0005-0000-0000-000017BB0000}"/>
    <cellStyle name="20% - Accent1 6 2 2 3 3 4" xfId="48071" xr:uid="{00000000-0005-0000-0000-000018BB0000}"/>
    <cellStyle name="20% - Accent1 6 2 2 3 3 4 2" xfId="48072" xr:uid="{00000000-0005-0000-0000-000019BB0000}"/>
    <cellStyle name="20% - Accent1 6 2 2 3 3 4 2 2" xfId="48073" xr:uid="{00000000-0005-0000-0000-00001ABB0000}"/>
    <cellStyle name="20% - Accent1 6 2 2 3 3 4 2 2 2" xfId="48074" xr:uid="{00000000-0005-0000-0000-00001BBB0000}"/>
    <cellStyle name="20% - Accent1 6 2 2 3 3 4 2 3" xfId="48075" xr:uid="{00000000-0005-0000-0000-00001CBB0000}"/>
    <cellStyle name="20% - Accent1 6 2 2 3 3 4 3" xfId="48076" xr:uid="{00000000-0005-0000-0000-00001DBB0000}"/>
    <cellStyle name="20% - Accent1 6 2 2 3 3 4 3 2" xfId="48077" xr:uid="{00000000-0005-0000-0000-00001EBB0000}"/>
    <cellStyle name="20% - Accent1 6 2 2 3 3 4 4" xfId="48078" xr:uid="{00000000-0005-0000-0000-00001FBB0000}"/>
    <cellStyle name="20% - Accent1 6 2 2 3 3 5" xfId="48079" xr:uid="{00000000-0005-0000-0000-000020BB0000}"/>
    <cellStyle name="20% - Accent1 6 2 2 3 3 5 2" xfId="48080" xr:uid="{00000000-0005-0000-0000-000021BB0000}"/>
    <cellStyle name="20% - Accent1 6 2 2 3 3 5 2 2" xfId="48081" xr:uid="{00000000-0005-0000-0000-000022BB0000}"/>
    <cellStyle name="20% - Accent1 6 2 2 3 3 5 3" xfId="48082" xr:uid="{00000000-0005-0000-0000-000023BB0000}"/>
    <cellStyle name="20% - Accent1 6 2 2 3 3 6" xfId="48083" xr:uid="{00000000-0005-0000-0000-000024BB0000}"/>
    <cellStyle name="20% - Accent1 6 2 2 3 3 6 2" xfId="48084" xr:uid="{00000000-0005-0000-0000-000025BB0000}"/>
    <cellStyle name="20% - Accent1 6 2 2 3 3 6 2 2" xfId="48085" xr:uid="{00000000-0005-0000-0000-000026BB0000}"/>
    <cellStyle name="20% - Accent1 6 2 2 3 3 6 3" xfId="48086" xr:uid="{00000000-0005-0000-0000-000027BB0000}"/>
    <cellStyle name="20% - Accent1 6 2 2 3 3 7" xfId="48087" xr:uid="{00000000-0005-0000-0000-000028BB0000}"/>
    <cellStyle name="20% - Accent1 6 2 2 3 3 7 2" xfId="48088" xr:uid="{00000000-0005-0000-0000-000029BB0000}"/>
    <cellStyle name="20% - Accent1 6 2 2 3 3 8" xfId="48089" xr:uid="{00000000-0005-0000-0000-00002ABB0000}"/>
    <cellStyle name="20% - Accent1 6 2 2 3 3 8 2" xfId="48090" xr:uid="{00000000-0005-0000-0000-00002BBB0000}"/>
    <cellStyle name="20% - Accent1 6 2 2 3 3 9" xfId="48091" xr:uid="{00000000-0005-0000-0000-00002CBB0000}"/>
    <cellStyle name="20% - Accent1 6 2 2 3 4" xfId="48092" xr:uid="{00000000-0005-0000-0000-00002DBB0000}"/>
    <cellStyle name="20% - Accent1 6 2 2 3 4 2" xfId="48093" xr:uid="{00000000-0005-0000-0000-00002EBB0000}"/>
    <cellStyle name="20% - Accent1 6 2 2 3 4 2 2" xfId="48094" xr:uid="{00000000-0005-0000-0000-00002FBB0000}"/>
    <cellStyle name="20% - Accent1 6 2 2 3 4 2 2 2" xfId="48095" xr:uid="{00000000-0005-0000-0000-000030BB0000}"/>
    <cellStyle name="20% - Accent1 6 2 2 3 4 2 3" xfId="48096" xr:uid="{00000000-0005-0000-0000-000031BB0000}"/>
    <cellStyle name="20% - Accent1 6 2 2 3 4 3" xfId="48097" xr:uid="{00000000-0005-0000-0000-000032BB0000}"/>
    <cellStyle name="20% - Accent1 6 2 2 3 4 3 2" xfId="48098" xr:uid="{00000000-0005-0000-0000-000033BB0000}"/>
    <cellStyle name="20% - Accent1 6 2 2 3 4 4" xfId="48099" xr:uid="{00000000-0005-0000-0000-000034BB0000}"/>
    <cellStyle name="20% - Accent1 6 2 2 3 5" xfId="48100" xr:uid="{00000000-0005-0000-0000-000035BB0000}"/>
    <cellStyle name="20% - Accent1 6 2 2 3 5 2" xfId="48101" xr:uid="{00000000-0005-0000-0000-000036BB0000}"/>
    <cellStyle name="20% - Accent1 6 2 2 3 5 2 2" xfId="48102" xr:uid="{00000000-0005-0000-0000-000037BB0000}"/>
    <cellStyle name="20% - Accent1 6 2 2 3 5 2 2 2" xfId="48103" xr:uid="{00000000-0005-0000-0000-000038BB0000}"/>
    <cellStyle name="20% - Accent1 6 2 2 3 5 2 3" xfId="48104" xr:uid="{00000000-0005-0000-0000-000039BB0000}"/>
    <cellStyle name="20% - Accent1 6 2 2 3 5 3" xfId="48105" xr:uid="{00000000-0005-0000-0000-00003ABB0000}"/>
    <cellStyle name="20% - Accent1 6 2 2 3 5 3 2" xfId="48106" xr:uid="{00000000-0005-0000-0000-00003BBB0000}"/>
    <cellStyle name="20% - Accent1 6 2 2 3 5 4" xfId="48107" xr:uid="{00000000-0005-0000-0000-00003CBB0000}"/>
    <cellStyle name="20% - Accent1 6 2 2 3 6" xfId="48108" xr:uid="{00000000-0005-0000-0000-00003DBB0000}"/>
    <cellStyle name="20% - Accent1 6 2 2 3 6 2" xfId="48109" xr:uid="{00000000-0005-0000-0000-00003EBB0000}"/>
    <cellStyle name="20% - Accent1 6 2 2 3 6 2 2" xfId="48110" xr:uid="{00000000-0005-0000-0000-00003FBB0000}"/>
    <cellStyle name="20% - Accent1 6 2 2 3 6 2 2 2" xfId="48111" xr:uid="{00000000-0005-0000-0000-000040BB0000}"/>
    <cellStyle name="20% - Accent1 6 2 2 3 6 2 3" xfId="48112" xr:uid="{00000000-0005-0000-0000-000041BB0000}"/>
    <cellStyle name="20% - Accent1 6 2 2 3 6 3" xfId="48113" xr:uid="{00000000-0005-0000-0000-000042BB0000}"/>
    <cellStyle name="20% - Accent1 6 2 2 3 6 3 2" xfId="48114" xr:uid="{00000000-0005-0000-0000-000043BB0000}"/>
    <cellStyle name="20% - Accent1 6 2 2 3 6 4" xfId="48115" xr:uid="{00000000-0005-0000-0000-000044BB0000}"/>
    <cellStyle name="20% - Accent1 6 2 2 3 7" xfId="48116" xr:uid="{00000000-0005-0000-0000-000045BB0000}"/>
    <cellStyle name="20% - Accent1 6 2 2 3 7 2" xfId="48117" xr:uid="{00000000-0005-0000-0000-000046BB0000}"/>
    <cellStyle name="20% - Accent1 6 2 2 3 7 2 2" xfId="48118" xr:uid="{00000000-0005-0000-0000-000047BB0000}"/>
    <cellStyle name="20% - Accent1 6 2 2 3 7 3" xfId="48119" xr:uid="{00000000-0005-0000-0000-000048BB0000}"/>
    <cellStyle name="20% - Accent1 6 2 2 3 8" xfId="48120" xr:uid="{00000000-0005-0000-0000-000049BB0000}"/>
    <cellStyle name="20% - Accent1 6 2 2 3 8 2" xfId="48121" xr:uid="{00000000-0005-0000-0000-00004ABB0000}"/>
    <cellStyle name="20% - Accent1 6 2 2 3 8 2 2" xfId="48122" xr:uid="{00000000-0005-0000-0000-00004BBB0000}"/>
    <cellStyle name="20% - Accent1 6 2 2 3 8 3" xfId="48123" xr:uid="{00000000-0005-0000-0000-00004CBB0000}"/>
    <cellStyle name="20% - Accent1 6 2 2 3 9" xfId="48124" xr:uid="{00000000-0005-0000-0000-00004DBB0000}"/>
    <cellStyle name="20% - Accent1 6 2 2 3 9 2" xfId="48125" xr:uid="{00000000-0005-0000-0000-00004EBB0000}"/>
    <cellStyle name="20% - Accent1 6 2 2 4" xfId="48126" xr:uid="{00000000-0005-0000-0000-00004FBB0000}"/>
    <cellStyle name="20% - Accent1 6 2 2 4 10" xfId="48127" xr:uid="{00000000-0005-0000-0000-000050BB0000}"/>
    <cellStyle name="20% - Accent1 6 2 2 4 10 2" xfId="48128" xr:uid="{00000000-0005-0000-0000-000051BB0000}"/>
    <cellStyle name="20% - Accent1 6 2 2 4 11" xfId="48129" xr:uid="{00000000-0005-0000-0000-000052BB0000}"/>
    <cellStyle name="20% - Accent1 6 2 2 4 2" xfId="48130" xr:uid="{00000000-0005-0000-0000-000053BB0000}"/>
    <cellStyle name="20% - Accent1 6 2 2 4 2 2" xfId="48131" xr:uid="{00000000-0005-0000-0000-000054BB0000}"/>
    <cellStyle name="20% - Accent1 6 2 2 4 2 2 2" xfId="48132" xr:uid="{00000000-0005-0000-0000-000055BB0000}"/>
    <cellStyle name="20% - Accent1 6 2 2 4 2 2 2 2" xfId="48133" xr:uid="{00000000-0005-0000-0000-000056BB0000}"/>
    <cellStyle name="20% - Accent1 6 2 2 4 2 2 2 2 2" xfId="48134" xr:uid="{00000000-0005-0000-0000-000057BB0000}"/>
    <cellStyle name="20% - Accent1 6 2 2 4 2 2 2 3" xfId="48135" xr:uid="{00000000-0005-0000-0000-000058BB0000}"/>
    <cellStyle name="20% - Accent1 6 2 2 4 2 2 3" xfId="48136" xr:uid="{00000000-0005-0000-0000-000059BB0000}"/>
    <cellStyle name="20% - Accent1 6 2 2 4 2 2 3 2" xfId="48137" xr:uid="{00000000-0005-0000-0000-00005ABB0000}"/>
    <cellStyle name="20% - Accent1 6 2 2 4 2 2 4" xfId="48138" xr:uid="{00000000-0005-0000-0000-00005BBB0000}"/>
    <cellStyle name="20% - Accent1 6 2 2 4 2 3" xfId="48139" xr:uid="{00000000-0005-0000-0000-00005CBB0000}"/>
    <cellStyle name="20% - Accent1 6 2 2 4 2 3 2" xfId="48140" xr:uid="{00000000-0005-0000-0000-00005DBB0000}"/>
    <cellStyle name="20% - Accent1 6 2 2 4 2 3 2 2" xfId="48141" xr:uid="{00000000-0005-0000-0000-00005EBB0000}"/>
    <cellStyle name="20% - Accent1 6 2 2 4 2 3 2 2 2" xfId="48142" xr:uid="{00000000-0005-0000-0000-00005FBB0000}"/>
    <cellStyle name="20% - Accent1 6 2 2 4 2 3 2 3" xfId="48143" xr:uid="{00000000-0005-0000-0000-000060BB0000}"/>
    <cellStyle name="20% - Accent1 6 2 2 4 2 3 3" xfId="48144" xr:uid="{00000000-0005-0000-0000-000061BB0000}"/>
    <cellStyle name="20% - Accent1 6 2 2 4 2 3 3 2" xfId="48145" xr:uid="{00000000-0005-0000-0000-000062BB0000}"/>
    <cellStyle name="20% - Accent1 6 2 2 4 2 3 4" xfId="48146" xr:uid="{00000000-0005-0000-0000-000063BB0000}"/>
    <cellStyle name="20% - Accent1 6 2 2 4 2 4" xfId="48147" xr:uid="{00000000-0005-0000-0000-000064BB0000}"/>
    <cellStyle name="20% - Accent1 6 2 2 4 2 4 2" xfId="48148" xr:uid="{00000000-0005-0000-0000-000065BB0000}"/>
    <cellStyle name="20% - Accent1 6 2 2 4 2 4 2 2" xfId="48149" xr:uid="{00000000-0005-0000-0000-000066BB0000}"/>
    <cellStyle name="20% - Accent1 6 2 2 4 2 4 2 2 2" xfId="48150" xr:uid="{00000000-0005-0000-0000-000067BB0000}"/>
    <cellStyle name="20% - Accent1 6 2 2 4 2 4 2 3" xfId="48151" xr:uid="{00000000-0005-0000-0000-000068BB0000}"/>
    <cellStyle name="20% - Accent1 6 2 2 4 2 4 3" xfId="48152" xr:uid="{00000000-0005-0000-0000-000069BB0000}"/>
    <cellStyle name="20% - Accent1 6 2 2 4 2 4 3 2" xfId="48153" xr:uid="{00000000-0005-0000-0000-00006ABB0000}"/>
    <cellStyle name="20% - Accent1 6 2 2 4 2 4 4" xfId="48154" xr:uid="{00000000-0005-0000-0000-00006BBB0000}"/>
    <cellStyle name="20% - Accent1 6 2 2 4 2 5" xfId="48155" xr:uid="{00000000-0005-0000-0000-00006CBB0000}"/>
    <cellStyle name="20% - Accent1 6 2 2 4 2 5 2" xfId="48156" xr:uid="{00000000-0005-0000-0000-00006DBB0000}"/>
    <cellStyle name="20% - Accent1 6 2 2 4 2 5 2 2" xfId="48157" xr:uid="{00000000-0005-0000-0000-00006EBB0000}"/>
    <cellStyle name="20% - Accent1 6 2 2 4 2 5 3" xfId="48158" xr:uid="{00000000-0005-0000-0000-00006FBB0000}"/>
    <cellStyle name="20% - Accent1 6 2 2 4 2 6" xfId="48159" xr:uid="{00000000-0005-0000-0000-000070BB0000}"/>
    <cellStyle name="20% - Accent1 6 2 2 4 2 6 2" xfId="48160" xr:uid="{00000000-0005-0000-0000-000071BB0000}"/>
    <cellStyle name="20% - Accent1 6 2 2 4 2 6 2 2" xfId="48161" xr:uid="{00000000-0005-0000-0000-000072BB0000}"/>
    <cellStyle name="20% - Accent1 6 2 2 4 2 6 3" xfId="48162" xr:uid="{00000000-0005-0000-0000-000073BB0000}"/>
    <cellStyle name="20% - Accent1 6 2 2 4 2 7" xfId="48163" xr:uid="{00000000-0005-0000-0000-000074BB0000}"/>
    <cellStyle name="20% - Accent1 6 2 2 4 2 7 2" xfId="48164" xr:uid="{00000000-0005-0000-0000-000075BB0000}"/>
    <cellStyle name="20% - Accent1 6 2 2 4 2 8" xfId="48165" xr:uid="{00000000-0005-0000-0000-000076BB0000}"/>
    <cellStyle name="20% - Accent1 6 2 2 4 2 8 2" xfId="48166" xr:uid="{00000000-0005-0000-0000-000077BB0000}"/>
    <cellStyle name="20% - Accent1 6 2 2 4 2 9" xfId="48167" xr:uid="{00000000-0005-0000-0000-000078BB0000}"/>
    <cellStyle name="20% - Accent1 6 2 2 4 3" xfId="48168" xr:uid="{00000000-0005-0000-0000-000079BB0000}"/>
    <cellStyle name="20% - Accent1 6 2 2 4 3 2" xfId="48169" xr:uid="{00000000-0005-0000-0000-00007ABB0000}"/>
    <cellStyle name="20% - Accent1 6 2 2 4 3 2 2" xfId="48170" xr:uid="{00000000-0005-0000-0000-00007BBB0000}"/>
    <cellStyle name="20% - Accent1 6 2 2 4 3 2 2 2" xfId="48171" xr:uid="{00000000-0005-0000-0000-00007CBB0000}"/>
    <cellStyle name="20% - Accent1 6 2 2 4 3 2 2 2 2" xfId="48172" xr:uid="{00000000-0005-0000-0000-00007DBB0000}"/>
    <cellStyle name="20% - Accent1 6 2 2 4 3 2 2 3" xfId="48173" xr:uid="{00000000-0005-0000-0000-00007EBB0000}"/>
    <cellStyle name="20% - Accent1 6 2 2 4 3 2 3" xfId="48174" xr:uid="{00000000-0005-0000-0000-00007FBB0000}"/>
    <cellStyle name="20% - Accent1 6 2 2 4 3 2 3 2" xfId="48175" xr:uid="{00000000-0005-0000-0000-000080BB0000}"/>
    <cellStyle name="20% - Accent1 6 2 2 4 3 2 4" xfId="48176" xr:uid="{00000000-0005-0000-0000-000081BB0000}"/>
    <cellStyle name="20% - Accent1 6 2 2 4 3 3" xfId="48177" xr:uid="{00000000-0005-0000-0000-000082BB0000}"/>
    <cellStyle name="20% - Accent1 6 2 2 4 3 3 2" xfId="48178" xr:uid="{00000000-0005-0000-0000-000083BB0000}"/>
    <cellStyle name="20% - Accent1 6 2 2 4 3 3 2 2" xfId="48179" xr:uid="{00000000-0005-0000-0000-000084BB0000}"/>
    <cellStyle name="20% - Accent1 6 2 2 4 3 3 2 2 2" xfId="48180" xr:uid="{00000000-0005-0000-0000-000085BB0000}"/>
    <cellStyle name="20% - Accent1 6 2 2 4 3 3 2 3" xfId="48181" xr:uid="{00000000-0005-0000-0000-000086BB0000}"/>
    <cellStyle name="20% - Accent1 6 2 2 4 3 3 3" xfId="48182" xr:uid="{00000000-0005-0000-0000-000087BB0000}"/>
    <cellStyle name="20% - Accent1 6 2 2 4 3 3 3 2" xfId="48183" xr:uid="{00000000-0005-0000-0000-000088BB0000}"/>
    <cellStyle name="20% - Accent1 6 2 2 4 3 3 4" xfId="48184" xr:uid="{00000000-0005-0000-0000-000089BB0000}"/>
    <cellStyle name="20% - Accent1 6 2 2 4 3 4" xfId="48185" xr:uid="{00000000-0005-0000-0000-00008ABB0000}"/>
    <cellStyle name="20% - Accent1 6 2 2 4 3 4 2" xfId="48186" xr:uid="{00000000-0005-0000-0000-00008BBB0000}"/>
    <cellStyle name="20% - Accent1 6 2 2 4 3 4 2 2" xfId="48187" xr:uid="{00000000-0005-0000-0000-00008CBB0000}"/>
    <cellStyle name="20% - Accent1 6 2 2 4 3 4 2 2 2" xfId="48188" xr:uid="{00000000-0005-0000-0000-00008DBB0000}"/>
    <cellStyle name="20% - Accent1 6 2 2 4 3 4 2 3" xfId="48189" xr:uid="{00000000-0005-0000-0000-00008EBB0000}"/>
    <cellStyle name="20% - Accent1 6 2 2 4 3 4 3" xfId="48190" xr:uid="{00000000-0005-0000-0000-00008FBB0000}"/>
    <cellStyle name="20% - Accent1 6 2 2 4 3 4 3 2" xfId="48191" xr:uid="{00000000-0005-0000-0000-000090BB0000}"/>
    <cellStyle name="20% - Accent1 6 2 2 4 3 4 4" xfId="48192" xr:uid="{00000000-0005-0000-0000-000091BB0000}"/>
    <cellStyle name="20% - Accent1 6 2 2 4 3 5" xfId="48193" xr:uid="{00000000-0005-0000-0000-000092BB0000}"/>
    <cellStyle name="20% - Accent1 6 2 2 4 3 5 2" xfId="48194" xr:uid="{00000000-0005-0000-0000-000093BB0000}"/>
    <cellStyle name="20% - Accent1 6 2 2 4 3 5 2 2" xfId="48195" xr:uid="{00000000-0005-0000-0000-000094BB0000}"/>
    <cellStyle name="20% - Accent1 6 2 2 4 3 5 3" xfId="48196" xr:uid="{00000000-0005-0000-0000-000095BB0000}"/>
    <cellStyle name="20% - Accent1 6 2 2 4 3 6" xfId="48197" xr:uid="{00000000-0005-0000-0000-000096BB0000}"/>
    <cellStyle name="20% - Accent1 6 2 2 4 3 6 2" xfId="48198" xr:uid="{00000000-0005-0000-0000-000097BB0000}"/>
    <cellStyle name="20% - Accent1 6 2 2 4 3 6 2 2" xfId="48199" xr:uid="{00000000-0005-0000-0000-000098BB0000}"/>
    <cellStyle name="20% - Accent1 6 2 2 4 3 6 3" xfId="48200" xr:uid="{00000000-0005-0000-0000-000099BB0000}"/>
    <cellStyle name="20% - Accent1 6 2 2 4 3 7" xfId="48201" xr:uid="{00000000-0005-0000-0000-00009ABB0000}"/>
    <cellStyle name="20% - Accent1 6 2 2 4 3 7 2" xfId="48202" xr:uid="{00000000-0005-0000-0000-00009BBB0000}"/>
    <cellStyle name="20% - Accent1 6 2 2 4 3 8" xfId="48203" xr:uid="{00000000-0005-0000-0000-00009CBB0000}"/>
    <cellStyle name="20% - Accent1 6 2 2 4 3 8 2" xfId="48204" xr:uid="{00000000-0005-0000-0000-00009DBB0000}"/>
    <cellStyle name="20% - Accent1 6 2 2 4 3 9" xfId="48205" xr:uid="{00000000-0005-0000-0000-00009EBB0000}"/>
    <cellStyle name="20% - Accent1 6 2 2 4 4" xfId="48206" xr:uid="{00000000-0005-0000-0000-00009FBB0000}"/>
    <cellStyle name="20% - Accent1 6 2 2 4 4 2" xfId="48207" xr:uid="{00000000-0005-0000-0000-0000A0BB0000}"/>
    <cellStyle name="20% - Accent1 6 2 2 4 4 2 2" xfId="48208" xr:uid="{00000000-0005-0000-0000-0000A1BB0000}"/>
    <cellStyle name="20% - Accent1 6 2 2 4 4 2 2 2" xfId="48209" xr:uid="{00000000-0005-0000-0000-0000A2BB0000}"/>
    <cellStyle name="20% - Accent1 6 2 2 4 4 2 3" xfId="48210" xr:uid="{00000000-0005-0000-0000-0000A3BB0000}"/>
    <cellStyle name="20% - Accent1 6 2 2 4 4 3" xfId="48211" xr:uid="{00000000-0005-0000-0000-0000A4BB0000}"/>
    <cellStyle name="20% - Accent1 6 2 2 4 4 3 2" xfId="48212" xr:uid="{00000000-0005-0000-0000-0000A5BB0000}"/>
    <cellStyle name="20% - Accent1 6 2 2 4 4 4" xfId="48213" xr:uid="{00000000-0005-0000-0000-0000A6BB0000}"/>
    <cellStyle name="20% - Accent1 6 2 2 4 5" xfId="48214" xr:uid="{00000000-0005-0000-0000-0000A7BB0000}"/>
    <cellStyle name="20% - Accent1 6 2 2 4 5 2" xfId="48215" xr:uid="{00000000-0005-0000-0000-0000A8BB0000}"/>
    <cellStyle name="20% - Accent1 6 2 2 4 5 2 2" xfId="48216" xr:uid="{00000000-0005-0000-0000-0000A9BB0000}"/>
    <cellStyle name="20% - Accent1 6 2 2 4 5 2 2 2" xfId="48217" xr:uid="{00000000-0005-0000-0000-0000AABB0000}"/>
    <cellStyle name="20% - Accent1 6 2 2 4 5 2 3" xfId="48218" xr:uid="{00000000-0005-0000-0000-0000ABBB0000}"/>
    <cellStyle name="20% - Accent1 6 2 2 4 5 3" xfId="48219" xr:uid="{00000000-0005-0000-0000-0000ACBB0000}"/>
    <cellStyle name="20% - Accent1 6 2 2 4 5 3 2" xfId="48220" xr:uid="{00000000-0005-0000-0000-0000ADBB0000}"/>
    <cellStyle name="20% - Accent1 6 2 2 4 5 4" xfId="48221" xr:uid="{00000000-0005-0000-0000-0000AEBB0000}"/>
    <cellStyle name="20% - Accent1 6 2 2 4 6" xfId="48222" xr:uid="{00000000-0005-0000-0000-0000AFBB0000}"/>
    <cellStyle name="20% - Accent1 6 2 2 4 6 2" xfId="48223" xr:uid="{00000000-0005-0000-0000-0000B0BB0000}"/>
    <cellStyle name="20% - Accent1 6 2 2 4 6 2 2" xfId="48224" xr:uid="{00000000-0005-0000-0000-0000B1BB0000}"/>
    <cellStyle name="20% - Accent1 6 2 2 4 6 2 2 2" xfId="48225" xr:uid="{00000000-0005-0000-0000-0000B2BB0000}"/>
    <cellStyle name="20% - Accent1 6 2 2 4 6 2 3" xfId="48226" xr:uid="{00000000-0005-0000-0000-0000B3BB0000}"/>
    <cellStyle name="20% - Accent1 6 2 2 4 6 3" xfId="48227" xr:uid="{00000000-0005-0000-0000-0000B4BB0000}"/>
    <cellStyle name="20% - Accent1 6 2 2 4 6 3 2" xfId="48228" xr:uid="{00000000-0005-0000-0000-0000B5BB0000}"/>
    <cellStyle name="20% - Accent1 6 2 2 4 6 4" xfId="48229" xr:uid="{00000000-0005-0000-0000-0000B6BB0000}"/>
    <cellStyle name="20% - Accent1 6 2 2 4 7" xfId="48230" xr:uid="{00000000-0005-0000-0000-0000B7BB0000}"/>
    <cellStyle name="20% - Accent1 6 2 2 4 7 2" xfId="48231" xr:uid="{00000000-0005-0000-0000-0000B8BB0000}"/>
    <cellStyle name="20% - Accent1 6 2 2 4 7 2 2" xfId="48232" xr:uid="{00000000-0005-0000-0000-0000B9BB0000}"/>
    <cellStyle name="20% - Accent1 6 2 2 4 7 3" xfId="48233" xr:uid="{00000000-0005-0000-0000-0000BABB0000}"/>
    <cellStyle name="20% - Accent1 6 2 2 4 8" xfId="48234" xr:uid="{00000000-0005-0000-0000-0000BBBB0000}"/>
    <cellStyle name="20% - Accent1 6 2 2 4 8 2" xfId="48235" xr:uid="{00000000-0005-0000-0000-0000BCBB0000}"/>
    <cellStyle name="20% - Accent1 6 2 2 4 8 2 2" xfId="48236" xr:uid="{00000000-0005-0000-0000-0000BDBB0000}"/>
    <cellStyle name="20% - Accent1 6 2 2 4 8 3" xfId="48237" xr:uid="{00000000-0005-0000-0000-0000BEBB0000}"/>
    <cellStyle name="20% - Accent1 6 2 2 4 9" xfId="48238" xr:uid="{00000000-0005-0000-0000-0000BFBB0000}"/>
    <cellStyle name="20% - Accent1 6 2 2 4 9 2" xfId="48239" xr:uid="{00000000-0005-0000-0000-0000C0BB0000}"/>
    <cellStyle name="20% - Accent1 6 2 2 5" xfId="48240" xr:uid="{00000000-0005-0000-0000-0000C1BB0000}"/>
    <cellStyle name="20% - Accent1 6 2 2 5 2" xfId="48241" xr:uid="{00000000-0005-0000-0000-0000C2BB0000}"/>
    <cellStyle name="20% - Accent1 6 2 2 5 2 2" xfId="48242" xr:uid="{00000000-0005-0000-0000-0000C3BB0000}"/>
    <cellStyle name="20% - Accent1 6 2 2 5 2 2 2" xfId="48243" xr:uid="{00000000-0005-0000-0000-0000C4BB0000}"/>
    <cellStyle name="20% - Accent1 6 2 2 5 2 2 2 2" xfId="48244" xr:uid="{00000000-0005-0000-0000-0000C5BB0000}"/>
    <cellStyle name="20% - Accent1 6 2 2 5 2 2 3" xfId="48245" xr:uid="{00000000-0005-0000-0000-0000C6BB0000}"/>
    <cellStyle name="20% - Accent1 6 2 2 5 2 3" xfId="48246" xr:uid="{00000000-0005-0000-0000-0000C7BB0000}"/>
    <cellStyle name="20% - Accent1 6 2 2 5 2 3 2" xfId="48247" xr:uid="{00000000-0005-0000-0000-0000C8BB0000}"/>
    <cellStyle name="20% - Accent1 6 2 2 5 2 4" xfId="48248" xr:uid="{00000000-0005-0000-0000-0000C9BB0000}"/>
    <cellStyle name="20% - Accent1 6 2 2 5 3" xfId="48249" xr:uid="{00000000-0005-0000-0000-0000CABB0000}"/>
    <cellStyle name="20% - Accent1 6 2 2 5 3 2" xfId="48250" xr:uid="{00000000-0005-0000-0000-0000CBBB0000}"/>
    <cellStyle name="20% - Accent1 6 2 2 5 3 2 2" xfId="48251" xr:uid="{00000000-0005-0000-0000-0000CCBB0000}"/>
    <cellStyle name="20% - Accent1 6 2 2 5 3 2 2 2" xfId="48252" xr:uid="{00000000-0005-0000-0000-0000CDBB0000}"/>
    <cellStyle name="20% - Accent1 6 2 2 5 3 2 3" xfId="48253" xr:uid="{00000000-0005-0000-0000-0000CEBB0000}"/>
    <cellStyle name="20% - Accent1 6 2 2 5 3 3" xfId="48254" xr:uid="{00000000-0005-0000-0000-0000CFBB0000}"/>
    <cellStyle name="20% - Accent1 6 2 2 5 3 3 2" xfId="48255" xr:uid="{00000000-0005-0000-0000-0000D0BB0000}"/>
    <cellStyle name="20% - Accent1 6 2 2 5 3 4" xfId="48256" xr:uid="{00000000-0005-0000-0000-0000D1BB0000}"/>
    <cellStyle name="20% - Accent1 6 2 2 5 4" xfId="48257" xr:uid="{00000000-0005-0000-0000-0000D2BB0000}"/>
    <cellStyle name="20% - Accent1 6 2 2 5 4 2" xfId="48258" xr:uid="{00000000-0005-0000-0000-0000D3BB0000}"/>
    <cellStyle name="20% - Accent1 6 2 2 5 4 2 2" xfId="48259" xr:uid="{00000000-0005-0000-0000-0000D4BB0000}"/>
    <cellStyle name="20% - Accent1 6 2 2 5 4 2 2 2" xfId="48260" xr:uid="{00000000-0005-0000-0000-0000D5BB0000}"/>
    <cellStyle name="20% - Accent1 6 2 2 5 4 2 3" xfId="48261" xr:uid="{00000000-0005-0000-0000-0000D6BB0000}"/>
    <cellStyle name="20% - Accent1 6 2 2 5 4 3" xfId="48262" xr:uid="{00000000-0005-0000-0000-0000D7BB0000}"/>
    <cellStyle name="20% - Accent1 6 2 2 5 4 3 2" xfId="48263" xr:uid="{00000000-0005-0000-0000-0000D8BB0000}"/>
    <cellStyle name="20% - Accent1 6 2 2 5 4 4" xfId="48264" xr:uid="{00000000-0005-0000-0000-0000D9BB0000}"/>
    <cellStyle name="20% - Accent1 6 2 2 5 5" xfId="48265" xr:uid="{00000000-0005-0000-0000-0000DABB0000}"/>
    <cellStyle name="20% - Accent1 6 2 2 5 5 2" xfId="48266" xr:uid="{00000000-0005-0000-0000-0000DBBB0000}"/>
    <cellStyle name="20% - Accent1 6 2 2 5 5 2 2" xfId="48267" xr:uid="{00000000-0005-0000-0000-0000DCBB0000}"/>
    <cellStyle name="20% - Accent1 6 2 2 5 5 3" xfId="48268" xr:uid="{00000000-0005-0000-0000-0000DDBB0000}"/>
    <cellStyle name="20% - Accent1 6 2 2 5 6" xfId="48269" xr:uid="{00000000-0005-0000-0000-0000DEBB0000}"/>
    <cellStyle name="20% - Accent1 6 2 2 5 6 2" xfId="48270" xr:uid="{00000000-0005-0000-0000-0000DFBB0000}"/>
    <cellStyle name="20% - Accent1 6 2 2 5 6 2 2" xfId="48271" xr:uid="{00000000-0005-0000-0000-0000E0BB0000}"/>
    <cellStyle name="20% - Accent1 6 2 2 5 6 3" xfId="48272" xr:uid="{00000000-0005-0000-0000-0000E1BB0000}"/>
    <cellStyle name="20% - Accent1 6 2 2 5 7" xfId="48273" xr:uid="{00000000-0005-0000-0000-0000E2BB0000}"/>
    <cellStyle name="20% - Accent1 6 2 2 5 7 2" xfId="48274" xr:uid="{00000000-0005-0000-0000-0000E3BB0000}"/>
    <cellStyle name="20% - Accent1 6 2 2 5 8" xfId="48275" xr:uid="{00000000-0005-0000-0000-0000E4BB0000}"/>
    <cellStyle name="20% - Accent1 6 2 2 5 8 2" xfId="48276" xr:uid="{00000000-0005-0000-0000-0000E5BB0000}"/>
    <cellStyle name="20% - Accent1 6 2 2 5 9" xfId="48277" xr:uid="{00000000-0005-0000-0000-0000E6BB0000}"/>
    <cellStyle name="20% - Accent1 6 2 2 6" xfId="48278" xr:uid="{00000000-0005-0000-0000-0000E7BB0000}"/>
    <cellStyle name="20% - Accent1 6 2 2 6 2" xfId="48279" xr:uid="{00000000-0005-0000-0000-0000E8BB0000}"/>
    <cellStyle name="20% - Accent1 6 2 2 6 2 2" xfId="48280" xr:uid="{00000000-0005-0000-0000-0000E9BB0000}"/>
    <cellStyle name="20% - Accent1 6 2 2 6 2 2 2" xfId="48281" xr:uid="{00000000-0005-0000-0000-0000EABB0000}"/>
    <cellStyle name="20% - Accent1 6 2 2 6 2 2 2 2" xfId="48282" xr:uid="{00000000-0005-0000-0000-0000EBBB0000}"/>
    <cellStyle name="20% - Accent1 6 2 2 6 2 2 3" xfId="48283" xr:uid="{00000000-0005-0000-0000-0000ECBB0000}"/>
    <cellStyle name="20% - Accent1 6 2 2 6 2 3" xfId="48284" xr:uid="{00000000-0005-0000-0000-0000EDBB0000}"/>
    <cellStyle name="20% - Accent1 6 2 2 6 2 3 2" xfId="48285" xr:uid="{00000000-0005-0000-0000-0000EEBB0000}"/>
    <cellStyle name="20% - Accent1 6 2 2 6 2 4" xfId="48286" xr:uid="{00000000-0005-0000-0000-0000EFBB0000}"/>
    <cellStyle name="20% - Accent1 6 2 2 6 3" xfId="48287" xr:uid="{00000000-0005-0000-0000-0000F0BB0000}"/>
    <cellStyle name="20% - Accent1 6 2 2 6 3 2" xfId="48288" xr:uid="{00000000-0005-0000-0000-0000F1BB0000}"/>
    <cellStyle name="20% - Accent1 6 2 2 6 3 2 2" xfId="48289" xr:uid="{00000000-0005-0000-0000-0000F2BB0000}"/>
    <cellStyle name="20% - Accent1 6 2 2 6 3 2 2 2" xfId="48290" xr:uid="{00000000-0005-0000-0000-0000F3BB0000}"/>
    <cellStyle name="20% - Accent1 6 2 2 6 3 2 3" xfId="48291" xr:uid="{00000000-0005-0000-0000-0000F4BB0000}"/>
    <cellStyle name="20% - Accent1 6 2 2 6 3 3" xfId="48292" xr:uid="{00000000-0005-0000-0000-0000F5BB0000}"/>
    <cellStyle name="20% - Accent1 6 2 2 6 3 3 2" xfId="48293" xr:uid="{00000000-0005-0000-0000-0000F6BB0000}"/>
    <cellStyle name="20% - Accent1 6 2 2 6 3 4" xfId="48294" xr:uid="{00000000-0005-0000-0000-0000F7BB0000}"/>
    <cellStyle name="20% - Accent1 6 2 2 6 4" xfId="48295" xr:uid="{00000000-0005-0000-0000-0000F8BB0000}"/>
    <cellStyle name="20% - Accent1 6 2 2 6 4 2" xfId="48296" xr:uid="{00000000-0005-0000-0000-0000F9BB0000}"/>
    <cellStyle name="20% - Accent1 6 2 2 6 4 2 2" xfId="48297" xr:uid="{00000000-0005-0000-0000-0000FABB0000}"/>
    <cellStyle name="20% - Accent1 6 2 2 6 4 2 2 2" xfId="48298" xr:uid="{00000000-0005-0000-0000-0000FBBB0000}"/>
    <cellStyle name="20% - Accent1 6 2 2 6 4 2 3" xfId="48299" xr:uid="{00000000-0005-0000-0000-0000FCBB0000}"/>
    <cellStyle name="20% - Accent1 6 2 2 6 4 3" xfId="48300" xr:uid="{00000000-0005-0000-0000-0000FDBB0000}"/>
    <cellStyle name="20% - Accent1 6 2 2 6 4 3 2" xfId="48301" xr:uid="{00000000-0005-0000-0000-0000FEBB0000}"/>
    <cellStyle name="20% - Accent1 6 2 2 6 4 4" xfId="48302" xr:uid="{00000000-0005-0000-0000-0000FFBB0000}"/>
    <cellStyle name="20% - Accent1 6 2 2 6 5" xfId="48303" xr:uid="{00000000-0005-0000-0000-000000BC0000}"/>
    <cellStyle name="20% - Accent1 6 2 2 6 5 2" xfId="48304" xr:uid="{00000000-0005-0000-0000-000001BC0000}"/>
    <cellStyle name="20% - Accent1 6 2 2 6 5 2 2" xfId="48305" xr:uid="{00000000-0005-0000-0000-000002BC0000}"/>
    <cellStyle name="20% - Accent1 6 2 2 6 5 3" xfId="48306" xr:uid="{00000000-0005-0000-0000-000003BC0000}"/>
    <cellStyle name="20% - Accent1 6 2 2 6 6" xfId="48307" xr:uid="{00000000-0005-0000-0000-000004BC0000}"/>
    <cellStyle name="20% - Accent1 6 2 2 6 6 2" xfId="48308" xr:uid="{00000000-0005-0000-0000-000005BC0000}"/>
    <cellStyle name="20% - Accent1 6 2 2 6 6 2 2" xfId="48309" xr:uid="{00000000-0005-0000-0000-000006BC0000}"/>
    <cellStyle name="20% - Accent1 6 2 2 6 6 3" xfId="48310" xr:uid="{00000000-0005-0000-0000-000007BC0000}"/>
    <cellStyle name="20% - Accent1 6 2 2 6 7" xfId="48311" xr:uid="{00000000-0005-0000-0000-000008BC0000}"/>
    <cellStyle name="20% - Accent1 6 2 2 6 7 2" xfId="48312" xr:uid="{00000000-0005-0000-0000-000009BC0000}"/>
    <cellStyle name="20% - Accent1 6 2 2 6 8" xfId="48313" xr:uid="{00000000-0005-0000-0000-00000ABC0000}"/>
    <cellStyle name="20% - Accent1 6 2 2 6 8 2" xfId="48314" xr:uid="{00000000-0005-0000-0000-00000BBC0000}"/>
    <cellStyle name="20% - Accent1 6 2 2 6 9" xfId="48315" xr:uid="{00000000-0005-0000-0000-00000CBC0000}"/>
    <cellStyle name="20% - Accent1 6 2 2 7" xfId="48316" xr:uid="{00000000-0005-0000-0000-00000DBC0000}"/>
    <cellStyle name="20% - Accent1 6 2 2 7 2" xfId="48317" xr:uid="{00000000-0005-0000-0000-00000EBC0000}"/>
    <cellStyle name="20% - Accent1 6 2 2 7 2 2" xfId="48318" xr:uid="{00000000-0005-0000-0000-00000FBC0000}"/>
    <cellStyle name="20% - Accent1 6 2 2 7 2 2 2" xfId="48319" xr:uid="{00000000-0005-0000-0000-000010BC0000}"/>
    <cellStyle name="20% - Accent1 6 2 2 7 2 3" xfId="48320" xr:uid="{00000000-0005-0000-0000-000011BC0000}"/>
    <cellStyle name="20% - Accent1 6 2 2 7 3" xfId="48321" xr:uid="{00000000-0005-0000-0000-000012BC0000}"/>
    <cellStyle name="20% - Accent1 6 2 2 7 3 2" xfId="48322" xr:uid="{00000000-0005-0000-0000-000013BC0000}"/>
    <cellStyle name="20% - Accent1 6 2 2 7 4" xfId="48323" xr:uid="{00000000-0005-0000-0000-000014BC0000}"/>
    <cellStyle name="20% - Accent1 6 2 2 8" xfId="48324" xr:uid="{00000000-0005-0000-0000-000015BC0000}"/>
    <cellStyle name="20% - Accent1 6 2 2 8 2" xfId="48325" xr:uid="{00000000-0005-0000-0000-000016BC0000}"/>
    <cellStyle name="20% - Accent1 6 2 2 8 2 2" xfId="48326" xr:uid="{00000000-0005-0000-0000-000017BC0000}"/>
    <cellStyle name="20% - Accent1 6 2 2 8 2 2 2" xfId="48327" xr:uid="{00000000-0005-0000-0000-000018BC0000}"/>
    <cellStyle name="20% - Accent1 6 2 2 8 2 3" xfId="48328" xr:uid="{00000000-0005-0000-0000-000019BC0000}"/>
    <cellStyle name="20% - Accent1 6 2 2 8 3" xfId="48329" xr:uid="{00000000-0005-0000-0000-00001ABC0000}"/>
    <cellStyle name="20% - Accent1 6 2 2 8 3 2" xfId="48330" xr:uid="{00000000-0005-0000-0000-00001BBC0000}"/>
    <cellStyle name="20% - Accent1 6 2 2 8 4" xfId="48331" xr:uid="{00000000-0005-0000-0000-00001CBC0000}"/>
    <cellStyle name="20% - Accent1 6 2 2 9" xfId="48332" xr:uid="{00000000-0005-0000-0000-00001DBC0000}"/>
    <cellStyle name="20% - Accent1 6 2 2 9 2" xfId="48333" xr:uid="{00000000-0005-0000-0000-00001EBC0000}"/>
    <cellStyle name="20% - Accent1 6 2 2 9 2 2" xfId="48334" xr:uid="{00000000-0005-0000-0000-00001FBC0000}"/>
    <cellStyle name="20% - Accent1 6 2 2 9 2 2 2" xfId="48335" xr:uid="{00000000-0005-0000-0000-000020BC0000}"/>
    <cellStyle name="20% - Accent1 6 2 2 9 2 3" xfId="48336" xr:uid="{00000000-0005-0000-0000-000021BC0000}"/>
    <cellStyle name="20% - Accent1 6 2 2 9 3" xfId="48337" xr:uid="{00000000-0005-0000-0000-000022BC0000}"/>
    <cellStyle name="20% - Accent1 6 2 2 9 3 2" xfId="48338" xr:uid="{00000000-0005-0000-0000-000023BC0000}"/>
    <cellStyle name="20% - Accent1 6 2 2 9 4" xfId="48339" xr:uid="{00000000-0005-0000-0000-000024BC0000}"/>
    <cellStyle name="20% - Accent1 6 2 3" xfId="48340" xr:uid="{00000000-0005-0000-0000-000025BC0000}"/>
    <cellStyle name="20% - Accent1 6 2 3 10" xfId="48341" xr:uid="{00000000-0005-0000-0000-000026BC0000}"/>
    <cellStyle name="20% - Accent1 6 2 3 10 2" xfId="48342" xr:uid="{00000000-0005-0000-0000-000027BC0000}"/>
    <cellStyle name="20% - Accent1 6 2 3 11" xfId="48343" xr:uid="{00000000-0005-0000-0000-000028BC0000}"/>
    <cellStyle name="20% - Accent1 6 2 3 2" xfId="48344" xr:uid="{00000000-0005-0000-0000-000029BC0000}"/>
    <cellStyle name="20% - Accent1 6 2 3 2 2" xfId="48345" xr:uid="{00000000-0005-0000-0000-00002ABC0000}"/>
    <cellStyle name="20% - Accent1 6 2 3 2 2 2" xfId="48346" xr:uid="{00000000-0005-0000-0000-00002BBC0000}"/>
    <cellStyle name="20% - Accent1 6 2 3 2 2 2 2" xfId="48347" xr:uid="{00000000-0005-0000-0000-00002CBC0000}"/>
    <cellStyle name="20% - Accent1 6 2 3 2 2 2 2 2" xfId="48348" xr:uid="{00000000-0005-0000-0000-00002DBC0000}"/>
    <cellStyle name="20% - Accent1 6 2 3 2 2 2 3" xfId="48349" xr:uid="{00000000-0005-0000-0000-00002EBC0000}"/>
    <cellStyle name="20% - Accent1 6 2 3 2 2 3" xfId="48350" xr:uid="{00000000-0005-0000-0000-00002FBC0000}"/>
    <cellStyle name="20% - Accent1 6 2 3 2 2 3 2" xfId="48351" xr:uid="{00000000-0005-0000-0000-000030BC0000}"/>
    <cellStyle name="20% - Accent1 6 2 3 2 2 4" xfId="48352" xr:uid="{00000000-0005-0000-0000-000031BC0000}"/>
    <cellStyle name="20% - Accent1 6 2 3 2 3" xfId="48353" xr:uid="{00000000-0005-0000-0000-000032BC0000}"/>
    <cellStyle name="20% - Accent1 6 2 3 2 3 2" xfId="48354" xr:uid="{00000000-0005-0000-0000-000033BC0000}"/>
    <cellStyle name="20% - Accent1 6 2 3 2 3 2 2" xfId="48355" xr:uid="{00000000-0005-0000-0000-000034BC0000}"/>
    <cellStyle name="20% - Accent1 6 2 3 2 3 2 2 2" xfId="48356" xr:uid="{00000000-0005-0000-0000-000035BC0000}"/>
    <cellStyle name="20% - Accent1 6 2 3 2 3 2 3" xfId="48357" xr:uid="{00000000-0005-0000-0000-000036BC0000}"/>
    <cellStyle name="20% - Accent1 6 2 3 2 3 3" xfId="48358" xr:uid="{00000000-0005-0000-0000-000037BC0000}"/>
    <cellStyle name="20% - Accent1 6 2 3 2 3 3 2" xfId="48359" xr:uid="{00000000-0005-0000-0000-000038BC0000}"/>
    <cellStyle name="20% - Accent1 6 2 3 2 3 4" xfId="48360" xr:uid="{00000000-0005-0000-0000-000039BC0000}"/>
    <cellStyle name="20% - Accent1 6 2 3 2 4" xfId="48361" xr:uid="{00000000-0005-0000-0000-00003ABC0000}"/>
    <cellStyle name="20% - Accent1 6 2 3 2 4 2" xfId="48362" xr:uid="{00000000-0005-0000-0000-00003BBC0000}"/>
    <cellStyle name="20% - Accent1 6 2 3 2 4 2 2" xfId="48363" xr:uid="{00000000-0005-0000-0000-00003CBC0000}"/>
    <cellStyle name="20% - Accent1 6 2 3 2 4 2 2 2" xfId="48364" xr:uid="{00000000-0005-0000-0000-00003DBC0000}"/>
    <cellStyle name="20% - Accent1 6 2 3 2 4 2 3" xfId="48365" xr:uid="{00000000-0005-0000-0000-00003EBC0000}"/>
    <cellStyle name="20% - Accent1 6 2 3 2 4 3" xfId="48366" xr:uid="{00000000-0005-0000-0000-00003FBC0000}"/>
    <cellStyle name="20% - Accent1 6 2 3 2 4 3 2" xfId="48367" xr:uid="{00000000-0005-0000-0000-000040BC0000}"/>
    <cellStyle name="20% - Accent1 6 2 3 2 4 4" xfId="48368" xr:uid="{00000000-0005-0000-0000-000041BC0000}"/>
    <cellStyle name="20% - Accent1 6 2 3 2 5" xfId="48369" xr:uid="{00000000-0005-0000-0000-000042BC0000}"/>
    <cellStyle name="20% - Accent1 6 2 3 2 5 2" xfId="48370" xr:uid="{00000000-0005-0000-0000-000043BC0000}"/>
    <cellStyle name="20% - Accent1 6 2 3 2 5 2 2" xfId="48371" xr:uid="{00000000-0005-0000-0000-000044BC0000}"/>
    <cellStyle name="20% - Accent1 6 2 3 2 5 3" xfId="48372" xr:uid="{00000000-0005-0000-0000-000045BC0000}"/>
    <cellStyle name="20% - Accent1 6 2 3 2 6" xfId="48373" xr:uid="{00000000-0005-0000-0000-000046BC0000}"/>
    <cellStyle name="20% - Accent1 6 2 3 2 6 2" xfId="48374" xr:uid="{00000000-0005-0000-0000-000047BC0000}"/>
    <cellStyle name="20% - Accent1 6 2 3 2 6 2 2" xfId="48375" xr:uid="{00000000-0005-0000-0000-000048BC0000}"/>
    <cellStyle name="20% - Accent1 6 2 3 2 6 3" xfId="48376" xr:uid="{00000000-0005-0000-0000-000049BC0000}"/>
    <cellStyle name="20% - Accent1 6 2 3 2 7" xfId="48377" xr:uid="{00000000-0005-0000-0000-00004ABC0000}"/>
    <cellStyle name="20% - Accent1 6 2 3 2 7 2" xfId="48378" xr:uid="{00000000-0005-0000-0000-00004BBC0000}"/>
    <cellStyle name="20% - Accent1 6 2 3 2 8" xfId="48379" xr:uid="{00000000-0005-0000-0000-00004CBC0000}"/>
    <cellStyle name="20% - Accent1 6 2 3 2 8 2" xfId="48380" xr:uid="{00000000-0005-0000-0000-00004DBC0000}"/>
    <cellStyle name="20% - Accent1 6 2 3 2 9" xfId="48381" xr:uid="{00000000-0005-0000-0000-00004EBC0000}"/>
    <cellStyle name="20% - Accent1 6 2 3 3" xfId="48382" xr:uid="{00000000-0005-0000-0000-00004FBC0000}"/>
    <cellStyle name="20% - Accent1 6 2 3 3 2" xfId="48383" xr:uid="{00000000-0005-0000-0000-000050BC0000}"/>
    <cellStyle name="20% - Accent1 6 2 3 3 2 2" xfId="48384" xr:uid="{00000000-0005-0000-0000-000051BC0000}"/>
    <cellStyle name="20% - Accent1 6 2 3 3 2 2 2" xfId="48385" xr:uid="{00000000-0005-0000-0000-000052BC0000}"/>
    <cellStyle name="20% - Accent1 6 2 3 3 2 2 2 2" xfId="48386" xr:uid="{00000000-0005-0000-0000-000053BC0000}"/>
    <cellStyle name="20% - Accent1 6 2 3 3 2 2 3" xfId="48387" xr:uid="{00000000-0005-0000-0000-000054BC0000}"/>
    <cellStyle name="20% - Accent1 6 2 3 3 2 3" xfId="48388" xr:uid="{00000000-0005-0000-0000-000055BC0000}"/>
    <cellStyle name="20% - Accent1 6 2 3 3 2 3 2" xfId="48389" xr:uid="{00000000-0005-0000-0000-000056BC0000}"/>
    <cellStyle name="20% - Accent1 6 2 3 3 2 4" xfId="48390" xr:uid="{00000000-0005-0000-0000-000057BC0000}"/>
    <cellStyle name="20% - Accent1 6 2 3 3 3" xfId="48391" xr:uid="{00000000-0005-0000-0000-000058BC0000}"/>
    <cellStyle name="20% - Accent1 6 2 3 3 3 2" xfId="48392" xr:uid="{00000000-0005-0000-0000-000059BC0000}"/>
    <cellStyle name="20% - Accent1 6 2 3 3 3 2 2" xfId="48393" xr:uid="{00000000-0005-0000-0000-00005ABC0000}"/>
    <cellStyle name="20% - Accent1 6 2 3 3 3 2 2 2" xfId="48394" xr:uid="{00000000-0005-0000-0000-00005BBC0000}"/>
    <cellStyle name="20% - Accent1 6 2 3 3 3 2 3" xfId="48395" xr:uid="{00000000-0005-0000-0000-00005CBC0000}"/>
    <cellStyle name="20% - Accent1 6 2 3 3 3 3" xfId="48396" xr:uid="{00000000-0005-0000-0000-00005DBC0000}"/>
    <cellStyle name="20% - Accent1 6 2 3 3 3 3 2" xfId="48397" xr:uid="{00000000-0005-0000-0000-00005EBC0000}"/>
    <cellStyle name="20% - Accent1 6 2 3 3 3 4" xfId="48398" xr:uid="{00000000-0005-0000-0000-00005FBC0000}"/>
    <cellStyle name="20% - Accent1 6 2 3 3 4" xfId="48399" xr:uid="{00000000-0005-0000-0000-000060BC0000}"/>
    <cellStyle name="20% - Accent1 6 2 3 3 4 2" xfId="48400" xr:uid="{00000000-0005-0000-0000-000061BC0000}"/>
    <cellStyle name="20% - Accent1 6 2 3 3 4 2 2" xfId="48401" xr:uid="{00000000-0005-0000-0000-000062BC0000}"/>
    <cellStyle name="20% - Accent1 6 2 3 3 4 2 2 2" xfId="48402" xr:uid="{00000000-0005-0000-0000-000063BC0000}"/>
    <cellStyle name="20% - Accent1 6 2 3 3 4 2 3" xfId="48403" xr:uid="{00000000-0005-0000-0000-000064BC0000}"/>
    <cellStyle name="20% - Accent1 6 2 3 3 4 3" xfId="48404" xr:uid="{00000000-0005-0000-0000-000065BC0000}"/>
    <cellStyle name="20% - Accent1 6 2 3 3 4 3 2" xfId="48405" xr:uid="{00000000-0005-0000-0000-000066BC0000}"/>
    <cellStyle name="20% - Accent1 6 2 3 3 4 4" xfId="48406" xr:uid="{00000000-0005-0000-0000-000067BC0000}"/>
    <cellStyle name="20% - Accent1 6 2 3 3 5" xfId="48407" xr:uid="{00000000-0005-0000-0000-000068BC0000}"/>
    <cellStyle name="20% - Accent1 6 2 3 3 5 2" xfId="48408" xr:uid="{00000000-0005-0000-0000-000069BC0000}"/>
    <cellStyle name="20% - Accent1 6 2 3 3 5 2 2" xfId="48409" xr:uid="{00000000-0005-0000-0000-00006ABC0000}"/>
    <cellStyle name="20% - Accent1 6 2 3 3 5 3" xfId="48410" xr:uid="{00000000-0005-0000-0000-00006BBC0000}"/>
    <cellStyle name="20% - Accent1 6 2 3 3 6" xfId="48411" xr:uid="{00000000-0005-0000-0000-00006CBC0000}"/>
    <cellStyle name="20% - Accent1 6 2 3 3 6 2" xfId="48412" xr:uid="{00000000-0005-0000-0000-00006DBC0000}"/>
    <cellStyle name="20% - Accent1 6 2 3 3 6 2 2" xfId="48413" xr:uid="{00000000-0005-0000-0000-00006EBC0000}"/>
    <cellStyle name="20% - Accent1 6 2 3 3 6 3" xfId="48414" xr:uid="{00000000-0005-0000-0000-00006FBC0000}"/>
    <cellStyle name="20% - Accent1 6 2 3 3 7" xfId="48415" xr:uid="{00000000-0005-0000-0000-000070BC0000}"/>
    <cellStyle name="20% - Accent1 6 2 3 3 7 2" xfId="48416" xr:uid="{00000000-0005-0000-0000-000071BC0000}"/>
    <cellStyle name="20% - Accent1 6 2 3 3 8" xfId="48417" xr:uid="{00000000-0005-0000-0000-000072BC0000}"/>
    <cellStyle name="20% - Accent1 6 2 3 3 8 2" xfId="48418" xr:uid="{00000000-0005-0000-0000-000073BC0000}"/>
    <cellStyle name="20% - Accent1 6 2 3 3 9" xfId="48419" xr:uid="{00000000-0005-0000-0000-000074BC0000}"/>
    <cellStyle name="20% - Accent1 6 2 3 4" xfId="48420" xr:uid="{00000000-0005-0000-0000-000075BC0000}"/>
    <cellStyle name="20% - Accent1 6 2 3 4 2" xfId="48421" xr:uid="{00000000-0005-0000-0000-000076BC0000}"/>
    <cellStyle name="20% - Accent1 6 2 3 4 2 2" xfId="48422" xr:uid="{00000000-0005-0000-0000-000077BC0000}"/>
    <cellStyle name="20% - Accent1 6 2 3 4 2 2 2" xfId="48423" xr:uid="{00000000-0005-0000-0000-000078BC0000}"/>
    <cellStyle name="20% - Accent1 6 2 3 4 2 3" xfId="48424" xr:uid="{00000000-0005-0000-0000-000079BC0000}"/>
    <cellStyle name="20% - Accent1 6 2 3 4 3" xfId="48425" xr:uid="{00000000-0005-0000-0000-00007ABC0000}"/>
    <cellStyle name="20% - Accent1 6 2 3 4 3 2" xfId="48426" xr:uid="{00000000-0005-0000-0000-00007BBC0000}"/>
    <cellStyle name="20% - Accent1 6 2 3 4 4" xfId="48427" xr:uid="{00000000-0005-0000-0000-00007CBC0000}"/>
    <cellStyle name="20% - Accent1 6 2 3 5" xfId="48428" xr:uid="{00000000-0005-0000-0000-00007DBC0000}"/>
    <cellStyle name="20% - Accent1 6 2 3 5 2" xfId="48429" xr:uid="{00000000-0005-0000-0000-00007EBC0000}"/>
    <cellStyle name="20% - Accent1 6 2 3 5 2 2" xfId="48430" xr:uid="{00000000-0005-0000-0000-00007FBC0000}"/>
    <cellStyle name="20% - Accent1 6 2 3 5 2 2 2" xfId="48431" xr:uid="{00000000-0005-0000-0000-000080BC0000}"/>
    <cellStyle name="20% - Accent1 6 2 3 5 2 3" xfId="48432" xr:uid="{00000000-0005-0000-0000-000081BC0000}"/>
    <cellStyle name="20% - Accent1 6 2 3 5 3" xfId="48433" xr:uid="{00000000-0005-0000-0000-000082BC0000}"/>
    <cellStyle name="20% - Accent1 6 2 3 5 3 2" xfId="48434" xr:uid="{00000000-0005-0000-0000-000083BC0000}"/>
    <cellStyle name="20% - Accent1 6 2 3 5 4" xfId="48435" xr:uid="{00000000-0005-0000-0000-000084BC0000}"/>
    <cellStyle name="20% - Accent1 6 2 3 6" xfId="48436" xr:uid="{00000000-0005-0000-0000-000085BC0000}"/>
    <cellStyle name="20% - Accent1 6 2 3 6 2" xfId="48437" xr:uid="{00000000-0005-0000-0000-000086BC0000}"/>
    <cellStyle name="20% - Accent1 6 2 3 6 2 2" xfId="48438" xr:uid="{00000000-0005-0000-0000-000087BC0000}"/>
    <cellStyle name="20% - Accent1 6 2 3 6 2 2 2" xfId="48439" xr:uid="{00000000-0005-0000-0000-000088BC0000}"/>
    <cellStyle name="20% - Accent1 6 2 3 6 2 3" xfId="48440" xr:uid="{00000000-0005-0000-0000-000089BC0000}"/>
    <cellStyle name="20% - Accent1 6 2 3 6 3" xfId="48441" xr:uid="{00000000-0005-0000-0000-00008ABC0000}"/>
    <cellStyle name="20% - Accent1 6 2 3 6 3 2" xfId="48442" xr:uid="{00000000-0005-0000-0000-00008BBC0000}"/>
    <cellStyle name="20% - Accent1 6 2 3 6 4" xfId="48443" xr:uid="{00000000-0005-0000-0000-00008CBC0000}"/>
    <cellStyle name="20% - Accent1 6 2 3 7" xfId="48444" xr:uid="{00000000-0005-0000-0000-00008DBC0000}"/>
    <cellStyle name="20% - Accent1 6 2 3 7 2" xfId="48445" xr:uid="{00000000-0005-0000-0000-00008EBC0000}"/>
    <cellStyle name="20% - Accent1 6 2 3 7 2 2" xfId="48446" xr:uid="{00000000-0005-0000-0000-00008FBC0000}"/>
    <cellStyle name="20% - Accent1 6 2 3 7 3" xfId="48447" xr:uid="{00000000-0005-0000-0000-000090BC0000}"/>
    <cellStyle name="20% - Accent1 6 2 3 8" xfId="48448" xr:uid="{00000000-0005-0000-0000-000091BC0000}"/>
    <cellStyle name="20% - Accent1 6 2 3 8 2" xfId="48449" xr:uid="{00000000-0005-0000-0000-000092BC0000}"/>
    <cellStyle name="20% - Accent1 6 2 3 8 2 2" xfId="48450" xr:uid="{00000000-0005-0000-0000-000093BC0000}"/>
    <cellStyle name="20% - Accent1 6 2 3 8 3" xfId="48451" xr:uid="{00000000-0005-0000-0000-000094BC0000}"/>
    <cellStyle name="20% - Accent1 6 2 3 9" xfId="48452" xr:uid="{00000000-0005-0000-0000-000095BC0000}"/>
    <cellStyle name="20% - Accent1 6 2 3 9 2" xfId="48453" xr:uid="{00000000-0005-0000-0000-000096BC0000}"/>
    <cellStyle name="20% - Accent1 6 2 4" xfId="48454" xr:uid="{00000000-0005-0000-0000-000097BC0000}"/>
    <cellStyle name="20% - Accent1 6 2 4 10" xfId="48455" xr:uid="{00000000-0005-0000-0000-000098BC0000}"/>
    <cellStyle name="20% - Accent1 6 2 4 10 2" xfId="48456" xr:uid="{00000000-0005-0000-0000-000099BC0000}"/>
    <cellStyle name="20% - Accent1 6 2 4 11" xfId="48457" xr:uid="{00000000-0005-0000-0000-00009ABC0000}"/>
    <cellStyle name="20% - Accent1 6 2 4 2" xfId="48458" xr:uid="{00000000-0005-0000-0000-00009BBC0000}"/>
    <cellStyle name="20% - Accent1 6 2 4 2 2" xfId="48459" xr:uid="{00000000-0005-0000-0000-00009CBC0000}"/>
    <cellStyle name="20% - Accent1 6 2 4 2 2 2" xfId="48460" xr:uid="{00000000-0005-0000-0000-00009DBC0000}"/>
    <cellStyle name="20% - Accent1 6 2 4 2 2 2 2" xfId="48461" xr:uid="{00000000-0005-0000-0000-00009EBC0000}"/>
    <cellStyle name="20% - Accent1 6 2 4 2 2 2 2 2" xfId="48462" xr:uid="{00000000-0005-0000-0000-00009FBC0000}"/>
    <cellStyle name="20% - Accent1 6 2 4 2 2 2 3" xfId="48463" xr:uid="{00000000-0005-0000-0000-0000A0BC0000}"/>
    <cellStyle name="20% - Accent1 6 2 4 2 2 3" xfId="48464" xr:uid="{00000000-0005-0000-0000-0000A1BC0000}"/>
    <cellStyle name="20% - Accent1 6 2 4 2 2 3 2" xfId="48465" xr:uid="{00000000-0005-0000-0000-0000A2BC0000}"/>
    <cellStyle name="20% - Accent1 6 2 4 2 2 4" xfId="48466" xr:uid="{00000000-0005-0000-0000-0000A3BC0000}"/>
    <cellStyle name="20% - Accent1 6 2 4 2 3" xfId="48467" xr:uid="{00000000-0005-0000-0000-0000A4BC0000}"/>
    <cellStyle name="20% - Accent1 6 2 4 2 3 2" xfId="48468" xr:uid="{00000000-0005-0000-0000-0000A5BC0000}"/>
    <cellStyle name="20% - Accent1 6 2 4 2 3 2 2" xfId="48469" xr:uid="{00000000-0005-0000-0000-0000A6BC0000}"/>
    <cellStyle name="20% - Accent1 6 2 4 2 3 2 2 2" xfId="48470" xr:uid="{00000000-0005-0000-0000-0000A7BC0000}"/>
    <cellStyle name="20% - Accent1 6 2 4 2 3 2 3" xfId="48471" xr:uid="{00000000-0005-0000-0000-0000A8BC0000}"/>
    <cellStyle name="20% - Accent1 6 2 4 2 3 3" xfId="48472" xr:uid="{00000000-0005-0000-0000-0000A9BC0000}"/>
    <cellStyle name="20% - Accent1 6 2 4 2 3 3 2" xfId="48473" xr:uid="{00000000-0005-0000-0000-0000AABC0000}"/>
    <cellStyle name="20% - Accent1 6 2 4 2 3 4" xfId="48474" xr:uid="{00000000-0005-0000-0000-0000ABBC0000}"/>
    <cellStyle name="20% - Accent1 6 2 4 2 4" xfId="48475" xr:uid="{00000000-0005-0000-0000-0000ACBC0000}"/>
    <cellStyle name="20% - Accent1 6 2 4 2 4 2" xfId="48476" xr:uid="{00000000-0005-0000-0000-0000ADBC0000}"/>
    <cellStyle name="20% - Accent1 6 2 4 2 4 2 2" xfId="48477" xr:uid="{00000000-0005-0000-0000-0000AEBC0000}"/>
    <cellStyle name="20% - Accent1 6 2 4 2 4 2 2 2" xfId="48478" xr:uid="{00000000-0005-0000-0000-0000AFBC0000}"/>
    <cellStyle name="20% - Accent1 6 2 4 2 4 2 3" xfId="48479" xr:uid="{00000000-0005-0000-0000-0000B0BC0000}"/>
    <cellStyle name="20% - Accent1 6 2 4 2 4 3" xfId="48480" xr:uid="{00000000-0005-0000-0000-0000B1BC0000}"/>
    <cellStyle name="20% - Accent1 6 2 4 2 4 3 2" xfId="48481" xr:uid="{00000000-0005-0000-0000-0000B2BC0000}"/>
    <cellStyle name="20% - Accent1 6 2 4 2 4 4" xfId="48482" xr:uid="{00000000-0005-0000-0000-0000B3BC0000}"/>
    <cellStyle name="20% - Accent1 6 2 4 2 5" xfId="48483" xr:uid="{00000000-0005-0000-0000-0000B4BC0000}"/>
    <cellStyle name="20% - Accent1 6 2 4 2 5 2" xfId="48484" xr:uid="{00000000-0005-0000-0000-0000B5BC0000}"/>
    <cellStyle name="20% - Accent1 6 2 4 2 5 2 2" xfId="48485" xr:uid="{00000000-0005-0000-0000-0000B6BC0000}"/>
    <cellStyle name="20% - Accent1 6 2 4 2 5 3" xfId="48486" xr:uid="{00000000-0005-0000-0000-0000B7BC0000}"/>
    <cellStyle name="20% - Accent1 6 2 4 2 6" xfId="48487" xr:uid="{00000000-0005-0000-0000-0000B8BC0000}"/>
    <cellStyle name="20% - Accent1 6 2 4 2 6 2" xfId="48488" xr:uid="{00000000-0005-0000-0000-0000B9BC0000}"/>
    <cellStyle name="20% - Accent1 6 2 4 2 6 2 2" xfId="48489" xr:uid="{00000000-0005-0000-0000-0000BABC0000}"/>
    <cellStyle name="20% - Accent1 6 2 4 2 6 3" xfId="48490" xr:uid="{00000000-0005-0000-0000-0000BBBC0000}"/>
    <cellStyle name="20% - Accent1 6 2 4 2 7" xfId="48491" xr:uid="{00000000-0005-0000-0000-0000BCBC0000}"/>
    <cellStyle name="20% - Accent1 6 2 4 2 7 2" xfId="48492" xr:uid="{00000000-0005-0000-0000-0000BDBC0000}"/>
    <cellStyle name="20% - Accent1 6 2 4 2 8" xfId="48493" xr:uid="{00000000-0005-0000-0000-0000BEBC0000}"/>
    <cellStyle name="20% - Accent1 6 2 4 2 8 2" xfId="48494" xr:uid="{00000000-0005-0000-0000-0000BFBC0000}"/>
    <cellStyle name="20% - Accent1 6 2 4 2 9" xfId="48495" xr:uid="{00000000-0005-0000-0000-0000C0BC0000}"/>
    <cellStyle name="20% - Accent1 6 2 4 3" xfId="48496" xr:uid="{00000000-0005-0000-0000-0000C1BC0000}"/>
    <cellStyle name="20% - Accent1 6 2 4 3 2" xfId="48497" xr:uid="{00000000-0005-0000-0000-0000C2BC0000}"/>
    <cellStyle name="20% - Accent1 6 2 4 3 2 2" xfId="48498" xr:uid="{00000000-0005-0000-0000-0000C3BC0000}"/>
    <cellStyle name="20% - Accent1 6 2 4 3 2 2 2" xfId="48499" xr:uid="{00000000-0005-0000-0000-0000C4BC0000}"/>
    <cellStyle name="20% - Accent1 6 2 4 3 2 2 2 2" xfId="48500" xr:uid="{00000000-0005-0000-0000-0000C5BC0000}"/>
    <cellStyle name="20% - Accent1 6 2 4 3 2 2 3" xfId="48501" xr:uid="{00000000-0005-0000-0000-0000C6BC0000}"/>
    <cellStyle name="20% - Accent1 6 2 4 3 2 3" xfId="48502" xr:uid="{00000000-0005-0000-0000-0000C7BC0000}"/>
    <cellStyle name="20% - Accent1 6 2 4 3 2 3 2" xfId="48503" xr:uid="{00000000-0005-0000-0000-0000C8BC0000}"/>
    <cellStyle name="20% - Accent1 6 2 4 3 2 4" xfId="48504" xr:uid="{00000000-0005-0000-0000-0000C9BC0000}"/>
    <cellStyle name="20% - Accent1 6 2 4 3 3" xfId="48505" xr:uid="{00000000-0005-0000-0000-0000CABC0000}"/>
    <cellStyle name="20% - Accent1 6 2 4 3 3 2" xfId="48506" xr:uid="{00000000-0005-0000-0000-0000CBBC0000}"/>
    <cellStyle name="20% - Accent1 6 2 4 3 3 2 2" xfId="48507" xr:uid="{00000000-0005-0000-0000-0000CCBC0000}"/>
    <cellStyle name="20% - Accent1 6 2 4 3 3 2 2 2" xfId="48508" xr:uid="{00000000-0005-0000-0000-0000CDBC0000}"/>
    <cellStyle name="20% - Accent1 6 2 4 3 3 2 3" xfId="48509" xr:uid="{00000000-0005-0000-0000-0000CEBC0000}"/>
    <cellStyle name="20% - Accent1 6 2 4 3 3 3" xfId="48510" xr:uid="{00000000-0005-0000-0000-0000CFBC0000}"/>
    <cellStyle name="20% - Accent1 6 2 4 3 3 3 2" xfId="48511" xr:uid="{00000000-0005-0000-0000-0000D0BC0000}"/>
    <cellStyle name="20% - Accent1 6 2 4 3 3 4" xfId="48512" xr:uid="{00000000-0005-0000-0000-0000D1BC0000}"/>
    <cellStyle name="20% - Accent1 6 2 4 3 4" xfId="48513" xr:uid="{00000000-0005-0000-0000-0000D2BC0000}"/>
    <cellStyle name="20% - Accent1 6 2 4 3 4 2" xfId="48514" xr:uid="{00000000-0005-0000-0000-0000D3BC0000}"/>
    <cellStyle name="20% - Accent1 6 2 4 3 4 2 2" xfId="48515" xr:uid="{00000000-0005-0000-0000-0000D4BC0000}"/>
    <cellStyle name="20% - Accent1 6 2 4 3 4 2 2 2" xfId="48516" xr:uid="{00000000-0005-0000-0000-0000D5BC0000}"/>
    <cellStyle name="20% - Accent1 6 2 4 3 4 2 3" xfId="48517" xr:uid="{00000000-0005-0000-0000-0000D6BC0000}"/>
    <cellStyle name="20% - Accent1 6 2 4 3 4 3" xfId="48518" xr:uid="{00000000-0005-0000-0000-0000D7BC0000}"/>
    <cellStyle name="20% - Accent1 6 2 4 3 4 3 2" xfId="48519" xr:uid="{00000000-0005-0000-0000-0000D8BC0000}"/>
    <cellStyle name="20% - Accent1 6 2 4 3 4 4" xfId="48520" xr:uid="{00000000-0005-0000-0000-0000D9BC0000}"/>
    <cellStyle name="20% - Accent1 6 2 4 3 5" xfId="48521" xr:uid="{00000000-0005-0000-0000-0000DABC0000}"/>
    <cellStyle name="20% - Accent1 6 2 4 3 5 2" xfId="48522" xr:uid="{00000000-0005-0000-0000-0000DBBC0000}"/>
    <cellStyle name="20% - Accent1 6 2 4 3 5 2 2" xfId="48523" xr:uid="{00000000-0005-0000-0000-0000DCBC0000}"/>
    <cellStyle name="20% - Accent1 6 2 4 3 5 3" xfId="48524" xr:uid="{00000000-0005-0000-0000-0000DDBC0000}"/>
    <cellStyle name="20% - Accent1 6 2 4 3 6" xfId="48525" xr:uid="{00000000-0005-0000-0000-0000DEBC0000}"/>
    <cellStyle name="20% - Accent1 6 2 4 3 6 2" xfId="48526" xr:uid="{00000000-0005-0000-0000-0000DFBC0000}"/>
    <cellStyle name="20% - Accent1 6 2 4 3 6 2 2" xfId="48527" xr:uid="{00000000-0005-0000-0000-0000E0BC0000}"/>
    <cellStyle name="20% - Accent1 6 2 4 3 6 3" xfId="48528" xr:uid="{00000000-0005-0000-0000-0000E1BC0000}"/>
    <cellStyle name="20% - Accent1 6 2 4 3 7" xfId="48529" xr:uid="{00000000-0005-0000-0000-0000E2BC0000}"/>
    <cellStyle name="20% - Accent1 6 2 4 3 7 2" xfId="48530" xr:uid="{00000000-0005-0000-0000-0000E3BC0000}"/>
    <cellStyle name="20% - Accent1 6 2 4 3 8" xfId="48531" xr:uid="{00000000-0005-0000-0000-0000E4BC0000}"/>
    <cellStyle name="20% - Accent1 6 2 4 3 8 2" xfId="48532" xr:uid="{00000000-0005-0000-0000-0000E5BC0000}"/>
    <cellStyle name="20% - Accent1 6 2 4 3 9" xfId="48533" xr:uid="{00000000-0005-0000-0000-0000E6BC0000}"/>
    <cellStyle name="20% - Accent1 6 2 4 4" xfId="48534" xr:uid="{00000000-0005-0000-0000-0000E7BC0000}"/>
    <cellStyle name="20% - Accent1 6 2 4 4 2" xfId="48535" xr:uid="{00000000-0005-0000-0000-0000E8BC0000}"/>
    <cellStyle name="20% - Accent1 6 2 4 4 2 2" xfId="48536" xr:uid="{00000000-0005-0000-0000-0000E9BC0000}"/>
    <cellStyle name="20% - Accent1 6 2 4 4 2 2 2" xfId="48537" xr:uid="{00000000-0005-0000-0000-0000EABC0000}"/>
    <cellStyle name="20% - Accent1 6 2 4 4 2 3" xfId="48538" xr:uid="{00000000-0005-0000-0000-0000EBBC0000}"/>
    <cellStyle name="20% - Accent1 6 2 4 4 3" xfId="48539" xr:uid="{00000000-0005-0000-0000-0000ECBC0000}"/>
    <cellStyle name="20% - Accent1 6 2 4 4 3 2" xfId="48540" xr:uid="{00000000-0005-0000-0000-0000EDBC0000}"/>
    <cellStyle name="20% - Accent1 6 2 4 4 4" xfId="48541" xr:uid="{00000000-0005-0000-0000-0000EEBC0000}"/>
    <cellStyle name="20% - Accent1 6 2 4 5" xfId="48542" xr:uid="{00000000-0005-0000-0000-0000EFBC0000}"/>
    <cellStyle name="20% - Accent1 6 2 4 5 2" xfId="48543" xr:uid="{00000000-0005-0000-0000-0000F0BC0000}"/>
    <cellStyle name="20% - Accent1 6 2 4 5 2 2" xfId="48544" xr:uid="{00000000-0005-0000-0000-0000F1BC0000}"/>
    <cellStyle name="20% - Accent1 6 2 4 5 2 2 2" xfId="48545" xr:uid="{00000000-0005-0000-0000-0000F2BC0000}"/>
    <cellStyle name="20% - Accent1 6 2 4 5 2 3" xfId="48546" xr:uid="{00000000-0005-0000-0000-0000F3BC0000}"/>
    <cellStyle name="20% - Accent1 6 2 4 5 3" xfId="48547" xr:uid="{00000000-0005-0000-0000-0000F4BC0000}"/>
    <cellStyle name="20% - Accent1 6 2 4 5 3 2" xfId="48548" xr:uid="{00000000-0005-0000-0000-0000F5BC0000}"/>
    <cellStyle name="20% - Accent1 6 2 4 5 4" xfId="48549" xr:uid="{00000000-0005-0000-0000-0000F6BC0000}"/>
    <cellStyle name="20% - Accent1 6 2 4 6" xfId="48550" xr:uid="{00000000-0005-0000-0000-0000F7BC0000}"/>
    <cellStyle name="20% - Accent1 6 2 4 6 2" xfId="48551" xr:uid="{00000000-0005-0000-0000-0000F8BC0000}"/>
    <cellStyle name="20% - Accent1 6 2 4 6 2 2" xfId="48552" xr:uid="{00000000-0005-0000-0000-0000F9BC0000}"/>
    <cellStyle name="20% - Accent1 6 2 4 6 2 2 2" xfId="48553" xr:uid="{00000000-0005-0000-0000-0000FABC0000}"/>
    <cellStyle name="20% - Accent1 6 2 4 6 2 3" xfId="48554" xr:uid="{00000000-0005-0000-0000-0000FBBC0000}"/>
    <cellStyle name="20% - Accent1 6 2 4 6 3" xfId="48555" xr:uid="{00000000-0005-0000-0000-0000FCBC0000}"/>
    <cellStyle name="20% - Accent1 6 2 4 6 3 2" xfId="48556" xr:uid="{00000000-0005-0000-0000-0000FDBC0000}"/>
    <cellStyle name="20% - Accent1 6 2 4 6 4" xfId="48557" xr:uid="{00000000-0005-0000-0000-0000FEBC0000}"/>
    <cellStyle name="20% - Accent1 6 2 4 7" xfId="48558" xr:uid="{00000000-0005-0000-0000-0000FFBC0000}"/>
    <cellStyle name="20% - Accent1 6 2 4 7 2" xfId="48559" xr:uid="{00000000-0005-0000-0000-000000BD0000}"/>
    <cellStyle name="20% - Accent1 6 2 4 7 2 2" xfId="48560" xr:uid="{00000000-0005-0000-0000-000001BD0000}"/>
    <cellStyle name="20% - Accent1 6 2 4 7 3" xfId="48561" xr:uid="{00000000-0005-0000-0000-000002BD0000}"/>
    <cellStyle name="20% - Accent1 6 2 4 8" xfId="48562" xr:uid="{00000000-0005-0000-0000-000003BD0000}"/>
    <cellStyle name="20% - Accent1 6 2 4 8 2" xfId="48563" xr:uid="{00000000-0005-0000-0000-000004BD0000}"/>
    <cellStyle name="20% - Accent1 6 2 4 8 2 2" xfId="48564" xr:uid="{00000000-0005-0000-0000-000005BD0000}"/>
    <cellStyle name="20% - Accent1 6 2 4 8 3" xfId="48565" xr:uid="{00000000-0005-0000-0000-000006BD0000}"/>
    <cellStyle name="20% - Accent1 6 2 4 9" xfId="48566" xr:uid="{00000000-0005-0000-0000-000007BD0000}"/>
    <cellStyle name="20% - Accent1 6 2 4 9 2" xfId="48567" xr:uid="{00000000-0005-0000-0000-000008BD0000}"/>
    <cellStyle name="20% - Accent1 6 2 5" xfId="48568" xr:uid="{00000000-0005-0000-0000-000009BD0000}"/>
    <cellStyle name="20% - Accent1 6 2 5 10" xfId="48569" xr:uid="{00000000-0005-0000-0000-00000ABD0000}"/>
    <cellStyle name="20% - Accent1 6 2 5 10 2" xfId="48570" xr:uid="{00000000-0005-0000-0000-00000BBD0000}"/>
    <cellStyle name="20% - Accent1 6 2 5 11" xfId="48571" xr:uid="{00000000-0005-0000-0000-00000CBD0000}"/>
    <cellStyle name="20% - Accent1 6 2 5 2" xfId="48572" xr:uid="{00000000-0005-0000-0000-00000DBD0000}"/>
    <cellStyle name="20% - Accent1 6 2 5 2 2" xfId="48573" xr:uid="{00000000-0005-0000-0000-00000EBD0000}"/>
    <cellStyle name="20% - Accent1 6 2 5 2 2 2" xfId="48574" xr:uid="{00000000-0005-0000-0000-00000FBD0000}"/>
    <cellStyle name="20% - Accent1 6 2 5 2 2 2 2" xfId="48575" xr:uid="{00000000-0005-0000-0000-000010BD0000}"/>
    <cellStyle name="20% - Accent1 6 2 5 2 2 2 2 2" xfId="48576" xr:uid="{00000000-0005-0000-0000-000011BD0000}"/>
    <cellStyle name="20% - Accent1 6 2 5 2 2 2 3" xfId="48577" xr:uid="{00000000-0005-0000-0000-000012BD0000}"/>
    <cellStyle name="20% - Accent1 6 2 5 2 2 3" xfId="48578" xr:uid="{00000000-0005-0000-0000-000013BD0000}"/>
    <cellStyle name="20% - Accent1 6 2 5 2 2 3 2" xfId="48579" xr:uid="{00000000-0005-0000-0000-000014BD0000}"/>
    <cellStyle name="20% - Accent1 6 2 5 2 2 4" xfId="48580" xr:uid="{00000000-0005-0000-0000-000015BD0000}"/>
    <cellStyle name="20% - Accent1 6 2 5 2 3" xfId="48581" xr:uid="{00000000-0005-0000-0000-000016BD0000}"/>
    <cellStyle name="20% - Accent1 6 2 5 2 3 2" xfId="48582" xr:uid="{00000000-0005-0000-0000-000017BD0000}"/>
    <cellStyle name="20% - Accent1 6 2 5 2 3 2 2" xfId="48583" xr:uid="{00000000-0005-0000-0000-000018BD0000}"/>
    <cellStyle name="20% - Accent1 6 2 5 2 3 2 2 2" xfId="48584" xr:uid="{00000000-0005-0000-0000-000019BD0000}"/>
    <cellStyle name="20% - Accent1 6 2 5 2 3 2 3" xfId="48585" xr:uid="{00000000-0005-0000-0000-00001ABD0000}"/>
    <cellStyle name="20% - Accent1 6 2 5 2 3 3" xfId="48586" xr:uid="{00000000-0005-0000-0000-00001BBD0000}"/>
    <cellStyle name="20% - Accent1 6 2 5 2 3 3 2" xfId="48587" xr:uid="{00000000-0005-0000-0000-00001CBD0000}"/>
    <cellStyle name="20% - Accent1 6 2 5 2 3 4" xfId="48588" xr:uid="{00000000-0005-0000-0000-00001DBD0000}"/>
    <cellStyle name="20% - Accent1 6 2 5 2 4" xfId="48589" xr:uid="{00000000-0005-0000-0000-00001EBD0000}"/>
    <cellStyle name="20% - Accent1 6 2 5 2 4 2" xfId="48590" xr:uid="{00000000-0005-0000-0000-00001FBD0000}"/>
    <cellStyle name="20% - Accent1 6 2 5 2 4 2 2" xfId="48591" xr:uid="{00000000-0005-0000-0000-000020BD0000}"/>
    <cellStyle name="20% - Accent1 6 2 5 2 4 2 2 2" xfId="48592" xr:uid="{00000000-0005-0000-0000-000021BD0000}"/>
    <cellStyle name="20% - Accent1 6 2 5 2 4 2 3" xfId="48593" xr:uid="{00000000-0005-0000-0000-000022BD0000}"/>
    <cellStyle name="20% - Accent1 6 2 5 2 4 3" xfId="48594" xr:uid="{00000000-0005-0000-0000-000023BD0000}"/>
    <cellStyle name="20% - Accent1 6 2 5 2 4 3 2" xfId="48595" xr:uid="{00000000-0005-0000-0000-000024BD0000}"/>
    <cellStyle name="20% - Accent1 6 2 5 2 4 4" xfId="48596" xr:uid="{00000000-0005-0000-0000-000025BD0000}"/>
    <cellStyle name="20% - Accent1 6 2 5 2 5" xfId="48597" xr:uid="{00000000-0005-0000-0000-000026BD0000}"/>
    <cellStyle name="20% - Accent1 6 2 5 2 5 2" xfId="48598" xr:uid="{00000000-0005-0000-0000-000027BD0000}"/>
    <cellStyle name="20% - Accent1 6 2 5 2 5 2 2" xfId="48599" xr:uid="{00000000-0005-0000-0000-000028BD0000}"/>
    <cellStyle name="20% - Accent1 6 2 5 2 5 3" xfId="48600" xr:uid="{00000000-0005-0000-0000-000029BD0000}"/>
    <cellStyle name="20% - Accent1 6 2 5 2 6" xfId="48601" xr:uid="{00000000-0005-0000-0000-00002ABD0000}"/>
    <cellStyle name="20% - Accent1 6 2 5 2 6 2" xfId="48602" xr:uid="{00000000-0005-0000-0000-00002BBD0000}"/>
    <cellStyle name="20% - Accent1 6 2 5 2 6 2 2" xfId="48603" xr:uid="{00000000-0005-0000-0000-00002CBD0000}"/>
    <cellStyle name="20% - Accent1 6 2 5 2 6 3" xfId="48604" xr:uid="{00000000-0005-0000-0000-00002DBD0000}"/>
    <cellStyle name="20% - Accent1 6 2 5 2 7" xfId="48605" xr:uid="{00000000-0005-0000-0000-00002EBD0000}"/>
    <cellStyle name="20% - Accent1 6 2 5 2 7 2" xfId="48606" xr:uid="{00000000-0005-0000-0000-00002FBD0000}"/>
    <cellStyle name="20% - Accent1 6 2 5 2 8" xfId="48607" xr:uid="{00000000-0005-0000-0000-000030BD0000}"/>
    <cellStyle name="20% - Accent1 6 2 5 2 8 2" xfId="48608" xr:uid="{00000000-0005-0000-0000-000031BD0000}"/>
    <cellStyle name="20% - Accent1 6 2 5 2 9" xfId="48609" xr:uid="{00000000-0005-0000-0000-000032BD0000}"/>
    <cellStyle name="20% - Accent1 6 2 5 3" xfId="48610" xr:uid="{00000000-0005-0000-0000-000033BD0000}"/>
    <cellStyle name="20% - Accent1 6 2 5 3 2" xfId="48611" xr:uid="{00000000-0005-0000-0000-000034BD0000}"/>
    <cellStyle name="20% - Accent1 6 2 5 3 2 2" xfId="48612" xr:uid="{00000000-0005-0000-0000-000035BD0000}"/>
    <cellStyle name="20% - Accent1 6 2 5 3 2 2 2" xfId="48613" xr:uid="{00000000-0005-0000-0000-000036BD0000}"/>
    <cellStyle name="20% - Accent1 6 2 5 3 2 2 2 2" xfId="48614" xr:uid="{00000000-0005-0000-0000-000037BD0000}"/>
    <cellStyle name="20% - Accent1 6 2 5 3 2 2 3" xfId="48615" xr:uid="{00000000-0005-0000-0000-000038BD0000}"/>
    <cellStyle name="20% - Accent1 6 2 5 3 2 3" xfId="48616" xr:uid="{00000000-0005-0000-0000-000039BD0000}"/>
    <cellStyle name="20% - Accent1 6 2 5 3 2 3 2" xfId="48617" xr:uid="{00000000-0005-0000-0000-00003ABD0000}"/>
    <cellStyle name="20% - Accent1 6 2 5 3 2 4" xfId="48618" xr:uid="{00000000-0005-0000-0000-00003BBD0000}"/>
    <cellStyle name="20% - Accent1 6 2 5 3 3" xfId="48619" xr:uid="{00000000-0005-0000-0000-00003CBD0000}"/>
    <cellStyle name="20% - Accent1 6 2 5 3 3 2" xfId="48620" xr:uid="{00000000-0005-0000-0000-00003DBD0000}"/>
    <cellStyle name="20% - Accent1 6 2 5 3 3 2 2" xfId="48621" xr:uid="{00000000-0005-0000-0000-00003EBD0000}"/>
    <cellStyle name="20% - Accent1 6 2 5 3 3 2 2 2" xfId="48622" xr:uid="{00000000-0005-0000-0000-00003FBD0000}"/>
    <cellStyle name="20% - Accent1 6 2 5 3 3 2 3" xfId="48623" xr:uid="{00000000-0005-0000-0000-000040BD0000}"/>
    <cellStyle name="20% - Accent1 6 2 5 3 3 3" xfId="48624" xr:uid="{00000000-0005-0000-0000-000041BD0000}"/>
    <cellStyle name="20% - Accent1 6 2 5 3 3 3 2" xfId="48625" xr:uid="{00000000-0005-0000-0000-000042BD0000}"/>
    <cellStyle name="20% - Accent1 6 2 5 3 3 4" xfId="48626" xr:uid="{00000000-0005-0000-0000-000043BD0000}"/>
    <cellStyle name="20% - Accent1 6 2 5 3 4" xfId="48627" xr:uid="{00000000-0005-0000-0000-000044BD0000}"/>
    <cellStyle name="20% - Accent1 6 2 5 3 4 2" xfId="48628" xr:uid="{00000000-0005-0000-0000-000045BD0000}"/>
    <cellStyle name="20% - Accent1 6 2 5 3 4 2 2" xfId="48629" xr:uid="{00000000-0005-0000-0000-000046BD0000}"/>
    <cellStyle name="20% - Accent1 6 2 5 3 4 2 2 2" xfId="48630" xr:uid="{00000000-0005-0000-0000-000047BD0000}"/>
    <cellStyle name="20% - Accent1 6 2 5 3 4 2 3" xfId="48631" xr:uid="{00000000-0005-0000-0000-000048BD0000}"/>
    <cellStyle name="20% - Accent1 6 2 5 3 4 3" xfId="48632" xr:uid="{00000000-0005-0000-0000-000049BD0000}"/>
    <cellStyle name="20% - Accent1 6 2 5 3 4 3 2" xfId="48633" xr:uid="{00000000-0005-0000-0000-00004ABD0000}"/>
    <cellStyle name="20% - Accent1 6 2 5 3 4 4" xfId="48634" xr:uid="{00000000-0005-0000-0000-00004BBD0000}"/>
    <cellStyle name="20% - Accent1 6 2 5 3 5" xfId="48635" xr:uid="{00000000-0005-0000-0000-00004CBD0000}"/>
    <cellStyle name="20% - Accent1 6 2 5 3 5 2" xfId="48636" xr:uid="{00000000-0005-0000-0000-00004DBD0000}"/>
    <cellStyle name="20% - Accent1 6 2 5 3 5 2 2" xfId="48637" xr:uid="{00000000-0005-0000-0000-00004EBD0000}"/>
    <cellStyle name="20% - Accent1 6 2 5 3 5 3" xfId="48638" xr:uid="{00000000-0005-0000-0000-00004FBD0000}"/>
    <cellStyle name="20% - Accent1 6 2 5 3 6" xfId="48639" xr:uid="{00000000-0005-0000-0000-000050BD0000}"/>
    <cellStyle name="20% - Accent1 6 2 5 3 6 2" xfId="48640" xr:uid="{00000000-0005-0000-0000-000051BD0000}"/>
    <cellStyle name="20% - Accent1 6 2 5 3 6 2 2" xfId="48641" xr:uid="{00000000-0005-0000-0000-000052BD0000}"/>
    <cellStyle name="20% - Accent1 6 2 5 3 6 3" xfId="48642" xr:uid="{00000000-0005-0000-0000-000053BD0000}"/>
    <cellStyle name="20% - Accent1 6 2 5 3 7" xfId="48643" xr:uid="{00000000-0005-0000-0000-000054BD0000}"/>
    <cellStyle name="20% - Accent1 6 2 5 3 7 2" xfId="48644" xr:uid="{00000000-0005-0000-0000-000055BD0000}"/>
    <cellStyle name="20% - Accent1 6 2 5 3 8" xfId="48645" xr:uid="{00000000-0005-0000-0000-000056BD0000}"/>
    <cellStyle name="20% - Accent1 6 2 5 3 8 2" xfId="48646" xr:uid="{00000000-0005-0000-0000-000057BD0000}"/>
    <cellStyle name="20% - Accent1 6 2 5 3 9" xfId="48647" xr:uid="{00000000-0005-0000-0000-000058BD0000}"/>
    <cellStyle name="20% - Accent1 6 2 5 4" xfId="48648" xr:uid="{00000000-0005-0000-0000-000059BD0000}"/>
    <cellStyle name="20% - Accent1 6 2 5 4 2" xfId="48649" xr:uid="{00000000-0005-0000-0000-00005ABD0000}"/>
    <cellStyle name="20% - Accent1 6 2 5 4 2 2" xfId="48650" xr:uid="{00000000-0005-0000-0000-00005BBD0000}"/>
    <cellStyle name="20% - Accent1 6 2 5 4 2 2 2" xfId="48651" xr:uid="{00000000-0005-0000-0000-00005CBD0000}"/>
    <cellStyle name="20% - Accent1 6 2 5 4 2 3" xfId="48652" xr:uid="{00000000-0005-0000-0000-00005DBD0000}"/>
    <cellStyle name="20% - Accent1 6 2 5 4 3" xfId="48653" xr:uid="{00000000-0005-0000-0000-00005EBD0000}"/>
    <cellStyle name="20% - Accent1 6 2 5 4 3 2" xfId="48654" xr:uid="{00000000-0005-0000-0000-00005FBD0000}"/>
    <cellStyle name="20% - Accent1 6 2 5 4 4" xfId="48655" xr:uid="{00000000-0005-0000-0000-000060BD0000}"/>
    <cellStyle name="20% - Accent1 6 2 5 5" xfId="48656" xr:uid="{00000000-0005-0000-0000-000061BD0000}"/>
    <cellStyle name="20% - Accent1 6 2 5 5 2" xfId="48657" xr:uid="{00000000-0005-0000-0000-000062BD0000}"/>
    <cellStyle name="20% - Accent1 6 2 5 5 2 2" xfId="48658" xr:uid="{00000000-0005-0000-0000-000063BD0000}"/>
    <cellStyle name="20% - Accent1 6 2 5 5 2 2 2" xfId="48659" xr:uid="{00000000-0005-0000-0000-000064BD0000}"/>
    <cellStyle name="20% - Accent1 6 2 5 5 2 3" xfId="48660" xr:uid="{00000000-0005-0000-0000-000065BD0000}"/>
    <cellStyle name="20% - Accent1 6 2 5 5 3" xfId="48661" xr:uid="{00000000-0005-0000-0000-000066BD0000}"/>
    <cellStyle name="20% - Accent1 6 2 5 5 3 2" xfId="48662" xr:uid="{00000000-0005-0000-0000-000067BD0000}"/>
    <cellStyle name="20% - Accent1 6 2 5 5 4" xfId="48663" xr:uid="{00000000-0005-0000-0000-000068BD0000}"/>
    <cellStyle name="20% - Accent1 6 2 5 6" xfId="48664" xr:uid="{00000000-0005-0000-0000-000069BD0000}"/>
    <cellStyle name="20% - Accent1 6 2 5 6 2" xfId="48665" xr:uid="{00000000-0005-0000-0000-00006ABD0000}"/>
    <cellStyle name="20% - Accent1 6 2 5 6 2 2" xfId="48666" xr:uid="{00000000-0005-0000-0000-00006BBD0000}"/>
    <cellStyle name="20% - Accent1 6 2 5 6 2 2 2" xfId="48667" xr:uid="{00000000-0005-0000-0000-00006CBD0000}"/>
    <cellStyle name="20% - Accent1 6 2 5 6 2 3" xfId="48668" xr:uid="{00000000-0005-0000-0000-00006DBD0000}"/>
    <cellStyle name="20% - Accent1 6 2 5 6 3" xfId="48669" xr:uid="{00000000-0005-0000-0000-00006EBD0000}"/>
    <cellStyle name="20% - Accent1 6 2 5 6 3 2" xfId="48670" xr:uid="{00000000-0005-0000-0000-00006FBD0000}"/>
    <cellStyle name="20% - Accent1 6 2 5 6 4" xfId="48671" xr:uid="{00000000-0005-0000-0000-000070BD0000}"/>
    <cellStyle name="20% - Accent1 6 2 5 7" xfId="48672" xr:uid="{00000000-0005-0000-0000-000071BD0000}"/>
    <cellStyle name="20% - Accent1 6 2 5 7 2" xfId="48673" xr:uid="{00000000-0005-0000-0000-000072BD0000}"/>
    <cellStyle name="20% - Accent1 6 2 5 7 2 2" xfId="48674" xr:uid="{00000000-0005-0000-0000-000073BD0000}"/>
    <cellStyle name="20% - Accent1 6 2 5 7 3" xfId="48675" xr:uid="{00000000-0005-0000-0000-000074BD0000}"/>
    <cellStyle name="20% - Accent1 6 2 5 8" xfId="48676" xr:uid="{00000000-0005-0000-0000-000075BD0000}"/>
    <cellStyle name="20% - Accent1 6 2 5 8 2" xfId="48677" xr:uid="{00000000-0005-0000-0000-000076BD0000}"/>
    <cellStyle name="20% - Accent1 6 2 5 8 2 2" xfId="48678" xr:uid="{00000000-0005-0000-0000-000077BD0000}"/>
    <cellStyle name="20% - Accent1 6 2 5 8 3" xfId="48679" xr:uid="{00000000-0005-0000-0000-000078BD0000}"/>
    <cellStyle name="20% - Accent1 6 2 5 9" xfId="48680" xr:uid="{00000000-0005-0000-0000-000079BD0000}"/>
    <cellStyle name="20% - Accent1 6 2 5 9 2" xfId="48681" xr:uid="{00000000-0005-0000-0000-00007ABD0000}"/>
    <cellStyle name="20% - Accent1 6 2 6" xfId="48682" xr:uid="{00000000-0005-0000-0000-00007BBD0000}"/>
    <cellStyle name="20% - Accent1 6 2 6 2" xfId="48683" xr:uid="{00000000-0005-0000-0000-00007CBD0000}"/>
    <cellStyle name="20% - Accent1 6 2 6 2 2" xfId="48684" xr:uid="{00000000-0005-0000-0000-00007DBD0000}"/>
    <cellStyle name="20% - Accent1 6 2 6 2 2 2" xfId="48685" xr:uid="{00000000-0005-0000-0000-00007EBD0000}"/>
    <cellStyle name="20% - Accent1 6 2 6 2 2 2 2" xfId="48686" xr:uid="{00000000-0005-0000-0000-00007FBD0000}"/>
    <cellStyle name="20% - Accent1 6 2 6 2 2 3" xfId="48687" xr:uid="{00000000-0005-0000-0000-000080BD0000}"/>
    <cellStyle name="20% - Accent1 6 2 6 2 3" xfId="48688" xr:uid="{00000000-0005-0000-0000-000081BD0000}"/>
    <cellStyle name="20% - Accent1 6 2 6 2 3 2" xfId="48689" xr:uid="{00000000-0005-0000-0000-000082BD0000}"/>
    <cellStyle name="20% - Accent1 6 2 6 2 4" xfId="48690" xr:uid="{00000000-0005-0000-0000-000083BD0000}"/>
    <cellStyle name="20% - Accent1 6 2 6 3" xfId="48691" xr:uid="{00000000-0005-0000-0000-000084BD0000}"/>
    <cellStyle name="20% - Accent1 6 2 6 3 2" xfId="48692" xr:uid="{00000000-0005-0000-0000-000085BD0000}"/>
    <cellStyle name="20% - Accent1 6 2 6 3 2 2" xfId="48693" xr:uid="{00000000-0005-0000-0000-000086BD0000}"/>
    <cellStyle name="20% - Accent1 6 2 6 3 2 2 2" xfId="48694" xr:uid="{00000000-0005-0000-0000-000087BD0000}"/>
    <cellStyle name="20% - Accent1 6 2 6 3 2 3" xfId="48695" xr:uid="{00000000-0005-0000-0000-000088BD0000}"/>
    <cellStyle name="20% - Accent1 6 2 6 3 3" xfId="48696" xr:uid="{00000000-0005-0000-0000-000089BD0000}"/>
    <cellStyle name="20% - Accent1 6 2 6 3 3 2" xfId="48697" xr:uid="{00000000-0005-0000-0000-00008ABD0000}"/>
    <cellStyle name="20% - Accent1 6 2 6 3 4" xfId="48698" xr:uid="{00000000-0005-0000-0000-00008BBD0000}"/>
    <cellStyle name="20% - Accent1 6 2 6 4" xfId="48699" xr:uid="{00000000-0005-0000-0000-00008CBD0000}"/>
    <cellStyle name="20% - Accent1 6 2 6 4 2" xfId="48700" xr:uid="{00000000-0005-0000-0000-00008DBD0000}"/>
    <cellStyle name="20% - Accent1 6 2 6 4 2 2" xfId="48701" xr:uid="{00000000-0005-0000-0000-00008EBD0000}"/>
    <cellStyle name="20% - Accent1 6 2 6 4 2 2 2" xfId="48702" xr:uid="{00000000-0005-0000-0000-00008FBD0000}"/>
    <cellStyle name="20% - Accent1 6 2 6 4 2 3" xfId="48703" xr:uid="{00000000-0005-0000-0000-000090BD0000}"/>
    <cellStyle name="20% - Accent1 6 2 6 4 3" xfId="48704" xr:uid="{00000000-0005-0000-0000-000091BD0000}"/>
    <cellStyle name="20% - Accent1 6 2 6 4 3 2" xfId="48705" xr:uid="{00000000-0005-0000-0000-000092BD0000}"/>
    <cellStyle name="20% - Accent1 6 2 6 4 4" xfId="48706" xr:uid="{00000000-0005-0000-0000-000093BD0000}"/>
    <cellStyle name="20% - Accent1 6 2 6 5" xfId="48707" xr:uid="{00000000-0005-0000-0000-000094BD0000}"/>
    <cellStyle name="20% - Accent1 6 2 6 5 2" xfId="48708" xr:uid="{00000000-0005-0000-0000-000095BD0000}"/>
    <cellStyle name="20% - Accent1 6 2 6 5 2 2" xfId="48709" xr:uid="{00000000-0005-0000-0000-000096BD0000}"/>
    <cellStyle name="20% - Accent1 6 2 6 5 3" xfId="48710" xr:uid="{00000000-0005-0000-0000-000097BD0000}"/>
    <cellStyle name="20% - Accent1 6 2 6 6" xfId="48711" xr:uid="{00000000-0005-0000-0000-000098BD0000}"/>
    <cellStyle name="20% - Accent1 6 2 6 6 2" xfId="48712" xr:uid="{00000000-0005-0000-0000-000099BD0000}"/>
    <cellStyle name="20% - Accent1 6 2 6 6 2 2" xfId="48713" xr:uid="{00000000-0005-0000-0000-00009ABD0000}"/>
    <cellStyle name="20% - Accent1 6 2 6 6 3" xfId="48714" xr:uid="{00000000-0005-0000-0000-00009BBD0000}"/>
    <cellStyle name="20% - Accent1 6 2 6 7" xfId="48715" xr:uid="{00000000-0005-0000-0000-00009CBD0000}"/>
    <cellStyle name="20% - Accent1 6 2 6 7 2" xfId="48716" xr:uid="{00000000-0005-0000-0000-00009DBD0000}"/>
    <cellStyle name="20% - Accent1 6 2 6 8" xfId="48717" xr:uid="{00000000-0005-0000-0000-00009EBD0000}"/>
    <cellStyle name="20% - Accent1 6 2 6 8 2" xfId="48718" xr:uid="{00000000-0005-0000-0000-00009FBD0000}"/>
    <cellStyle name="20% - Accent1 6 2 6 9" xfId="48719" xr:uid="{00000000-0005-0000-0000-0000A0BD0000}"/>
    <cellStyle name="20% - Accent1 6 2 7" xfId="48720" xr:uid="{00000000-0005-0000-0000-0000A1BD0000}"/>
    <cellStyle name="20% - Accent1 6 2 7 2" xfId="48721" xr:uid="{00000000-0005-0000-0000-0000A2BD0000}"/>
    <cellStyle name="20% - Accent1 6 2 7 2 2" xfId="48722" xr:uid="{00000000-0005-0000-0000-0000A3BD0000}"/>
    <cellStyle name="20% - Accent1 6 2 7 2 2 2" xfId="48723" xr:uid="{00000000-0005-0000-0000-0000A4BD0000}"/>
    <cellStyle name="20% - Accent1 6 2 7 2 2 2 2" xfId="48724" xr:uid="{00000000-0005-0000-0000-0000A5BD0000}"/>
    <cellStyle name="20% - Accent1 6 2 7 2 2 3" xfId="48725" xr:uid="{00000000-0005-0000-0000-0000A6BD0000}"/>
    <cellStyle name="20% - Accent1 6 2 7 2 3" xfId="48726" xr:uid="{00000000-0005-0000-0000-0000A7BD0000}"/>
    <cellStyle name="20% - Accent1 6 2 7 2 3 2" xfId="48727" xr:uid="{00000000-0005-0000-0000-0000A8BD0000}"/>
    <cellStyle name="20% - Accent1 6 2 7 2 4" xfId="48728" xr:uid="{00000000-0005-0000-0000-0000A9BD0000}"/>
    <cellStyle name="20% - Accent1 6 2 7 3" xfId="48729" xr:uid="{00000000-0005-0000-0000-0000AABD0000}"/>
    <cellStyle name="20% - Accent1 6 2 7 3 2" xfId="48730" xr:uid="{00000000-0005-0000-0000-0000ABBD0000}"/>
    <cellStyle name="20% - Accent1 6 2 7 3 2 2" xfId="48731" xr:uid="{00000000-0005-0000-0000-0000ACBD0000}"/>
    <cellStyle name="20% - Accent1 6 2 7 3 2 2 2" xfId="48732" xr:uid="{00000000-0005-0000-0000-0000ADBD0000}"/>
    <cellStyle name="20% - Accent1 6 2 7 3 2 3" xfId="48733" xr:uid="{00000000-0005-0000-0000-0000AEBD0000}"/>
    <cellStyle name="20% - Accent1 6 2 7 3 3" xfId="48734" xr:uid="{00000000-0005-0000-0000-0000AFBD0000}"/>
    <cellStyle name="20% - Accent1 6 2 7 3 3 2" xfId="48735" xr:uid="{00000000-0005-0000-0000-0000B0BD0000}"/>
    <cellStyle name="20% - Accent1 6 2 7 3 4" xfId="48736" xr:uid="{00000000-0005-0000-0000-0000B1BD0000}"/>
    <cellStyle name="20% - Accent1 6 2 7 4" xfId="48737" xr:uid="{00000000-0005-0000-0000-0000B2BD0000}"/>
    <cellStyle name="20% - Accent1 6 2 7 4 2" xfId="48738" xr:uid="{00000000-0005-0000-0000-0000B3BD0000}"/>
    <cellStyle name="20% - Accent1 6 2 7 4 2 2" xfId="48739" xr:uid="{00000000-0005-0000-0000-0000B4BD0000}"/>
    <cellStyle name="20% - Accent1 6 2 7 4 2 2 2" xfId="48740" xr:uid="{00000000-0005-0000-0000-0000B5BD0000}"/>
    <cellStyle name="20% - Accent1 6 2 7 4 2 3" xfId="48741" xr:uid="{00000000-0005-0000-0000-0000B6BD0000}"/>
    <cellStyle name="20% - Accent1 6 2 7 4 3" xfId="48742" xr:uid="{00000000-0005-0000-0000-0000B7BD0000}"/>
    <cellStyle name="20% - Accent1 6 2 7 4 3 2" xfId="48743" xr:uid="{00000000-0005-0000-0000-0000B8BD0000}"/>
    <cellStyle name="20% - Accent1 6 2 7 4 4" xfId="48744" xr:uid="{00000000-0005-0000-0000-0000B9BD0000}"/>
    <cellStyle name="20% - Accent1 6 2 7 5" xfId="48745" xr:uid="{00000000-0005-0000-0000-0000BABD0000}"/>
    <cellStyle name="20% - Accent1 6 2 7 5 2" xfId="48746" xr:uid="{00000000-0005-0000-0000-0000BBBD0000}"/>
    <cellStyle name="20% - Accent1 6 2 7 5 2 2" xfId="48747" xr:uid="{00000000-0005-0000-0000-0000BCBD0000}"/>
    <cellStyle name="20% - Accent1 6 2 7 5 3" xfId="48748" xr:uid="{00000000-0005-0000-0000-0000BDBD0000}"/>
    <cellStyle name="20% - Accent1 6 2 7 6" xfId="48749" xr:uid="{00000000-0005-0000-0000-0000BEBD0000}"/>
    <cellStyle name="20% - Accent1 6 2 7 6 2" xfId="48750" xr:uid="{00000000-0005-0000-0000-0000BFBD0000}"/>
    <cellStyle name="20% - Accent1 6 2 7 6 2 2" xfId="48751" xr:uid="{00000000-0005-0000-0000-0000C0BD0000}"/>
    <cellStyle name="20% - Accent1 6 2 7 6 3" xfId="48752" xr:uid="{00000000-0005-0000-0000-0000C1BD0000}"/>
    <cellStyle name="20% - Accent1 6 2 7 7" xfId="48753" xr:uid="{00000000-0005-0000-0000-0000C2BD0000}"/>
    <cellStyle name="20% - Accent1 6 2 7 7 2" xfId="48754" xr:uid="{00000000-0005-0000-0000-0000C3BD0000}"/>
    <cellStyle name="20% - Accent1 6 2 7 8" xfId="48755" xr:uid="{00000000-0005-0000-0000-0000C4BD0000}"/>
    <cellStyle name="20% - Accent1 6 2 7 8 2" xfId="48756" xr:uid="{00000000-0005-0000-0000-0000C5BD0000}"/>
    <cellStyle name="20% - Accent1 6 2 7 9" xfId="48757" xr:uid="{00000000-0005-0000-0000-0000C6BD0000}"/>
    <cellStyle name="20% - Accent1 6 2 8" xfId="48758" xr:uid="{00000000-0005-0000-0000-0000C7BD0000}"/>
    <cellStyle name="20% - Accent1 6 2 8 2" xfId="48759" xr:uid="{00000000-0005-0000-0000-0000C8BD0000}"/>
    <cellStyle name="20% - Accent1 6 2 8 2 2" xfId="48760" xr:uid="{00000000-0005-0000-0000-0000C9BD0000}"/>
    <cellStyle name="20% - Accent1 6 2 8 2 2 2" xfId="48761" xr:uid="{00000000-0005-0000-0000-0000CABD0000}"/>
    <cellStyle name="20% - Accent1 6 2 8 2 3" xfId="48762" xr:uid="{00000000-0005-0000-0000-0000CBBD0000}"/>
    <cellStyle name="20% - Accent1 6 2 8 3" xfId="48763" xr:uid="{00000000-0005-0000-0000-0000CCBD0000}"/>
    <cellStyle name="20% - Accent1 6 2 8 3 2" xfId="48764" xr:uid="{00000000-0005-0000-0000-0000CDBD0000}"/>
    <cellStyle name="20% - Accent1 6 2 8 4" xfId="48765" xr:uid="{00000000-0005-0000-0000-0000CEBD0000}"/>
    <cellStyle name="20% - Accent1 6 2 9" xfId="48766" xr:uid="{00000000-0005-0000-0000-0000CFBD0000}"/>
    <cellStyle name="20% - Accent1 6 2 9 2" xfId="48767" xr:uid="{00000000-0005-0000-0000-0000D0BD0000}"/>
    <cellStyle name="20% - Accent1 6 2 9 2 2" xfId="48768" xr:uid="{00000000-0005-0000-0000-0000D1BD0000}"/>
    <cellStyle name="20% - Accent1 6 2 9 2 2 2" xfId="48769" xr:uid="{00000000-0005-0000-0000-0000D2BD0000}"/>
    <cellStyle name="20% - Accent1 6 2 9 2 3" xfId="48770" xr:uid="{00000000-0005-0000-0000-0000D3BD0000}"/>
    <cellStyle name="20% - Accent1 6 2 9 3" xfId="48771" xr:uid="{00000000-0005-0000-0000-0000D4BD0000}"/>
    <cellStyle name="20% - Accent1 6 2 9 3 2" xfId="48772" xr:uid="{00000000-0005-0000-0000-0000D5BD0000}"/>
    <cellStyle name="20% - Accent1 6 2 9 4" xfId="48773" xr:uid="{00000000-0005-0000-0000-0000D6BD0000}"/>
    <cellStyle name="20% - Accent1 6 3" xfId="48774" xr:uid="{00000000-0005-0000-0000-0000D7BD0000}"/>
    <cellStyle name="20% - Accent1 6 3 10" xfId="48775" xr:uid="{00000000-0005-0000-0000-0000D8BD0000}"/>
    <cellStyle name="20% - Accent1 6 3 10 2" xfId="48776" xr:uid="{00000000-0005-0000-0000-0000D9BD0000}"/>
    <cellStyle name="20% - Accent1 6 3 10 2 2" xfId="48777" xr:uid="{00000000-0005-0000-0000-0000DABD0000}"/>
    <cellStyle name="20% - Accent1 6 3 10 3" xfId="48778" xr:uid="{00000000-0005-0000-0000-0000DBBD0000}"/>
    <cellStyle name="20% - Accent1 6 3 11" xfId="48779" xr:uid="{00000000-0005-0000-0000-0000DCBD0000}"/>
    <cellStyle name="20% - Accent1 6 3 11 2" xfId="48780" xr:uid="{00000000-0005-0000-0000-0000DDBD0000}"/>
    <cellStyle name="20% - Accent1 6 3 11 2 2" xfId="48781" xr:uid="{00000000-0005-0000-0000-0000DEBD0000}"/>
    <cellStyle name="20% - Accent1 6 3 11 3" xfId="48782" xr:uid="{00000000-0005-0000-0000-0000DFBD0000}"/>
    <cellStyle name="20% - Accent1 6 3 12" xfId="48783" xr:uid="{00000000-0005-0000-0000-0000E0BD0000}"/>
    <cellStyle name="20% - Accent1 6 3 12 2" xfId="48784" xr:uid="{00000000-0005-0000-0000-0000E1BD0000}"/>
    <cellStyle name="20% - Accent1 6 3 13" xfId="48785" xr:uid="{00000000-0005-0000-0000-0000E2BD0000}"/>
    <cellStyle name="20% - Accent1 6 3 13 2" xfId="48786" xr:uid="{00000000-0005-0000-0000-0000E3BD0000}"/>
    <cellStyle name="20% - Accent1 6 3 14" xfId="48787" xr:uid="{00000000-0005-0000-0000-0000E4BD0000}"/>
    <cellStyle name="20% - Accent1 6 3 2" xfId="48788" xr:uid="{00000000-0005-0000-0000-0000E5BD0000}"/>
    <cellStyle name="20% - Accent1 6 3 2 10" xfId="48789" xr:uid="{00000000-0005-0000-0000-0000E6BD0000}"/>
    <cellStyle name="20% - Accent1 6 3 2 10 2" xfId="48790" xr:uid="{00000000-0005-0000-0000-0000E7BD0000}"/>
    <cellStyle name="20% - Accent1 6 3 2 11" xfId="48791" xr:uid="{00000000-0005-0000-0000-0000E8BD0000}"/>
    <cellStyle name="20% - Accent1 6 3 2 2" xfId="48792" xr:uid="{00000000-0005-0000-0000-0000E9BD0000}"/>
    <cellStyle name="20% - Accent1 6 3 2 2 2" xfId="48793" xr:uid="{00000000-0005-0000-0000-0000EABD0000}"/>
    <cellStyle name="20% - Accent1 6 3 2 2 2 2" xfId="48794" xr:uid="{00000000-0005-0000-0000-0000EBBD0000}"/>
    <cellStyle name="20% - Accent1 6 3 2 2 2 2 2" xfId="48795" xr:uid="{00000000-0005-0000-0000-0000ECBD0000}"/>
    <cellStyle name="20% - Accent1 6 3 2 2 2 2 2 2" xfId="48796" xr:uid="{00000000-0005-0000-0000-0000EDBD0000}"/>
    <cellStyle name="20% - Accent1 6 3 2 2 2 2 3" xfId="48797" xr:uid="{00000000-0005-0000-0000-0000EEBD0000}"/>
    <cellStyle name="20% - Accent1 6 3 2 2 2 3" xfId="48798" xr:uid="{00000000-0005-0000-0000-0000EFBD0000}"/>
    <cellStyle name="20% - Accent1 6 3 2 2 2 3 2" xfId="48799" xr:uid="{00000000-0005-0000-0000-0000F0BD0000}"/>
    <cellStyle name="20% - Accent1 6 3 2 2 2 4" xfId="48800" xr:uid="{00000000-0005-0000-0000-0000F1BD0000}"/>
    <cellStyle name="20% - Accent1 6 3 2 2 3" xfId="48801" xr:uid="{00000000-0005-0000-0000-0000F2BD0000}"/>
    <cellStyle name="20% - Accent1 6 3 2 2 3 2" xfId="48802" xr:uid="{00000000-0005-0000-0000-0000F3BD0000}"/>
    <cellStyle name="20% - Accent1 6 3 2 2 3 2 2" xfId="48803" xr:uid="{00000000-0005-0000-0000-0000F4BD0000}"/>
    <cellStyle name="20% - Accent1 6 3 2 2 3 2 2 2" xfId="48804" xr:uid="{00000000-0005-0000-0000-0000F5BD0000}"/>
    <cellStyle name="20% - Accent1 6 3 2 2 3 2 3" xfId="48805" xr:uid="{00000000-0005-0000-0000-0000F6BD0000}"/>
    <cellStyle name="20% - Accent1 6 3 2 2 3 3" xfId="48806" xr:uid="{00000000-0005-0000-0000-0000F7BD0000}"/>
    <cellStyle name="20% - Accent1 6 3 2 2 3 3 2" xfId="48807" xr:uid="{00000000-0005-0000-0000-0000F8BD0000}"/>
    <cellStyle name="20% - Accent1 6 3 2 2 3 4" xfId="48808" xr:uid="{00000000-0005-0000-0000-0000F9BD0000}"/>
    <cellStyle name="20% - Accent1 6 3 2 2 4" xfId="48809" xr:uid="{00000000-0005-0000-0000-0000FABD0000}"/>
    <cellStyle name="20% - Accent1 6 3 2 2 4 2" xfId="48810" xr:uid="{00000000-0005-0000-0000-0000FBBD0000}"/>
    <cellStyle name="20% - Accent1 6 3 2 2 4 2 2" xfId="48811" xr:uid="{00000000-0005-0000-0000-0000FCBD0000}"/>
    <cellStyle name="20% - Accent1 6 3 2 2 4 2 2 2" xfId="48812" xr:uid="{00000000-0005-0000-0000-0000FDBD0000}"/>
    <cellStyle name="20% - Accent1 6 3 2 2 4 2 3" xfId="48813" xr:uid="{00000000-0005-0000-0000-0000FEBD0000}"/>
    <cellStyle name="20% - Accent1 6 3 2 2 4 3" xfId="48814" xr:uid="{00000000-0005-0000-0000-0000FFBD0000}"/>
    <cellStyle name="20% - Accent1 6 3 2 2 4 3 2" xfId="48815" xr:uid="{00000000-0005-0000-0000-000000BE0000}"/>
    <cellStyle name="20% - Accent1 6 3 2 2 4 4" xfId="48816" xr:uid="{00000000-0005-0000-0000-000001BE0000}"/>
    <cellStyle name="20% - Accent1 6 3 2 2 5" xfId="48817" xr:uid="{00000000-0005-0000-0000-000002BE0000}"/>
    <cellStyle name="20% - Accent1 6 3 2 2 5 2" xfId="48818" xr:uid="{00000000-0005-0000-0000-000003BE0000}"/>
    <cellStyle name="20% - Accent1 6 3 2 2 5 2 2" xfId="48819" xr:uid="{00000000-0005-0000-0000-000004BE0000}"/>
    <cellStyle name="20% - Accent1 6 3 2 2 5 3" xfId="48820" xr:uid="{00000000-0005-0000-0000-000005BE0000}"/>
    <cellStyle name="20% - Accent1 6 3 2 2 6" xfId="48821" xr:uid="{00000000-0005-0000-0000-000006BE0000}"/>
    <cellStyle name="20% - Accent1 6 3 2 2 6 2" xfId="48822" xr:uid="{00000000-0005-0000-0000-000007BE0000}"/>
    <cellStyle name="20% - Accent1 6 3 2 2 6 2 2" xfId="48823" xr:uid="{00000000-0005-0000-0000-000008BE0000}"/>
    <cellStyle name="20% - Accent1 6 3 2 2 6 3" xfId="48824" xr:uid="{00000000-0005-0000-0000-000009BE0000}"/>
    <cellStyle name="20% - Accent1 6 3 2 2 7" xfId="48825" xr:uid="{00000000-0005-0000-0000-00000ABE0000}"/>
    <cellStyle name="20% - Accent1 6 3 2 2 7 2" xfId="48826" xr:uid="{00000000-0005-0000-0000-00000BBE0000}"/>
    <cellStyle name="20% - Accent1 6 3 2 2 8" xfId="48827" xr:uid="{00000000-0005-0000-0000-00000CBE0000}"/>
    <cellStyle name="20% - Accent1 6 3 2 2 8 2" xfId="48828" xr:uid="{00000000-0005-0000-0000-00000DBE0000}"/>
    <cellStyle name="20% - Accent1 6 3 2 2 9" xfId="48829" xr:uid="{00000000-0005-0000-0000-00000EBE0000}"/>
    <cellStyle name="20% - Accent1 6 3 2 3" xfId="48830" xr:uid="{00000000-0005-0000-0000-00000FBE0000}"/>
    <cellStyle name="20% - Accent1 6 3 2 3 2" xfId="48831" xr:uid="{00000000-0005-0000-0000-000010BE0000}"/>
    <cellStyle name="20% - Accent1 6 3 2 3 2 2" xfId="48832" xr:uid="{00000000-0005-0000-0000-000011BE0000}"/>
    <cellStyle name="20% - Accent1 6 3 2 3 2 2 2" xfId="48833" xr:uid="{00000000-0005-0000-0000-000012BE0000}"/>
    <cellStyle name="20% - Accent1 6 3 2 3 2 2 2 2" xfId="48834" xr:uid="{00000000-0005-0000-0000-000013BE0000}"/>
    <cellStyle name="20% - Accent1 6 3 2 3 2 2 3" xfId="48835" xr:uid="{00000000-0005-0000-0000-000014BE0000}"/>
    <cellStyle name="20% - Accent1 6 3 2 3 2 3" xfId="48836" xr:uid="{00000000-0005-0000-0000-000015BE0000}"/>
    <cellStyle name="20% - Accent1 6 3 2 3 2 3 2" xfId="48837" xr:uid="{00000000-0005-0000-0000-000016BE0000}"/>
    <cellStyle name="20% - Accent1 6 3 2 3 2 4" xfId="48838" xr:uid="{00000000-0005-0000-0000-000017BE0000}"/>
    <cellStyle name="20% - Accent1 6 3 2 3 3" xfId="48839" xr:uid="{00000000-0005-0000-0000-000018BE0000}"/>
    <cellStyle name="20% - Accent1 6 3 2 3 3 2" xfId="48840" xr:uid="{00000000-0005-0000-0000-000019BE0000}"/>
    <cellStyle name="20% - Accent1 6 3 2 3 3 2 2" xfId="48841" xr:uid="{00000000-0005-0000-0000-00001ABE0000}"/>
    <cellStyle name="20% - Accent1 6 3 2 3 3 2 2 2" xfId="48842" xr:uid="{00000000-0005-0000-0000-00001BBE0000}"/>
    <cellStyle name="20% - Accent1 6 3 2 3 3 2 3" xfId="48843" xr:uid="{00000000-0005-0000-0000-00001CBE0000}"/>
    <cellStyle name="20% - Accent1 6 3 2 3 3 3" xfId="48844" xr:uid="{00000000-0005-0000-0000-00001DBE0000}"/>
    <cellStyle name="20% - Accent1 6 3 2 3 3 3 2" xfId="48845" xr:uid="{00000000-0005-0000-0000-00001EBE0000}"/>
    <cellStyle name="20% - Accent1 6 3 2 3 3 4" xfId="48846" xr:uid="{00000000-0005-0000-0000-00001FBE0000}"/>
    <cellStyle name="20% - Accent1 6 3 2 3 4" xfId="48847" xr:uid="{00000000-0005-0000-0000-000020BE0000}"/>
    <cellStyle name="20% - Accent1 6 3 2 3 4 2" xfId="48848" xr:uid="{00000000-0005-0000-0000-000021BE0000}"/>
    <cellStyle name="20% - Accent1 6 3 2 3 4 2 2" xfId="48849" xr:uid="{00000000-0005-0000-0000-000022BE0000}"/>
    <cellStyle name="20% - Accent1 6 3 2 3 4 2 2 2" xfId="48850" xr:uid="{00000000-0005-0000-0000-000023BE0000}"/>
    <cellStyle name="20% - Accent1 6 3 2 3 4 2 3" xfId="48851" xr:uid="{00000000-0005-0000-0000-000024BE0000}"/>
    <cellStyle name="20% - Accent1 6 3 2 3 4 3" xfId="48852" xr:uid="{00000000-0005-0000-0000-000025BE0000}"/>
    <cellStyle name="20% - Accent1 6 3 2 3 4 3 2" xfId="48853" xr:uid="{00000000-0005-0000-0000-000026BE0000}"/>
    <cellStyle name="20% - Accent1 6 3 2 3 4 4" xfId="48854" xr:uid="{00000000-0005-0000-0000-000027BE0000}"/>
    <cellStyle name="20% - Accent1 6 3 2 3 5" xfId="48855" xr:uid="{00000000-0005-0000-0000-000028BE0000}"/>
    <cellStyle name="20% - Accent1 6 3 2 3 5 2" xfId="48856" xr:uid="{00000000-0005-0000-0000-000029BE0000}"/>
    <cellStyle name="20% - Accent1 6 3 2 3 5 2 2" xfId="48857" xr:uid="{00000000-0005-0000-0000-00002ABE0000}"/>
    <cellStyle name="20% - Accent1 6 3 2 3 5 3" xfId="48858" xr:uid="{00000000-0005-0000-0000-00002BBE0000}"/>
    <cellStyle name="20% - Accent1 6 3 2 3 6" xfId="48859" xr:uid="{00000000-0005-0000-0000-00002CBE0000}"/>
    <cellStyle name="20% - Accent1 6 3 2 3 6 2" xfId="48860" xr:uid="{00000000-0005-0000-0000-00002DBE0000}"/>
    <cellStyle name="20% - Accent1 6 3 2 3 6 2 2" xfId="48861" xr:uid="{00000000-0005-0000-0000-00002EBE0000}"/>
    <cellStyle name="20% - Accent1 6 3 2 3 6 3" xfId="48862" xr:uid="{00000000-0005-0000-0000-00002FBE0000}"/>
    <cellStyle name="20% - Accent1 6 3 2 3 7" xfId="48863" xr:uid="{00000000-0005-0000-0000-000030BE0000}"/>
    <cellStyle name="20% - Accent1 6 3 2 3 7 2" xfId="48864" xr:uid="{00000000-0005-0000-0000-000031BE0000}"/>
    <cellStyle name="20% - Accent1 6 3 2 3 8" xfId="48865" xr:uid="{00000000-0005-0000-0000-000032BE0000}"/>
    <cellStyle name="20% - Accent1 6 3 2 3 8 2" xfId="48866" xr:uid="{00000000-0005-0000-0000-000033BE0000}"/>
    <cellStyle name="20% - Accent1 6 3 2 3 9" xfId="48867" xr:uid="{00000000-0005-0000-0000-000034BE0000}"/>
    <cellStyle name="20% - Accent1 6 3 2 4" xfId="48868" xr:uid="{00000000-0005-0000-0000-000035BE0000}"/>
    <cellStyle name="20% - Accent1 6 3 2 4 2" xfId="48869" xr:uid="{00000000-0005-0000-0000-000036BE0000}"/>
    <cellStyle name="20% - Accent1 6 3 2 4 2 2" xfId="48870" xr:uid="{00000000-0005-0000-0000-000037BE0000}"/>
    <cellStyle name="20% - Accent1 6 3 2 4 2 2 2" xfId="48871" xr:uid="{00000000-0005-0000-0000-000038BE0000}"/>
    <cellStyle name="20% - Accent1 6 3 2 4 2 3" xfId="48872" xr:uid="{00000000-0005-0000-0000-000039BE0000}"/>
    <cellStyle name="20% - Accent1 6 3 2 4 3" xfId="48873" xr:uid="{00000000-0005-0000-0000-00003ABE0000}"/>
    <cellStyle name="20% - Accent1 6 3 2 4 3 2" xfId="48874" xr:uid="{00000000-0005-0000-0000-00003BBE0000}"/>
    <cellStyle name="20% - Accent1 6 3 2 4 4" xfId="48875" xr:uid="{00000000-0005-0000-0000-00003CBE0000}"/>
    <cellStyle name="20% - Accent1 6 3 2 5" xfId="48876" xr:uid="{00000000-0005-0000-0000-00003DBE0000}"/>
    <cellStyle name="20% - Accent1 6 3 2 5 2" xfId="48877" xr:uid="{00000000-0005-0000-0000-00003EBE0000}"/>
    <cellStyle name="20% - Accent1 6 3 2 5 2 2" xfId="48878" xr:uid="{00000000-0005-0000-0000-00003FBE0000}"/>
    <cellStyle name="20% - Accent1 6 3 2 5 2 2 2" xfId="48879" xr:uid="{00000000-0005-0000-0000-000040BE0000}"/>
    <cellStyle name="20% - Accent1 6 3 2 5 2 3" xfId="48880" xr:uid="{00000000-0005-0000-0000-000041BE0000}"/>
    <cellStyle name="20% - Accent1 6 3 2 5 3" xfId="48881" xr:uid="{00000000-0005-0000-0000-000042BE0000}"/>
    <cellStyle name="20% - Accent1 6 3 2 5 3 2" xfId="48882" xr:uid="{00000000-0005-0000-0000-000043BE0000}"/>
    <cellStyle name="20% - Accent1 6 3 2 5 4" xfId="48883" xr:uid="{00000000-0005-0000-0000-000044BE0000}"/>
    <cellStyle name="20% - Accent1 6 3 2 6" xfId="48884" xr:uid="{00000000-0005-0000-0000-000045BE0000}"/>
    <cellStyle name="20% - Accent1 6 3 2 6 2" xfId="48885" xr:uid="{00000000-0005-0000-0000-000046BE0000}"/>
    <cellStyle name="20% - Accent1 6 3 2 6 2 2" xfId="48886" xr:uid="{00000000-0005-0000-0000-000047BE0000}"/>
    <cellStyle name="20% - Accent1 6 3 2 6 2 2 2" xfId="48887" xr:uid="{00000000-0005-0000-0000-000048BE0000}"/>
    <cellStyle name="20% - Accent1 6 3 2 6 2 3" xfId="48888" xr:uid="{00000000-0005-0000-0000-000049BE0000}"/>
    <cellStyle name="20% - Accent1 6 3 2 6 3" xfId="48889" xr:uid="{00000000-0005-0000-0000-00004ABE0000}"/>
    <cellStyle name="20% - Accent1 6 3 2 6 3 2" xfId="48890" xr:uid="{00000000-0005-0000-0000-00004BBE0000}"/>
    <cellStyle name="20% - Accent1 6 3 2 6 4" xfId="48891" xr:uid="{00000000-0005-0000-0000-00004CBE0000}"/>
    <cellStyle name="20% - Accent1 6 3 2 7" xfId="48892" xr:uid="{00000000-0005-0000-0000-00004DBE0000}"/>
    <cellStyle name="20% - Accent1 6 3 2 7 2" xfId="48893" xr:uid="{00000000-0005-0000-0000-00004EBE0000}"/>
    <cellStyle name="20% - Accent1 6 3 2 7 2 2" xfId="48894" xr:uid="{00000000-0005-0000-0000-00004FBE0000}"/>
    <cellStyle name="20% - Accent1 6 3 2 7 3" xfId="48895" xr:uid="{00000000-0005-0000-0000-000050BE0000}"/>
    <cellStyle name="20% - Accent1 6 3 2 8" xfId="48896" xr:uid="{00000000-0005-0000-0000-000051BE0000}"/>
    <cellStyle name="20% - Accent1 6 3 2 8 2" xfId="48897" xr:uid="{00000000-0005-0000-0000-000052BE0000}"/>
    <cellStyle name="20% - Accent1 6 3 2 8 2 2" xfId="48898" xr:uid="{00000000-0005-0000-0000-000053BE0000}"/>
    <cellStyle name="20% - Accent1 6 3 2 8 3" xfId="48899" xr:uid="{00000000-0005-0000-0000-000054BE0000}"/>
    <cellStyle name="20% - Accent1 6 3 2 9" xfId="48900" xr:uid="{00000000-0005-0000-0000-000055BE0000}"/>
    <cellStyle name="20% - Accent1 6 3 2 9 2" xfId="48901" xr:uid="{00000000-0005-0000-0000-000056BE0000}"/>
    <cellStyle name="20% - Accent1 6 3 3" xfId="48902" xr:uid="{00000000-0005-0000-0000-000057BE0000}"/>
    <cellStyle name="20% - Accent1 6 3 3 10" xfId="48903" xr:uid="{00000000-0005-0000-0000-000058BE0000}"/>
    <cellStyle name="20% - Accent1 6 3 3 10 2" xfId="48904" xr:uid="{00000000-0005-0000-0000-000059BE0000}"/>
    <cellStyle name="20% - Accent1 6 3 3 11" xfId="48905" xr:uid="{00000000-0005-0000-0000-00005ABE0000}"/>
    <cellStyle name="20% - Accent1 6 3 3 2" xfId="48906" xr:uid="{00000000-0005-0000-0000-00005BBE0000}"/>
    <cellStyle name="20% - Accent1 6 3 3 2 2" xfId="48907" xr:uid="{00000000-0005-0000-0000-00005CBE0000}"/>
    <cellStyle name="20% - Accent1 6 3 3 2 2 2" xfId="48908" xr:uid="{00000000-0005-0000-0000-00005DBE0000}"/>
    <cellStyle name="20% - Accent1 6 3 3 2 2 2 2" xfId="48909" xr:uid="{00000000-0005-0000-0000-00005EBE0000}"/>
    <cellStyle name="20% - Accent1 6 3 3 2 2 2 2 2" xfId="48910" xr:uid="{00000000-0005-0000-0000-00005FBE0000}"/>
    <cellStyle name="20% - Accent1 6 3 3 2 2 2 3" xfId="48911" xr:uid="{00000000-0005-0000-0000-000060BE0000}"/>
    <cellStyle name="20% - Accent1 6 3 3 2 2 3" xfId="48912" xr:uid="{00000000-0005-0000-0000-000061BE0000}"/>
    <cellStyle name="20% - Accent1 6 3 3 2 2 3 2" xfId="48913" xr:uid="{00000000-0005-0000-0000-000062BE0000}"/>
    <cellStyle name="20% - Accent1 6 3 3 2 2 4" xfId="48914" xr:uid="{00000000-0005-0000-0000-000063BE0000}"/>
    <cellStyle name="20% - Accent1 6 3 3 2 3" xfId="48915" xr:uid="{00000000-0005-0000-0000-000064BE0000}"/>
    <cellStyle name="20% - Accent1 6 3 3 2 3 2" xfId="48916" xr:uid="{00000000-0005-0000-0000-000065BE0000}"/>
    <cellStyle name="20% - Accent1 6 3 3 2 3 2 2" xfId="48917" xr:uid="{00000000-0005-0000-0000-000066BE0000}"/>
    <cellStyle name="20% - Accent1 6 3 3 2 3 2 2 2" xfId="48918" xr:uid="{00000000-0005-0000-0000-000067BE0000}"/>
    <cellStyle name="20% - Accent1 6 3 3 2 3 2 3" xfId="48919" xr:uid="{00000000-0005-0000-0000-000068BE0000}"/>
    <cellStyle name="20% - Accent1 6 3 3 2 3 3" xfId="48920" xr:uid="{00000000-0005-0000-0000-000069BE0000}"/>
    <cellStyle name="20% - Accent1 6 3 3 2 3 3 2" xfId="48921" xr:uid="{00000000-0005-0000-0000-00006ABE0000}"/>
    <cellStyle name="20% - Accent1 6 3 3 2 3 4" xfId="48922" xr:uid="{00000000-0005-0000-0000-00006BBE0000}"/>
    <cellStyle name="20% - Accent1 6 3 3 2 4" xfId="48923" xr:uid="{00000000-0005-0000-0000-00006CBE0000}"/>
    <cellStyle name="20% - Accent1 6 3 3 2 4 2" xfId="48924" xr:uid="{00000000-0005-0000-0000-00006DBE0000}"/>
    <cellStyle name="20% - Accent1 6 3 3 2 4 2 2" xfId="48925" xr:uid="{00000000-0005-0000-0000-00006EBE0000}"/>
    <cellStyle name="20% - Accent1 6 3 3 2 4 2 2 2" xfId="48926" xr:uid="{00000000-0005-0000-0000-00006FBE0000}"/>
    <cellStyle name="20% - Accent1 6 3 3 2 4 2 3" xfId="48927" xr:uid="{00000000-0005-0000-0000-000070BE0000}"/>
    <cellStyle name="20% - Accent1 6 3 3 2 4 3" xfId="48928" xr:uid="{00000000-0005-0000-0000-000071BE0000}"/>
    <cellStyle name="20% - Accent1 6 3 3 2 4 3 2" xfId="48929" xr:uid="{00000000-0005-0000-0000-000072BE0000}"/>
    <cellStyle name="20% - Accent1 6 3 3 2 4 4" xfId="48930" xr:uid="{00000000-0005-0000-0000-000073BE0000}"/>
    <cellStyle name="20% - Accent1 6 3 3 2 5" xfId="48931" xr:uid="{00000000-0005-0000-0000-000074BE0000}"/>
    <cellStyle name="20% - Accent1 6 3 3 2 5 2" xfId="48932" xr:uid="{00000000-0005-0000-0000-000075BE0000}"/>
    <cellStyle name="20% - Accent1 6 3 3 2 5 2 2" xfId="48933" xr:uid="{00000000-0005-0000-0000-000076BE0000}"/>
    <cellStyle name="20% - Accent1 6 3 3 2 5 3" xfId="48934" xr:uid="{00000000-0005-0000-0000-000077BE0000}"/>
    <cellStyle name="20% - Accent1 6 3 3 2 6" xfId="48935" xr:uid="{00000000-0005-0000-0000-000078BE0000}"/>
    <cellStyle name="20% - Accent1 6 3 3 2 6 2" xfId="48936" xr:uid="{00000000-0005-0000-0000-000079BE0000}"/>
    <cellStyle name="20% - Accent1 6 3 3 2 6 2 2" xfId="48937" xr:uid="{00000000-0005-0000-0000-00007ABE0000}"/>
    <cellStyle name="20% - Accent1 6 3 3 2 6 3" xfId="48938" xr:uid="{00000000-0005-0000-0000-00007BBE0000}"/>
    <cellStyle name="20% - Accent1 6 3 3 2 7" xfId="48939" xr:uid="{00000000-0005-0000-0000-00007CBE0000}"/>
    <cellStyle name="20% - Accent1 6 3 3 2 7 2" xfId="48940" xr:uid="{00000000-0005-0000-0000-00007DBE0000}"/>
    <cellStyle name="20% - Accent1 6 3 3 2 8" xfId="48941" xr:uid="{00000000-0005-0000-0000-00007EBE0000}"/>
    <cellStyle name="20% - Accent1 6 3 3 2 8 2" xfId="48942" xr:uid="{00000000-0005-0000-0000-00007FBE0000}"/>
    <cellStyle name="20% - Accent1 6 3 3 2 9" xfId="48943" xr:uid="{00000000-0005-0000-0000-000080BE0000}"/>
    <cellStyle name="20% - Accent1 6 3 3 3" xfId="48944" xr:uid="{00000000-0005-0000-0000-000081BE0000}"/>
    <cellStyle name="20% - Accent1 6 3 3 3 2" xfId="48945" xr:uid="{00000000-0005-0000-0000-000082BE0000}"/>
    <cellStyle name="20% - Accent1 6 3 3 3 2 2" xfId="48946" xr:uid="{00000000-0005-0000-0000-000083BE0000}"/>
    <cellStyle name="20% - Accent1 6 3 3 3 2 2 2" xfId="48947" xr:uid="{00000000-0005-0000-0000-000084BE0000}"/>
    <cellStyle name="20% - Accent1 6 3 3 3 2 2 2 2" xfId="48948" xr:uid="{00000000-0005-0000-0000-000085BE0000}"/>
    <cellStyle name="20% - Accent1 6 3 3 3 2 2 3" xfId="48949" xr:uid="{00000000-0005-0000-0000-000086BE0000}"/>
    <cellStyle name="20% - Accent1 6 3 3 3 2 3" xfId="48950" xr:uid="{00000000-0005-0000-0000-000087BE0000}"/>
    <cellStyle name="20% - Accent1 6 3 3 3 2 3 2" xfId="48951" xr:uid="{00000000-0005-0000-0000-000088BE0000}"/>
    <cellStyle name="20% - Accent1 6 3 3 3 2 4" xfId="48952" xr:uid="{00000000-0005-0000-0000-000089BE0000}"/>
    <cellStyle name="20% - Accent1 6 3 3 3 3" xfId="48953" xr:uid="{00000000-0005-0000-0000-00008ABE0000}"/>
    <cellStyle name="20% - Accent1 6 3 3 3 3 2" xfId="48954" xr:uid="{00000000-0005-0000-0000-00008BBE0000}"/>
    <cellStyle name="20% - Accent1 6 3 3 3 3 2 2" xfId="48955" xr:uid="{00000000-0005-0000-0000-00008CBE0000}"/>
    <cellStyle name="20% - Accent1 6 3 3 3 3 2 2 2" xfId="48956" xr:uid="{00000000-0005-0000-0000-00008DBE0000}"/>
    <cellStyle name="20% - Accent1 6 3 3 3 3 2 3" xfId="48957" xr:uid="{00000000-0005-0000-0000-00008EBE0000}"/>
    <cellStyle name="20% - Accent1 6 3 3 3 3 3" xfId="48958" xr:uid="{00000000-0005-0000-0000-00008FBE0000}"/>
    <cellStyle name="20% - Accent1 6 3 3 3 3 3 2" xfId="48959" xr:uid="{00000000-0005-0000-0000-000090BE0000}"/>
    <cellStyle name="20% - Accent1 6 3 3 3 3 4" xfId="48960" xr:uid="{00000000-0005-0000-0000-000091BE0000}"/>
    <cellStyle name="20% - Accent1 6 3 3 3 4" xfId="48961" xr:uid="{00000000-0005-0000-0000-000092BE0000}"/>
    <cellStyle name="20% - Accent1 6 3 3 3 4 2" xfId="48962" xr:uid="{00000000-0005-0000-0000-000093BE0000}"/>
    <cellStyle name="20% - Accent1 6 3 3 3 4 2 2" xfId="48963" xr:uid="{00000000-0005-0000-0000-000094BE0000}"/>
    <cellStyle name="20% - Accent1 6 3 3 3 4 2 2 2" xfId="48964" xr:uid="{00000000-0005-0000-0000-000095BE0000}"/>
    <cellStyle name="20% - Accent1 6 3 3 3 4 2 3" xfId="48965" xr:uid="{00000000-0005-0000-0000-000096BE0000}"/>
    <cellStyle name="20% - Accent1 6 3 3 3 4 3" xfId="48966" xr:uid="{00000000-0005-0000-0000-000097BE0000}"/>
    <cellStyle name="20% - Accent1 6 3 3 3 4 3 2" xfId="48967" xr:uid="{00000000-0005-0000-0000-000098BE0000}"/>
    <cellStyle name="20% - Accent1 6 3 3 3 4 4" xfId="48968" xr:uid="{00000000-0005-0000-0000-000099BE0000}"/>
    <cellStyle name="20% - Accent1 6 3 3 3 5" xfId="48969" xr:uid="{00000000-0005-0000-0000-00009ABE0000}"/>
    <cellStyle name="20% - Accent1 6 3 3 3 5 2" xfId="48970" xr:uid="{00000000-0005-0000-0000-00009BBE0000}"/>
    <cellStyle name="20% - Accent1 6 3 3 3 5 2 2" xfId="48971" xr:uid="{00000000-0005-0000-0000-00009CBE0000}"/>
    <cellStyle name="20% - Accent1 6 3 3 3 5 3" xfId="48972" xr:uid="{00000000-0005-0000-0000-00009DBE0000}"/>
    <cellStyle name="20% - Accent1 6 3 3 3 6" xfId="48973" xr:uid="{00000000-0005-0000-0000-00009EBE0000}"/>
    <cellStyle name="20% - Accent1 6 3 3 3 6 2" xfId="48974" xr:uid="{00000000-0005-0000-0000-00009FBE0000}"/>
    <cellStyle name="20% - Accent1 6 3 3 3 6 2 2" xfId="48975" xr:uid="{00000000-0005-0000-0000-0000A0BE0000}"/>
    <cellStyle name="20% - Accent1 6 3 3 3 6 3" xfId="48976" xr:uid="{00000000-0005-0000-0000-0000A1BE0000}"/>
    <cellStyle name="20% - Accent1 6 3 3 3 7" xfId="48977" xr:uid="{00000000-0005-0000-0000-0000A2BE0000}"/>
    <cellStyle name="20% - Accent1 6 3 3 3 7 2" xfId="48978" xr:uid="{00000000-0005-0000-0000-0000A3BE0000}"/>
    <cellStyle name="20% - Accent1 6 3 3 3 8" xfId="48979" xr:uid="{00000000-0005-0000-0000-0000A4BE0000}"/>
    <cellStyle name="20% - Accent1 6 3 3 3 8 2" xfId="48980" xr:uid="{00000000-0005-0000-0000-0000A5BE0000}"/>
    <cellStyle name="20% - Accent1 6 3 3 3 9" xfId="48981" xr:uid="{00000000-0005-0000-0000-0000A6BE0000}"/>
    <cellStyle name="20% - Accent1 6 3 3 4" xfId="48982" xr:uid="{00000000-0005-0000-0000-0000A7BE0000}"/>
    <cellStyle name="20% - Accent1 6 3 3 4 2" xfId="48983" xr:uid="{00000000-0005-0000-0000-0000A8BE0000}"/>
    <cellStyle name="20% - Accent1 6 3 3 4 2 2" xfId="48984" xr:uid="{00000000-0005-0000-0000-0000A9BE0000}"/>
    <cellStyle name="20% - Accent1 6 3 3 4 2 2 2" xfId="48985" xr:uid="{00000000-0005-0000-0000-0000AABE0000}"/>
    <cellStyle name="20% - Accent1 6 3 3 4 2 3" xfId="48986" xr:uid="{00000000-0005-0000-0000-0000ABBE0000}"/>
    <cellStyle name="20% - Accent1 6 3 3 4 3" xfId="48987" xr:uid="{00000000-0005-0000-0000-0000ACBE0000}"/>
    <cellStyle name="20% - Accent1 6 3 3 4 3 2" xfId="48988" xr:uid="{00000000-0005-0000-0000-0000ADBE0000}"/>
    <cellStyle name="20% - Accent1 6 3 3 4 4" xfId="48989" xr:uid="{00000000-0005-0000-0000-0000AEBE0000}"/>
    <cellStyle name="20% - Accent1 6 3 3 5" xfId="48990" xr:uid="{00000000-0005-0000-0000-0000AFBE0000}"/>
    <cellStyle name="20% - Accent1 6 3 3 5 2" xfId="48991" xr:uid="{00000000-0005-0000-0000-0000B0BE0000}"/>
    <cellStyle name="20% - Accent1 6 3 3 5 2 2" xfId="48992" xr:uid="{00000000-0005-0000-0000-0000B1BE0000}"/>
    <cellStyle name="20% - Accent1 6 3 3 5 2 2 2" xfId="48993" xr:uid="{00000000-0005-0000-0000-0000B2BE0000}"/>
    <cellStyle name="20% - Accent1 6 3 3 5 2 3" xfId="48994" xr:uid="{00000000-0005-0000-0000-0000B3BE0000}"/>
    <cellStyle name="20% - Accent1 6 3 3 5 3" xfId="48995" xr:uid="{00000000-0005-0000-0000-0000B4BE0000}"/>
    <cellStyle name="20% - Accent1 6 3 3 5 3 2" xfId="48996" xr:uid="{00000000-0005-0000-0000-0000B5BE0000}"/>
    <cellStyle name="20% - Accent1 6 3 3 5 4" xfId="48997" xr:uid="{00000000-0005-0000-0000-0000B6BE0000}"/>
    <cellStyle name="20% - Accent1 6 3 3 6" xfId="48998" xr:uid="{00000000-0005-0000-0000-0000B7BE0000}"/>
    <cellStyle name="20% - Accent1 6 3 3 6 2" xfId="48999" xr:uid="{00000000-0005-0000-0000-0000B8BE0000}"/>
    <cellStyle name="20% - Accent1 6 3 3 6 2 2" xfId="49000" xr:uid="{00000000-0005-0000-0000-0000B9BE0000}"/>
    <cellStyle name="20% - Accent1 6 3 3 6 2 2 2" xfId="49001" xr:uid="{00000000-0005-0000-0000-0000BABE0000}"/>
    <cellStyle name="20% - Accent1 6 3 3 6 2 3" xfId="49002" xr:uid="{00000000-0005-0000-0000-0000BBBE0000}"/>
    <cellStyle name="20% - Accent1 6 3 3 6 3" xfId="49003" xr:uid="{00000000-0005-0000-0000-0000BCBE0000}"/>
    <cellStyle name="20% - Accent1 6 3 3 6 3 2" xfId="49004" xr:uid="{00000000-0005-0000-0000-0000BDBE0000}"/>
    <cellStyle name="20% - Accent1 6 3 3 6 4" xfId="49005" xr:uid="{00000000-0005-0000-0000-0000BEBE0000}"/>
    <cellStyle name="20% - Accent1 6 3 3 7" xfId="49006" xr:uid="{00000000-0005-0000-0000-0000BFBE0000}"/>
    <cellStyle name="20% - Accent1 6 3 3 7 2" xfId="49007" xr:uid="{00000000-0005-0000-0000-0000C0BE0000}"/>
    <cellStyle name="20% - Accent1 6 3 3 7 2 2" xfId="49008" xr:uid="{00000000-0005-0000-0000-0000C1BE0000}"/>
    <cellStyle name="20% - Accent1 6 3 3 7 3" xfId="49009" xr:uid="{00000000-0005-0000-0000-0000C2BE0000}"/>
    <cellStyle name="20% - Accent1 6 3 3 8" xfId="49010" xr:uid="{00000000-0005-0000-0000-0000C3BE0000}"/>
    <cellStyle name="20% - Accent1 6 3 3 8 2" xfId="49011" xr:uid="{00000000-0005-0000-0000-0000C4BE0000}"/>
    <cellStyle name="20% - Accent1 6 3 3 8 2 2" xfId="49012" xr:uid="{00000000-0005-0000-0000-0000C5BE0000}"/>
    <cellStyle name="20% - Accent1 6 3 3 8 3" xfId="49013" xr:uid="{00000000-0005-0000-0000-0000C6BE0000}"/>
    <cellStyle name="20% - Accent1 6 3 3 9" xfId="49014" xr:uid="{00000000-0005-0000-0000-0000C7BE0000}"/>
    <cellStyle name="20% - Accent1 6 3 3 9 2" xfId="49015" xr:uid="{00000000-0005-0000-0000-0000C8BE0000}"/>
    <cellStyle name="20% - Accent1 6 3 4" xfId="49016" xr:uid="{00000000-0005-0000-0000-0000C9BE0000}"/>
    <cellStyle name="20% - Accent1 6 3 4 10" xfId="49017" xr:uid="{00000000-0005-0000-0000-0000CABE0000}"/>
    <cellStyle name="20% - Accent1 6 3 4 10 2" xfId="49018" xr:uid="{00000000-0005-0000-0000-0000CBBE0000}"/>
    <cellStyle name="20% - Accent1 6 3 4 11" xfId="49019" xr:uid="{00000000-0005-0000-0000-0000CCBE0000}"/>
    <cellStyle name="20% - Accent1 6 3 4 2" xfId="49020" xr:uid="{00000000-0005-0000-0000-0000CDBE0000}"/>
    <cellStyle name="20% - Accent1 6 3 4 2 2" xfId="49021" xr:uid="{00000000-0005-0000-0000-0000CEBE0000}"/>
    <cellStyle name="20% - Accent1 6 3 4 2 2 2" xfId="49022" xr:uid="{00000000-0005-0000-0000-0000CFBE0000}"/>
    <cellStyle name="20% - Accent1 6 3 4 2 2 2 2" xfId="49023" xr:uid="{00000000-0005-0000-0000-0000D0BE0000}"/>
    <cellStyle name="20% - Accent1 6 3 4 2 2 2 2 2" xfId="49024" xr:uid="{00000000-0005-0000-0000-0000D1BE0000}"/>
    <cellStyle name="20% - Accent1 6 3 4 2 2 2 3" xfId="49025" xr:uid="{00000000-0005-0000-0000-0000D2BE0000}"/>
    <cellStyle name="20% - Accent1 6 3 4 2 2 3" xfId="49026" xr:uid="{00000000-0005-0000-0000-0000D3BE0000}"/>
    <cellStyle name="20% - Accent1 6 3 4 2 2 3 2" xfId="49027" xr:uid="{00000000-0005-0000-0000-0000D4BE0000}"/>
    <cellStyle name="20% - Accent1 6 3 4 2 2 4" xfId="49028" xr:uid="{00000000-0005-0000-0000-0000D5BE0000}"/>
    <cellStyle name="20% - Accent1 6 3 4 2 3" xfId="49029" xr:uid="{00000000-0005-0000-0000-0000D6BE0000}"/>
    <cellStyle name="20% - Accent1 6 3 4 2 3 2" xfId="49030" xr:uid="{00000000-0005-0000-0000-0000D7BE0000}"/>
    <cellStyle name="20% - Accent1 6 3 4 2 3 2 2" xfId="49031" xr:uid="{00000000-0005-0000-0000-0000D8BE0000}"/>
    <cellStyle name="20% - Accent1 6 3 4 2 3 2 2 2" xfId="49032" xr:uid="{00000000-0005-0000-0000-0000D9BE0000}"/>
    <cellStyle name="20% - Accent1 6 3 4 2 3 2 3" xfId="49033" xr:uid="{00000000-0005-0000-0000-0000DABE0000}"/>
    <cellStyle name="20% - Accent1 6 3 4 2 3 3" xfId="49034" xr:uid="{00000000-0005-0000-0000-0000DBBE0000}"/>
    <cellStyle name="20% - Accent1 6 3 4 2 3 3 2" xfId="49035" xr:uid="{00000000-0005-0000-0000-0000DCBE0000}"/>
    <cellStyle name="20% - Accent1 6 3 4 2 3 4" xfId="49036" xr:uid="{00000000-0005-0000-0000-0000DDBE0000}"/>
    <cellStyle name="20% - Accent1 6 3 4 2 4" xfId="49037" xr:uid="{00000000-0005-0000-0000-0000DEBE0000}"/>
    <cellStyle name="20% - Accent1 6 3 4 2 4 2" xfId="49038" xr:uid="{00000000-0005-0000-0000-0000DFBE0000}"/>
    <cellStyle name="20% - Accent1 6 3 4 2 4 2 2" xfId="49039" xr:uid="{00000000-0005-0000-0000-0000E0BE0000}"/>
    <cellStyle name="20% - Accent1 6 3 4 2 4 2 2 2" xfId="49040" xr:uid="{00000000-0005-0000-0000-0000E1BE0000}"/>
    <cellStyle name="20% - Accent1 6 3 4 2 4 2 3" xfId="49041" xr:uid="{00000000-0005-0000-0000-0000E2BE0000}"/>
    <cellStyle name="20% - Accent1 6 3 4 2 4 3" xfId="49042" xr:uid="{00000000-0005-0000-0000-0000E3BE0000}"/>
    <cellStyle name="20% - Accent1 6 3 4 2 4 3 2" xfId="49043" xr:uid="{00000000-0005-0000-0000-0000E4BE0000}"/>
    <cellStyle name="20% - Accent1 6 3 4 2 4 4" xfId="49044" xr:uid="{00000000-0005-0000-0000-0000E5BE0000}"/>
    <cellStyle name="20% - Accent1 6 3 4 2 5" xfId="49045" xr:uid="{00000000-0005-0000-0000-0000E6BE0000}"/>
    <cellStyle name="20% - Accent1 6 3 4 2 5 2" xfId="49046" xr:uid="{00000000-0005-0000-0000-0000E7BE0000}"/>
    <cellStyle name="20% - Accent1 6 3 4 2 5 2 2" xfId="49047" xr:uid="{00000000-0005-0000-0000-0000E8BE0000}"/>
    <cellStyle name="20% - Accent1 6 3 4 2 5 3" xfId="49048" xr:uid="{00000000-0005-0000-0000-0000E9BE0000}"/>
    <cellStyle name="20% - Accent1 6 3 4 2 6" xfId="49049" xr:uid="{00000000-0005-0000-0000-0000EABE0000}"/>
    <cellStyle name="20% - Accent1 6 3 4 2 6 2" xfId="49050" xr:uid="{00000000-0005-0000-0000-0000EBBE0000}"/>
    <cellStyle name="20% - Accent1 6 3 4 2 6 2 2" xfId="49051" xr:uid="{00000000-0005-0000-0000-0000ECBE0000}"/>
    <cellStyle name="20% - Accent1 6 3 4 2 6 3" xfId="49052" xr:uid="{00000000-0005-0000-0000-0000EDBE0000}"/>
    <cellStyle name="20% - Accent1 6 3 4 2 7" xfId="49053" xr:uid="{00000000-0005-0000-0000-0000EEBE0000}"/>
    <cellStyle name="20% - Accent1 6 3 4 2 7 2" xfId="49054" xr:uid="{00000000-0005-0000-0000-0000EFBE0000}"/>
    <cellStyle name="20% - Accent1 6 3 4 2 8" xfId="49055" xr:uid="{00000000-0005-0000-0000-0000F0BE0000}"/>
    <cellStyle name="20% - Accent1 6 3 4 2 8 2" xfId="49056" xr:uid="{00000000-0005-0000-0000-0000F1BE0000}"/>
    <cellStyle name="20% - Accent1 6 3 4 2 9" xfId="49057" xr:uid="{00000000-0005-0000-0000-0000F2BE0000}"/>
    <cellStyle name="20% - Accent1 6 3 4 3" xfId="49058" xr:uid="{00000000-0005-0000-0000-0000F3BE0000}"/>
    <cellStyle name="20% - Accent1 6 3 4 3 2" xfId="49059" xr:uid="{00000000-0005-0000-0000-0000F4BE0000}"/>
    <cellStyle name="20% - Accent1 6 3 4 3 2 2" xfId="49060" xr:uid="{00000000-0005-0000-0000-0000F5BE0000}"/>
    <cellStyle name="20% - Accent1 6 3 4 3 2 2 2" xfId="49061" xr:uid="{00000000-0005-0000-0000-0000F6BE0000}"/>
    <cellStyle name="20% - Accent1 6 3 4 3 2 2 2 2" xfId="49062" xr:uid="{00000000-0005-0000-0000-0000F7BE0000}"/>
    <cellStyle name="20% - Accent1 6 3 4 3 2 2 3" xfId="49063" xr:uid="{00000000-0005-0000-0000-0000F8BE0000}"/>
    <cellStyle name="20% - Accent1 6 3 4 3 2 3" xfId="49064" xr:uid="{00000000-0005-0000-0000-0000F9BE0000}"/>
    <cellStyle name="20% - Accent1 6 3 4 3 2 3 2" xfId="49065" xr:uid="{00000000-0005-0000-0000-0000FABE0000}"/>
    <cellStyle name="20% - Accent1 6 3 4 3 2 4" xfId="49066" xr:uid="{00000000-0005-0000-0000-0000FBBE0000}"/>
    <cellStyle name="20% - Accent1 6 3 4 3 3" xfId="49067" xr:uid="{00000000-0005-0000-0000-0000FCBE0000}"/>
    <cellStyle name="20% - Accent1 6 3 4 3 3 2" xfId="49068" xr:uid="{00000000-0005-0000-0000-0000FDBE0000}"/>
    <cellStyle name="20% - Accent1 6 3 4 3 3 2 2" xfId="49069" xr:uid="{00000000-0005-0000-0000-0000FEBE0000}"/>
    <cellStyle name="20% - Accent1 6 3 4 3 3 2 2 2" xfId="49070" xr:uid="{00000000-0005-0000-0000-0000FFBE0000}"/>
    <cellStyle name="20% - Accent1 6 3 4 3 3 2 3" xfId="49071" xr:uid="{00000000-0005-0000-0000-000000BF0000}"/>
    <cellStyle name="20% - Accent1 6 3 4 3 3 3" xfId="49072" xr:uid="{00000000-0005-0000-0000-000001BF0000}"/>
    <cellStyle name="20% - Accent1 6 3 4 3 3 3 2" xfId="49073" xr:uid="{00000000-0005-0000-0000-000002BF0000}"/>
    <cellStyle name="20% - Accent1 6 3 4 3 3 4" xfId="49074" xr:uid="{00000000-0005-0000-0000-000003BF0000}"/>
    <cellStyle name="20% - Accent1 6 3 4 3 4" xfId="49075" xr:uid="{00000000-0005-0000-0000-000004BF0000}"/>
    <cellStyle name="20% - Accent1 6 3 4 3 4 2" xfId="49076" xr:uid="{00000000-0005-0000-0000-000005BF0000}"/>
    <cellStyle name="20% - Accent1 6 3 4 3 4 2 2" xfId="49077" xr:uid="{00000000-0005-0000-0000-000006BF0000}"/>
    <cellStyle name="20% - Accent1 6 3 4 3 4 2 2 2" xfId="49078" xr:uid="{00000000-0005-0000-0000-000007BF0000}"/>
    <cellStyle name="20% - Accent1 6 3 4 3 4 2 3" xfId="49079" xr:uid="{00000000-0005-0000-0000-000008BF0000}"/>
    <cellStyle name="20% - Accent1 6 3 4 3 4 3" xfId="49080" xr:uid="{00000000-0005-0000-0000-000009BF0000}"/>
    <cellStyle name="20% - Accent1 6 3 4 3 4 3 2" xfId="49081" xr:uid="{00000000-0005-0000-0000-00000ABF0000}"/>
    <cellStyle name="20% - Accent1 6 3 4 3 4 4" xfId="49082" xr:uid="{00000000-0005-0000-0000-00000BBF0000}"/>
    <cellStyle name="20% - Accent1 6 3 4 3 5" xfId="49083" xr:uid="{00000000-0005-0000-0000-00000CBF0000}"/>
    <cellStyle name="20% - Accent1 6 3 4 3 5 2" xfId="49084" xr:uid="{00000000-0005-0000-0000-00000DBF0000}"/>
    <cellStyle name="20% - Accent1 6 3 4 3 5 2 2" xfId="49085" xr:uid="{00000000-0005-0000-0000-00000EBF0000}"/>
    <cellStyle name="20% - Accent1 6 3 4 3 5 3" xfId="49086" xr:uid="{00000000-0005-0000-0000-00000FBF0000}"/>
    <cellStyle name="20% - Accent1 6 3 4 3 6" xfId="49087" xr:uid="{00000000-0005-0000-0000-000010BF0000}"/>
    <cellStyle name="20% - Accent1 6 3 4 3 6 2" xfId="49088" xr:uid="{00000000-0005-0000-0000-000011BF0000}"/>
    <cellStyle name="20% - Accent1 6 3 4 3 6 2 2" xfId="49089" xr:uid="{00000000-0005-0000-0000-000012BF0000}"/>
    <cellStyle name="20% - Accent1 6 3 4 3 6 3" xfId="49090" xr:uid="{00000000-0005-0000-0000-000013BF0000}"/>
    <cellStyle name="20% - Accent1 6 3 4 3 7" xfId="49091" xr:uid="{00000000-0005-0000-0000-000014BF0000}"/>
    <cellStyle name="20% - Accent1 6 3 4 3 7 2" xfId="49092" xr:uid="{00000000-0005-0000-0000-000015BF0000}"/>
    <cellStyle name="20% - Accent1 6 3 4 3 8" xfId="49093" xr:uid="{00000000-0005-0000-0000-000016BF0000}"/>
    <cellStyle name="20% - Accent1 6 3 4 3 8 2" xfId="49094" xr:uid="{00000000-0005-0000-0000-000017BF0000}"/>
    <cellStyle name="20% - Accent1 6 3 4 3 9" xfId="49095" xr:uid="{00000000-0005-0000-0000-000018BF0000}"/>
    <cellStyle name="20% - Accent1 6 3 4 4" xfId="49096" xr:uid="{00000000-0005-0000-0000-000019BF0000}"/>
    <cellStyle name="20% - Accent1 6 3 4 4 2" xfId="49097" xr:uid="{00000000-0005-0000-0000-00001ABF0000}"/>
    <cellStyle name="20% - Accent1 6 3 4 4 2 2" xfId="49098" xr:uid="{00000000-0005-0000-0000-00001BBF0000}"/>
    <cellStyle name="20% - Accent1 6 3 4 4 2 2 2" xfId="49099" xr:uid="{00000000-0005-0000-0000-00001CBF0000}"/>
    <cellStyle name="20% - Accent1 6 3 4 4 2 3" xfId="49100" xr:uid="{00000000-0005-0000-0000-00001DBF0000}"/>
    <cellStyle name="20% - Accent1 6 3 4 4 3" xfId="49101" xr:uid="{00000000-0005-0000-0000-00001EBF0000}"/>
    <cellStyle name="20% - Accent1 6 3 4 4 3 2" xfId="49102" xr:uid="{00000000-0005-0000-0000-00001FBF0000}"/>
    <cellStyle name="20% - Accent1 6 3 4 4 4" xfId="49103" xr:uid="{00000000-0005-0000-0000-000020BF0000}"/>
    <cellStyle name="20% - Accent1 6 3 4 5" xfId="49104" xr:uid="{00000000-0005-0000-0000-000021BF0000}"/>
    <cellStyle name="20% - Accent1 6 3 4 5 2" xfId="49105" xr:uid="{00000000-0005-0000-0000-000022BF0000}"/>
    <cellStyle name="20% - Accent1 6 3 4 5 2 2" xfId="49106" xr:uid="{00000000-0005-0000-0000-000023BF0000}"/>
    <cellStyle name="20% - Accent1 6 3 4 5 2 2 2" xfId="49107" xr:uid="{00000000-0005-0000-0000-000024BF0000}"/>
    <cellStyle name="20% - Accent1 6 3 4 5 2 3" xfId="49108" xr:uid="{00000000-0005-0000-0000-000025BF0000}"/>
    <cellStyle name="20% - Accent1 6 3 4 5 3" xfId="49109" xr:uid="{00000000-0005-0000-0000-000026BF0000}"/>
    <cellStyle name="20% - Accent1 6 3 4 5 3 2" xfId="49110" xr:uid="{00000000-0005-0000-0000-000027BF0000}"/>
    <cellStyle name="20% - Accent1 6 3 4 5 4" xfId="49111" xr:uid="{00000000-0005-0000-0000-000028BF0000}"/>
    <cellStyle name="20% - Accent1 6 3 4 6" xfId="49112" xr:uid="{00000000-0005-0000-0000-000029BF0000}"/>
    <cellStyle name="20% - Accent1 6 3 4 6 2" xfId="49113" xr:uid="{00000000-0005-0000-0000-00002ABF0000}"/>
    <cellStyle name="20% - Accent1 6 3 4 6 2 2" xfId="49114" xr:uid="{00000000-0005-0000-0000-00002BBF0000}"/>
    <cellStyle name="20% - Accent1 6 3 4 6 2 2 2" xfId="49115" xr:uid="{00000000-0005-0000-0000-00002CBF0000}"/>
    <cellStyle name="20% - Accent1 6 3 4 6 2 3" xfId="49116" xr:uid="{00000000-0005-0000-0000-00002DBF0000}"/>
    <cellStyle name="20% - Accent1 6 3 4 6 3" xfId="49117" xr:uid="{00000000-0005-0000-0000-00002EBF0000}"/>
    <cellStyle name="20% - Accent1 6 3 4 6 3 2" xfId="49118" xr:uid="{00000000-0005-0000-0000-00002FBF0000}"/>
    <cellStyle name="20% - Accent1 6 3 4 6 4" xfId="49119" xr:uid="{00000000-0005-0000-0000-000030BF0000}"/>
    <cellStyle name="20% - Accent1 6 3 4 7" xfId="49120" xr:uid="{00000000-0005-0000-0000-000031BF0000}"/>
    <cellStyle name="20% - Accent1 6 3 4 7 2" xfId="49121" xr:uid="{00000000-0005-0000-0000-000032BF0000}"/>
    <cellStyle name="20% - Accent1 6 3 4 7 2 2" xfId="49122" xr:uid="{00000000-0005-0000-0000-000033BF0000}"/>
    <cellStyle name="20% - Accent1 6 3 4 7 3" xfId="49123" xr:uid="{00000000-0005-0000-0000-000034BF0000}"/>
    <cellStyle name="20% - Accent1 6 3 4 8" xfId="49124" xr:uid="{00000000-0005-0000-0000-000035BF0000}"/>
    <cellStyle name="20% - Accent1 6 3 4 8 2" xfId="49125" xr:uid="{00000000-0005-0000-0000-000036BF0000}"/>
    <cellStyle name="20% - Accent1 6 3 4 8 2 2" xfId="49126" xr:uid="{00000000-0005-0000-0000-000037BF0000}"/>
    <cellStyle name="20% - Accent1 6 3 4 8 3" xfId="49127" xr:uid="{00000000-0005-0000-0000-000038BF0000}"/>
    <cellStyle name="20% - Accent1 6 3 4 9" xfId="49128" xr:uid="{00000000-0005-0000-0000-000039BF0000}"/>
    <cellStyle name="20% - Accent1 6 3 4 9 2" xfId="49129" xr:uid="{00000000-0005-0000-0000-00003ABF0000}"/>
    <cellStyle name="20% - Accent1 6 3 5" xfId="49130" xr:uid="{00000000-0005-0000-0000-00003BBF0000}"/>
    <cellStyle name="20% - Accent1 6 3 5 2" xfId="49131" xr:uid="{00000000-0005-0000-0000-00003CBF0000}"/>
    <cellStyle name="20% - Accent1 6 3 5 2 2" xfId="49132" xr:uid="{00000000-0005-0000-0000-00003DBF0000}"/>
    <cellStyle name="20% - Accent1 6 3 5 2 2 2" xfId="49133" xr:uid="{00000000-0005-0000-0000-00003EBF0000}"/>
    <cellStyle name="20% - Accent1 6 3 5 2 2 2 2" xfId="49134" xr:uid="{00000000-0005-0000-0000-00003FBF0000}"/>
    <cellStyle name="20% - Accent1 6 3 5 2 2 3" xfId="49135" xr:uid="{00000000-0005-0000-0000-000040BF0000}"/>
    <cellStyle name="20% - Accent1 6 3 5 2 3" xfId="49136" xr:uid="{00000000-0005-0000-0000-000041BF0000}"/>
    <cellStyle name="20% - Accent1 6 3 5 2 3 2" xfId="49137" xr:uid="{00000000-0005-0000-0000-000042BF0000}"/>
    <cellStyle name="20% - Accent1 6 3 5 2 4" xfId="49138" xr:uid="{00000000-0005-0000-0000-000043BF0000}"/>
    <cellStyle name="20% - Accent1 6 3 5 3" xfId="49139" xr:uid="{00000000-0005-0000-0000-000044BF0000}"/>
    <cellStyle name="20% - Accent1 6 3 5 3 2" xfId="49140" xr:uid="{00000000-0005-0000-0000-000045BF0000}"/>
    <cellStyle name="20% - Accent1 6 3 5 3 2 2" xfId="49141" xr:uid="{00000000-0005-0000-0000-000046BF0000}"/>
    <cellStyle name="20% - Accent1 6 3 5 3 2 2 2" xfId="49142" xr:uid="{00000000-0005-0000-0000-000047BF0000}"/>
    <cellStyle name="20% - Accent1 6 3 5 3 2 3" xfId="49143" xr:uid="{00000000-0005-0000-0000-000048BF0000}"/>
    <cellStyle name="20% - Accent1 6 3 5 3 3" xfId="49144" xr:uid="{00000000-0005-0000-0000-000049BF0000}"/>
    <cellStyle name="20% - Accent1 6 3 5 3 3 2" xfId="49145" xr:uid="{00000000-0005-0000-0000-00004ABF0000}"/>
    <cellStyle name="20% - Accent1 6 3 5 3 4" xfId="49146" xr:uid="{00000000-0005-0000-0000-00004BBF0000}"/>
    <cellStyle name="20% - Accent1 6 3 5 4" xfId="49147" xr:uid="{00000000-0005-0000-0000-00004CBF0000}"/>
    <cellStyle name="20% - Accent1 6 3 5 4 2" xfId="49148" xr:uid="{00000000-0005-0000-0000-00004DBF0000}"/>
    <cellStyle name="20% - Accent1 6 3 5 4 2 2" xfId="49149" xr:uid="{00000000-0005-0000-0000-00004EBF0000}"/>
    <cellStyle name="20% - Accent1 6 3 5 4 2 2 2" xfId="49150" xr:uid="{00000000-0005-0000-0000-00004FBF0000}"/>
    <cellStyle name="20% - Accent1 6 3 5 4 2 3" xfId="49151" xr:uid="{00000000-0005-0000-0000-000050BF0000}"/>
    <cellStyle name="20% - Accent1 6 3 5 4 3" xfId="49152" xr:uid="{00000000-0005-0000-0000-000051BF0000}"/>
    <cellStyle name="20% - Accent1 6 3 5 4 3 2" xfId="49153" xr:uid="{00000000-0005-0000-0000-000052BF0000}"/>
    <cellStyle name="20% - Accent1 6 3 5 4 4" xfId="49154" xr:uid="{00000000-0005-0000-0000-000053BF0000}"/>
    <cellStyle name="20% - Accent1 6 3 5 5" xfId="49155" xr:uid="{00000000-0005-0000-0000-000054BF0000}"/>
    <cellStyle name="20% - Accent1 6 3 5 5 2" xfId="49156" xr:uid="{00000000-0005-0000-0000-000055BF0000}"/>
    <cellStyle name="20% - Accent1 6 3 5 5 2 2" xfId="49157" xr:uid="{00000000-0005-0000-0000-000056BF0000}"/>
    <cellStyle name="20% - Accent1 6 3 5 5 3" xfId="49158" xr:uid="{00000000-0005-0000-0000-000057BF0000}"/>
    <cellStyle name="20% - Accent1 6 3 5 6" xfId="49159" xr:uid="{00000000-0005-0000-0000-000058BF0000}"/>
    <cellStyle name="20% - Accent1 6 3 5 6 2" xfId="49160" xr:uid="{00000000-0005-0000-0000-000059BF0000}"/>
    <cellStyle name="20% - Accent1 6 3 5 6 2 2" xfId="49161" xr:uid="{00000000-0005-0000-0000-00005ABF0000}"/>
    <cellStyle name="20% - Accent1 6 3 5 6 3" xfId="49162" xr:uid="{00000000-0005-0000-0000-00005BBF0000}"/>
    <cellStyle name="20% - Accent1 6 3 5 7" xfId="49163" xr:uid="{00000000-0005-0000-0000-00005CBF0000}"/>
    <cellStyle name="20% - Accent1 6 3 5 7 2" xfId="49164" xr:uid="{00000000-0005-0000-0000-00005DBF0000}"/>
    <cellStyle name="20% - Accent1 6 3 5 8" xfId="49165" xr:uid="{00000000-0005-0000-0000-00005EBF0000}"/>
    <cellStyle name="20% - Accent1 6 3 5 8 2" xfId="49166" xr:uid="{00000000-0005-0000-0000-00005FBF0000}"/>
    <cellStyle name="20% - Accent1 6 3 5 9" xfId="49167" xr:uid="{00000000-0005-0000-0000-000060BF0000}"/>
    <cellStyle name="20% - Accent1 6 3 6" xfId="49168" xr:uid="{00000000-0005-0000-0000-000061BF0000}"/>
    <cellStyle name="20% - Accent1 6 3 6 2" xfId="49169" xr:uid="{00000000-0005-0000-0000-000062BF0000}"/>
    <cellStyle name="20% - Accent1 6 3 6 2 2" xfId="49170" xr:uid="{00000000-0005-0000-0000-000063BF0000}"/>
    <cellStyle name="20% - Accent1 6 3 6 2 2 2" xfId="49171" xr:uid="{00000000-0005-0000-0000-000064BF0000}"/>
    <cellStyle name="20% - Accent1 6 3 6 2 2 2 2" xfId="49172" xr:uid="{00000000-0005-0000-0000-000065BF0000}"/>
    <cellStyle name="20% - Accent1 6 3 6 2 2 3" xfId="49173" xr:uid="{00000000-0005-0000-0000-000066BF0000}"/>
    <cellStyle name="20% - Accent1 6 3 6 2 3" xfId="49174" xr:uid="{00000000-0005-0000-0000-000067BF0000}"/>
    <cellStyle name="20% - Accent1 6 3 6 2 3 2" xfId="49175" xr:uid="{00000000-0005-0000-0000-000068BF0000}"/>
    <cellStyle name="20% - Accent1 6 3 6 2 4" xfId="49176" xr:uid="{00000000-0005-0000-0000-000069BF0000}"/>
    <cellStyle name="20% - Accent1 6 3 6 3" xfId="49177" xr:uid="{00000000-0005-0000-0000-00006ABF0000}"/>
    <cellStyle name="20% - Accent1 6 3 6 3 2" xfId="49178" xr:uid="{00000000-0005-0000-0000-00006BBF0000}"/>
    <cellStyle name="20% - Accent1 6 3 6 3 2 2" xfId="49179" xr:uid="{00000000-0005-0000-0000-00006CBF0000}"/>
    <cellStyle name="20% - Accent1 6 3 6 3 2 2 2" xfId="49180" xr:uid="{00000000-0005-0000-0000-00006DBF0000}"/>
    <cellStyle name="20% - Accent1 6 3 6 3 2 3" xfId="49181" xr:uid="{00000000-0005-0000-0000-00006EBF0000}"/>
    <cellStyle name="20% - Accent1 6 3 6 3 3" xfId="49182" xr:uid="{00000000-0005-0000-0000-00006FBF0000}"/>
    <cellStyle name="20% - Accent1 6 3 6 3 3 2" xfId="49183" xr:uid="{00000000-0005-0000-0000-000070BF0000}"/>
    <cellStyle name="20% - Accent1 6 3 6 3 4" xfId="49184" xr:uid="{00000000-0005-0000-0000-000071BF0000}"/>
    <cellStyle name="20% - Accent1 6 3 6 4" xfId="49185" xr:uid="{00000000-0005-0000-0000-000072BF0000}"/>
    <cellStyle name="20% - Accent1 6 3 6 4 2" xfId="49186" xr:uid="{00000000-0005-0000-0000-000073BF0000}"/>
    <cellStyle name="20% - Accent1 6 3 6 4 2 2" xfId="49187" xr:uid="{00000000-0005-0000-0000-000074BF0000}"/>
    <cellStyle name="20% - Accent1 6 3 6 4 2 2 2" xfId="49188" xr:uid="{00000000-0005-0000-0000-000075BF0000}"/>
    <cellStyle name="20% - Accent1 6 3 6 4 2 3" xfId="49189" xr:uid="{00000000-0005-0000-0000-000076BF0000}"/>
    <cellStyle name="20% - Accent1 6 3 6 4 3" xfId="49190" xr:uid="{00000000-0005-0000-0000-000077BF0000}"/>
    <cellStyle name="20% - Accent1 6 3 6 4 3 2" xfId="49191" xr:uid="{00000000-0005-0000-0000-000078BF0000}"/>
    <cellStyle name="20% - Accent1 6 3 6 4 4" xfId="49192" xr:uid="{00000000-0005-0000-0000-000079BF0000}"/>
    <cellStyle name="20% - Accent1 6 3 6 5" xfId="49193" xr:uid="{00000000-0005-0000-0000-00007ABF0000}"/>
    <cellStyle name="20% - Accent1 6 3 6 5 2" xfId="49194" xr:uid="{00000000-0005-0000-0000-00007BBF0000}"/>
    <cellStyle name="20% - Accent1 6 3 6 5 2 2" xfId="49195" xr:uid="{00000000-0005-0000-0000-00007CBF0000}"/>
    <cellStyle name="20% - Accent1 6 3 6 5 3" xfId="49196" xr:uid="{00000000-0005-0000-0000-00007DBF0000}"/>
    <cellStyle name="20% - Accent1 6 3 6 6" xfId="49197" xr:uid="{00000000-0005-0000-0000-00007EBF0000}"/>
    <cellStyle name="20% - Accent1 6 3 6 6 2" xfId="49198" xr:uid="{00000000-0005-0000-0000-00007FBF0000}"/>
    <cellStyle name="20% - Accent1 6 3 6 6 2 2" xfId="49199" xr:uid="{00000000-0005-0000-0000-000080BF0000}"/>
    <cellStyle name="20% - Accent1 6 3 6 6 3" xfId="49200" xr:uid="{00000000-0005-0000-0000-000081BF0000}"/>
    <cellStyle name="20% - Accent1 6 3 6 7" xfId="49201" xr:uid="{00000000-0005-0000-0000-000082BF0000}"/>
    <cellStyle name="20% - Accent1 6 3 6 7 2" xfId="49202" xr:uid="{00000000-0005-0000-0000-000083BF0000}"/>
    <cellStyle name="20% - Accent1 6 3 6 8" xfId="49203" xr:uid="{00000000-0005-0000-0000-000084BF0000}"/>
    <cellStyle name="20% - Accent1 6 3 6 8 2" xfId="49204" xr:uid="{00000000-0005-0000-0000-000085BF0000}"/>
    <cellStyle name="20% - Accent1 6 3 6 9" xfId="49205" xr:uid="{00000000-0005-0000-0000-000086BF0000}"/>
    <cellStyle name="20% - Accent1 6 3 7" xfId="49206" xr:uid="{00000000-0005-0000-0000-000087BF0000}"/>
    <cellStyle name="20% - Accent1 6 3 7 2" xfId="49207" xr:uid="{00000000-0005-0000-0000-000088BF0000}"/>
    <cellStyle name="20% - Accent1 6 3 7 2 2" xfId="49208" xr:uid="{00000000-0005-0000-0000-000089BF0000}"/>
    <cellStyle name="20% - Accent1 6 3 7 2 2 2" xfId="49209" xr:uid="{00000000-0005-0000-0000-00008ABF0000}"/>
    <cellStyle name="20% - Accent1 6 3 7 2 3" xfId="49210" xr:uid="{00000000-0005-0000-0000-00008BBF0000}"/>
    <cellStyle name="20% - Accent1 6 3 7 3" xfId="49211" xr:uid="{00000000-0005-0000-0000-00008CBF0000}"/>
    <cellStyle name="20% - Accent1 6 3 7 3 2" xfId="49212" xr:uid="{00000000-0005-0000-0000-00008DBF0000}"/>
    <cellStyle name="20% - Accent1 6 3 7 4" xfId="49213" xr:uid="{00000000-0005-0000-0000-00008EBF0000}"/>
    <cellStyle name="20% - Accent1 6 3 8" xfId="49214" xr:uid="{00000000-0005-0000-0000-00008FBF0000}"/>
    <cellStyle name="20% - Accent1 6 3 8 2" xfId="49215" xr:uid="{00000000-0005-0000-0000-000090BF0000}"/>
    <cellStyle name="20% - Accent1 6 3 8 2 2" xfId="49216" xr:uid="{00000000-0005-0000-0000-000091BF0000}"/>
    <cellStyle name="20% - Accent1 6 3 8 2 2 2" xfId="49217" xr:uid="{00000000-0005-0000-0000-000092BF0000}"/>
    <cellStyle name="20% - Accent1 6 3 8 2 3" xfId="49218" xr:uid="{00000000-0005-0000-0000-000093BF0000}"/>
    <cellStyle name="20% - Accent1 6 3 8 3" xfId="49219" xr:uid="{00000000-0005-0000-0000-000094BF0000}"/>
    <cellStyle name="20% - Accent1 6 3 8 3 2" xfId="49220" xr:uid="{00000000-0005-0000-0000-000095BF0000}"/>
    <cellStyle name="20% - Accent1 6 3 8 4" xfId="49221" xr:uid="{00000000-0005-0000-0000-000096BF0000}"/>
    <cellStyle name="20% - Accent1 6 3 9" xfId="49222" xr:uid="{00000000-0005-0000-0000-000097BF0000}"/>
    <cellStyle name="20% - Accent1 6 3 9 2" xfId="49223" xr:uid="{00000000-0005-0000-0000-000098BF0000}"/>
    <cellStyle name="20% - Accent1 6 3 9 2 2" xfId="49224" xr:uid="{00000000-0005-0000-0000-000099BF0000}"/>
    <cellStyle name="20% - Accent1 6 3 9 2 2 2" xfId="49225" xr:uid="{00000000-0005-0000-0000-00009ABF0000}"/>
    <cellStyle name="20% - Accent1 6 3 9 2 3" xfId="49226" xr:uid="{00000000-0005-0000-0000-00009BBF0000}"/>
    <cellStyle name="20% - Accent1 6 3 9 3" xfId="49227" xr:uid="{00000000-0005-0000-0000-00009CBF0000}"/>
    <cellStyle name="20% - Accent1 6 3 9 3 2" xfId="49228" xr:uid="{00000000-0005-0000-0000-00009DBF0000}"/>
    <cellStyle name="20% - Accent1 6 3 9 4" xfId="49229" xr:uid="{00000000-0005-0000-0000-00009EBF0000}"/>
    <cellStyle name="20% - Accent1 6 4" xfId="49230" xr:uid="{00000000-0005-0000-0000-00009FBF0000}"/>
    <cellStyle name="20% - Accent1 6 4 10" xfId="49231" xr:uid="{00000000-0005-0000-0000-0000A0BF0000}"/>
    <cellStyle name="20% - Accent1 6 4 10 2" xfId="49232" xr:uid="{00000000-0005-0000-0000-0000A1BF0000}"/>
    <cellStyle name="20% - Accent1 6 4 11" xfId="49233" xr:uid="{00000000-0005-0000-0000-0000A2BF0000}"/>
    <cellStyle name="20% - Accent1 6 4 2" xfId="49234" xr:uid="{00000000-0005-0000-0000-0000A3BF0000}"/>
    <cellStyle name="20% - Accent1 6 4 2 2" xfId="49235" xr:uid="{00000000-0005-0000-0000-0000A4BF0000}"/>
    <cellStyle name="20% - Accent1 6 4 2 2 2" xfId="49236" xr:uid="{00000000-0005-0000-0000-0000A5BF0000}"/>
    <cellStyle name="20% - Accent1 6 4 2 2 2 2" xfId="49237" xr:uid="{00000000-0005-0000-0000-0000A6BF0000}"/>
    <cellStyle name="20% - Accent1 6 4 2 2 2 2 2" xfId="49238" xr:uid="{00000000-0005-0000-0000-0000A7BF0000}"/>
    <cellStyle name="20% - Accent1 6 4 2 2 2 3" xfId="49239" xr:uid="{00000000-0005-0000-0000-0000A8BF0000}"/>
    <cellStyle name="20% - Accent1 6 4 2 2 3" xfId="49240" xr:uid="{00000000-0005-0000-0000-0000A9BF0000}"/>
    <cellStyle name="20% - Accent1 6 4 2 2 3 2" xfId="49241" xr:uid="{00000000-0005-0000-0000-0000AABF0000}"/>
    <cellStyle name="20% - Accent1 6 4 2 2 4" xfId="49242" xr:uid="{00000000-0005-0000-0000-0000ABBF0000}"/>
    <cellStyle name="20% - Accent1 6 4 2 3" xfId="49243" xr:uid="{00000000-0005-0000-0000-0000ACBF0000}"/>
    <cellStyle name="20% - Accent1 6 4 2 3 2" xfId="49244" xr:uid="{00000000-0005-0000-0000-0000ADBF0000}"/>
    <cellStyle name="20% - Accent1 6 4 2 3 2 2" xfId="49245" xr:uid="{00000000-0005-0000-0000-0000AEBF0000}"/>
    <cellStyle name="20% - Accent1 6 4 2 3 2 2 2" xfId="49246" xr:uid="{00000000-0005-0000-0000-0000AFBF0000}"/>
    <cellStyle name="20% - Accent1 6 4 2 3 2 3" xfId="49247" xr:uid="{00000000-0005-0000-0000-0000B0BF0000}"/>
    <cellStyle name="20% - Accent1 6 4 2 3 3" xfId="49248" xr:uid="{00000000-0005-0000-0000-0000B1BF0000}"/>
    <cellStyle name="20% - Accent1 6 4 2 3 3 2" xfId="49249" xr:uid="{00000000-0005-0000-0000-0000B2BF0000}"/>
    <cellStyle name="20% - Accent1 6 4 2 3 4" xfId="49250" xr:uid="{00000000-0005-0000-0000-0000B3BF0000}"/>
    <cellStyle name="20% - Accent1 6 4 2 4" xfId="49251" xr:uid="{00000000-0005-0000-0000-0000B4BF0000}"/>
    <cellStyle name="20% - Accent1 6 4 2 4 2" xfId="49252" xr:uid="{00000000-0005-0000-0000-0000B5BF0000}"/>
    <cellStyle name="20% - Accent1 6 4 2 4 2 2" xfId="49253" xr:uid="{00000000-0005-0000-0000-0000B6BF0000}"/>
    <cellStyle name="20% - Accent1 6 4 2 4 2 2 2" xfId="49254" xr:uid="{00000000-0005-0000-0000-0000B7BF0000}"/>
    <cellStyle name="20% - Accent1 6 4 2 4 2 3" xfId="49255" xr:uid="{00000000-0005-0000-0000-0000B8BF0000}"/>
    <cellStyle name="20% - Accent1 6 4 2 4 3" xfId="49256" xr:uid="{00000000-0005-0000-0000-0000B9BF0000}"/>
    <cellStyle name="20% - Accent1 6 4 2 4 3 2" xfId="49257" xr:uid="{00000000-0005-0000-0000-0000BABF0000}"/>
    <cellStyle name="20% - Accent1 6 4 2 4 4" xfId="49258" xr:uid="{00000000-0005-0000-0000-0000BBBF0000}"/>
    <cellStyle name="20% - Accent1 6 4 2 5" xfId="49259" xr:uid="{00000000-0005-0000-0000-0000BCBF0000}"/>
    <cellStyle name="20% - Accent1 6 4 2 5 2" xfId="49260" xr:uid="{00000000-0005-0000-0000-0000BDBF0000}"/>
    <cellStyle name="20% - Accent1 6 4 2 5 2 2" xfId="49261" xr:uid="{00000000-0005-0000-0000-0000BEBF0000}"/>
    <cellStyle name="20% - Accent1 6 4 2 5 3" xfId="49262" xr:uid="{00000000-0005-0000-0000-0000BFBF0000}"/>
    <cellStyle name="20% - Accent1 6 4 2 6" xfId="49263" xr:uid="{00000000-0005-0000-0000-0000C0BF0000}"/>
    <cellStyle name="20% - Accent1 6 4 2 6 2" xfId="49264" xr:uid="{00000000-0005-0000-0000-0000C1BF0000}"/>
    <cellStyle name="20% - Accent1 6 4 2 6 2 2" xfId="49265" xr:uid="{00000000-0005-0000-0000-0000C2BF0000}"/>
    <cellStyle name="20% - Accent1 6 4 2 6 3" xfId="49266" xr:uid="{00000000-0005-0000-0000-0000C3BF0000}"/>
    <cellStyle name="20% - Accent1 6 4 2 7" xfId="49267" xr:uid="{00000000-0005-0000-0000-0000C4BF0000}"/>
    <cellStyle name="20% - Accent1 6 4 2 7 2" xfId="49268" xr:uid="{00000000-0005-0000-0000-0000C5BF0000}"/>
    <cellStyle name="20% - Accent1 6 4 2 8" xfId="49269" xr:uid="{00000000-0005-0000-0000-0000C6BF0000}"/>
    <cellStyle name="20% - Accent1 6 4 2 8 2" xfId="49270" xr:uid="{00000000-0005-0000-0000-0000C7BF0000}"/>
    <cellStyle name="20% - Accent1 6 4 2 9" xfId="49271" xr:uid="{00000000-0005-0000-0000-0000C8BF0000}"/>
    <cellStyle name="20% - Accent1 6 4 3" xfId="49272" xr:uid="{00000000-0005-0000-0000-0000C9BF0000}"/>
    <cellStyle name="20% - Accent1 6 4 3 2" xfId="49273" xr:uid="{00000000-0005-0000-0000-0000CABF0000}"/>
    <cellStyle name="20% - Accent1 6 4 3 2 2" xfId="49274" xr:uid="{00000000-0005-0000-0000-0000CBBF0000}"/>
    <cellStyle name="20% - Accent1 6 4 3 2 2 2" xfId="49275" xr:uid="{00000000-0005-0000-0000-0000CCBF0000}"/>
    <cellStyle name="20% - Accent1 6 4 3 2 2 2 2" xfId="49276" xr:uid="{00000000-0005-0000-0000-0000CDBF0000}"/>
    <cellStyle name="20% - Accent1 6 4 3 2 2 3" xfId="49277" xr:uid="{00000000-0005-0000-0000-0000CEBF0000}"/>
    <cellStyle name="20% - Accent1 6 4 3 2 3" xfId="49278" xr:uid="{00000000-0005-0000-0000-0000CFBF0000}"/>
    <cellStyle name="20% - Accent1 6 4 3 2 3 2" xfId="49279" xr:uid="{00000000-0005-0000-0000-0000D0BF0000}"/>
    <cellStyle name="20% - Accent1 6 4 3 2 4" xfId="49280" xr:uid="{00000000-0005-0000-0000-0000D1BF0000}"/>
    <cellStyle name="20% - Accent1 6 4 3 3" xfId="49281" xr:uid="{00000000-0005-0000-0000-0000D2BF0000}"/>
    <cellStyle name="20% - Accent1 6 4 3 3 2" xfId="49282" xr:uid="{00000000-0005-0000-0000-0000D3BF0000}"/>
    <cellStyle name="20% - Accent1 6 4 3 3 2 2" xfId="49283" xr:uid="{00000000-0005-0000-0000-0000D4BF0000}"/>
    <cellStyle name="20% - Accent1 6 4 3 3 2 2 2" xfId="49284" xr:uid="{00000000-0005-0000-0000-0000D5BF0000}"/>
    <cellStyle name="20% - Accent1 6 4 3 3 2 3" xfId="49285" xr:uid="{00000000-0005-0000-0000-0000D6BF0000}"/>
    <cellStyle name="20% - Accent1 6 4 3 3 3" xfId="49286" xr:uid="{00000000-0005-0000-0000-0000D7BF0000}"/>
    <cellStyle name="20% - Accent1 6 4 3 3 3 2" xfId="49287" xr:uid="{00000000-0005-0000-0000-0000D8BF0000}"/>
    <cellStyle name="20% - Accent1 6 4 3 3 4" xfId="49288" xr:uid="{00000000-0005-0000-0000-0000D9BF0000}"/>
    <cellStyle name="20% - Accent1 6 4 3 4" xfId="49289" xr:uid="{00000000-0005-0000-0000-0000DABF0000}"/>
    <cellStyle name="20% - Accent1 6 4 3 4 2" xfId="49290" xr:uid="{00000000-0005-0000-0000-0000DBBF0000}"/>
    <cellStyle name="20% - Accent1 6 4 3 4 2 2" xfId="49291" xr:uid="{00000000-0005-0000-0000-0000DCBF0000}"/>
    <cellStyle name="20% - Accent1 6 4 3 4 2 2 2" xfId="49292" xr:uid="{00000000-0005-0000-0000-0000DDBF0000}"/>
    <cellStyle name="20% - Accent1 6 4 3 4 2 3" xfId="49293" xr:uid="{00000000-0005-0000-0000-0000DEBF0000}"/>
    <cellStyle name="20% - Accent1 6 4 3 4 3" xfId="49294" xr:uid="{00000000-0005-0000-0000-0000DFBF0000}"/>
    <cellStyle name="20% - Accent1 6 4 3 4 3 2" xfId="49295" xr:uid="{00000000-0005-0000-0000-0000E0BF0000}"/>
    <cellStyle name="20% - Accent1 6 4 3 4 4" xfId="49296" xr:uid="{00000000-0005-0000-0000-0000E1BF0000}"/>
    <cellStyle name="20% - Accent1 6 4 3 5" xfId="49297" xr:uid="{00000000-0005-0000-0000-0000E2BF0000}"/>
    <cellStyle name="20% - Accent1 6 4 3 5 2" xfId="49298" xr:uid="{00000000-0005-0000-0000-0000E3BF0000}"/>
    <cellStyle name="20% - Accent1 6 4 3 5 2 2" xfId="49299" xr:uid="{00000000-0005-0000-0000-0000E4BF0000}"/>
    <cellStyle name="20% - Accent1 6 4 3 5 3" xfId="49300" xr:uid="{00000000-0005-0000-0000-0000E5BF0000}"/>
    <cellStyle name="20% - Accent1 6 4 3 6" xfId="49301" xr:uid="{00000000-0005-0000-0000-0000E6BF0000}"/>
    <cellStyle name="20% - Accent1 6 4 3 6 2" xfId="49302" xr:uid="{00000000-0005-0000-0000-0000E7BF0000}"/>
    <cellStyle name="20% - Accent1 6 4 3 6 2 2" xfId="49303" xr:uid="{00000000-0005-0000-0000-0000E8BF0000}"/>
    <cellStyle name="20% - Accent1 6 4 3 6 3" xfId="49304" xr:uid="{00000000-0005-0000-0000-0000E9BF0000}"/>
    <cellStyle name="20% - Accent1 6 4 3 7" xfId="49305" xr:uid="{00000000-0005-0000-0000-0000EABF0000}"/>
    <cellStyle name="20% - Accent1 6 4 3 7 2" xfId="49306" xr:uid="{00000000-0005-0000-0000-0000EBBF0000}"/>
    <cellStyle name="20% - Accent1 6 4 3 8" xfId="49307" xr:uid="{00000000-0005-0000-0000-0000ECBF0000}"/>
    <cellStyle name="20% - Accent1 6 4 3 8 2" xfId="49308" xr:uid="{00000000-0005-0000-0000-0000EDBF0000}"/>
    <cellStyle name="20% - Accent1 6 4 3 9" xfId="49309" xr:uid="{00000000-0005-0000-0000-0000EEBF0000}"/>
    <cellStyle name="20% - Accent1 6 4 4" xfId="49310" xr:uid="{00000000-0005-0000-0000-0000EFBF0000}"/>
    <cellStyle name="20% - Accent1 6 4 4 2" xfId="49311" xr:uid="{00000000-0005-0000-0000-0000F0BF0000}"/>
    <cellStyle name="20% - Accent1 6 4 4 2 2" xfId="49312" xr:uid="{00000000-0005-0000-0000-0000F1BF0000}"/>
    <cellStyle name="20% - Accent1 6 4 4 2 2 2" xfId="49313" xr:uid="{00000000-0005-0000-0000-0000F2BF0000}"/>
    <cellStyle name="20% - Accent1 6 4 4 2 3" xfId="49314" xr:uid="{00000000-0005-0000-0000-0000F3BF0000}"/>
    <cellStyle name="20% - Accent1 6 4 4 3" xfId="49315" xr:uid="{00000000-0005-0000-0000-0000F4BF0000}"/>
    <cellStyle name="20% - Accent1 6 4 4 3 2" xfId="49316" xr:uid="{00000000-0005-0000-0000-0000F5BF0000}"/>
    <cellStyle name="20% - Accent1 6 4 4 4" xfId="49317" xr:uid="{00000000-0005-0000-0000-0000F6BF0000}"/>
    <cellStyle name="20% - Accent1 6 4 5" xfId="49318" xr:uid="{00000000-0005-0000-0000-0000F7BF0000}"/>
    <cellStyle name="20% - Accent1 6 4 5 2" xfId="49319" xr:uid="{00000000-0005-0000-0000-0000F8BF0000}"/>
    <cellStyle name="20% - Accent1 6 4 5 2 2" xfId="49320" xr:uid="{00000000-0005-0000-0000-0000F9BF0000}"/>
    <cellStyle name="20% - Accent1 6 4 5 2 2 2" xfId="49321" xr:uid="{00000000-0005-0000-0000-0000FABF0000}"/>
    <cellStyle name="20% - Accent1 6 4 5 2 3" xfId="49322" xr:uid="{00000000-0005-0000-0000-0000FBBF0000}"/>
    <cellStyle name="20% - Accent1 6 4 5 3" xfId="49323" xr:uid="{00000000-0005-0000-0000-0000FCBF0000}"/>
    <cellStyle name="20% - Accent1 6 4 5 3 2" xfId="49324" xr:uid="{00000000-0005-0000-0000-0000FDBF0000}"/>
    <cellStyle name="20% - Accent1 6 4 5 4" xfId="49325" xr:uid="{00000000-0005-0000-0000-0000FEBF0000}"/>
    <cellStyle name="20% - Accent1 6 4 6" xfId="49326" xr:uid="{00000000-0005-0000-0000-0000FFBF0000}"/>
    <cellStyle name="20% - Accent1 6 4 6 2" xfId="49327" xr:uid="{00000000-0005-0000-0000-000000C00000}"/>
    <cellStyle name="20% - Accent1 6 4 6 2 2" xfId="49328" xr:uid="{00000000-0005-0000-0000-000001C00000}"/>
    <cellStyle name="20% - Accent1 6 4 6 2 2 2" xfId="49329" xr:uid="{00000000-0005-0000-0000-000002C00000}"/>
    <cellStyle name="20% - Accent1 6 4 6 2 3" xfId="49330" xr:uid="{00000000-0005-0000-0000-000003C00000}"/>
    <cellStyle name="20% - Accent1 6 4 6 3" xfId="49331" xr:uid="{00000000-0005-0000-0000-000004C00000}"/>
    <cellStyle name="20% - Accent1 6 4 6 3 2" xfId="49332" xr:uid="{00000000-0005-0000-0000-000005C00000}"/>
    <cellStyle name="20% - Accent1 6 4 6 4" xfId="49333" xr:uid="{00000000-0005-0000-0000-000006C00000}"/>
    <cellStyle name="20% - Accent1 6 4 7" xfId="49334" xr:uid="{00000000-0005-0000-0000-000007C00000}"/>
    <cellStyle name="20% - Accent1 6 4 7 2" xfId="49335" xr:uid="{00000000-0005-0000-0000-000008C00000}"/>
    <cellStyle name="20% - Accent1 6 4 7 2 2" xfId="49336" xr:uid="{00000000-0005-0000-0000-000009C00000}"/>
    <cellStyle name="20% - Accent1 6 4 7 3" xfId="49337" xr:uid="{00000000-0005-0000-0000-00000AC00000}"/>
    <cellStyle name="20% - Accent1 6 4 8" xfId="49338" xr:uid="{00000000-0005-0000-0000-00000BC00000}"/>
    <cellStyle name="20% - Accent1 6 4 8 2" xfId="49339" xr:uid="{00000000-0005-0000-0000-00000CC00000}"/>
    <cellStyle name="20% - Accent1 6 4 8 2 2" xfId="49340" xr:uid="{00000000-0005-0000-0000-00000DC00000}"/>
    <cellStyle name="20% - Accent1 6 4 8 3" xfId="49341" xr:uid="{00000000-0005-0000-0000-00000EC00000}"/>
    <cellStyle name="20% - Accent1 6 4 9" xfId="49342" xr:uid="{00000000-0005-0000-0000-00000FC00000}"/>
    <cellStyle name="20% - Accent1 6 4 9 2" xfId="49343" xr:uid="{00000000-0005-0000-0000-000010C00000}"/>
    <cellStyle name="20% - Accent1 6 5" xfId="49344" xr:uid="{00000000-0005-0000-0000-000011C00000}"/>
    <cellStyle name="20% - Accent1 6 5 10" xfId="49345" xr:uid="{00000000-0005-0000-0000-000012C00000}"/>
    <cellStyle name="20% - Accent1 6 5 10 2" xfId="49346" xr:uid="{00000000-0005-0000-0000-000013C00000}"/>
    <cellStyle name="20% - Accent1 6 5 11" xfId="49347" xr:uid="{00000000-0005-0000-0000-000014C00000}"/>
    <cellStyle name="20% - Accent1 6 5 2" xfId="49348" xr:uid="{00000000-0005-0000-0000-000015C00000}"/>
    <cellStyle name="20% - Accent1 6 5 2 2" xfId="49349" xr:uid="{00000000-0005-0000-0000-000016C00000}"/>
    <cellStyle name="20% - Accent1 6 5 2 2 2" xfId="49350" xr:uid="{00000000-0005-0000-0000-000017C00000}"/>
    <cellStyle name="20% - Accent1 6 5 2 2 2 2" xfId="49351" xr:uid="{00000000-0005-0000-0000-000018C00000}"/>
    <cellStyle name="20% - Accent1 6 5 2 2 2 2 2" xfId="49352" xr:uid="{00000000-0005-0000-0000-000019C00000}"/>
    <cellStyle name="20% - Accent1 6 5 2 2 2 3" xfId="49353" xr:uid="{00000000-0005-0000-0000-00001AC00000}"/>
    <cellStyle name="20% - Accent1 6 5 2 2 3" xfId="49354" xr:uid="{00000000-0005-0000-0000-00001BC00000}"/>
    <cellStyle name="20% - Accent1 6 5 2 2 3 2" xfId="49355" xr:uid="{00000000-0005-0000-0000-00001CC00000}"/>
    <cellStyle name="20% - Accent1 6 5 2 2 4" xfId="49356" xr:uid="{00000000-0005-0000-0000-00001DC00000}"/>
    <cellStyle name="20% - Accent1 6 5 2 3" xfId="49357" xr:uid="{00000000-0005-0000-0000-00001EC00000}"/>
    <cellStyle name="20% - Accent1 6 5 2 3 2" xfId="49358" xr:uid="{00000000-0005-0000-0000-00001FC00000}"/>
    <cellStyle name="20% - Accent1 6 5 2 3 2 2" xfId="49359" xr:uid="{00000000-0005-0000-0000-000020C00000}"/>
    <cellStyle name="20% - Accent1 6 5 2 3 2 2 2" xfId="49360" xr:uid="{00000000-0005-0000-0000-000021C00000}"/>
    <cellStyle name="20% - Accent1 6 5 2 3 2 3" xfId="49361" xr:uid="{00000000-0005-0000-0000-000022C00000}"/>
    <cellStyle name="20% - Accent1 6 5 2 3 3" xfId="49362" xr:uid="{00000000-0005-0000-0000-000023C00000}"/>
    <cellStyle name="20% - Accent1 6 5 2 3 3 2" xfId="49363" xr:uid="{00000000-0005-0000-0000-000024C00000}"/>
    <cellStyle name="20% - Accent1 6 5 2 3 4" xfId="49364" xr:uid="{00000000-0005-0000-0000-000025C00000}"/>
    <cellStyle name="20% - Accent1 6 5 2 4" xfId="49365" xr:uid="{00000000-0005-0000-0000-000026C00000}"/>
    <cellStyle name="20% - Accent1 6 5 2 4 2" xfId="49366" xr:uid="{00000000-0005-0000-0000-000027C00000}"/>
    <cellStyle name="20% - Accent1 6 5 2 4 2 2" xfId="49367" xr:uid="{00000000-0005-0000-0000-000028C00000}"/>
    <cellStyle name="20% - Accent1 6 5 2 4 2 2 2" xfId="49368" xr:uid="{00000000-0005-0000-0000-000029C00000}"/>
    <cellStyle name="20% - Accent1 6 5 2 4 2 3" xfId="49369" xr:uid="{00000000-0005-0000-0000-00002AC00000}"/>
    <cellStyle name="20% - Accent1 6 5 2 4 3" xfId="49370" xr:uid="{00000000-0005-0000-0000-00002BC00000}"/>
    <cellStyle name="20% - Accent1 6 5 2 4 3 2" xfId="49371" xr:uid="{00000000-0005-0000-0000-00002CC00000}"/>
    <cellStyle name="20% - Accent1 6 5 2 4 4" xfId="49372" xr:uid="{00000000-0005-0000-0000-00002DC00000}"/>
    <cellStyle name="20% - Accent1 6 5 2 5" xfId="49373" xr:uid="{00000000-0005-0000-0000-00002EC00000}"/>
    <cellStyle name="20% - Accent1 6 5 2 5 2" xfId="49374" xr:uid="{00000000-0005-0000-0000-00002FC00000}"/>
    <cellStyle name="20% - Accent1 6 5 2 5 2 2" xfId="49375" xr:uid="{00000000-0005-0000-0000-000030C00000}"/>
    <cellStyle name="20% - Accent1 6 5 2 5 3" xfId="49376" xr:uid="{00000000-0005-0000-0000-000031C00000}"/>
    <cellStyle name="20% - Accent1 6 5 2 6" xfId="49377" xr:uid="{00000000-0005-0000-0000-000032C00000}"/>
    <cellStyle name="20% - Accent1 6 5 2 6 2" xfId="49378" xr:uid="{00000000-0005-0000-0000-000033C00000}"/>
    <cellStyle name="20% - Accent1 6 5 2 6 2 2" xfId="49379" xr:uid="{00000000-0005-0000-0000-000034C00000}"/>
    <cellStyle name="20% - Accent1 6 5 2 6 3" xfId="49380" xr:uid="{00000000-0005-0000-0000-000035C00000}"/>
    <cellStyle name="20% - Accent1 6 5 2 7" xfId="49381" xr:uid="{00000000-0005-0000-0000-000036C00000}"/>
    <cellStyle name="20% - Accent1 6 5 2 7 2" xfId="49382" xr:uid="{00000000-0005-0000-0000-000037C00000}"/>
    <cellStyle name="20% - Accent1 6 5 2 8" xfId="49383" xr:uid="{00000000-0005-0000-0000-000038C00000}"/>
    <cellStyle name="20% - Accent1 6 5 2 8 2" xfId="49384" xr:uid="{00000000-0005-0000-0000-000039C00000}"/>
    <cellStyle name="20% - Accent1 6 5 2 9" xfId="49385" xr:uid="{00000000-0005-0000-0000-00003AC00000}"/>
    <cellStyle name="20% - Accent1 6 5 3" xfId="49386" xr:uid="{00000000-0005-0000-0000-00003BC00000}"/>
    <cellStyle name="20% - Accent1 6 5 3 2" xfId="49387" xr:uid="{00000000-0005-0000-0000-00003CC00000}"/>
    <cellStyle name="20% - Accent1 6 5 3 2 2" xfId="49388" xr:uid="{00000000-0005-0000-0000-00003DC00000}"/>
    <cellStyle name="20% - Accent1 6 5 3 2 2 2" xfId="49389" xr:uid="{00000000-0005-0000-0000-00003EC00000}"/>
    <cellStyle name="20% - Accent1 6 5 3 2 2 2 2" xfId="49390" xr:uid="{00000000-0005-0000-0000-00003FC00000}"/>
    <cellStyle name="20% - Accent1 6 5 3 2 2 3" xfId="49391" xr:uid="{00000000-0005-0000-0000-000040C00000}"/>
    <cellStyle name="20% - Accent1 6 5 3 2 3" xfId="49392" xr:uid="{00000000-0005-0000-0000-000041C00000}"/>
    <cellStyle name="20% - Accent1 6 5 3 2 3 2" xfId="49393" xr:uid="{00000000-0005-0000-0000-000042C00000}"/>
    <cellStyle name="20% - Accent1 6 5 3 2 4" xfId="49394" xr:uid="{00000000-0005-0000-0000-000043C00000}"/>
    <cellStyle name="20% - Accent1 6 5 3 3" xfId="49395" xr:uid="{00000000-0005-0000-0000-000044C00000}"/>
    <cellStyle name="20% - Accent1 6 5 3 3 2" xfId="49396" xr:uid="{00000000-0005-0000-0000-000045C00000}"/>
    <cellStyle name="20% - Accent1 6 5 3 3 2 2" xfId="49397" xr:uid="{00000000-0005-0000-0000-000046C00000}"/>
    <cellStyle name="20% - Accent1 6 5 3 3 2 2 2" xfId="49398" xr:uid="{00000000-0005-0000-0000-000047C00000}"/>
    <cellStyle name="20% - Accent1 6 5 3 3 2 3" xfId="49399" xr:uid="{00000000-0005-0000-0000-000048C00000}"/>
    <cellStyle name="20% - Accent1 6 5 3 3 3" xfId="49400" xr:uid="{00000000-0005-0000-0000-000049C00000}"/>
    <cellStyle name="20% - Accent1 6 5 3 3 3 2" xfId="49401" xr:uid="{00000000-0005-0000-0000-00004AC00000}"/>
    <cellStyle name="20% - Accent1 6 5 3 3 4" xfId="49402" xr:uid="{00000000-0005-0000-0000-00004BC00000}"/>
    <cellStyle name="20% - Accent1 6 5 3 4" xfId="49403" xr:uid="{00000000-0005-0000-0000-00004CC00000}"/>
    <cellStyle name="20% - Accent1 6 5 3 4 2" xfId="49404" xr:uid="{00000000-0005-0000-0000-00004DC00000}"/>
    <cellStyle name="20% - Accent1 6 5 3 4 2 2" xfId="49405" xr:uid="{00000000-0005-0000-0000-00004EC00000}"/>
    <cellStyle name="20% - Accent1 6 5 3 4 2 2 2" xfId="49406" xr:uid="{00000000-0005-0000-0000-00004FC00000}"/>
    <cellStyle name="20% - Accent1 6 5 3 4 2 3" xfId="49407" xr:uid="{00000000-0005-0000-0000-000050C00000}"/>
    <cellStyle name="20% - Accent1 6 5 3 4 3" xfId="49408" xr:uid="{00000000-0005-0000-0000-000051C00000}"/>
    <cellStyle name="20% - Accent1 6 5 3 4 3 2" xfId="49409" xr:uid="{00000000-0005-0000-0000-000052C00000}"/>
    <cellStyle name="20% - Accent1 6 5 3 4 4" xfId="49410" xr:uid="{00000000-0005-0000-0000-000053C00000}"/>
    <cellStyle name="20% - Accent1 6 5 3 5" xfId="49411" xr:uid="{00000000-0005-0000-0000-000054C00000}"/>
    <cellStyle name="20% - Accent1 6 5 3 5 2" xfId="49412" xr:uid="{00000000-0005-0000-0000-000055C00000}"/>
    <cellStyle name="20% - Accent1 6 5 3 5 2 2" xfId="49413" xr:uid="{00000000-0005-0000-0000-000056C00000}"/>
    <cellStyle name="20% - Accent1 6 5 3 5 3" xfId="49414" xr:uid="{00000000-0005-0000-0000-000057C00000}"/>
    <cellStyle name="20% - Accent1 6 5 3 6" xfId="49415" xr:uid="{00000000-0005-0000-0000-000058C00000}"/>
    <cellStyle name="20% - Accent1 6 5 3 6 2" xfId="49416" xr:uid="{00000000-0005-0000-0000-000059C00000}"/>
    <cellStyle name="20% - Accent1 6 5 3 6 2 2" xfId="49417" xr:uid="{00000000-0005-0000-0000-00005AC00000}"/>
    <cellStyle name="20% - Accent1 6 5 3 6 3" xfId="49418" xr:uid="{00000000-0005-0000-0000-00005BC00000}"/>
    <cellStyle name="20% - Accent1 6 5 3 7" xfId="49419" xr:uid="{00000000-0005-0000-0000-00005CC00000}"/>
    <cellStyle name="20% - Accent1 6 5 3 7 2" xfId="49420" xr:uid="{00000000-0005-0000-0000-00005DC00000}"/>
    <cellStyle name="20% - Accent1 6 5 3 8" xfId="49421" xr:uid="{00000000-0005-0000-0000-00005EC00000}"/>
    <cellStyle name="20% - Accent1 6 5 3 8 2" xfId="49422" xr:uid="{00000000-0005-0000-0000-00005FC00000}"/>
    <cellStyle name="20% - Accent1 6 5 3 9" xfId="49423" xr:uid="{00000000-0005-0000-0000-000060C00000}"/>
    <cellStyle name="20% - Accent1 6 5 4" xfId="49424" xr:uid="{00000000-0005-0000-0000-000061C00000}"/>
    <cellStyle name="20% - Accent1 6 5 4 2" xfId="49425" xr:uid="{00000000-0005-0000-0000-000062C00000}"/>
    <cellStyle name="20% - Accent1 6 5 4 2 2" xfId="49426" xr:uid="{00000000-0005-0000-0000-000063C00000}"/>
    <cellStyle name="20% - Accent1 6 5 4 2 2 2" xfId="49427" xr:uid="{00000000-0005-0000-0000-000064C00000}"/>
    <cellStyle name="20% - Accent1 6 5 4 2 3" xfId="49428" xr:uid="{00000000-0005-0000-0000-000065C00000}"/>
    <cellStyle name="20% - Accent1 6 5 4 3" xfId="49429" xr:uid="{00000000-0005-0000-0000-000066C00000}"/>
    <cellStyle name="20% - Accent1 6 5 4 3 2" xfId="49430" xr:uid="{00000000-0005-0000-0000-000067C00000}"/>
    <cellStyle name="20% - Accent1 6 5 4 4" xfId="49431" xr:uid="{00000000-0005-0000-0000-000068C00000}"/>
    <cellStyle name="20% - Accent1 6 5 5" xfId="49432" xr:uid="{00000000-0005-0000-0000-000069C00000}"/>
    <cellStyle name="20% - Accent1 6 5 5 2" xfId="49433" xr:uid="{00000000-0005-0000-0000-00006AC00000}"/>
    <cellStyle name="20% - Accent1 6 5 5 2 2" xfId="49434" xr:uid="{00000000-0005-0000-0000-00006BC00000}"/>
    <cellStyle name="20% - Accent1 6 5 5 2 2 2" xfId="49435" xr:uid="{00000000-0005-0000-0000-00006CC00000}"/>
    <cellStyle name="20% - Accent1 6 5 5 2 3" xfId="49436" xr:uid="{00000000-0005-0000-0000-00006DC00000}"/>
    <cellStyle name="20% - Accent1 6 5 5 3" xfId="49437" xr:uid="{00000000-0005-0000-0000-00006EC00000}"/>
    <cellStyle name="20% - Accent1 6 5 5 3 2" xfId="49438" xr:uid="{00000000-0005-0000-0000-00006FC00000}"/>
    <cellStyle name="20% - Accent1 6 5 5 4" xfId="49439" xr:uid="{00000000-0005-0000-0000-000070C00000}"/>
    <cellStyle name="20% - Accent1 6 5 6" xfId="49440" xr:uid="{00000000-0005-0000-0000-000071C00000}"/>
    <cellStyle name="20% - Accent1 6 5 6 2" xfId="49441" xr:uid="{00000000-0005-0000-0000-000072C00000}"/>
    <cellStyle name="20% - Accent1 6 5 6 2 2" xfId="49442" xr:uid="{00000000-0005-0000-0000-000073C00000}"/>
    <cellStyle name="20% - Accent1 6 5 6 2 2 2" xfId="49443" xr:uid="{00000000-0005-0000-0000-000074C00000}"/>
    <cellStyle name="20% - Accent1 6 5 6 2 3" xfId="49444" xr:uid="{00000000-0005-0000-0000-000075C00000}"/>
    <cellStyle name="20% - Accent1 6 5 6 3" xfId="49445" xr:uid="{00000000-0005-0000-0000-000076C00000}"/>
    <cellStyle name="20% - Accent1 6 5 6 3 2" xfId="49446" xr:uid="{00000000-0005-0000-0000-000077C00000}"/>
    <cellStyle name="20% - Accent1 6 5 6 4" xfId="49447" xr:uid="{00000000-0005-0000-0000-000078C00000}"/>
    <cellStyle name="20% - Accent1 6 5 7" xfId="49448" xr:uid="{00000000-0005-0000-0000-000079C00000}"/>
    <cellStyle name="20% - Accent1 6 5 7 2" xfId="49449" xr:uid="{00000000-0005-0000-0000-00007AC00000}"/>
    <cellStyle name="20% - Accent1 6 5 7 2 2" xfId="49450" xr:uid="{00000000-0005-0000-0000-00007BC00000}"/>
    <cellStyle name="20% - Accent1 6 5 7 3" xfId="49451" xr:uid="{00000000-0005-0000-0000-00007CC00000}"/>
    <cellStyle name="20% - Accent1 6 5 8" xfId="49452" xr:uid="{00000000-0005-0000-0000-00007DC00000}"/>
    <cellStyle name="20% - Accent1 6 5 8 2" xfId="49453" xr:uid="{00000000-0005-0000-0000-00007EC00000}"/>
    <cellStyle name="20% - Accent1 6 5 8 2 2" xfId="49454" xr:uid="{00000000-0005-0000-0000-00007FC00000}"/>
    <cellStyle name="20% - Accent1 6 5 8 3" xfId="49455" xr:uid="{00000000-0005-0000-0000-000080C00000}"/>
    <cellStyle name="20% - Accent1 6 5 9" xfId="49456" xr:uid="{00000000-0005-0000-0000-000081C00000}"/>
    <cellStyle name="20% - Accent1 6 5 9 2" xfId="49457" xr:uid="{00000000-0005-0000-0000-000082C00000}"/>
    <cellStyle name="20% - Accent1 6 6" xfId="49458" xr:uid="{00000000-0005-0000-0000-000083C00000}"/>
    <cellStyle name="20% - Accent1 6 6 10" xfId="49459" xr:uid="{00000000-0005-0000-0000-000084C00000}"/>
    <cellStyle name="20% - Accent1 6 6 10 2" xfId="49460" xr:uid="{00000000-0005-0000-0000-000085C00000}"/>
    <cellStyle name="20% - Accent1 6 6 11" xfId="49461" xr:uid="{00000000-0005-0000-0000-000086C00000}"/>
    <cellStyle name="20% - Accent1 6 6 2" xfId="49462" xr:uid="{00000000-0005-0000-0000-000087C00000}"/>
    <cellStyle name="20% - Accent1 6 6 2 2" xfId="49463" xr:uid="{00000000-0005-0000-0000-000088C00000}"/>
    <cellStyle name="20% - Accent1 6 6 2 2 2" xfId="49464" xr:uid="{00000000-0005-0000-0000-000089C00000}"/>
    <cellStyle name="20% - Accent1 6 6 2 2 2 2" xfId="49465" xr:uid="{00000000-0005-0000-0000-00008AC00000}"/>
    <cellStyle name="20% - Accent1 6 6 2 2 2 2 2" xfId="49466" xr:uid="{00000000-0005-0000-0000-00008BC00000}"/>
    <cellStyle name="20% - Accent1 6 6 2 2 2 3" xfId="49467" xr:uid="{00000000-0005-0000-0000-00008CC00000}"/>
    <cellStyle name="20% - Accent1 6 6 2 2 3" xfId="49468" xr:uid="{00000000-0005-0000-0000-00008DC00000}"/>
    <cellStyle name="20% - Accent1 6 6 2 2 3 2" xfId="49469" xr:uid="{00000000-0005-0000-0000-00008EC00000}"/>
    <cellStyle name="20% - Accent1 6 6 2 2 4" xfId="49470" xr:uid="{00000000-0005-0000-0000-00008FC00000}"/>
    <cellStyle name="20% - Accent1 6 6 2 3" xfId="49471" xr:uid="{00000000-0005-0000-0000-000090C00000}"/>
    <cellStyle name="20% - Accent1 6 6 2 3 2" xfId="49472" xr:uid="{00000000-0005-0000-0000-000091C00000}"/>
    <cellStyle name="20% - Accent1 6 6 2 3 2 2" xfId="49473" xr:uid="{00000000-0005-0000-0000-000092C00000}"/>
    <cellStyle name="20% - Accent1 6 6 2 3 2 2 2" xfId="49474" xr:uid="{00000000-0005-0000-0000-000093C00000}"/>
    <cellStyle name="20% - Accent1 6 6 2 3 2 3" xfId="49475" xr:uid="{00000000-0005-0000-0000-000094C00000}"/>
    <cellStyle name="20% - Accent1 6 6 2 3 3" xfId="49476" xr:uid="{00000000-0005-0000-0000-000095C00000}"/>
    <cellStyle name="20% - Accent1 6 6 2 3 3 2" xfId="49477" xr:uid="{00000000-0005-0000-0000-000096C00000}"/>
    <cellStyle name="20% - Accent1 6 6 2 3 4" xfId="49478" xr:uid="{00000000-0005-0000-0000-000097C00000}"/>
    <cellStyle name="20% - Accent1 6 6 2 4" xfId="49479" xr:uid="{00000000-0005-0000-0000-000098C00000}"/>
    <cellStyle name="20% - Accent1 6 6 2 4 2" xfId="49480" xr:uid="{00000000-0005-0000-0000-000099C00000}"/>
    <cellStyle name="20% - Accent1 6 6 2 4 2 2" xfId="49481" xr:uid="{00000000-0005-0000-0000-00009AC00000}"/>
    <cellStyle name="20% - Accent1 6 6 2 4 2 2 2" xfId="49482" xr:uid="{00000000-0005-0000-0000-00009BC00000}"/>
    <cellStyle name="20% - Accent1 6 6 2 4 2 3" xfId="49483" xr:uid="{00000000-0005-0000-0000-00009CC00000}"/>
    <cellStyle name="20% - Accent1 6 6 2 4 3" xfId="49484" xr:uid="{00000000-0005-0000-0000-00009DC00000}"/>
    <cellStyle name="20% - Accent1 6 6 2 4 3 2" xfId="49485" xr:uid="{00000000-0005-0000-0000-00009EC00000}"/>
    <cellStyle name="20% - Accent1 6 6 2 4 4" xfId="49486" xr:uid="{00000000-0005-0000-0000-00009FC00000}"/>
    <cellStyle name="20% - Accent1 6 6 2 5" xfId="49487" xr:uid="{00000000-0005-0000-0000-0000A0C00000}"/>
    <cellStyle name="20% - Accent1 6 6 2 5 2" xfId="49488" xr:uid="{00000000-0005-0000-0000-0000A1C00000}"/>
    <cellStyle name="20% - Accent1 6 6 2 5 2 2" xfId="49489" xr:uid="{00000000-0005-0000-0000-0000A2C00000}"/>
    <cellStyle name="20% - Accent1 6 6 2 5 3" xfId="49490" xr:uid="{00000000-0005-0000-0000-0000A3C00000}"/>
    <cellStyle name="20% - Accent1 6 6 2 6" xfId="49491" xr:uid="{00000000-0005-0000-0000-0000A4C00000}"/>
    <cellStyle name="20% - Accent1 6 6 2 6 2" xfId="49492" xr:uid="{00000000-0005-0000-0000-0000A5C00000}"/>
    <cellStyle name="20% - Accent1 6 6 2 6 2 2" xfId="49493" xr:uid="{00000000-0005-0000-0000-0000A6C00000}"/>
    <cellStyle name="20% - Accent1 6 6 2 6 3" xfId="49494" xr:uid="{00000000-0005-0000-0000-0000A7C00000}"/>
    <cellStyle name="20% - Accent1 6 6 2 7" xfId="49495" xr:uid="{00000000-0005-0000-0000-0000A8C00000}"/>
    <cellStyle name="20% - Accent1 6 6 2 7 2" xfId="49496" xr:uid="{00000000-0005-0000-0000-0000A9C00000}"/>
    <cellStyle name="20% - Accent1 6 6 2 8" xfId="49497" xr:uid="{00000000-0005-0000-0000-0000AAC00000}"/>
    <cellStyle name="20% - Accent1 6 6 2 8 2" xfId="49498" xr:uid="{00000000-0005-0000-0000-0000ABC00000}"/>
    <cellStyle name="20% - Accent1 6 6 2 9" xfId="49499" xr:uid="{00000000-0005-0000-0000-0000ACC00000}"/>
    <cellStyle name="20% - Accent1 6 6 3" xfId="49500" xr:uid="{00000000-0005-0000-0000-0000ADC00000}"/>
    <cellStyle name="20% - Accent1 6 6 3 2" xfId="49501" xr:uid="{00000000-0005-0000-0000-0000AEC00000}"/>
    <cellStyle name="20% - Accent1 6 6 3 2 2" xfId="49502" xr:uid="{00000000-0005-0000-0000-0000AFC00000}"/>
    <cellStyle name="20% - Accent1 6 6 3 2 2 2" xfId="49503" xr:uid="{00000000-0005-0000-0000-0000B0C00000}"/>
    <cellStyle name="20% - Accent1 6 6 3 2 2 2 2" xfId="49504" xr:uid="{00000000-0005-0000-0000-0000B1C00000}"/>
    <cellStyle name="20% - Accent1 6 6 3 2 2 3" xfId="49505" xr:uid="{00000000-0005-0000-0000-0000B2C00000}"/>
    <cellStyle name="20% - Accent1 6 6 3 2 3" xfId="49506" xr:uid="{00000000-0005-0000-0000-0000B3C00000}"/>
    <cellStyle name="20% - Accent1 6 6 3 2 3 2" xfId="49507" xr:uid="{00000000-0005-0000-0000-0000B4C00000}"/>
    <cellStyle name="20% - Accent1 6 6 3 2 4" xfId="49508" xr:uid="{00000000-0005-0000-0000-0000B5C00000}"/>
    <cellStyle name="20% - Accent1 6 6 3 3" xfId="49509" xr:uid="{00000000-0005-0000-0000-0000B6C00000}"/>
    <cellStyle name="20% - Accent1 6 6 3 3 2" xfId="49510" xr:uid="{00000000-0005-0000-0000-0000B7C00000}"/>
    <cellStyle name="20% - Accent1 6 6 3 3 2 2" xfId="49511" xr:uid="{00000000-0005-0000-0000-0000B8C00000}"/>
    <cellStyle name="20% - Accent1 6 6 3 3 2 2 2" xfId="49512" xr:uid="{00000000-0005-0000-0000-0000B9C00000}"/>
    <cellStyle name="20% - Accent1 6 6 3 3 2 3" xfId="49513" xr:uid="{00000000-0005-0000-0000-0000BAC00000}"/>
    <cellStyle name="20% - Accent1 6 6 3 3 3" xfId="49514" xr:uid="{00000000-0005-0000-0000-0000BBC00000}"/>
    <cellStyle name="20% - Accent1 6 6 3 3 3 2" xfId="49515" xr:uid="{00000000-0005-0000-0000-0000BCC00000}"/>
    <cellStyle name="20% - Accent1 6 6 3 3 4" xfId="49516" xr:uid="{00000000-0005-0000-0000-0000BDC00000}"/>
    <cellStyle name="20% - Accent1 6 6 3 4" xfId="49517" xr:uid="{00000000-0005-0000-0000-0000BEC00000}"/>
    <cellStyle name="20% - Accent1 6 6 3 4 2" xfId="49518" xr:uid="{00000000-0005-0000-0000-0000BFC00000}"/>
    <cellStyle name="20% - Accent1 6 6 3 4 2 2" xfId="49519" xr:uid="{00000000-0005-0000-0000-0000C0C00000}"/>
    <cellStyle name="20% - Accent1 6 6 3 4 2 2 2" xfId="49520" xr:uid="{00000000-0005-0000-0000-0000C1C00000}"/>
    <cellStyle name="20% - Accent1 6 6 3 4 2 3" xfId="49521" xr:uid="{00000000-0005-0000-0000-0000C2C00000}"/>
    <cellStyle name="20% - Accent1 6 6 3 4 3" xfId="49522" xr:uid="{00000000-0005-0000-0000-0000C3C00000}"/>
    <cellStyle name="20% - Accent1 6 6 3 4 3 2" xfId="49523" xr:uid="{00000000-0005-0000-0000-0000C4C00000}"/>
    <cellStyle name="20% - Accent1 6 6 3 4 4" xfId="49524" xr:uid="{00000000-0005-0000-0000-0000C5C00000}"/>
    <cellStyle name="20% - Accent1 6 6 3 5" xfId="49525" xr:uid="{00000000-0005-0000-0000-0000C6C00000}"/>
    <cellStyle name="20% - Accent1 6 6 3 5 2" xfId="49526" xr:uid="{00000000-0005-0000-0000-0000C7C00000}"/>
    <cellStyle name="20% - Accent1 6 6 3 5 2 2" xfId="49527" xr:uid="{00000000-0005-0000-0000-0000C8C00000}"/>
    <cellStyle name="20% - Accent1 6 6 3 5 3" xfId="49528" xr:uid="{00000000-0005-0000-0000-0000C9C00000}"/>
    <cellStyle name="20% - Accent1 6 6 3 6" xfId="49529" xr:uid="{00000000-0005-0000-0000-0000CAC00000}"/>
    <cellStyle name="20% - Accent1 6 6 3 6 2" xfId="49530" xr:uid="{00000000-0005-0000-0000-0000CBC00000}"/>
    <cellStyle name="20% - Accent1 6 6 3 6 2 2" xfId="49531" xr:uid="{00000000-0005-0000-0000-0000CCC00000}"/>
    <cellStyle name="20% - Accent1 6 6 3 6 3" xfId="49532" xr:uid="{00000000-0005-0000-0000-0000CDC00000}"/>
    <cellStyle name="20% - Accent1 6 6 3 7" xfId="49533" xr:uid="{00000000-0005-0000-0000-0000CEC00000}"/>
    <cellStyle name="20% - Accent1 6 6 3 7 2" xfId="49534" xr:uid="{00000000-0005-0000-0000-0000CFC00000}"/>
    <cellStyle name="20% - Accent1 6 6 3 8" xfId="49535" xr:uid="{00000000-0005-0000-0000-0000D0C00000}"/>
    <cellStyle name="20% - Accent1 6 6 3 8 2" xfId="49536" xr:uid="{00000000-0005-0000-0000-0000D1C00000}"/>
    <cellStyle name="20% - Accent1 6 6 3 9" xfId="49537" xr:uid="{00000000-0005-0000-0000-0000D2C00000}"/>
    <cellStyle name="20% - Accent1 6 6 4" xfId="49538" xr:uid="{00000000-0005-0000-0000-0000D3C00000}"/>
    <cellStyle name="20% - Accent1 6 6 4 2" xfId="49539" xr:uid="{00000000-0005-0000-0000-0000D4C00000}"/>
    <cellStyle name="20% - Accent1 6 6 4 2 2" xfId="49540" xr:uid="{00000000-0005-0000-0000-0000D5C00000}"/>
    <cellStyle name="20% - Accent1 6 6 4 2 2 2" xfId="49541" xr:uid="{00000000-0005-0000-0000-0000D6C00000}"/>
    <cellStyle name="20% - Accent1 6 6 4 2 3" xfId="49542" xr:uid="{00000000-0005-0000-0000-0000D7C00000}"/>
    <cellStyle name="20% - Accent1 6 6 4 3" xfId="49543" xr:uid="{00000000-0005-0000-0000-0000D8C00000}"/>
    <cellStyle name="20% - Accent1 6 6 4 3 2" xfId="49544" xr:uid="{00000000-0005-0000-0000-0000D9C00000}"/>
    <cellStyle name="20% - Accent1 6 6 4 4" xfId="49545" xr:uid="{00000000-0005-0000-0000-0000DAC00000}"/>
    <cellStyle name="20% - Accent1 6 6 5" xfId="49546" xr:uid="{00000000-0005-0000-0000-0000DBC00000}"/>
    <cellStyle name="20% - Accent1 6 6 5 2" xfId="49547" xr:uid="{00000000-0005-0000-0000-0000DCC00000}"/>
    <cellStyle name="20% - Accent1 6 6 5 2 2" xfId="49548" xr:uid="{00000000-0005-0000-0000-0000DDC00000}"/>
    <cellStyle name="20% - Accent1 6 6 5 2 2 2" xfId="49549" xr:uid="{00000000-0005-0000-0000-0000DEC00000}"/>
    <cellStyle name="20% - Accent1 6 6 5 2 3" xfId="49550" xr:uid="{00000000-0005-0000-0000-0000DFC00000}"/>
    <cellStyle name="20% - Accent1 6 6 5 3" xfId="49551" xr:uid="{00000000-0005-0000-0000-0000E0C00000}"/>
    <cellStyle name="20% - Accent1 6 6 5 3 2" xfId="49552" xr:uid="{00000000-0005-0000-0000-0000E1C00000}"/>
    <cellStyle name="20% - Accent1 6 6 5 4" xfId="49553" xr:uid="{00000000-0005-0000-0000-0000E2C00000}"/>
    <cellStyle name="20% - Accent1 6 6 6" xfId="49554" xr:uid="{00000000-0005-0000-0000-0000E3C00000}"/>
    <cellStyle name="20% - Accent1 6 6 6 2" xfId="49555" xr:uid="{00000000-0005-0000-0000-0000E4C00000}"/>
    <cellStyle name="20% - Accent1 6 6 6 2 2" xfId="49556" xr:uid="{00000000-0005-0000-0000-0000E5C00000}"/>
    <cellStyle name="20% - Accent1 6 6 6 2 2 2" xfId="49557" xr:uid="{00000000-0005-0000-0000-0000E6C00000}"/>
    <cellStyle name="20% - Accent1 6 6 6 2 3" xfId="49558" xr:uid="{00000000-0005-0000-0000-0000E7C00000}"/>
    <cellStyle name="20% - Accent1 6 6 6 3" xfId="49559" xr:uid="{00000000-0005-0000-0000-0000E8C00000}"/>
    <cellStyle name="20% - Accent1 6 6 6 3 2" xfId="49560" xr:uid="{00000000-0005-0000-0000-0000E9C00000}"/>
    <cellStyle name="20% - Accent1 6 6 6 4" xfId="49561" xr:uid="{00000000-0005-0000-0000-0000EAC00000}"/>
    <cellStyle name="20% - Accent1 6 6 7" xfId="49562" xr:uid="{00000000-0005-0000-0000-0000EBC00000}"/>
    <cellStyle name="20% - Accent1 6 6 7 2" xfId="49563" xr:uid="{00000000-0005-0000-0000-0000ECC00000}"/>
    <cellStyle name="20% - Accent1 6 6 7 2 2" xfId="49564" xr:uid="{00000000-0005-0000-0000-0000EDC00000}"/>
    <cellStyle name="20% - Accent1 6 6 7 3" xfId="49565" xr:uid="{00000000-0005-0000-0000-0000EEC00000}"/>
    <cellStyle name="20% - Accent1 6 6 8" xfId="49566" xr:uid="{00000000-0005-0000-0000-0000EFC00000}"/>
    <cellStyle name="20% - Accent1 6 6 8 2" xfId="49567" xr:uid="{00000000-0005-0000-0000-0000F0C00000}"/>
    <cellStyle name="20% - Accent1 6 6 8 2 2" xfId="49568" xr:uid="{00000000-0005-0000-0000-0000F1C00000}"/>
    <cellStyle name="20% - Accent1 6 6 8 3" xfId="49569" xr:uid="{00000000-0005-0000-0000-0000F2C00000}"/>
    <cellStyle name="20% - Accent1 6 6 9" xfId="49570" xr:uid="{00000000-0005-0000-0000-0000F3C00000}"/>
    <cellStyle name="20% - Accent1 6 6 9 2" xfId="49571" xr:uid="{00000000-0005-0000-0000-0000F4C00000}"/>
    <cellStyle name="20% - Accent1 6 7" xfId="49572" xr:uid="{00000000-0005-0000-0000-0000F5C00000}"/>
    <cellStyle name="20% - Accent1 6 7 2" xfId="49573" xr:uid="{00000000-0005-0000-0000-0000F6C00000}"/>
    <cellStyle name="20% - Accent1 6 7 2 2" xfId="49574" xr:uid="{00000000-0005-0000-0000-0000F7C00000}"/>
    <cellStyle name="20% - Accent1 6 7 2 2 2" xfId="49575" xr:uid="{00000000-0005-0000-0000-0000F8C00000}"/>
    <cellStyle name="20% - Accent1 6 7 2 2 2 2" xfId="49576" xr:uid="{00000000-0005-0000-0000-0000F9C00000}"/>
    <cellStyle name="20% - Accent1 6 7 2 2 3" xfId="49577" xr:uid="{00000000-0005-0000-0000-0000FAC00000}"/>
    <cellStyle name="20% - Accent1 6 7 2 3" xfId="49578" xr:uid="{00000000-0005-0000-0000-0000FBC00000}"/>
    <cellStyle name="20% - Accent1 6 7 2 3 2" xfId="49579" xr:uid="{00000000-0005-0000-0000-0000FCC00000}"/>
    <cellStyle name="20% - Accent1 6 7 2 4" xfId="49580" xr:uid="{00000000-0005-0000-0000-0000FDC00000}"/>
    <cellStyle name="20% - Accent1 6 7 3" xfId="49581" xr:uid="{00000000-0005-0000-0000-0000FEC00000}"/>
    <cellStyle name="20% - Accent1 6 7 3 2" xfId="49582" xr:uid="{00000000-0005-0000-0000-0000FFC00000}"/>
    <cellStyle name="20% - Accent1 6 7 3 2 2" xfId="49583" xr:uid="{00000000-0005-0000-0000-000000C10000}"/>
    <cellStyle name="20% - Accent1 6 7 3 2 2 2" xfId="49584" xr:uid="{00000000-0005-0000-0000-000001C10000}"/>
    <cellStyle name="20% - Accent1 6 7 3 2 3" xfId="49585" xr:uid="{00000000-0005-0000-0000-000002C10000}"/>
    <cellStyle name="20% - Accent1 6 7 3 3" xfId="49586" xr:uid="{00000000-0005-0000-0000-000003C10000}"/>
    <cellStyle name="20% - Accent1 6 7 3 3 2" xfId="49587" xr:uid="{00000000-0005-0000-0000-000004C10000}"/>
    <cellStyle name="20% - Accent1 6 7 3 4" xfId="49588" xr:uid="{00000000-0005-0000-0000-000005C10000}"/>
    <cellStyle name="20% - Accent1 6 7 4" xfId="49589" xr:uid="{00000000-0005-0000-0000-000006C10000}"/>
    <cellStyle name="20% - Accent1 6 7 4 2" xfId="49590" xr:uid="{00000000-0005-0000-0000-000007C10000}"/>
    <cellStyle name="20% - Accent1 6 7 4 2 2" xfId="49591" xr:uid="{00000000-0005-0000-0000-000008C10000}"/>
    <cellStyle name="20% - Accent1 6 7 4 2 2 2" xfId="49592" xr:uid="{00000000-0005-0000-0000-000009C10000}"/>
    <cellStyle name="20% - Accent1 6 7 4 2 3" xfId="49593" xr:uid="{00000000-0005-0000-0000-00000AC10000}"/>
    <cellStyle name="20% - Accent1 6 7 4 3" xfId="49594" xr:uid="{00000000-0005-0000-0000-00000BC10000}"/>
    <cellStyle name="20% - Accent1 6 7 4 3 2" xfId="49595" xr:uid="{00000000-0005-0000-0000-00000CC10000}"/>
    <cellStyle name="20% - Accent1 6 7 4 4" xfId="49596" xr:uid="{00000000-0005-0000-0000-00000DC10000}"/>
    <cellStyle name="20% - Accent1 6 7 5" xfId="49597" xr:uid="{00000000-0005-0000-0000-00000EC10000}"/>
    <cellStyle name="20% - Accent1 6 7 5 2" xfId="49598" xr:uid="{00000000-0005-0000-0000-00000FC10000}"/>
    <cellStyle name="20% - Accent1 6 7 5 2 2" xfId="49599" xr:uid="{00000000-0005-0000-0000-000010C10000}"/>
    <cellStyle name="20% - Accent1 6 7 5 3" xfId="49600" xr:uid="{00000000-0005-0000-0000-000011C10000}"/>
    <cellStyle name="20% - Accent1 6 7 6" xfId="49601" xr:uid="{00000000-0005-0000-0000-000012C10000}"/>
    <cellStyle name="20% - Accent1 6 7 6 2" xfId="49602" xr:uid="{00000000-0005-0000-0000-000013C10000}"/>
    <cellStyle name="20% - Accent1 6 7 6 2 2" xfId="49603" xr:uid="{00000000-0005-0000-0000-000014C10000}"/>
    <cellStyle name="20% - Accent1 6 7 6 3" xfId="49604" xr:uid="{00000000-0005-0000-0000-000015C10000}"/>
    <cellStyle name="20% - Accent1 6 7 7" xfId="49605" xr:uid="{00000000-0005-0000-0000-000016C10000}"/>
    <cellStyle name="20% - Accent1 6 7 7 2" xfId="49606" xr:uid="{00000000-0005-0000-0000-000017C10000}"/>
    <cellStyle name="20% - Accent1 6 7 8" xfId="49607" xr:uid="{00000000-0005-0000-0000-000018C10000}"/>
    <cellStyle name="20% - Accent1 6 7 8 2" xfId="49608" xr:uid="{00000000-0005-0000-0000-000019C10000}"/>
    <cellStyle name="20% - Accent1 6 7 9" xfId="49609" xr:uid="{00000000-0005-0000-0000-00001AC10000}"/>
    <cellStyle name="20% - Accent1 6 8" xfId="49610" xr:uid="{00000000-0005-0000-0000-00001BC10000}"/>
    <cellStyle name="20% - Accent1 6 8 2" xfId="49611" xr:uid="{00000000-0005-0000-0000-00001CC10000}"/>
    <cellStyle name="20% - Accent1 6 8 2 2" xfId="49612" xr:uid="{00000000-0005-0000-0000-00001DC10000}"/>
    <cellStyle name="20% - Accent1 6 8 2 2 2" xfId="49613" xr:uid="{00000000-0005-0000-0000-00001EC10000}"/>
    <cellStyle name="20% - Accent1 6 8 2 2 2 2" xfId="49614" xr:uid="{00000000-0005-0000-0000-00001FC10000}"/>
    <cellStyle name="20% - Accent1 6 8 2 2 3" xfId="49615" xr:uid="{00000000-0005-0000-0000-000020C10000}"/>
    <cellStyle name="20% - Accent1 6 8 2 3" xfId="49616" xr:uid="{00000000-0005-0000-0000-000021C10000}"/>
    <cellStyle name="20% - Accent1 6 8 2 3 2" xfId="49617" xr:uid="{00000000-0005-0000-0000-000022C10000}"/>
    <cellStyle name="20% - Accent1 6 8 2 4" xfId="49618" xr:uid="{00000000-0005-0000-0000-000023C10000}"/>
    <cellStyle name="20% - Accent1 6 8 3" xfId="49619" xr:uid="{00000000-0005-0000-0000-000024C10000}"/>
    <cellStyle name="20% - Accent1 6 8 3 2" xfId="49620" xr:uid="{00000000-0005-0000-0000-000025C10000}"/>
    <cellStyle name="20% - Accent1 6 8 3 2 2" xfId="49621" xr:uid="{00000000-0005-0000-0000-000026C10000}"/>
    <cellStyle name="20% - Accent1 6 8 3 2 2 2" xfId="49622" xr:uid="{00000000-0005-0000-0000-000027C10000}"/>
    <cellStyle name="20% - Accent1 6 8 3 2 3" xfId="49623" xr:uid="{00000000-0005-0000-0000-000028C10000}"/>
    <cellStyle name="20% - Accent1 6 8 3 3" xfId="49624" xr:uid="{00000000-0005-0000-0000-000029C10000}"/>
    <cellStyle name="20% - Accent1 6 8 3 3 2" xfId="49625" xr:uid="{00000000-0005-0000-0000-00002AC10000}"/>
    <cellStyle name="20% - Accent1 6 8 3 4" xfId="49626" xr:uid="{00000000-0005-0000-0000-00002BC10000}"/>
    <cellStyle name="20% - Accent1 6 8 4" xfId="49627" xr:uid="{00000000-0005-0000-0000-00002CC10000}"/>
    <cellStyle name="20% - Accent1 6 8 4 2" xfId="49628" xr:uid="{00000000-0005-0000-0000-00002DC10000}"/>
    <cellStyle name="20% - Accent1 6 8 4 2 2" xfId="49629" xr:uid="{00000000-0005-0000-0000-00002EC10000}"/>
    <cellStyle name="20% - Accent1 6 8 4 2 2 2" xfId="49630" xr:uid="{00000000-0005-0000-0000-00002FC10000}"/>
    <cellStyle name="20% - Accent1 6 8 4 2 3" xfId="49631" xr:uid="{00000000-0005-0000-0000-000030C10000}"/>
    <cellStyle name="20% - Accent1 6 8 4 3" xfId="49632" xr:uid="{00000000-0005-0000-0000-000031C10000}"/>
    <cellStyle name="20% - Accent1 6 8 4 3 2" xfId="49633" xr:uid="{00000000-0005-0000-0000-000032C10000}"/>
    <cellStyle name="20% - Accent1 6 8 4 4" xfId="49634" xr:uid="{00000000-0005-0000-0000-000033C10000}"/>
    <cellStyle name="20% - Accent1 6 8 5" xfId="49635" xr:uid="{00000000-0005-0000-0000-000034C10000}"/>
    <cellStyle name="20% - Accent1 6 8 5 2" xfId="49636" xr:uid="{00000000-0005-0000-0000-000035C10000}"/>
    <cellStyle name="20% - Accent1 6 8 5 2 2" xfId="49637" xr:uid="{00000000-0005-0000-0000-000036C10000}"/>
    <cellStyle name="20% - Accent1 6 8 5 3" xfId="49638" xr:uid="{00000000-0005-0000-0000-000037C10000}"/>
    <cellStyle name="20% - Accent1 6 8 6" xfId="49639" xr:uid="{00000000-0005-0000-0000-000038C10000}"/>
    <cellStyle name="20% - Accent1 6 8 6 2" xfId="49640" xr:uid="{00000000-0005-0000-0000-000039C10000}"/>
    <cellStyle name="20% - Accent1 6 8 6 2 2" xfId="49641" xr:uid="{00000000-0005-0000-0000-00003AC10000}"/>
    <cellStyle name="20% - Accent1 6 8 6 3" xfId="49642" xr:uid="{00000000-0005-0000-0000-00003BC10000}"/>
    <cellStyle name="20% - Accent1 6 8 7" xfId="49643" xr:uid="{00000000-0005-0000-0000-00003CC10000}"/>
    <cellStyle name="20% - Accent1 6 8 7 2" xfId="49644" xr:uid="{00000000-0005-0000-0000-00003DC10000}"/>
    <cellStyle name="20% - Accent1 6 8 8" xfId="49645" xr:uid="{00000000-0005-0000-0000-00003EC10000}"/>
    <cellStyle name="20% - Accent1 6 8 8 2" xfId="49646" xr:uid="{00000000-0005-0000-0000-00003FC10000}"/>
    <cellStyle name="20% - Accent1 6 8 9" xfId="49647" xr:uid="{00000000-0005-0000-0000-000040C10000}"/>
    <cellStyle name="20% - Accent1 6 9" xfId="49648" xr:uid="{00000000-0005-0000-0000-000041C10000}"/>
    <cellStyle name="20% - Accent1 6 9 2" xfId="49649" xr:uid="{00000000-0005-0000-0000-000042C10000}"/>
    <cellStyle name="20% - Accent1 6 9 2 2" xfId="49650" xr:uid="{00000000-0005-0000-0000-000043C10000}"/>
    <cellStyle name="20% - Accent1 6 9 2 2 2" xfId="49651" xr:uid="{00000000-0005-0000-0000-000044C10000}"/>
    <cellStyle name="20% - Accent1 6 9 2 3" xfId="49652" xr:uid="{00000000-0005-0000-0000-000045C10000}"/>
    <cellStyle name="20% - Accent1 6 9 3" xfId="49653" xr:uid="{00000000-0005-0000-0000-000046C10000}"/>
    <cellStyle name="20% - Accent1 6 9 3 2" xfId="49654" xr:uid="{00000000-0005-0000-0000-000047C10000}"/>
    <cellStyle name="20% - Accent1 6 9 4" xfId="49655" xr:uid="{00000000-0005-0000-0000-000048C10000}"/>
    <cellStyle name="20% - Accent1 7" xfId="49656" xr:uid="{00000000-0005-0000-0000-000049C10000}"/>
    <cellStyle name="20% - Accent1 7 10" xfId="49657" xr:uid="{00000000-0005-0000-0000-00004AC10000}"/>
    <cellStyle name="20% - Accent1 7 10 2" xfId="49658" xr:uid="{00000000-0005-0000-0000-00004BC10000}"/>
    <cellStyle name="20% - Accent1 7 10 2 2" xfId="49659" xr:uid="{00000000-0005-0000-0000-00004CC10000}"/>
    <cellStyle name="20% - Accent1 7 10 2 2 2" xfId="49660" xr:uid="{00000000-0005-0000-0000-00004DC10000}"/>
    <cellStyle name="20% - Accent1 7 10 2 3" xfId="49661" xr:uid="{00000000-0005-0000-0000-00004EC10000}"/>
    <cellStyle name="20% - Accent1 7 10 3" xfId="49662" xr:uid="{00000000-0005-0000-0000-00004FC10000}"/>
    <cellStyle name="20% - Accent1 7 10 3 2" xfId="49663" xr:uid="{00000000-0005-0000-0000-000050C10000}"/>
    <cellStyle name="20% - Accent1 7 10 4" xfId="49664" xr:uid="{00000000-0005-0000-0000-000051C10000}"/>
    <cellStyle name="20% - Accent1 7 11" xfId="49665" xr:uid="{00000000-0005-0000-0000-000052C10000}"/>
    <cellStyle name="20% - Accent1 7 11 2" xfId="49666" xr:uid="{00000000-0005-0000-0000-000053C10000}"/>
    <cellStyle name="20% - Accent1 7 11 2 2" xfId="49667" xr:uid="{00000000-0005-0000-0000-000054C10000}"/>
    <cellStyle name="20% - Accent1 7 11 2 2 2" xfId="49668" xr:uid="{00000000-0005-0000-0000-000055C10000}"/>
    <cellStyle name="20% - Accent1 7 11 2 3" xfId="49669" xr:uid="{00000000-0005-0000-0000-000056C10000}"/>
    <cellStyle name="20% - Accent1 7 11 3" xfId="49670" xr:uid="{00000000-0005-0000-0000-000057C10000}"/>
    <cellStyle name="20% - Accent1 7 11 3 2" xfId="49671" xr:uid="{00000000-0005-0000-0000-000058C10000}"/>
    <cellStyle name="20% - Accent1 7 11 4" xfId="49672" xr:uid="{00000000-0005-0000-0000-000059C10000}"/>
    <cellStyle name="20% - Accent1 7 12" xfId="49673" xr:uid="{00000000-0005-0000-0000-00005AC10000}"/>
    <cellStyle name="20% - Accent1 7 12 2" xfId="49674" xr:uid="{00000000-0005-0000-0000-00005BC10000}"/>
    <cellStyle name="20% - Accent1 7 12 2 2" xfId="49675" xr:uid="{00000000-0005-0000-0000-00005CC10000}"/>
    <cellStyle name="20% - Accent1 7 12 3" xfId="49676" xr:uid="{00000000-0005-0000-0000-00005DC10000}"/>
    <cellStyle name="20% - Accent1 7 13" xfId="49677" xr:uid="{00000000-0005-0000-0000-00005EC10000}"/>
    <cellStyle name="20% - Accent1 7 13 2" xfId="49678" xr:uid="{00000000-0005-0000-0000-00005FC10000}"/>
    <cellStyle name="20% - Accent1 7 13 2 2" xfId="49679" xr:uid="{00000000-0005-0000-0000-000060C10000}"/>
    <cellStyle name="20% - Accent1 7 13 3" xfId="49680" xr:uid="{00000000-0005-0000-0000-000061C10000}"/>
    <cellStyle name="20% - Accent1 7 14" xfId="49681" xr:uid="{00000000-0005-0000-0000-000062C10000}"/>
    <cellStyle name="20% - Accent1 7 14 2" xfId="49682" xr:uid="{00000000-0005-0000-0000-000063C10000}"/>
    <cellStyle name="20% - Accent1 7 15" xfId="49683" xr:uid="{00000000-0005-0000-0000-000064C10000}"/>
    <cellStyle name="20% - Accent1 7 15 2" xfId="49684" xr:uid="{00000000-0005-0000-0000-000065C10000}"/>
    <cellStyle name="20% - Accent1 7 16" xfId="49685" xr:uid="{00000000-0005-0000-0000-000066C10000}"/>
    <cellStyle name="20% - Accent1 7 2" xfId="49686" xr:uid="{00000000-0005-0000-0000-000067C10000}"/>
    <cellStyle name="20% - Accent1 7 2 10" xfId="49687" xr:uid="{00000000-0005-0000-0000-000068C10000}"/>
    <cellStyle name="20% - Accent1 7 2 10 2" xfId="49688" xr:uid="{00000000-0005-0000-0000-000069C10000}"/>
    <cellStyle name="20% - Accent1 7 2 10 2 2" xfId="49689" xr:uid="{00000000-0005-0000-0000-00006AC10000}"/>
    <cellStyle name="20% - Accent1 7 2 10 2 2 2" xfId="49690" xr:uid="{00000000-0005-0000-0000-00006BC10000}"/>
    <cellStyle name="20% - Accent1 7 2 10 2 3" xfId="49691" xr:uid="{00000000-0005-0000-0000-00006CC10000}"/>
    <cellStyle name="20% - Accent1 7 2 10 3" xfId="49692" xr:uid="{00000000-0005-0000-0000-00006DC10000}"/>
    <cellStyle name="20% - Accent1 7 2 10 3 2" xfId="49693" xr:uid="{00000000-0005-0000-0000-00006EC10000}"/>
    <cellStyle name="20% - Accent1 7 2 10 4" xfId="49694" xr:uid="{00000000-0005-0000-0000-00006FC10000}"/>
    <cellStyle name="20% - Accent1 7 2 11" xfId="49695" xr:uid="{00000000-0005-0000-0000-000070C10000}"/>
    <cellStyle name="20% - Accent1 7 2 11 2" xfId="49696" xr:uid="{00000000-0005-0000-0000-000071C10000}"/>
    <cellStyle name="20% - Accent1 7 2 11 2 2" xfId="49697" xr:uid="{00000000-0005-0000-0000-000072C10000}"/>
    <cellStyle name="20% - Accent1 7 2 11 3" xfId="49698" xr:uid="{00000000-0005-0000-0000-000073C10000}"/>
    <cellStyle name="20% - Accent1 7 2 12" xfId="49699" xr:uid="{00000000-0005-0000-0000-000074C10000}"/>
    <cellStyle name="20% - Accent1 7 2 12 2" xfId="49700" xr:uid="{00000000-0005-0000-0000-000075C10000}"/>
    <cellStyle name="20% - Accent1 7 2 12 2 2" xfId="49701" xr:uid="{00000000-0005-0000-0000-000076C10000}"/>
    <cellStyle name="20% - Accent1 7 2 12 3" xfId="49702" xr:uid="{00000000-0005-0000-0000-000077C10000}"/>
    <cellStyle name="20% - Accent1 7 2 13" xfId="49703" xr:uid="{00000000-0005-0000-0000-000078C10000}"/>
    <cellStyle name="20% - Accent1 7 2 13 2" xfId="49704" xr:uid="{00000000-0005-0000-0000-000079C10000}"/>
    <cellStyle name="20% - Accent1 7 2 14" xfId="49705" xr:uid="{00000000-0005-0000-0000-00007AC10000}"/>
    <cellStyle name="20% - Accent1 7 2 14 2" xfId="49706" xr:uid="{00000000-0005-0000-0000-00007BC10000}"/>
    <cellStyle name="20% - Accent1 7 2 15" xfId="49707" xr:uid="{00000000-0005-0000-0000-00007CC10000}"/>
    <cellStyle name="20% - Accent1 7 2 2" xfId="49708" xr:uid="{00000000-0005-0000-0000-00007DC10000}"/>
    <cellStyle name="20% - Accent1 7 2 2 10" xfId="49709" xr:uid="{00000000-0005-0000-0000-00007EC10000}"/>
    <cellStyle name="20% - Accent1 7 2 2 10 2" xfId="49710" xr:uid="{00000000-0005-0000-0000-00007FC10000}"/>
    <cellStyle name="20% - Accent1 7 2 2 10 2 2" xfId="49711" xr:uid="{00000000-0005-0000-0000-000080C10000}"/>
    <cellStyle name="20% - Accent1 7 2 2 10 3" xfId="49712" xr:uid="{00000000-0005-0000-0000-000081C10000}"/>
    <cellStyle name="20% - Accent1 7 2 2 11" xfId="49713" xr:uid="{00000000-0005-0000-0000-000082C10000}"/>
    <cellStyle name="20% - Accent1 7 2 2 11 2" xfId="49714" xr:uid="{00000000-0005-0000-0000-000083C10000}"/>
    <cellStyle name="20% - Accent1 7 2 2 11 2 2" xfId="49715" xr:uid="{00000000-0005-0000-0000-000084C10000}"/>
    <cellStyle name="20% - Accent1 7 2 2 11 3" xfId="49716" xr:uid="{00000000-0005-0000-0000-000085C10000}"/>
    <cellStyle name="20% - Accent1 7 2 2 12" xfId="49717" xr:uid="{00000000-0005-0000-0000-000086C10000}"/>
    <cellStyle name="20% - Accent1 7 2 2 12 2" xfId="49718" xr:uid="{00000000-0005-0000-0000-000087C10000}"/>
    <cellStyle name="20% - Accent1 7 2 2 13" xfId="49719" xr:uid="{00000000-0005-0000-0000-000088C10000}"/>
    <cellStyle name="20% - Accent1 7 2 2 13 2" xfId="49720" xr:uid="{00000000-0005-0000-0000-000089C10000}"/>
    <cellStyle name="20% - Accent1 7 2 2 14" xfId="49721" xr:uid="{00000000-0005-0000-0000-00008AC10000}"/>
    <cellStyle name="20% - Accent1 7 2 2 2" xfId="49722" xr:uid="{00000000-0005-0000-0000-00008BC10000}"/>
    <cellStyle name="20% - Accent1 7 2 2 2 10" xfId="49723" xr:uid="{00000000-0005-0000-0000-00008CC10000}"/>
    <cellStyle name="20% - Accent1 7 2 2 2 10 2" xfId="49724" xr:uid="{00000000-0005-0000-0000-00008DC10000}"/>
    <cellStyle name="20% - Accent1 7 2 2 2 11" xfId="49725" xr:uid="{00000000-0005-0000-0000-00008EC10000}"/>
    <cellStyle name="20% - Accent1 7 2 2 2 2" xfId="49726" xr:uid="{00000000-0005-0000-0000-00008FC10000}"/>
    <cellStyle name="20% - Accent1 7 2 2 2 2 2" xfId="49727" xr:uid="{00000000-0005-0000-0000-000090C10000}"/>
    <cellStyle name="20% - Accent1 7 2 2 2 2 2 2" xfId="49728" xr:uid="{00000000-0005-0000-0000-000091C10000}"/>
    <cellStyle name="20% - Accent1 7 2 2 2 2 2 2 2" xfId="49729" xr:uid="{00000000-0005-0000-0000-000092C10000}"/>
    <cellStyle name="20% - Accent1 7 2 2 2 2 2 2 2 2" xfId="49730" xr:uid="{00000000-0005-0000-0000-000093C10000}"/>
    <cellStyle name="20% - Accent1 7 2 2 2 2 2 2 3" xfId="49731" xr:uid="{00000000-0005-0000-0000-000094C10000}"/>
    <cellStyle name="20% - Accent1 7 2 2 2 2 2 3" xfId="49732" xr:uid="{00000000-0005-0000-0000-000095C10000}"/>
    <cellStyle name="20% - Accent1 7 2 2 2 2 2 3 2" xfId="49733" xr:uid="{00000000-0005-0000-0000-000096C10000}"/>
    <cellStyle name="20% - Accent1 7 2 2 2 2 2 4" xfId="49734" xr:uid="{00000000-0005-0000-0000-000097C10000}"/>
    <cellStyle name="20% - Accent1 7 2 2 2 2 3" xfId="49735" xr:uid="{00000000-0005-0000-0000-000098C10000}"/>
    <cellStyle name="20% - Accent1 7 2 2 2 2 3 2" xfId="49736" xr:uid="{00000000-0005-0000-0000-000099C10000}"/>
    <cellStyle name="20% - Accent1 7 2 2 2 2 3 2 2" xfId="49737" xr:uid="{00000000-0005-0000-0000-00009AC10000}"/>
    <cellStyle name="20% - Accent1 7 2 2 2 2 3 2 2 2" xfId="49738" xr:uid="{00000000-0005-0000-0000-00009BC10000}"/>
    <cellStyle name="20% - Accent1 7 2 2 2 2 3 2 3" xfId="49739" xr:uid="{00000000-0005-0000-0000-00009CC10000}"/>
    <cellStyle name="20% - Accent1 7 2 2 2 2 3 3" xfId="49740" xr:uid="{00000000-0005-0000-0000-00009DC10000}"/>
    <cellStyle name="20% - Accent1 7 2 2 2 2 3 3 2" xfId="49741" xr:uid="{00000000-0005-0000-0000-00009EC10000}"/>
    <cellStyle name="20% - Accent1 7 2 2 2 2 3 4" xfId="49742" xr:uid="{00000000-0005-0000-0000-00009FC10000}"/>
    <cellStyle name="20% - Accent1 7 2 2 2 2 4" xfId="49743" xr:uid="{00000000-0005-0000-0000-0000A0C10000}"/>
    <cellStyle name="20% - Accent1 7 2 2 2 2 4 2" xfId="49744" xr:uid="{00000000-0005-0000-0000-0000A1C10000}"/>
    <cellStyle name="20% - Accent1 7 2 2 2 2 4 2 2" xfId="49745" xr:uid="{00000000-0005-0000-0000-0000A2C10000}"/>
    <cellStyle name="20% - Accent1 7 2 2 2 2 4 2 2 2" xfId="49746" xr:uid="{00000000-0005-0000-0000-0000A3C10000}"/>
    <cellStyle name="20% - Accent1 7 2 2 2 2 4 2 3" xfId="49747" xr:uid="{00000000-0005-0000-0000-0000A4C10000}"/>
    <cellStyle name="20% - Accent1 7 2 2 2 2 4 3" xfId="49748" xr:uid="{00000000-0005-0000-0000-0000A5C10000}"/>
    <cellStyle name="20% - Accent1 7 2 2 2 2 4 3 2" xfId="49749" xr:uid="{00000000-0005-0000-0000-0000A6C10000}"/>
    <cellStyle name="20% - Accent1 7 2 2 2 2 4 4" xfId="49750" xr:uid="{00000000-0005-0000-0000-0000A7C10000}"/>
    <cellStyle name="20% - Accent1 7 2 2 2 2 5" xfId="49751" xr:uid="{00000000-0005-0000-0000-0000A8C10000}"/>
    <cellStyle name="20% - Accent1 7 2 2 2 2 5 2" xfId="49752" xr:uid="{00000000-0005-0000-0000-0000A9C10000}"/>
    <cellStyle name="20% - Accent1 7 2 2 2 2 5 2 2" xfId="49753" xr:uid="{00000000-0005-0000-0000-0000AAC10000}"/>
    <cellStyle name="20% - Accent1 7 2 2 2 2 5 3" xfId="49754" xr:uid="{00000000-0005-0000-0000-0000ABC10000}"/>
    <cellStyle name="20% - Accent1 7 2 2 2 2 6" xfId="49755" xr:uid="{00000000-0005-0000-0000-0000ACC10000}"/>
    <cellStyle name="20% - Accent1 7 2 2 2 2 6 2" xfId="49756" xr:uid="{00000000-0005-0000-0000-0000ADC10000}"/>
    <cellStyle name="20% - Accent1 7 2 2 2 2 6 2 2" xfId="49757" xr:uid="{00000000-0005-0000-0000-0000AEC10000}"/>
    <cellStyle name="20% - Accent1 7 2 2 2 2 6 3" xfId="49758" xr:uid="{00000000-0005-0000-0000-0000AFC10000}"/>
    <cellStyle name="20% - Accent1 7 2 2 2 2 7" xfId="49759" xr:uid="{00000000-0005-0000-0000-0000B0C10000}"/>
    <cellStyle name="20% - Accent1 7 2 2 2 2 7 2" xfId="49760" xr:uid="{00000000-0005-0000-0000-0000B1C10000}"/>
    <cellStyle name="20% - Accent1 7 2 2 2 2 8" xfId="49761" xr:uid="{00000000-0005-0000-0000-0000B2C10000}"/>
    <cellStyle name="20% - Accent1 7 2 2 2 2 8 2" xfId="49762" xr:uid="{00000000-0005-0000-0000-0000B3C10000}"/>
    <cellStyle name="20% - Accent1 7 2 2 2 2 9" xfId="49763" xr:uid="{00000000-0005-0000-0000-0000B4C10000}"/>
    <cellStyle name="20% - Accent1 7 2 2 2 3" xfId="49764" xr:uid="{00000000-0005-0000-0000-0000B5C10000}"/>
    <cellStyle name="20% - Accent1 7 2 2 2 3 2" xfId="49765" xr:uid="{00000000-0005-0000-0000-0000B6C10000}"/>
    <cellStyle name="20% - Accent1 7 2 2 2 3 2 2" xfId="49766" xr:uid="{00000000-0005-0000-0000-0000B7C10000}"/>
    <cellStyle name="20% - Accent1 7 2 2 2 3 2 2 2" xfId="49767" xr:uid="{00000000-0005-0000-0000-0000B8C10000}"/>
    <cellStyle name="20% - Accent1 7 2 2 2 3 2 2 2 2" xfId="49768" xr:uid="{00000000-0005-0000-0000-0000B9C10000}"/>
    <cellStyle name="20% - Accent1 7 2 2 2 3 2 2 3" xfId="49769" xr:uid="{00000000-0005-0000-0000-0000BAC10000}"/>
    <cellStyle name="20% - Accent1 7 2 2 2 3 2 3" xfId="49770" xr:uid="{00000000-0005-0000-0000-0000BBC10000}"/>
    <cellStyle name="20% - Accent1 7 2 2 2 3 2 3 2" xfId="49771" xr:uid="{00000000-0005-0000-0000-0000BCC10000}"/>
    <cellStyle name="20% - Accent1 7 2 2 2 3 2 4" xfId="49772" xr:uid="{00000000-0005-0000-0000-0000BDC10000}"/>
    <cellStyle name="20% - Accent1 7 2 2 2 3 3" xfId="49773" xr:uid="{00000000-0005-0000-0000-0000BEC10000}"/>
    <cellStyle name="20% - Accent1 7 2 2 2 3 3 2" xfId="49774" xr:uid="{00000000-0005-0000-0000-0000BFC10000}"/>
    <cellStyle name="20% - Accent1 7 2 2 2 3 3 2 2" xfId="49775" xr:uid="{00000000-0005-0000-0000-0000C0C10000}"/>
    <cellStyle name="20% - Accent1 7 2 2 2 3 3 2 2 2" xfId="49776" xr:uid="{00000000-0005-0000-0000-0000C1C10000}"/>
    <cellStyle name="20% - Accent1 7 2 2 2 3 3 2 3" xfId="49777" xr:uid="{00000000-0005-0000-0000-0000C2C10000}"/>
    <cellStyle name="20% - Accent1 7 2 2 2 3 3 3" xfId="49778" xr:uid="{00000000-0005-0000-0000-0000C3C10000}"/>
    <cellStyle name="20% - Accent1 7 2 2 2 3 3 3 2" xfId="49779" xr:uid="{00000000-0005-0000-0000-0000C4C10000}"/>
    <cellStyle name="20% - Accent1 7 2 2 2 3 3 4" xfId="49780" xr:uid="{00000000-0005-0000-0000-0000C5C10000}"/>
    <cellStyle name="20% - Accent1 7 2 2 2 3 4" xfId="49781" xr:uid="{00000000-0005-0000-0000-0000C6C10000}"/>
    <cellStyle name="20% - Accent1 7 2 2 2 3 4 2" xfId="49782" xr:uid="{00000000-0005-0000-0000-0000C7C10000}"/>
    <cellStyle name="20% - Accent1 7 2 2 2 3 4 2 2" xfId="49783" xr:uid="{00000000-0005-0000-0000-0000C8C10000}"/>
    <cellStyle name="20% - Accent1 7 2 2 2 3 4 2 2 2" xfId="49784" xr:uid="{00000000-0005-0000-0000-0000C9C10000}"/>
    <cellStyle name="20% - Accent1 7 2 2 2 3 4 2 3" xfId="49785" xr:uid="{00000000-0005-0000-0000-0000CAC10000}"/>
    <cellStyle name="20% - Accent1 7 2 2 2 3 4 3" xfId="49786" xr:uid="{00000000-0005-0000-0000-0000CBC10000}"/>
    <cellStyle name="20% - Accent1 7 2 2 2 3 4 3 2" xfId="49787" xr:uid="{00000000-0005-0000-0000-0000CCC10000}"/>
    <cellStyle name="20% - Accent1 7 2 2 2 3 4 4" xfId="49788" xr:uid="{00000000-0005-0000-0000-0000CDC10000}"/>
    <cellStyle name="20% - Accent1 7 2 2 2 3 5" xfId="49789" xr:uid="{00000000-0005-0000-0000-0000CEC10000}"/>
    <cellStyle name="20% - Accent1 7 2 2 2 3 5 2" xfId="49790" xr:uid="{00000000-0005-0000-0000-0000CFC10000}"/>
    <cellStyle name="20% - Accent1 7 2 2 2 3 5 2 2" xfId="49791" xr:uid="{00000000-0005-0000-0000-0000D0C10000}"/>
    <cellStyle name="20% - Accent1 7 2 2 2 3 5 3" xfId="49792" xr:uid="{00000000-0005-0000-0000-0000D1C10000}"/>
    <cellStyle name="20% - Accent1 7 2 2 2 3 6" xfId="49793" xr:uid="{00000000-0005-0000-0000-0000D2C10000}"/>
    <cellStyle name="20% - Accent1 7 2 2 2 3 6 2" xfId="49794" xr:uid="{00000000-0005-0000-0000-0000D3C10000}"/>
    <cellStyle name="20% - Accent1 7 2 2 2 3 6 2 2" xfId="49795" xr:uid="{00000000-0005-0000-0000-0000D4C10000}"/>
    <cellStyle name="20% - Accent1 7 2 2 2 3 6 3" xfId="49796" xr:uid="{00000000-0005-0000-0000-0000D5C10000}"/>
    <cellStyle name="20% - Accent1 7 2 2 2 3 7" xfId="49797" xr:uid="{00000000-0005-0000-0000-0000D6C10000}"/>
    <cellStyle name="20% - Accent1 7 2 2 2 3 7 2" xfId="49798" xr:uid="{00000000-0005-0000-0000-0000D7C10000}"/>
    <cellStyle name="20% - Accent1 7 2 2 2 3 8" xfId="49799" xr:uid="{00000000-0005-0000-0000-0000D8C10000}"/>
    <cellStyle name="20% - Accent1 7 2 2 2 3 8 2" xfId="49800" xr:uid="{00000000-0005-0000-0000-0000D9C10000}"/>
    <cellStyle name="20% - Accent1 7 2 2 2 3 9" xfId="49801" xr:uid="{00000000-0005-0000-0000-0000DAC10000}"/>
    <cellStyle name="20% - Accent1 7 2 2 2 4" xfId="49802" xr:uid="{00000000-0005-0000-0000-0000DBC10000}"/>
    <cellStyle name="20% - Accent1 7 2 2 2 4 2" xfId="49803" xr:uid="{00000000-0005-0000-0000-0000DCC10000}"/>
    <cellStyle name="20% - Accent1 7 2 2 2 4 2 2" xfId="49804" xr:uid="{00000000-0005-0000-0000-0000DDC10000}"/>
    <cellStyle name="20% - Accent1 7 2 2 2 4 2 2 2" xfId="49805" xr:uid="{00000000-0005-0000-0000-0000DEC10000}"/>
    <cellStyle name="20% - Accent1 7 2 2 2 4 2 3" xfId="49806" xr:uid="{00000000-0005-0000-0000-0000DFC10000}"/>
    <cellStyle name="20% - Accent1 7 2 2 2 4 3" xfId="49807" xr:uid="{00000000-0005-0000-0000-0000E0C10000}"/>
    <cellStyle name="20% - Accent1 7 2 2 2 4 3 2" xfId="49808" xr:uid="{00000000-0005-0000-0000-0000E1C10000}"/>
    <cellStyle name="20% - Accent1 7 2 2 2 4 4" xfId="49809" xr:uid="{00000000-0005-0000-0000-0000E2C10000}"/>
    <cellStyle name="20% - Accent1 7 2 2 2 5" xfId="49810" xr:uid="{00000000-0005-0000-0000-0000E3C10000}"/>
    <cellStyle name="20% - Accent1 7 2 2 2 5 2" xfId="49811" xr:uid="{00000000-0005-0000-0000-0000E4C10000}"/>
    <cellStyle name="20% - Accent1 7 2 2 2 5 2 2" xfId="49812" xr:uid="{00000000-0005-0000-0000-0000E5C10000}"/>
    <cellStyle name="20% - Accent1 7 2 2 2 5 2 2 2" xfId="49813" xr:uid="{00000000-0005-0000-0000-0000E6C10000}"/>
    <cellStyle name="20% - Accent1 7 2 2 2 5 2 3" xfId="49814" xr:uid="{00000000-0005-0000-0000-0000E7C10000}"/>
    <cellStyle name="20% - Accent1 7 2 2 2 5 3" xfId="49815" xr:uid="{00000000-0005-0000-0000-0000E8C10000}"/>
    <cellStyle name="20% - Accent1 7 2 2 2 5 3 2" xfId="49816" xr:uid="{00000000-0005-0000-0000-0000E9C10000}"/>
    <cellStyle name="20% - Accent1 7 2 2 2 5 4" xfId="49817" xr:uid="{00000000-0005-0000-0000-0000EAC10000}"/>
    <cellStyle name="20% - Accent1 7 2 2 2 6" xfId="49818" xr:uid="{00000000-0005-0000-0000-0000EBC10000}"/>
    <cellStyle name="20% - Accent1 7 2 2 2 6 2" xfId="49819" xr:uid="{00000000-0005-0000-0000-0000ECC10000}"/>
    <cellStyle name="20% - Accent1 7 2 2 2 6 2 2" xfId="49820" xr:uid="{00000000-0005-0000-0000-0000EDC10000}"/>
    <cellStyle name="20% - Accent1 7 2 2 2 6 2 2 2" xfId="49821" xr:uid="{00000000-0005-0000-0000-0000EEC10000}"/>
    <cellStyle name="20% - Accent1 7 2 2 2 6 2 3" xfId="49822" xr:uid="{00000000-0005-0000-0000-0000EFC10000}"/>
    <cellStyle name="20% - Accent1 7 2 2 2 6 3" xfId="49823" xr:uid="{00000000-0005-0000-0000-0000F0C10000}"/>
    <cellStyle name="20% - Accent1 7 2 2 2 6 3 2" xfId="49824" xr:uid="{00000000-0005-0000-0000-0000F1C10000}"/>
    <cellStyle name="20% - Accent1 7 2 2 2 6 4" xfId="49825" xr:uid="{00000000-0005-0000-0000-0000F2C10000}"/>
    <cellStyle name="20% - Accent1 7 2 2 2 7" xfId="49826" xr:uid="{00000000-0005-0000-0000-0000F3C10000}"/>
    <cellStyle name="20% - Accent1 7 2 2 2 7 2" xfId="49827" xr:uid="{00000000-0005-0000-0000-0000F4C10000}"/>
    <cellStyle name="20% - Accent1 7 2 2 2 7 2 2" xfId="49828" xr:uid="{00000000-0005-0000-0000-0000F5C10000}"/>
    <cellStyle name="20% - Accent1 7 2 2 2 7 3" xfId="49829" xr:uid="{00000000-0005-0000-0000-0000F6C10000}"/>
    <cellStyle name="20% - Accent1 7 2 2 2 8" xfId="49830" xr:uid="{00000000-0005-0000-0000-0000F7C10000}"/>
    <cellStyle name="20% - Accent1 7 2 2 2 8 2" xfId="49831" xr:uid="{00000000-0005-0000-0000-0000F8C10000}"/>
    <cellStyle name="20% - Accent1 7 2 2 2 8 2 2" xfId="49832" xr:uid="{00000000-0005-0000-0000-0000F9C10000}"/>
    <cellStyle name="20% - Accent1 7 2 2 2 8 3" xfId="49833" xr:uid="{00000000-0005-0000-0000-0000FAC10000}"/>
    <cellStyle name="20% - Accent1 7 2 2 2 9" xfId="49834" xr:uid="{00000000-0005-0000-0000-0000FBC10000}"/>
    <cellStyle name="20% - Accent1 7 2 2 2 9 2" xfId="49835" xr:uid="{00000000-0005-0000-0000-0000FCC10000}"/>
    <cellStyle name="20% - Accent1 7 2 2 3" xfId="49836" xr:uid="{00000000-0005-0000-0000-0000FDC10000}"/>
    <cellStyle name="20% - Accent1 7 2 2 3 10" xfId="49837" xr:uid="{00000000-0005-0000-0000-0000FEC10000}"/>
    <cellStyle name="20% - Accent1 7 2 2 3 10 2" xfId="49838" xr:uid="{00000000-0005-0000-0000-0000FFC10000}"/>
    <cellStyle name="20% - Accent1 7 2 2 3 11" xfId="49839" xr:uid="{00000000-0005-0000-0000-000000C20000}"/>
    <cellStyle name="20% - Accent1 7 2 2 3 2" xfId="49840" xr:uid="{00000000-0005-0000-0000-000001C20000}"/>
    <cellStyle name="20% - Accent1 7 2 2 3 2 2" xfId="49841" xr:uid="{00000000-0005-0000-0000-000002C20000}"/>
    <cellStyle name="20% - Accent1 7 2 2 3 2 2 2" xfId="49842" xr:uid="{00000000-0005-0000-0000-000003C20000}"/>
    <cellStyle name="20% - Accent1 7 2 2 3 2 2 2 2" xfId="49843" xr:uid="{00000000-0005-0000-0000-000004C20000}"/>
    <cellStyle name="20% - Accent1 7 2 2 3 2 2 2 2 2" xfId="49844" xr:uid="{00000000-0005-0000-0000-000005C20000}"/>
    <cellStyle name="20% - Accent1 7 2 2 3 2 2 2 3" xfId="49845" xr:uid="{00000000-0005-0000-0000-000006C20000}"/>
    <cellStyle name="20% - Accent1 7 2 2 3 2 2 3" xfId="49846" xr:uid="{00000000-0005-0000-0000-000007C20000}"/>
    <cellStyle name="20% - Accent1 7 2 2 3 2 2 3 2" xfId="49847" xr:uid="{00000000-0005-0000-0000-000008C20000}"/>
    <cellStyle name="20% - Accent1 7 2 2 3 2 2 4" xfId="49848" xr:uid="{00000000-0005-0000-0000-000009C20000}"/>
    <cellStyle name="20% - Accent1 7 2 2 3 2 3" xfId="49849" xr:uid="{00000000-0005-0000-0000-00000AC20000}"/>
    <cellStyle name="20% - Accent1 7 2 2 3 2 3 2" xfId="49850" xr:uid="{00000000-0005-0000-0000-00000BC20000}"/>
    <cellStyle name="20% - Accent1 7 2 2 3 2 3 2 2" xfId="49851" xr:uid="{00000000-0005-0000-0000-00000CC20000}"/>
    <cellStyle name="20% - Accent1 7 2 2 3 2 3 2 2 2" xfId="49852" xr:uid="{00000000-0005-0000-0000-00000DC20000}"/>
    <cellStyle name="20% - Accent1 7 2 2 3 2 3 2 3" xfId="49853" xr:uid="{00000000-0005-0000-0000-00000EC20000}"/>
    <cellStyle name="20% - Accent1 7 2 2 3 2 3 3" xfId="49854" xr:uid="{00000000-0005-0000-0000-00000FC20000}"/>
    <cellStyle name="20% - Accent1 7 2 2 3 2 3 3 2" xfId="49855" xr:uid="{00000000-0005-0000-0000-000010C20000}"/>
    <cellStyle name="20% - Accent1 7 2 2 3 2 3 4" xfId="49856" xr:uid="{00000000-0005-0000-0000-000011C20000}"/>
    <cellStyle name="20% - Accent1 7 2 2 3 2 4" xfId="49857" xr:uid="{00000000-0005-0000-0000-000012C20000}"/>
    <cellStyle name="20% - Accent1 7 2 2 3 2 4 2" xfId="49858" xr:uid="{00000000-0005-0000-0000-000013C20000}"/>
    <cellStyle name="20% - Accent1 7 2 2 3 2 4 2 2" xfId="49859" xr:uid="{00000000-0005-0000-0000-000014C20000}"/>
    <cellStyle name="20% - Accent1 7 2 2 3 2 4 2 2 2" xfId="49860" xr:uid="{00000000-0005-0000-0000-000015C20000}"/>
    <cellStyle name="20% - Accent1 7 2 2 3 2 4 2 3" xfId="49861" xr:uid="{00000000-0005-0000-0000-000016C20000}"/>
    <cellStyle name="20% - Accent1 7 2 2 3 2 4 3" xfId="49862" xr:uid="{00000000-0005-0000-0000-000017C20000}"/>
    <cellStyle name="20% - Accent1 7 2 2 3 2 4 3 2" xfId="49863" xr:uid="{00000000-0005-0000-0000-000018C20000}"/>
    <cellStyle name="20% - Accent1 7 2 2 3 2 4 4" xfId="49864" xr:uid="{00000000-0005-0000-0000-000019C20000}"/>
    <cellStyle name="20% - Accent1 7 2 2 3 2 5" xfId="49865" xr:uid="{00000000-0005-0000-0000-00001AC20000}"/>
    <cellStyle name="20% - Accent1 7 2 2 3 2 5 2" xfId="49866" xr:uid="{00000000-0005-0000-0000-00001BC20000}"/>
    <cellStyle name="20% - Accent1 7 2 2 3 2 5 2 2" xfId="49867" xr:uid="{00000000-0005-0000-0000-00001CC20000}"/>
    <cellStyle name="20% - Accent1 7 2 2 3 2 5 3" xfId="49868" xr:uid="{00000000-0005-0000-0000-00001DC20000}"/>
    <cellStyle name="20% - Accent1 7 2 2 3 2 6" xfId="49869" xr:uid="{00000000-0005-0000-0000-00001EC20000}"/>
    <cellStyle name="20% - Accent1 7 2 2 3 2 6 2" xfId="49870" xr:uid="{00000000-0005-0000-0000-00001FC20000}"/>
    <cellStyle name="20% - Accent1 7 2 2 3 2 6 2 2" xfId="49871" xr:uid="{00000000-0005-0000-0000-000020C20000}"/>
    <cellStyle name="20% - Accent1 7 2 2 3 2 6 3" xfId="49872" xr:uid="{00000000-0005-0000-0000-000021C20000}"/>
    <cellStyle name="20% - Accent1 7 2 2 3 2 7" xfId="49873" xr:uid="{00000000-0005-0000-0000-000022C20000}"/>
    <cellStyle name="20% - Accent1 7 2 2 3 2 7 2" xfId="49874" xr:uid="{00000000-0005-0000-0000-000023C20000}"/>
    <cellStyle name="20% - Accent1 7 2 2 3 2 8" xfId="49875" xr:uid="{00000000-0005-0000-0000-000024C20000}"/>
    <cellStyle name="20% - Accent1 7 2 2 3 2 8 2" xfId="49876" xr:uid="{00000000-0005-0000-0000-000025C20000}"/>
    <cellStyle name="20% - Accent1 7 2 2 3 2 9" xfId="49877" xr:uid="{00000000-0005-0000-0000-000026C20000}"/>
    <cellStyle name="20% - Accent1 7 2 2 3 3" xfId="49878" xr:uid="{00000000-0005-0000-0000-000027C20000}"/>
    <cellStyle name="20% - Accent1 7 2 2 3 3 2" xfId="49879" xr:uid="{00000000-0005-0000-0000-000028C20000}"/>
    <cellStyle name="20% - Accent1 7 2 2 3 3 2 2" xfId="49880" xr:uid="{00000000-0005-0000-0000-000029C20000}"/>
    <cellStyle name="20% - Accent1 7 2 2 3 3 2 2 2" xfId="49881" xr:uid="{00000000-0005-0000-0000-00002AC20000}"/>
    <cellStyle name="20% - Accent1 7 2 2 3 3 2 2 2 2" xfId="49882" xr:uid="{00000000-0005-0000-0000-00002BC20000}"/>
    <cellStyle name="20% - Accent1 7 2 2 3 3 2 2 3" xfId="49883" xr:uid="{00000000-0005-0000-0000-00002CC20000}"/>
    <cellStyle name="20% - Accent1 7 2 2 3 3 2 3" xfId="49884" xr:uid="{00000000-0005-0000-0000-00002DC20000}"/>
    <cellStyle name="20% - Accent1 7 2 2 3 3 2 3 2" xfId="49885" xr:uid="{00000000-0005-0000-0000-00002EC20000}"/>
    <cellStyle name="20% - Accent1 7 2 2 3 3 2 4" xfId="49886" xr:uid="{00000000-0005-0000-0000-00002FC20000}"/>
    <cellStyle name="20% - Accent1 7 2 2 3 3 3" xfId="49887" xr:uid="{00000000-0005-0000-0000-000030C20000}"/>
    <cellStyle name="20% - Accent1 7 2 2 3 3 3 2" xfId="49888" xr:uid="{00000000-0005-0000-0000-000031C20000}"/>
    <cellStyle name="20% - Accent1 7 2 2 3 3 3 2 2" xfId="49889" xr:uid="{00000000-0005-0000-0000-000032C20000}"/>
    <cellStyle name="20% - Accent1 7 2 2 3 3 3 2 2 2" xfId="49890" xr:uid="{00000000-0005-0000-0000-000033C20000}"/>
    <cellStyle name="20% - Accent1 7 2 2 3 3 3 2 3" xfId="49891" xr:uid="{00000000-0005-0000-0000-000034C20000}"/>
    <cellStyle name="20% - Accent1 7 2 2 3 3 3 3" xfId="49892" xr:uid="{00000000-0005-0000-0000-000035C20000}"/>
    <cellStyle name="20% - Accent1 7 2 2 3 3 3 3 2" xfId="49893" xr:uid="{00000000-0005-0000-0000-000036C20000}"/>
    <cellStyle name="20% - Accent1 7 2 2 3 3 3 4" xfId="49894" xr:uid="{00000000-0005-0000-0000-000037C20000}"/>
    <cellStyle name="20% - Accent1 7 2 2 3 3 4" xfId="49895" xr:uid="{00000000-0005-0000-0000-000038C20000}"/>
    <cellStyle name="20% - Accent1 7 2 2 3 3 4 2" xfId="49896" xr:uid="{00000000-0005-0000-0000-000039C20000}"/>
    <cellStyle name="20% - Accent1 7 2 2 3 3 4 2 2" xfId="49897" xr:uid="{00000000-0005-0000-0000-00003AC20000}"/>
    <cellStyle name="20% - Accent1 7 2 2 3 3 4 2 2 2" xfId="49898" xr:uid="{00000000-0005-0000-0000-00003BC20000}"/>
    <cellStyle name="20% - Accent1 7 2 2 3 3 4 2 3" xfId="49899" xr:uid="{00000000-0005-0000-0000-00003CC20000}"/>
    <cellStyle name="20% - Accent1 7 2 2 3 3 4 3" xfId="49900" xr:uid="{00000000-0005-0000-0000-00003DC20000}"/>
    <cellStyle name="20% - Accent1 7 2 2 3 3 4 3 2" xfId="49901" xr:uid="{00000000-0005-0000-0000-00003EC20000}"/>
    <cellStyle name="20% - Accent1 7 2 2 3 3 4 4" xfId="49902" xr:uid="{00000000-0005-0000-0000-00003FC20000}"/>
    <cellStyle name="20% - Accent1 7 2 2 3 3 5" xfId="49903" xr:uid="{00000000-0005-0000-0000-000040C20000}"/>
    <cellStyle name="20% - Accent1 7 2 2 3 3 5 2" xfId="49904" xr:uid="{00000000-0005-0000-0000-000041C20000}"/>
    <cellStyle name="20% - Accent1 7 2 2 3 3 5 2 2" xfId="49905" xr:uid="{00000000-0005-0000-0000-000042C20000}"/>
    <cellStyle name="20% - Accent1 7 2 2 3 3 5 3" xfId="49906" xr:uid="{00000000-0005-0000-0000-000043C20000}"/>
    <cellStyle name="20% - Accent1 7 2 2 3 3 6" xfId="49907" xr:uid="{00000000-0005-0000-0000-000044C20000}"/>
    <cellStyle name="20% - Accent1 7 2 2 3 3 6 2" xfId="49908" xr:uid="{00000000-0005-0000-0000-000045C20000}"/>
    <cellStyle name="20% - Accent1 7 2 2 3 3 6 2 2" xfId="49909" xr:uid="{00000000-0005-0000-0000-000046C20000}"/>
    <cellStyle name="20% - Accent1 7 2 2 3 3 6 3" xfId="49910" xr:uid="{00000000-0005-0000-0000-000047C20000}"/>
    <cellStyle name="20% - Accent1 7 2 2 3 3 7" xfId="49911" xr:uid="{00000000-0005-0000-0000-000048C20000}"/>
    <cellStyle name="20% - Accent1 7 2 2 3 3 7 2" xfId="49912" xr:uid="{00000000-0005-0000-0000-000049C20000}"/>
    <cellStyle name="20% - Accent1 7 2 2 3 3 8" xfId="49913" xr:uid="{00000000-0005-0000-0000-00004AC20000}"/>
    <cellStyle name="20% - Accent1 7 2 2 3 3 8 2" xfId="49914" xr:uid="{00000000-0005-0000-0000-00004BC20000}"/>
    <cellStyle name="20% - Accent1 7 2 2 3 3 9" xfId="49915" xr:uid="{00000000-0005-0000-0000-00004CC20000}"/>
    <cellStyle name="20% - Accent1 7 2 2 3 4" xfId="49916" xr:uid="{00000000-0005-0000-0000-00004DC20000}"/>
    <cellStyle name="20% - Accent1 7 2 2 3 4 2" xfId="49917" xr:uid="{00000000-0005-0000-0000-00004EC20000}"/>
    <cellStyle name="20% - Accent1 7 2 2 3 4 2 2" xfId="49918" xr:uid="{00000000-0005-0000-0000-00004FC20000}"/>
    <cellStyle name="20% - Accent1 7 2 2 3 4 2 2 2" xfId="49919" xr:uid="{00000000-0005-0000-0000-000050C20000}"/>
    <cellStyle name="20% - Accent1 7 2 2 3 4 2 3" xfId="49920" xr:uid="{00000000-0005-0000-0000-000051C20000}"/>
    <cellStyle name="20% - Accent1 7 2 2 3 4 3" xfId="49921" xr:uid="{00000000-0005-0000-0000-000052C20000}"/>
    <cellStyle name="20% - Accent1 7 2 2 3 4 3 2" xfId="49922" xr:uid="{00000000-0005-0000-0000-000053C20000}"/>
    <cellStyle name="20% - Accent1 7 2 2 3 4 4" xfId="49923" xr:uid="{00000000-0005-0000-0000-000054C20000}"/>
    <cellStyle name="20% - Accent1 7 2 2 3 5" xfId="49924" xr:uid="{00000000-0005-0000-0000-000055C20000}"/>
    <cellStyle name="20% - Accent1 7 2 2 3 5 2" xfId="49925" xr:uid="{00000000-0005-0000-0000-000056C20000}"/>
    <cellStyle name="20% - Accent1 7 2 2 3 5 2 2" xfId="49926" xr:uid="{00000000-0005-0000-0000-000057C20000}"/>
    <cellStyle name="20% - Accent1 7 2 2 3 5 2 2 2" xfId="49927" xr:uid="{00000000-0005-0000-0000-000058C20000}"/>
    <cellStyle name="20% - Accent1 7 2 2 3 5 2 3" xfId="49928" xr:uid="{00000000-0005-0000-0000-000059C20000}"/>
    <cellStyle name="20% - Accent1 7 2 2 3 5 3" xfId="49929" xr:uid="{00000000-0005-0000-0000-00005AC20000}"/>
    <cellStyle name="20% - Accent1 7 2 2 3 5 3 2" xfId="49930" xr:uid="{00000000-0005-0000-0000-00005BC20000}"/>
    <cellStyle name="20% - Accent1 7 2 2 3 5 4" xfId="49931" xr:uid="{00000000-0005-0000-0000-00005CC20000}"/>
    <cellStyle name="20% - Accent1 7 2 2 3 6" xfId="49932" xr:uid="{00000000-0005-0000-0000-00005DC20000}"/>
    <cellStyle name="20% - Accent1 7 2 2 3 6 2" xfId="49933" xr:uid="{00000000-0005-0000-0000-00005EC20000}"/>
    <cellStyle name="20% - Accent1 7 2 2 3 6 2 2" xfId="49934" xr:uid="{00000000-0005-0000-0000-00005FC20000}"/>
    <cellStyle name="20% - Accent1 7 2 2 3 6 2 2 2" xfId="49935" xr:uid="{00000000-0005-0000-0000-000060C20000}"/>
    <cellStyle name="20% - Accent1 7 2 2 3 6 2 3" xfId="49936" xr:uid="{00000000-0005-0000-0000-000061C20000}"/>
    <cellStyle name="20% - Accent1 7 2 2 3 6 3" xfId="49937" xr:uid="{00000000-0005-0000-0000-000062C20000}"/>
    <cellStyle name="20% - Accent1 7 2 2 3 6 3 2" xfId="49938" xr:uid="{00000000-0005-0000-0000-000063C20000}"/>
    <cellStyle name="20% - Accent1 7 2 2 3 6 4" xfId="49939" xr:uid="{00000000-0005-0000-0000-000064C20000}"/>
    <cellStyle name="20% - Accent1 7 2 2 3 7" xfId="49940" xr:uid="{00000000-0005-0000-0000-000065C20000}"/>
    <cellStyle name="20% - Accent1 7 2 2 3 7 2" xfId="49941" xr:uid="{00000000-0005-0000-0000-000066C20000}"/>
    <cellStyle name="20% - Accent1 7 2 2 3 7 2 2" xfId="49942" xr:uid="{00000000-0005-0000-0000-000067C20000}"/>
    <cellStyle name="20% - Accent1 7 2 2 3 7 3" xfId="49943" xr:uid="{00000000-0005-0000-0000-000068C20000}"/>
    <cellStyle name="20% - Accent1 7 2 2 3 8" xfId="49944" xr:uid="{00000000-0005-0000-0000-000069C20000}"/>
    <cellStyle name="20% - Accent1 7 2 2 3 8 2" xfId="49945" xr:uid="{00000000-0005-0000-0000-00006AC20000}"/>
    <cellStyle name="20% - Accent1 7 2 2 3 8 2 2" xfId="49946" xr:uid="{00000000-0005-0000-0000-00006BC20000}"/>
    <cellStyle name="20% - Accent1 7 2 2 3 8 3" xfId="49947" xr:uid="{00000000-0005-0000-0000-00006CC20000}"/>
    <cellStyle name="20% - Accent1 7 2 2 3 9" xfId="49948" xr:uid="{00000000-0005-0000-0000-00006DC20000}"/>
    <cellStyle name="20% - Accent1 7 2 2 3 9 2" xfId="49949" xr:uid="{00000000-0005-0000-0000-00006EC20000}"/>
    <cellStyle name="20% - Accent1 7 2 2 4" xfId="49950" xr:uid="{00000000-0005-0000-0000-00006FC20000}"/>
    <cellStyle name="20% - Accent1 7 2 2 4 10" xfId="49951" xr:uid="{00000000-0005-0000-0000-000070C20000}"/>
    <cellStyle name="20% - Accent1 7 2 2 4 10 2" xfId="49952" xr:uid="{00000000-0005-0000-0000-000071C20000}"/>
    <cellStyle name="20% - Accent1 7 2 2 4 11" xfId="49953" xr:uid="{00000000-0005-0000-0000-000072C20000}"/>
    <cellStyle name="20% - Accent1 7 2 2 4 2" xfId="49954" xr:uid="{00000000-0005-0000-0000-000073C20000}"/>
    <cellStyle name="20% - Accent1 7 2 2 4 2 2" xfId="49955" xr:uid="{00000000-0005-0000-0000-000074C20000}"/>
    <cellStyle name="20% - Accent1 7 2 2 4 2 2 2" xfId="49956" xr:uid="{00000000-0005-0000-0000-000075C20000}"/>
    <cellStyle name="20% - Accent1 7 2 2 4 2 2 2 2" xfId="49957" xr:uid="{00000000-0005-0000-0000-000076C20000}"/>
    <cellStyle name="20% - Accent1 7 2 2 4 2 2 2 2 2" xfId="49958" xr:uid="{00000000-0005-0000-0000-000077C20000}"/>
    <cellStyle name="20% - Accent1 7 2 2 4 2 2 2 3" xfId="49959" xr:uid="{00000000-0005-0000-0000-000078C20000}"/>
    <cellStyle name="20% - Accent1 7 2 2 4 2 2 3" xfId="49960" xr:uid="{00000000-0005-0000-0000-000079C20000}"/>
    <cellStyle name="20% - Accent1 7 2 2 4 2 2 3 2" xfId="49961" xr:uid="{00000000-0005-0000-0000-00007AC20000}"/>
    <cellStyle name="20% - Accent1 7 2 2 4 2 2 4" xfId="49962" xr:uid="{00000000-0005-0000-0000-00007BC20000}"/>
    <cellStyle name="20% - Accent1 7 2 2 4 2 3" xfId="49963" xr:uid="{00000000-0005-0000-0000-00007CC20000}"/>
    <cellStyle name="20% - Accent1 7 2 2 4 2 3 2" xfId="49964" xr:uid="{00000000-0005-0000-0000-00007DC20000}"/>
    <cellStyle name="20% - Accent1 7 2 2 4 2 3 2 2" xfId="49965" xr:uid="{00000000-0005-0000-0000-00007EC20000}"/>
    <cellStyle name="20% - Accent1 7 2 2 4 2 3 2 2 2" xfId="49966" xr:uid="{00000000-0005-0000-0000-00007FC20000}"/>
    <cellStyle name="20% - Accent1 7 2 2 4 2 3 2 3" xfId="49967" xr:uid="{00000000-0005-0000-0000-000080C20000}"/>
    <cellStyle name="20% - Accent1 7 2 2 4 2 3 3" xfId="49968" xr:uid="{00000000-0005-0000-0000-000081C20000}"/>
    <cellStyle name="20% - Accent1 7 2 2 4 2 3 3 2" xfId="49969" xr:uid="{00000000-0005-0000-0000-000082C20000}"/>
    <cellStyle name="20% - Accent1 7 2 2 4 2 3 4" xfId="49970" xr:uid="{00000000-0005-0000-0000-000083C20000}"/>
    <cellStyle name="20% - Accent1 7 2 2 4 2 4" xfId="49971" xr:uid="{00000000-0005-0000-0000-000084C20000}"/>
    <cellStyle name="20% - Accent1 7 2 2 4 2 4 2" xfId="49972" xr:uid="{00000000-0005-0000-0000-000085C20000}"/>
    <cellStyle name="20% - Accent1 7 2 2 4 2 4 2 2" xfId="49973" xr:uid="{00000000-0005-0000-0000-000086C20000}"/>
    <cellStyle name="20% - Accent1 7 2 2 4 2 4 2 2 2" xfId="49974" xr:uid="{00000000-0005-0000-0000-000087C20000}"/>
    <cellStyle name="20% - Accent1 7 2 2 4 2 4 2 3" xfId="49975" xr:uid="{00000000-0005-0000-0000-000088C20000}"/>
    <cellStyle name="20% - Accent1 7 2 2 4 2 4 3" xfId="49976" xr:uid="{00000000-0005-0000-0000-000089C20000}"/>
    <cellStyle name="20% - Accent1 7 2 2 4 2 4 3 2" xfId="49977" xr:uid="{00000000-0005-0000-0000-00008AC20000}"/>
    <cellStyle name="20% - Accent1 7 2 2 4 2 4 4" xfId="49978" xr:uid="{00000000-0005-0000-0000-00008BC20000}"/>
    <cellStyle name="20% - Accent1 7 2 2 4 2 5" xfId="49979" xr:uid="{00000000-0005-0000-0000-00008CC20000}"/>
    <cellStyle name="20% - Accent1 7 2 2 4 2 5 2" xfId="49980" xr:uid="{00000000-0005-0000-0000-00008DC20000}"/>
    <cellStyle name="20% - Accent1 7 2 2 4 2 5 2 2" xfId="49981" xr:uid="{00000000-0005-0000-0000-00008EC20000}"/>
    <cellStyle name="20% - Accent1 7 2 2 4 2 5 3" xfId="49982" xr:uid="{00000000-0005-0000-0000-00008FC20000}"/>
    <cellStyle name="20% - Accent1 7 2 2 4 2 6" xfId="49983" xr:uid="{00000000-0005-0000-0000-000090C20000}"/>
    <cellStyle name="20% - Accent1 7 2 2 4 2 6 2" xfId="49984" xr:uid="{00000000-0005-0000-0000-000091C20000}"/>
    <cellStyle name="20% - Accent1 7 2 2 4 2 6 2 2" xfId="49985" xr:uid="{00000000-0005-0000-0000-000092C20000}"/>
    <cellStyle name="20% - Accent1 7 2 2 4 2 6 3" xfId="49986" xr:uid="{00000000-0005-0000-0000-000093C20000}"/>
    <cellStyle name="20% - Accent1 7 2 2 4 2 7" xfId="49987" xr:uid="{00000000-0005-0000-0000-000094C20000}"/>
    <cellStyle name="20% - Accent1 7 2 2 4 2 7 2" xfId="49988" xr:uid="{00000000-0005-0000-0000-000095C20000}"/>
    <cellStyle name="20% - Accent1 7 2 2 4 2 8" xfId="49989" xr:uid="{00000000-0005-0000-0000-000096C20000}"/>
    <cellStyle name="20% - Accent1 7 2 2 4 2 8 2" xfId="49990" xr:uid="{00000000-0005-0000-0000-000097C20000}"/>
    <cellStyle name="20% - Accent1 7 2 2 4 2 9" xfId="49991" xr:uid="{00000000-0005-0000-0000-000098C20000}"/>
    <cellStyle name="20% - Accent1 7 2 2 4 3" xfId="49992" xr:uid="{00000000-0005-0000-0000-000099C20000}"/>
    <cellStyle name="20% - Accent1 7 2 2 4 3 2" xfId="49993" xr:uid="{00000000-0005-0000-0000-00009AC20000}"/>
    <cellStyle name="20% - Accent1 7 2 2 4 3 2 2" xfId="49994" xr:uid="{00000000-0005-0000-0000-00009BC20000}"/>
    <cellStyle name="20% - Accent1 7 2 2 4 3 2 2 2" xfId="49995" xr:uid="{00000000-0005-0000-0000-00009CC20000}"/>
    <cellStyle name="20% - Accent1 7 2 2 4 3 2 2 2 2" xfId="49996" xr:uid="{00000000-0005-0000-0000-00009DC20000}"/>
    <cellStyle name="20% - Accent1 7 2 2 4 3 2 2 3" xfId="49997" xr:uid="{00000000-0005-0000-0000-00009EC20000}"/>
    <cellStyle name="20% - Accent1 7 2 2 4 3 2 3" xfId="49998" xr:uid="{00000000-0005-0000-0000-00009FC20000}"/>
    <cellStyle name="20% - Accent1 7 2 2 4 3 2 3 2" xfId="49999" xr:uid="{00000000-0005-0000-0000-0000A0C20000}"/>
    <cellStyle name="20% - Accent1 7 2 2 4 3 2 4" xfId="50000" xr:uid="{00000000-0005-0000-0000-0000A1C20000}"/>
    <cellStyle name="20% - Accent1 7 2 2 4 3 3" xfId="50001" xr:uid="{00000000-0005-0000-0000-0000A2C20000}"/>
    <cellStyle name="20% - Accent1 7 2 2 4 3 3 2" xfId="50002" xr:uid="{00000000-0005-0000-0000-0000A3C20000}"/>
    <cellStyle name="20% - Accent1 7 2 2 4 3 3 2 2" xfId="50003" xr:uid="{00000000-0005-0000-0000-0000A4C20000}"/>
    <cellStyle name="20% - Accent1 7 2 2 4 3 3 2 2 2" xfId="50004" xr:uid="{00000000-0005-0000-0000-0000A5C20000}"/>
    <cellStyle name="20% - Accent1 7 2 2 4 3 3 2 3" xfId="50005" xr:uid="{00000000-0005-0000-0000-0000A6C20000}"/>
    <cellStyle name="20% - Accent1 7 2 2 4 3 3 3" xfId="50006" xr:uid="{00000000-0005-0000-0000-0000A7C20000}"/>
    <cellStyle name="20% - Accent1 7 2 2 4 3 3 3 2" xfId="50007" xr:uid="{00000000-0005-0000-0000-0000A8C20000}"/>
    <cellStyle name="20% - Accent1 7 2 2 4 3 3 4" xfId="50008" xr:uid="{00000000-0005-0000-0000-0000A9C20000}"/>
    <cellStyle name="20% - Accent1 7 2 2 4 3 4" xfId="50009" xr:uid="{00000000-0005-0000-0000-0000AAC20000}"/>
    <cellStyle name="20% - Accent1 7 2 2 4 3 4 2" xfId="50010" xr:uid="{00000000-0005-0000-0000-0000ABC20000}"/>
    <cellStyle name="20% - Accent1 7 2 2 4 3 4 2 2" xfId="50011" xr:uid="{00000000-0005-0000-0000-0000ACC20000}"/>
    <cellStyle name="20% - Accent1 7 2 2 4 3 4 2 2 2" xfId="50012" xr:uid="{00000000-0005-0000-0000-0000ADC20000}"/>
    <cellStyle name="20% - Accent1 7 2 2 4 3 4 2 3" xfId="50013" xr:uid="{00000000-0005-0000-0000-0000AEC20000}"/>
    <cellStyle name="20% - Accent1 7 2 2 4 3 4 3" xfId="50014" xr:uid="{00000000-0005-0000-0000-0000AFC20000}"/>
    <cellStyle name="20% - Accent1 7 2 2 4 3 4 3 2" xfId="50015" xr:uid="{00000000-0005-0000-0000-0000B0C20000}"/>
    <cellStyle name="20% - Accent1 7 2 2 4 3 4 4" xfId="50016" xr:uid="{00000000-0005-0000-0000-0000B1C20000}"/>
    <cellStyle name="20% - Accent1 7 2 2 4 3 5" xfId="50017" xr:uid="{00000000-0005-0000-0000-0000B2C20000}"/>
    <cellStyle name="20% - Accent1 7 2 2 4 3 5 2" xfId="50018" xr:uid="{00000000-0005-0000-0000-0000B3C20000}"/>
    <cellStyle name="20% - Accent1 7 2 2 4 3 5 2 2" xfId="50019" xr:uid="{00000000-0005-0000-0000-0000B4C20000}"/>
    <cellStyle name="20% - Accent1 7 2 2 4 3 5 3" xfId="50020" xr:uid="{00000000-0005-0000-0000-0000B5C20000}"/>
    <cellStyle name="20% - Accent1 7 2 2 4 3 6" xfId="50021" xr:uid="{00000000-0005-0000-0000-0000B6C20000}"/>
    <cellStyle name="20% - Accent1 7 2 2 4 3 6 2" xfId="50022" xr:uid="{00000000-0005-0000-0000-0000B7C20000}"/>
    <cellStyle name="20% - Accent1 7 2 2 4 3 6 2 2" xfId="50023" xr:uid="{00000000-0005-0000-0000-0000B8C20000}"/>
    <cellStyle name="20% - Accent1 7 2 2 4 3 6 3" xfId="50024" xr:uid="{00000000-0005-0000-0000-0000B9C20000}"/>
    <cellStyle name="20% - Accent1 7 2 2 4 3 7" xfId="50025" xr:uid="{00000000-0005-0000-0000-0000BAC20000}"/>
    <cellStyle name="20% - Accent1 7 2 2 4 3 7 2" xfId="50026" xr:uid="{00000000-0005-0000-0000-0000BBC20000}"/>
    <cellStyle name="20% - Accent1 7 2 2 4 3 8" xfId="50027" xr:uid="{00000000-0005-0000-0000-0000BCC20000}"/>
    <cellStyle name="20% - Accent1 7 2 2 4 3 8 2" xfId="50028" xr:uid="{00000000-0005-0000-0000-0000BDC20000}"/>
    <cellStyle name="20% - Accent1 7 2 2 4 3 9" xfId="50029" xr:uid="{00000000-0005-0000-0000-0000BEC20000}"/>
    <cellStyle name="20% - Accent1 7 2 2 4 4" xfId="50030" xr:uid="{00000000-0005-0000-0000-0000BFC20000}"/>
    <cellStyle name="20% - Accent1 7 2 2 4 4 2" xfId="50031" xr:uid="{00000000-0005-0000-0000-0000C0C20000}"/>
    <cellStyle name="20% - Accent1 7 2 2 4 4 2 2" xfId="50032" xr:uid="{00000000-0005-0000-0000-0000C1C20000}"/>
    <cellStyle name="20% - Accent1 7 2 2 4 4 2 2 2" xfId="50033" xr:uid="{00000000-0005-0000-0000-0000C2C20000}"/>
    <cellStyle name="20% - Accent1 7 2 2 4 4 2 3" xfId="50034" xr:uid="{00000000-0005-0000-0000-0000C3C20000}"/>
    <cellStyle name="20% - Accent1 7 2 2 4 4 3" xfId="50035" xr:uid="{00000000-0005-0000-0000-0000C4C20000}"/>
    <cellStyle name="20% - Accent1 7 2 2 4 4 3 2" xfId="50036" xr:uid="{00000000-0005-0000-0000-0000C5C20000}"/>
    <cellStyle name="20% - Accent1 7 2 2 4 4 4" xfId="50037" xr:uid="{00000000-0005-0000-0000-0000C6C20000}"/>
    <cellStyle name="20% - Accent1 7 2 2 4 5" xfId="50038" xr:uid="{00000000-0005-0000-0000-0000C7C20000}"/>
    <cellStyle name="20% - Accent1 7 2 2 4 5 2" xfId="50039" xr:uid="{00000000-0005-0000-0000-0000C8C20000}"/>
    <cellStyle name="20% - Accent1 7 2 2 4 5 2 2" xfId="50040" xr:uid="{00000000-0005-0000-0000-0000C9C20000}"/>
    <cellStyle name="20% - Accent1 7 2 2 4 5 2 2 2" xfId="50041" xr:uid="{00000000-0005-0000-0000-0000CAC20000}"/>
    <cellStyle name="20% - Accent1 7 2 2 4 5 2 3" xfId="50042" xr:uid="{00000000-0005-0000-0000-0000CBC20000}"/>
    <cellStyle name="20% - Accent1 7 2 2 4 5 3" xfId="50043" xr:uid="{00000000-0005-0000-0000-0000CCC20000}"/>
    <cellStyle name="20% - Accent1 7 2 2 4 5 3 2" xfId="50044" xr:uid="{00000000-0005-0000-0000-0000CDC20000}"/>
    <cellStyle name="20% - Accent1 7 2 2 4 5 4" xfId="50045" xr:uid="{00000000-0005-0000-0000-0000CEC20000}"/>
    <cellStyle name="20% - Accent1 7 2 2 4 6" xfId="50046" xr:uid="{00000000-0005-0000-0000-0000CFC20000}"/>
    <cellStyle name="20% - Accent1 7 2 2 4 6 2" xfId="50047" xr:uid="{00000000-0005-0000-0000-0000D0C20000}"/>
    <cellStyle name="20% - Accent1 7 2 2 4 6 2 2" xfId="50048" xr:uid="{00000000-0005-0000-0000-0000D1C20000}"/>
    <cellStyle name="20% - Accent1 7 2 2 4 6 2 2 2" xfId="50049" xr:uid="{00000000-0005-0000-0000-0000D2C20000}"/>
    <cellStyle name="20% - Accent1 7 2 2 4 6 2 3" xfId="50050" xr:uid="{00000000-0005-0000-0000-0000D3C20000}"/>
    <cellStyle name="20% - Accent1 7 2 2 4 6 3" xfId="50051" xr:uid="{00000000-0005-0000-0000-0000D4C20000}"/>
    <cellStyle name="20% - Accent1 7 2 2 4 6 3 2" xfId="50052" xr:uid="{00000000-0005-0000-0000-0000D5C20000}"/>
    <cellStyle name="20% - Accent1 7 2 2 4 6 4" xfId="50053" xr:uid="{00000000-0005-0000-0000-0000D6C20000}"/>
    <cellStyle name="20% - Accent1 7 2 2 4 7" xfId="50054" xr:uid="{00000000-0005-0000-0000-0000D7C20000}"/>
    <cellStyle name="20% - Accent1 7 2 2 4 7 2" xfId="50055" xr:uid="{00000000-0005-0000-0000-0000D8C20000}"/>
    <cellStyle name="20% - Accent1 7 2 2 4 7 2 2" xfId="50056" xr:uid="{00000000-0005-0000-0000-0000D9C20000}"/>
    <cellStyle name="20% - Accent1 7 2 2 4 7 3" xfId="50057" xr:uid="{00000000-0005-0000-0000-0000DAC20000}"/>
    <cellStyle name="20% - Accent1 7 2 2 4 8" xfId="50058" xr:uid="{00000000-0005-0000-0000-0000DBC20000}"/>
    <cellStyle name="20% - Accent1 7 2 2 4 8 2" xfId="50059" xr:uid="{00000000-0005-0000-0000-0000DCC20000}"/>
    <cellStyle name="20% - Accent1 7 2 2 4 8 2 2" xfId="50060" xr:uid="{00000000-0005-0000-0000-0000DDC20000}"/>
    <cellStyle name="20% - Accent1 7 2 2 4 8 3" xfId="50061" xr:uid="{00000000-0005-0000-0000-0000DEC20000}"/>
    <cellStyle name="20% - Accent1 7 2 2 4 9" xfId="50062" xr:uid="{00000000-0005-0000-0000-0000DFC20000}"/>
    <cellStyle name="20% - Accent1 7 2 2 4 9 2" xfId="50063" xr:uid="{00000000-0005-0000-0000-0000E0C20000}"/>
    <cellStyle name="20% - Accent1 7 2 2 5" xfId="50064" xr:uid="{00000000-0005-0000-0000-0000E1C20000}"/>
    <cellStyle name="20% - Accent1 7 2 2 5 2" xfId="50065" xr:uid="{00000000-0005-0000-0000-0000E2C20000}"/>
    <cellStyle name="20% - Accent1 7 2 2 5 2 2" xfId="50066" xr:uid="{00000000-0005-0000-0000-0000E3C20000}"/>
    <cellStyle name="20% - Accent1 7 2 2 5 2 2 2" xfId="50067" xr:uid="{00000000-0005-0000-0000-0000E4C20000}"/>
    <cellStyle name="20% - Accent1 7 2 2 5 2 2 2 2" xfId="50068" xr:uid="{00000000-0005-0000-0000-0000E5C20000}"/>
    <cellStyle name="20% - Accent1 7 2 2 5 2 2 3" xfId="50069" xr:uid="{00000000-0005-0000-0000-0000E6C20000}"/>
    <cellStyle name="20% - Accent1 7 2 2 5 2 3" xfId="50070" xr:uid="{00000000-0005-0000-0000-0000E7C20000}"/>
    <cellStyle name="20% - Accent1 7 2 2 5 2 3 2" xfId="50071" xr:uid="{00000000-0005-0000-0000-0000E8C20000}"/>
    <cellStyle name="20% - Accent1 7 2 2 5 2 4" xfId="50072" xr:uid="{00000000-0005-0000-0000-0000E9C20000}"/>
    <cellStyle name="20% - Accent1 7 2 2 5 3" xfId="50073" xr:uid="{00000000-0005-0000-0000-0000EAC20000}"/>
    <cellStyle name="20% - Accent1 7 2 2 5 3 2" xfId="50074" xr:uid="{00000000-0005-0000-0000-0000EBC20000}"/>
    <cellStyle name="20% - Accent1 7 2 2 5 3 2 2" xfId="50075" xr:uid="{00000000-0005-0000-0000-0000ECC20000}"/>
    <cellStyle name="20% - Accent1 7 2 2 5 3 2 2 2" xfId="50076" xr:uid="{00000000-0005-0000-0000-0000EDC20000}"/>
    <cellStyle name="20% - Accent1 7 2 2 5 3 2 3" xfId="50077" xr:uid="{00000000-0005-0000-0000-0000EEC20000}"/>
    <cellStyle name="20% - Accent1 7 2 2 5 3 3" xfId="50078" xr:uid="{00000000-0005-0000-0000-0000EFC20000}"/>
    <cellStyle name="20% - Accent1 7 2 2 5 3 3 2" xfId="50079" xr:uid="{00000000-0005-0000-0000-0000F0C20000}"/>
    <cellStyle name="20% - Accent1 7 2 2 5 3 4" xfId="50080" xr:uid="{00000000-0005-0000-0000-0000F1C20000}"/>
    <cellStyle name="20% - Accent1 7 2 2 5 4" xfId="50081" xr:uid="{00000000-0005-0000-0000-0000F2C20000}"/>
    <cellStyle name="20% - Accent1 7 2 2 5 4 2" xfId="50082" xr:uid="{00000000-0005-0000-0000-0000F3C20000}"/>
    <cellStyle name="20% - Accent1 7 2 2 5 4 2 2" xfId="50083" xr:uid="{00000000-0005-0000-0000-0000F4C20000}"/>
    <cellStyle name="20% - Accent1 7 2 2 5 4 2 2 2" xfId="50084" xr:uid="{00000000-0005-0000-0000-0000F5C20000}"/>
    <cellStyle name="20% - Accent1 7 2 2 5 4 2 3" xfId="50085" xr:uid="{00000000-0005-0000-0000-0000F6C20000}"/>
    <cellStyle name="20% - Accent1 7 2 2 5 4 3" xfId="50086" xr:uid="{00000000-0005-0000-0000-0000F7C20000}"/>
    <cellStyle name="20% - Accent1 7 2 2 5 4 3 2" xfId="50087" xr:uid="{00000000-0005-0000-0000-0000F8C20000}"/>
    <cellStyle name="20% - Accent1 7 2 2 5 4 4" xfId="50088" xr:uid="{00000000-0005-0000-0000-0000F9C20000}"/>
    <cellStyle name="20% - Accent1 7 2 2 5 5" xfId="50089" xr:uid="{00000000-0005-0000-0000-0000FAC20000}"/>
    <cellStyle name="20% - Accent1 7 2 2 5 5 2" xfId="50090" xr:uid="{00000000-0005-0000-0000-0000FBC20000}"/>
    <cellStyle name="20% - Accent1 7 2 2 5 5 2 2" xfId="50091" xr:uid="{00000000-0005-0000-0000-0000FCC20000}"/>
    <cellStyle name="20% - Accent1 7 2 2 5 5 3" xfId="50092" xr:uid="{00000000-0005-0000-0000-0000FDC20000}"/>
    <cellStyle name="20% - Accent1 7 2 2 5 6" xfId="50093" xr:uid="{00000000-0005-0000-0000-0000FEC20000}"/>
    <cellStyle name="20% - Accent1 7 2 2 5 6 2" xfId="50094" xr:uid="{00000000-0005-0000-0000-0000FFC20000}"/>
    <cellStyle name="20% - Accent1 7 2 2 5 6 2 2" xfId="50095" xr:uid="{00000000-0005-0000-0000-000000C30000}"/>
    <cellStyle name="20% - Accent1 7 2 2 5 6 3" xfId="50096" xr:uid="{00000000-0005-0000-0000-000001C30000}"/>
    <cellStyle name="20% - Accent1 7 2 2 5 7" xfId="50097" xr:uid="{00000000-0005-0000-0000-000002C30000}"/>
    <cellStyle name="20% - Accent1 7 2 2 5 7 2" xfId="50098" xr:uid="{00000000-0005-0000-0000-000003C30000}"/>
    <cellStyle name="20% - Accent1 7 2 2 5 8" xfId="50099" xr:uid="{00000000-0005-0000-0000-000004C30000}"/>
    <cellStyle name="20% - Accent1 7 2 2 5 8 2" xfId="50100" xr:uid="{00000000-0005-0000-0000-000005C30000}"/>
    <cellStyle name="20% - Accent1 7 2 2 5 9" xfId="50101" xr:uid="{00000000-0005-0000-0000-000006C30000}"/>
    <cellStyle name="20% - Accent1 7 2 2 6" xfId="50102" xr:uid="{00000000-0005-0000-0000-000007C30000}"/>
    <cellStyle name="20% - Accent1 7 2 2 6 2" xfId="50103" xr:uid="{00000000-0005-0000-0000-000008C30000}"/>
    <cellStyle name="20% - Accent1 7 2 2 6 2 2" xfId="50104" xr:uid="{00000000-0005-0000-0000-000009C30000}"/>
    <cellStyle name="20% - Accent1 7 2 2 6 2 2 2" xfId="50105" xr:uid="{00000000-0005-0000-0000-00000AC30000}"/>
    <cellStyle name="20% - Accent1 7 2 2 6 2 2 2 2" xfId="50106" xr:uid="{00000000-0005-0000-0000-00000BC30000}"/>
    <cellStyle name="20% - Accent1 7 2 2 6 2 2 3" xfId="50107" xr:uid="{00000000-0005-0000-0000-00000CC30000}"/>
    <cellStyle name="20% - Accent1 7 2 2 6 2 3" xfId="50108" xr:uid="{00000000-0005-0000-0000-00000DC30000}"/>
    <cellStyle name="20% - Accent1 7 2 2 6 2 3 2" xfId="50109" xr:uid="{00000000-0005-0000-0000-00000EC30000}"/>
    <cellStyle name="20% - Accent1 7 2 2 6 2 4" xfId="50110" xr:uid="{00000000-0005-0000-0000-00000FC30000}"/>
    <cellStyle name="20% - Accent1 7 2 2 6 3" xfId="50111" xr:uid="{00000000-0005-0000-0000-000010C30000}"/>
    <cellStyle name="20% - Accent1 7 2 2 6 3 2" xfId="50112" xr:uid="{00000000-0005-0000-0000-000011C30000}"/>
    <cellStyle name="20% - Accent1 7 2 2 6 3 2 2" xfId="50113" xr:uid="{00000000-0005-0000-0000-000012C30000}"/>
    <cellStyle name="20% - Accent1 7 2 2 6 3 2 2 2" xfId="50114" xr:uid="{00000000-0005-0000-0000-000013C30000}"/>
    <cellStyle name="20% - Accent1 7 2 2 6 3 2 3" xfId="50115" xr:uid="{00000000-0005-0000-0000-000014C30000}"/>
    <cellStyle name="20% - Accent1 7 2 2 6 3 3" xfId="50116" xr:uid="{00000000-0005-0000-0000-000015C30000}"/>
    <cellStyle name="20% - Accent1 7 2 2 6 3 3 2" xfId="50117" xr:uid="{00000000-0005-0000-0000-000016C30000}"/>
    <cellStyle name="20% - Accent1 7 2 2 6 3 4" xfId="50118" xr:uid="{00000000-0005-0000-0000-000017C30000}"/>
    <cellStyle name="20% - Accent1 7 2 2 6 4" xfId="50119" xr:uid="{00000000-0005-0000-0000-000018C30000}"/>
    <cellStyle name="20% - Accent1 7 2 2 6 4 2" xfId="50120" xr:uid="{00000000-0005-0000-0000-000019C30000}"/>
    <cellStyle name="20% - Accent1 7 2 2 6 4 2 2" xfId="50121" xr:uid="{00000000-0005-0000-0000-00001AC30000}"/>
    <cellStyle name="20% - Accent1 7 2 2 6 4 2 2 2" xfId="50122" xr:uid="{00000000-0005-0000-0000-00001BC30000}"/>
    <cellStyle name="20% - Accent1 7 2 2 6 4 2 3" xfId="50123" xr:uid="{00000000-0005-0000-0000-00001CC30000}"/>
    <cellStyle name="20% - Accent1 7 2 2 6 4 3" xfId="50124" xr:uid="{00000000-0005-0000-0000-00001DC30000}"/>
    <cellStyle name="20% - Accent1 7 2 2 6 4 3 2" xfId="50125" xr:uid="{00000000-0005-0000-0000-00001EC30000}"/>
    <cellStyle name="20% - Accent1 7 2 2 6 4 4" xfId="50126" xr:uid="{00000000-0005-0000-0000-00001FC30000}"/>
    <cellStyle name="20% - Accent1 7 2 2 6 5" xfId="50127" xr:uid="{00000000-0005-0000-0000-000020C30000}"/>
    <cellStyle name="20% - Accent1 7 2 2 6 5 2" xfId="50128" xr:uid="{00000000-0005-0000-0000-000021C30000}"/>
    <cellStyle name="20% - Accent1 7 2 2 6 5 2 2" xfId="50129" xr:uid="{00000000-0005-0000-0000-000022C30000}"/>
    <cellStyle name="20% - Accent1 7 2 2 6 5 3" xfId="50130" xr:uid="{00000000-0005-0000-0000-000023C30000}"/>
    <cellStyle name="20% - Accent1 7 2 2 6 6" xfId="50131" xr:uid="{00000000-0005-0000-0000-000024C30000}"/>
    <cellStyle name="20% - Accent1 7 2 2 6 6 2" xfId="50132" xr:uid="{00000000-0005-0000-0000-000025C30000}"/>
    <cellStyle name="20% - Accent1 7 2 2 6 6 2 2" xfId="50133" xr:uid="{00000000-0005-0000-0000-000026C30000}"/>
    <cellStyle name="20% - Accent1 7 2 2 6 6 3" xfId="50134" xr:uid="{00000000-0005-0000-0000-000027C30000}"/>
    <cellStyle name="20% - Accent1 7 2 2 6 7" xfId="50135" xr:uid="{00000000-0005-0000-0000-000028C30000}"/>
    <cellStyle name="20% - Accent1 7 2 2 6 7 2" xfId="50136" xr:uid="{00000000-0005-0000-0000-000029C30000}"/>
    <cellStyle name="20% - Accent1 7 2 2 6 8" xfId="50137" xr:uid="{00000000-0005-0000-0000-00002AC30000}"/>
    <cellStyle name="20% - Accent1 7 2 2 6 8 2" xfId="50138" xr:uid="{00000000-0005-0000-0000-00002BC30000}"/>
    <cellStyle name="20% - Accent1 7 2 2 6 9" xfId="50139" xr:uid="{00000000-0005-0000-0000-00002CC30000}"/>
    <cellStyle name="20% - Accent1 7 2 2 7" xfId="50140" xr:uid="{00000000-0005-0000-0000-00002DC30000}"/>
    <cellStyle name="20% - Accent1 7 2 2 7 2" xfId="50141" xr:uid="{00000000-0005-0000-0000-00002EC30000}"/>
    <cellStyle name="20% - Accent1 7 2 2 7 2 2" xfId="50142" xr:uid="{00000000-0005-0000-0000-00002FC30000}"/>
    <cellStyle name="20% - Accent1 7 2 2 7 2 2 2" xfId="50143" xr:uid="{00000000-0005-0000-0000-000030C30000}"/>
    <cellStyle name="20% - Accent1 7 2 2 7 2 3" xfId="50144" xr:uid="{00000000-0005-0000-0000-000031C30000}"/>
    <cellStyle name="20% - Accent1 7 2 2 7 3" xfId="50145" xr:uid="{00000000-0005-0000-0000-000032C30000}"/>
    <cellStyle name="20% - Accent1 7 2 2 7 3 2" xfId="50146" xr:uid="{00000000-0005-0000-0000-000033C30000}"/>
    <cellStyle name="20% - Accent1 7 2 2 7 4" xfId="50147" xr:uid="{00000000-0005-0000-0000-000034C30000}"/>
    <cellStyle name="20% - Accent1 7 2 2 8" xfId="50148" xr:uid="{00000000-0005-0000-0000-000035C30000}"/>
    <cellStyle name="20% - Accent1 7 2 2 8 2" xfId="50149" xr:uid="{00000000-0005-0000-0000-000036C30000}"/>
    <cellStyle name="20% - Accent1 7 2 2 8 2 2" xfId="50150" xr:uid="{00000000-0005-0000-0000-000037C30000}"/>
    <cellStyle name="20% - Accent1 7 2 2 8 2 2 2" xfId="50151" xr:uid="{00000000-0005-0000-0000-000038C30000}"/>
    <cellStyle name="20% - Accent1 7 2 2 8 2 3" xfId="50152" xr:uid="{00000000-0005-0000-0000-000039C30000}"/>
    <cellStyle name="20% - Accent1 7 2 2 8 3" xfId="50153" xr:uid="{00000000-0005-0000-0000-00003AC30000}"/>
    <cellStyle name="20% - Accent1 7 2 2 8 3 2" xfId="50154" xr:uid="{00000000-0005-0000-0000-00003BC30000}"/>
    <cellStyle name="20% - Accent1 7 2 2 8 4" xfId="50155" xr:uid="{00000000-0005-0000-0000-00003CC30000}"/>
    <cellStyle name="20% - Accent1 7 2 2 9" xfId="50156" xr:uid="{00000000-0005-0000-0000-00003DC30000}"/>
    <cellStyle name="20% - Accent1 7 2 2 9 2" xfId="50157" xr:uid="{00000000-0005-0000-0000-00003EC30000}"/>
    <cellStyle name="20% - Accent1 7 2 2 9 2 2" xfId="50158" xr:uid="{00000000-0005-0000-0000-00003FC30000}"/>
    <cellStyle name="20% - Accent1 7 2 2 9 2 2 2" xfId="50159" xr:uid="{00000000-0005-0000-0000-000040C30000}"/>
    <cellStyle name="20% - Accent1 7 2 2 9 2 3" xfId="50160" xr:uid="{00000000-0005-0000-0000-000041C30000}"/>
    <cellStyle name="20% - Accent1 7 2 2 9 3" xfId="50161" xr:uid="{00000000-0005-0000-0000-000042C30000}"/>
    <cellStyle name="20% - Accent1 7 2 2 9 3 2" xfId="50162" xr:uid="{00000000-0005-0000-0000-000043C30000}"/>
    <cellStyle name="20% - Accent1 7 2 2 9 4" xfId="50163" xr:uid="{00000000-0005-0000-0000-000044C30000}"/>
    <cellStyle name="20% - Accent1 7 2 3" xfId="50164" xr:uid="{00000000-0005-0000-0000-000045C30000}"/>
    <cellStyle name="20% - Accent1 7 2 3 10" xfId="50165" xr:uid="{00000000-0005-0000-0000-000046C30000}"/>
    <cellStyle name="20% - Accent1 7 2 3 10 2" xfId="50166" xr:uid="{00000000-0005-0000-0000-000047C30000}"/>
    <cellStyle name="20% - Accent1 7 2 3 11" xfId="50167" xr:uid="{00000000-0005-0000-0000-000048C30000}"/>
    <cellStyle name="20% - Accent1 7 2 3 2" xfId="50168" xr:uid="{00000000-0005-0000-0000-000049C30000}"/>
    <cellStyle name="20% - Accent1 7 2 3 2 2" xfId="50169" xr:uid="{00000000-0005-0000-0000-00004AC30000}"/>
    <cellStyle name="20% - Accent1 7 2 3 2 2 2" xfId="50170" xr:uid="{00000000-0005-0000-0000-00004BC30000}"/>
    <cellStyle name="20% - Accent1 7 2 3 2 2 2 2" xfId="50171" xr:uid="{00000000-0005-0000-0000-00004CC30000}"/>
    <cellStyle name="20% - Accent1 7 2 3 2 2 2 2 2" xfId="50172" xr:uid="{00000000-0005-0000-0000-00004DC30000}"/>
    <cellStyle name="20% - Accent1 7 2 3 2 2 2 3" xfId="50173" xr:uid="{00000000-0005-0000-0000-00004EC30000}"/>
    <cellStyle name="20% - Accent1 7 2 3 2 2 3" xfId="50174" xr:uid="{00000000-0005-0000-0000-00004FC30000}"/>
    <cellStyle name="20% - Accent1 7 2 3 2 2 3 2" xfId="50175" xr:uid="{00000000-0005-0000-0000-000050C30000}"/>
    <cellStyle name="20% - Accent1 7 2 3 2 2 4" xfId="50176" xr:uid="{00000000-0005-0000-0000-000051C30000}"/>
    <cellStyle name="20% - Accent1 7 2 3 2 3" xfId="50177" xr:uid="{00000000-0005-0000-0000-000052C30000}"/>
    <cellStyle name="20% - Accent1 7 2 3 2 3 2" xfId="50178" xr:uid="{00000000-0005-0000-0000-000053C30000}"/>
    <cellStyle name="20% - Accent1 7 2 3 2 3 2 2" xfId="50179" xr:uid="{00000000-0005-0000-0000-000054C30000}"/>
    <cellStyle name="20% - Accent1 7 2 3 2 3 2 2 2" xfId="50180" xr:uid="{00000000-0005-0000-0000-000055C30000}"/>
    <cellStyle name="20% - Accent1 7 2 3 2 3 2 3" xfId="50181" xr:uid="{00000000-0005-0000-0000-000056C30000}"/>
    <cellStyle name="20% - Accent1 7 2 3 2 3 3" xfId="50182" xr:uid="{00000000-0005-0000-0000-000057C30000}"/>
    <cellStyle name="20% - Accent1 7 2 3 2 3 3 2" xfId="50183" xr:uid="{00000000-0005-0000-0000-000058C30000}"/>
    <cellStyle name="20% - Accent1 7 2 3 2 3 4" xfId="50184" xr:uid="{00000000-0005-0000-0000-000059C30000}"/>
    <cellStyle name="20% - Accent1 7 2 3 2 4" xfId="50185" xr:uid="{00000000-0005-0000-0000-00005AC30000}"/>
    <cellStyle name="20% - Accent1 7 2 3 2 4 2" xfId="50186" xr:uid="{00000000-0005-0000-0000-00005BC30000}"/>
    <cellStyle name="20% - Accent1 7 2 3 2 4 2 2" xfId="50187" xr:uid="{00000000-0005-0000-0000-00005CC30000}"/>
    <cellStyle name="20% - Accent1 7 2 3 2 4 2 2 2" xfId="50188" xr:uid="{00000000-0005-0000-0000-00005DC30000}"/>
    <cellStyle name="20% - Accent1 7 2 3 2 4 2 3" xfId="50189" xr:uid="{00000000-0005-0000-0000-00005EC30000}"/>
    <cellStyle name="20% - Accent1 7 2 3 2 4 3" xfId="50190" xr:uid="{00000000-0005-0000-0000-00005FC30000}"/>
    <cellStyle name="20% - Accent1 7 2 3 2 4 3 2" xfId="50191" xr:uid="{00000000-0005-0000-0000-000060C30000}"/>
    <cellStyle name="20% - Accent1 7 2 3 2 4 4" xfId="50192" xr:uid="{00000000-0005-0000-0000-000061C30000}"/>
    <cellStyle name="20% - Accent1 7 2 3 2 5" xfId="50193" xr:uid="{00000000-0005-0000-0000-000062C30000}"/>
    <cellStyle name="20% - Accent1 7 2 3 2 5 2" xfId="50194" xr:uid="{00000000-0005-0000-0000-000063C30000}"/>
    <cellStyle name="20% - Accent1 7 2 3 2 5 2 2" xfId="50195" xr:uid="{00000000-0005-0000-0000-000064C30000}"/>
    <cellStyle name="20% - Accent1 7 2 3 2 5 3" xfId="50196" xr:uid="{00000000-0005-0000-0000-000065C30000}"/>
    <cellStyle name="20% - Accent1 7 2 3 2 6" xfId="50197" xr:uid="{00000000-0005-0000-0000-000066C30000}"/>
    <cellStyle name="20% - Accent1 7 2 3 2 6 2" xfId="50198" xr:uid="{00000000-0005-0000-0000-000067C30000}"/>
    <cellStyle name="20% - Accent1 7 2 3 2 6 2 2" xfId="50199" xr:uid="{00000000-0005-0000-0000-000068C30000}"/>
    <cellStyle name="20% - Accent1 7 2 3 2 6 3" xfId="50200" xr:uid="{00000000-0005-0000-0000-000069C30000}"/>
    <cellStyle name="20% - Accent1 7 2 3 2 7" xfId="50201" xr:uid="{00000000-0005-0000-0000-00006AC30000}"/>
    <cellStyle name="20% - Accent1 7 2 3 2 7 2" xfId="50202" xr:uid="{00000000-0005-0000-0000-00006BC30000}"/>
    <cellStyle name="20% - Accent1 7 2 3 2 8" xfId="50203" xr:uid="{00000000-0005-0000-0000-00006CC30000}"/>
    <cellStyle name="20% - Accent1 7 2 3 2 8 2" xfId="50204" xr:uid="{00000000-0005-0000-0000-00006DC30000}"/>
    <cellStyle name="20% - Accent1 7 2 3 2 9" xfId="50205" xr:uid="{00000000-0005-0000-0000-00006EC30000}"/>
    <cellStyle name="20% - Accent1 7 2 3 3" xfId="50206" xr:uid="{00000000-0005-0000-0000-00006FC30000}"/>
    <cellStyle name="20% - Accent1 7 2 3 3 2" xfId="50207" xr:uid="{00000000-0005-0000-0000-000070C30000}"/>
    <cellStyle name="20% - Accent1 7 2 3 3 2 2" xfId="50208" xr:uid="{00000000-0005-0000-0000-000071C30000}"/>
    <cellStyle name="20% - Accent1 7 2 3 3 2 2 2" xfId="50209" xr:uid="{00000000-0005-0000-0000-000072C30000}"/>
    <cellStyle name="20% - Accent1 7 2 3 3 2 2 2 2" xfId="50210" xr:uid="{00000000-0005-0000-0000-000073C30000}"/>
    <cellStyle name="20% - Accent1 7 2 3 3 2 2 3" xfId="50211" xr:uid="{00000000-0005-0000-0000-000074C30000}"/>
    <cellStyle name="20% - Accent1 7 2 3 3 2 3" xfId="50212" xr:uid="{00000000-0005-0000-0000-000075C30000}"/>
    <cellStyle name="20% - Accent1 7 2 3 3 2 3 2" xfId="50213" xr:uid="{00000000-0005-0000-0000-000076C30000}"/>
    <cellStyle name="20% - Accent1 7 2 3 3 2 4" xfId="50214" xr:uid="{00000000-0005-0000-0000-000077C30000}"/>
    <cellStyle name="20% - Accent1 7 2 3 3 3" xfId="50215" xr:uid="{00000000-0005-0000-0000-000078C30000}"/>
    <cellStyle name="20% - Accent1 7 2 3 3 3 2" xfId="50216" xr:uid="{00000000-0005-0000-0000-000079C30000}"/>
    <cellStyle name="20% - Accent1 7 2 3 3 3 2 2" xfId="50217" xr:uid="{00000000-0005-0000-0000-00007AC30000}"/>
    <cellStyle name="20% - Accent1 7 2 3 3 3 2 2 2" xfId="50218" xr:uid="{00000000-0005-0000-0000-00007BC30000}"/>
    <cellStyle name="20% - Accent1 7 2 3 3 3 2 3" xfId="50219" xr:uid="{00000000-0005-0000-0000-00007CC30000}"/>
    <cellStyle name="20% - Accent1 7 2 3 3 3 3" xfId="50220" xr:uid="{00000000-0005-0000-0000-00007DC30000}"/>
    <cellStyle name="20% - Accent1 7 2 3 3 3 3 2" xfId="50221" xr:uid="{00000000-0005-0000-0000-00007EC30000}"/>
    <cellStyle name="20% - Accent1 7 2 3 3 3 4" xfId="50222" xr:uid="{00000000-0005-0000-0000-00007FC30000}"/>
    <cellStyle name="20% - Accent1 7 2 3 3 4" xfId="50223" xr:uid="{00000000-0005-0000-0000-000080C30000}"/>
    <cellStyle name="20% - Accent1 7 2 3 3 4 2" xfId="50224" xr:uid="{00000000-0005-0000-0000-000081C30000}"/>
    <cellStyle name="20% - Accent1 7 2 3 3 4 2 2" xfId="50225" xr:uid="{00000000-0005-0000-0000-000082C30000}"/>
    <cellStyle name="20% - Accent1 7 2 3 3 4 2 2 2" xfId="50226" xr:uid="{00000000-0005-0000-0000-000083C30000}"/>
    <cellStyle name="20% - Accent1 7 2 3 3 4 2 3" xfId="50227" xr:uid="{00000000-0005-0000-0000-000084C30000}"/>
    <cellStyle name="20% - Accent1 7 2 3 3 4 3" xfId="50228" xr:uid="{00000000-0005-0000-0000-000085C30000}"/>
    <cellStyle name="20% - Accent1 7 2 3 3 4 3 2" xfId="50229" xr:uid="{00000000-0005-0000-0000-000086C30000}"/>
    <cellStyle name="20% - Accent1 7 2 3 3 4 4" xfId="50230" xr:uid="{00000000-0005-0000-0000-000087C30000}"/>
    <cellStyle name="20% - Accent1 7 2 3 3 5" xfId="50231" xr:uid="{00000000-0005-0000-0000-000088C30000}"/>
    <cellStyle name="20% - Accent1 7 2 3 3 5 2" xfId="50232" xr:uid="{00000000-0005-0000-0000-000089C30000}"/>
    <cellStyle name="20% - Accent1 7 2 3 3 5 2 2" xfId="50233" xr:uid="{00000000-0005-0000-0000-00008AC30000}"/>
    <cellStyle name="20% - Accent1 7 2 3 3 5 3" xfId="50234" xr:uid="{00000000-0005-0000-0000-00008BC30000}"/>
    <cellStyle name="20% - Accent1 7 2 3 3 6" xfId="50235" xr:uid="{00000000-0005-0000-0000-00008CC30000}"/>
    <cellStyle name="20% - Accent1 7 2 3 3 6 2" xfId="50236" xr:uid="{00000000-0005-0000-0000-00008DC30000}"/>
    <cellStyle name="20% - Accent1 7 2 3 3 6 2 2" xfId="50237" xr:uid="{00000000-0005-0000-0000-00008EC30000}"/>
    <cellStyle name="20% - Accent1 7 2 3 3 6 3" xfId="50238" xr:uid="{00000000-0005-0000-0000-00008FC30000}"/>
    <cellStyle name="20% - Accent1 7 2 3 3 7" xfId="50239" xr:uid="{00000000-0005-0000-0000-000090C30000}"/>
    <cellStyle name="20% - Accent1 7 2 3 3 7 2" xfId="50240" xr:uid="{00000000-0005-0000-0000-000091C30000}"/>
    <cellStyle name="20% - Accent1 7 2 3 3 8" xfId="50241" xr:uid="{00000000-0005-0000-0000-000092C30000}"/>
    <cellStyle name="20% - Accent1 7 2 3 3 8 2" xfId="50242" xr:uid="{00000000-0005-0000-0000-000093C30000}"/>
    <cellStyle name="20% - Accent1 7 2 3 3 9" xfId="50243" xr:uid="{00000000-0005-0000-0000-000094C30000}"/>
    <cellStyle name="20% - Accent1 7 2 3 4" xfId="50244" xr:uid="{00000000-0005-0000-0000-000095C30000}"/>
    <cellStyle name="20% - Accent1 7 2 3 4 2" xfId="50245" xr:uid="{00000000-0005-0000-0000-000096C30000}"/>
    <cellStyle name="20% - Accent1 7 2 3 4 2 2" xfId="50246" xr:uid="{00000000-0005-0000-0000-000097C30000}"/>
    <cellStyle name="20% - Accent1 7 2 3 4 2 2 2" xfId="50247" xr:uid="{00000000-0005-0000-0000-000098C30000}"/>
    <cellStyle name="20% - Accent1 7 2 3 4 2 3" xfId="50248" xr:uid="{00000000-0005-0000-0000-000099C30000}"/>
    <cellStyle name="20% - Accent1 7 2 3 4 3" xfId="50249" xr:uid="{00000000-0005-0000-0000-00009AC30000}"/>
    <cellStyle name="20% - Accent1 7 2 3 4 3 2" xfId="50250" xr:uid="{00000000-0005-0000-0000-00009BC30000}"/>
    <cellStyle name="20% - Accent1 7 2 3 4 4" xfId="50251" xr:uid="{00000000-0005-0000-0000-00009CC30000}"/>
    <cellStyle name="20% - Accent1 7 2 3 5" xfId="50252" xr:uid="{00000000-0005-0000-0000-00009DC30000}"/>
    <cellStyle name="20% - Accent1 7 2 3 5 2" xfId="50253" xr:uid="{00000000-0005-0000-0000-00009EC30000}"/>
    <cellStyle name="20% - Accent1 7 2 3 5 2 2" xfId="50254" xr:uid="{00000000-0005-0000-0000-00009FC30000}"/>
    <cellStyle name="20% - Accent1 7 2 3 5 2 2 2" xfId="50255" xr:uid="{00000000-0005-0000-0000-0000A0C30000}"/>
    <cellStyle name="20% - Accent1 7 2 3 5 2 3" xfId="50256" xr:uid="{00000000-0005-0000-0000-0000A1C30000}"/>
    <cellStyle name="20% - Accent1 7 2 3 5 3" xfId="50257" xr:uid="{00000000-0005-0000-0000-0000A2C30000}"/>
    <cellStyle name="20% - Accent1 7 2 3 5 3 2" xfId="50258" xr:uid="{00000000-0005-0000-0000-0000A3C30000}"/>
    <cellStyle name="20% - Accent1 7 2 3 5 4" xfId="50259" xr:uid="{00000000-0005-0000-0000-0000A4C30000}"/>
    <cellStyle name="20% - Accent1 7 2 3 6" xfId="50260" xr:uid="{00000000-0005-0000-0000-0000A5C30000}"/>
    <cellStyle name="20% - Accent1 7 2 3 6 2" xfId="50261" xr:uid="{00000000-0005-0000-0000-0000A6C30000}"/>
    <cellStyle name="20% - Accent1 7 2 3 6 2 2" xfId="50262" xr:uid="{00000000-0005-0000-0000-0000A7C30000}"/>
    <cellStyle name="20% - Accent1 7 2 3 6 2 2 2" xfId="50263" xr:uid="{00000000-0005-0000-0000-0000A8C30000}"/>
    <cellStyle name="20% - Accent1 7 2 3 6 2 3" xfId="50264" xr:uid="{00000000-0005-0000-0000-0000A9C30000}"/>
    <cellStyle name="20% - Accent1 7 2 3 6 3" xfId="50265" xr:uid="{00000000-0005-0000-0000-0000AAC30000}"/>
    <cellStyle name="20% - Accent1 7 2 3 6 3 2" xfId="50266" xr:uid="{00000000-0005-0000-0000-0000ABC30000}"/>
    <cellStyle name="20% - Accent1 7 2 3 6 4" xfId="50267" xr:uid="{00000000-0005-0000-0000-0000ACC30000}"/>
    <cellStyle name="20% - Accent1 7 2 3 7" xfId="50268" xr:uid="{00000000-0005-0000-0000-0000ADC30000}"/>
    <cellStyle name="20% - Accent1 7 2 3 7 2" xfId="50269" xr:uid="{00000000-0005-0000-0000-0000AEC30000}"/>
    <cellStyle name="20% - Accent1 7 2 3 7 2 2" xfId="50270" xr:uid="{00000000-0005-0000-0000-0000AFC30000}"/>
    <cellStyle name="20% - Accent1 7 2 3 7 3" xfId="50271" xr:uid="{00000000-0005-0000-0000-0000B0C30000}"/>
    <cellStyle name="20% - Accent1 7 2 3 8" xfId="50272" xr:uid="{00000000-0005-0000-0000-0000B1C30000}"/>
    <cellStyle name="20% - Accent1 7 2 3 8 2" xfId="50273" xr:uid="{00000000-0005-0000-0000-0000B2C30000}"/>
    <cellStyle name="20% - Accent1 7 2 3 8 2 2" xfId="50274" xr:uid="{00000000-0005-0000-0000-0000B3C30000}"/>
    <cellStyle name="20% - Accent1 7 2 3 8 3" xfId="50275" xr:uid="{00000000-0005-0000-0000-0000B4C30000}"/>
    <cellStyle name="20% - Accent1 7 2 3 9" xfId="50276" xr:uid="{00000000-0005-0000-0000-0000B5C30000}"/>
    <cellStyle name="20% - Accent1 7 2 3 9 2" xfId="50277" xr:uid="{00000000-0005-0000-0000-0000B6C30000}"/>
    <cellStyle name="20% - Accent1 7 2 4" xfId="50278" xr:uid="{00000000-0005-0000-0000-0000B7C30000}"/>
    <cellStyle name="20% - Accent1 7 2 4 10" xfId="50279" xr:uid="{00000000-0005-0000-0000-0000B8C30000}"/>
    <cellStyle name="20% - Accent1 7 2 4 10 2" xfId="50280" xr:uid="{00000000-0005-0000-0000-0000B9C30000}"/>
    <cellStyle name="20% - Accent1 7 2 4 11" xfId="50281" xr:uid="{00000000-0005-0000-0000-0000BAC30000}"/>
    <cellStyle name="20% - Accent1 7 2 4 2" xfId="50282" xr:uid="{00000000-0005-0000-0000-0000BBC30000}"/>
    <cellStyle name="20% - Accent1 7 2 4 2 2" xfId="50283" xr:uid="{00000000-0005-0000-0000-0000BCC30000}"/>
    <cellStyle name="20% - Accent1 7 2 4 2 2 2" xfId="50284" xr:uid="{00000000-0005-0000-0000-0000BDC30000}"/>
    <cellStyle name="20% - Accent1 7 2 4 2 2 2 2" xfId="50285" xr:uid="{00000000-0005-0000-0000-0000BEC30000}"/>
    <cellStyle name="20% - Accent1 7 2 4 2 2 2 2 2" xfId="50286" xr:uid="{00000000-0005-0000-0000-0000BFC30000}"/>
    <cellStyle name="20% - Accent1 7 2 4 2 2 2 3" xfId="50287" xr:uid="{00000000-0005-0000-0000-0000C0C30000}"/>
    <cellStyle name="20% - Accent1 7 2 4 2 2 3" xfId="50288" xr:uid="{00000000-0005-0000-0000-0000C1C30000}"/>
    <cellStyle name="20% - Accent1 7 2 4 2 2 3 2" xfId="50289" xr:uid="{00000000-0005-0000-0000-0000C2C30000}"/>
    <cellStyle name="20% - Accent1 7 2 4 2 2 4" xfId="50290" xr:uid="{00000000-0005-0000-0000-0000C3C30000}"/>
    <cellStyle name="20% - Accent1 7 2 4 2 3" xfId="50291" xr:uid="{00000000-0005-0000-0000-0000C4C30000}"/>
    <cellStyle name="20% - Accent1 7 2 4 2 3 2" xfId="50292" xr:uid="{00000000-0005-0000-0000-0000C5C30000}"/>
    <cellStyle name="20% - Accent1 7 2 4 2 3 2 2" xfId="50293" xr:uid="{00000000-0005-0000-0000-0000C6C30000}"/>
    <cellStyle name="20% - Accent1 7 2 4 2 3 2 2 2" xfId="50294" xr:uid="{00000000-0005-0000-0000-0000C7C30000}"/>
    <cellStyle name="20% - Accent1 7 2 4 2 3 2 3" xfId="50295" xr:uid="{00000000-0005-0000-0000-0000C8C30000}"/>
    <cellStyle name="20% - Accent1 7 2 4 2 3 3" xfId="50296" xr:uid="{00000000-0005-0000-0000-0000C9C30000}"/>
    <cellStyle name="20% - Accent1 7 2 4 2 3 3 2" xfId="50297" xr:uid="{00000000-0005-0000-0000-0000CAC30000}"/>
    <cellStyle name="20% - Accent1 7 2 4 2 3 4" xfId="50298" xr:uid="{00000000-0005-0000-0000-0000CBC30000}"/>
    <cellStyle name="20% - Accent1 7 2 4 2 4" xfId="50299" xr:uid="{00000000-0005-0000-0000-0000CCC30000}"/>
    <cellStyle name="20% - Accent1 7 2 4 2 4 2" xfId="50300" xr:uid="{00000000-0005-0000-0000-0000CDC30000}"/>
    <cellStyle name="20% - Accent1 7 2 4 2 4 2 2" xfId="50301" xr:uid="{00000000-0005-0000-0000-0000CEC30000}"/>
    <cellStyle name="20% - Accent1 7 2 4 2 4 2 2 2" xfId="50302" xr:uid="{00000000-0005-0000-0000-0000CFC30000}"/>
    <cellStyle name="20% - Accent1 7 2 4 2 4 2 3" xfId="50303" xr:uid="{00000000-0005-0000-0000-0000D0C30000}"/>
    <cellStyle name="20% - Accent1 7 2 4 2 4 3" xfId="50304" xr:uid="{00000000-0005-0000-0000-0000D1C30000}"/>
    <cellStyle name="20% - Accent1 7 2 4 2 4 3 2" xfId="50305" xr:uid="{00000000-0005-0000-0000-0000D2C30000}"/>
    <cellStyle name="20% - Accent1 7 2 4 2 4 4" xfId="50306" xr:uid="{00000000-0005-0000-0000-0000D3C30000}"/>
    <cellStyle name="20% - Accent1 7 2 4 2 5" xfId="50307" xr:uid="{00000000-0005-0000-0000-0000D4C30000}"/>
    <cellStyle name="20% - Accent1 7 2 4 2 5 2" xfId="50308" xr:uid="{00000000-0005-0000-0000-0000D5C30000}"/>
    <cellStyle name="20% - Accent1 7 2 4 2 5 2 2" xfId="50309" xr:uid="{00000000-0005-0000-0000-0000D6C30000}"/>
    <cellStyle name="20% - Accent1 7 2 4 2 5 3" xfId="50310" xr:uid="{00000000-0005-0000-0000-0000D7C30000}"/>
    <cellStyle name="20% - Accent1 7 2 4 2 6" xfId="50311" xr:uid="{00000000-0005-0000-0000-0000D8C30000}"/>
    <cellStyle name="20% - Accent1 7 2 4 2 6 2" xfId="50312" xr:uid="{00000000-0005-0000-0000-0000D9C30000}"/>
    <cellStyle name="20% - Accent1 7 2 4 2 6 2 2" xfId="50313" xr:uid="{00000000-0005-0000-0000-0000DAC30000}"/>
    <cellStyle name="20% - Accent1 7 2 4 2 6 3" xfId="50314" xr:uid="{00000000-0005-0000-0000-0000DBC30000}"/>
    <cellStyle name="20% - Accent1 7 2 4 2 7" xfId="50315" xr:uid="{00000000-0005-0000-0000-0000DCC30000}"/>
    <cellStyle name="20% - Accent1 7 2 4 2 7 2" xfId="50316" xr:uid="{00000000-0005-0000-0000-0000DDC30000}"/>
    <cellStyle name="20% - Accent1 7 2 4 2 8" xfId="50317" xr:uid="{00000000-0005-0000-0000-0000DEC30000}"/>
    <cellStyle name="20% - Accent1 7 2 4 2 8 2" xfId="50318" xr:uid="{00000000-0005-0000-0000-0000DFC30000}"/>
    <cellStyle name="20% - Accent1 7 2 4 2 9" xfId="50319" xr:uid="{00000000-0005-0000-0000-0000E0C30000}"/>
    <cellStyle name="20% - Accent1 7 2 4 3" xfId="50320" xr:uid="{00000000-0005-0000-0000-0000E1C30000}"/>
    <cellStyle name="20% - Accent1 7 2 4 3 2" xfId="50321" xr:uid="{00000000-0005-0000-0000-0000E2C30000}"/>
    <cellStyle name="20% - Accent1 7 2 4 3 2 2" xfId="50322" xr:uid="{00000000-0005-0000-0000-0000E3C30000}"/>
    <cellStyle name="20% - Accent1 7 2 4 3 2 2 2" xfId="50323" xr:uid="{00000000-0005-0000-0000-0000E4C30000}"/>
    <cellStyle name="20% - Accent1 7 2 4 3 2 2 2 2" xfId="50324" xr:uid="{00000000-0005-0000-0000-0000E5C30000}"/>
    <cellStyle name="20% - Accent1 7 2 4 3 2 2 3" xfId="50325" xr:uid="{00000000-0005-0000-0000-0000E6C30000}"/>
    <cellStyle name="20% - Accent1 7 2 4 3 2 3" xfId="50326" xr:uid="{00000000-0005-0000-0000-0000E7C30000}"/>
    <cellStyle name="20% - Accent1 7 2 4 3 2 3 2" xfId="50327" xr:uid="{00000000-0005-0000-0000-0000E8C30000}"/>
    <cellStyle name="20% - Accent1 7 2 4 3 2 4" xfId="50328" xr:uid="{00000000-0005-0000-0000-0000E9C30000}"/>
    <cellStyle name="20% - Accent1 7 2 4 3 3" xfId="50329" xr:uid="{00000000-0005-0000-0000-0000EAC30000}"/>
    <cellStyle name="20% - Accent1 7 2 4 3 3 2" xfId="50330" xr:uid="{00000000-0005-0000-0000-0000EBC30000}"/>
    <cellStyle name="20% - Accent1 7 2 4 3 3 2 2" xfId="50331" xr:uid="{00000000-0005-0000-0000-0000ECC30000}"/>
    <cellStyle name="20% - Accent1 7 2 4 3 3 2 2 2" xfId="50332" xr:uid="{00000000-0005-0000-0000-0000EDC30000}"/>
    <cellStyle name="20% - Accent1 7 2 4 3 3 2 3" xfId="50333" xr:uid="{00000000-0005-0000-0000-0000EEC30000}"/>
    <cellStyle name="20% - Accent1 7 2 4 3 3 3" xfId="50334" xr:uid="{00000000-0005-0000-0000-0000EFC30000}"/>
    <cellStyle name="20% - Accent1 7 2 4 3 3 3 2" xfId="50335" xr:uid="{00000000-0005-0000-0000-0000F0C30000}"/>
    <cellStyle name="20% - Accent1 7 2 4 3 3 4" xfId="50336" xr:uid="{00000000-0005-0000-0000-0000F1C30000}"/>
    <cellStyle name="20% - Accent1 7 2 4 3 4" xfId="50337" xr:uid="{00000000-0005-0000-0000-0000F2C30000}"/>
    <cellStyle name="20% - Accent1 7 2 4 3 4 2" xfId="50338" xr:uid="{00000000-0005-0000-0000-0000F3C30000}"/>
    <cellStyle name="20% - Accent1 7 2 4 3 4 2 2" xfId="50339" xr:uid="{00000000-0005-0000-0000-0000F4C30000}"/>
    <cellStyle name="20% - Accent1 7 2 4 3 4 2 2 2" xfId="50340" xr:uid="{00000000-0005-0000-0000-0000F5C30000}"/>
    <cellStyle name="20% - Accent1 7 2 4 3 4 2 3" xfId="50341" xr:uid="{00000000-0005-0000-0000-0000F6C30000}"/>
    <cellStyle name="20% - Accent1 7 2 4 3 4 3" xfId="50342" xr:uid="{00000000-0005-0000-0000-0000F7C30000}"/>
    <cellStyle name="20% - Accent1 7 2 4 3 4 3 2" xfId="50343" xr:uid="{00000000-0005-0000-0000-0000F8C30000}"/>
    <cellStyle name="20% - Accent1 7 2 4 3 4 4" xfId="50344" xr:uid="{00000000-0005-0000-0000-0000F9C30000}"/>
    <cellStyle name="20% - Accent1 7 2 4 3 5" xfId="50345" xr:uid="{00000000-0005-0000-0000-0000FAC30000}"/>
    <cellStyle name="20% - Accent1 7 2 4 3 5 2" xfId="50346" xr:uid="{00000000-0005-0000-0000-0000FBC30000}"/>
    <cellStyle name="20% - Accent1 7 2 4 3 5 2 2" xfId="50347" xr:uid="{00000000-0005-0000-0000-0000FCC30000}"/>
    <cellStyle name="20% - Accent1 7 2 4 3 5 3" xfId="50348" xr:uid="{00000000-0005-0000-0000-0000FDC30000}"/>
    <cellStyle name="20% - Accent1 7 2 4 3 6" xfId="50349" xr:uid="{00000000-0005-0000-0000-0000FEC30000}"/>
    <cellStyle name="20% - Accent1 7 2 4 3 6 2" xfId="50350" xr:uid="{00000000-0005-0000-0000-0000FFC30000}"/>
    <cellStyle name="20% - Accent1 7 2 4 3 6 2 2" xfId="50351" xr:uid="{00000000-0005-0000-0000-000000C40000}"/>
    <cellStyle name="20% - Accent1 7 2 4 3 6 3" xfId="50352" xr:uid="{00000000-0005-0000-0000-000001C40000}"/>
    <cellStyle name="20% - Accent1 7 2 4 3 7" xfId="50353" xr:uid="{00000000-0005-0000-0000-000002C40000}"/>
    <cellStyle name="20% - Accent1 7 2 4 3 7 2" xfId="50354" xr:uid="{00000000-0005-0000-0000-000003C40000}"/>
    <cellStyle name="20% - Accent1 7 2 4 3 8" xfId="50355" xr:uid="{00000000-0005-0000-0000-000004C40000}"/>
    <cellStyle name="20% - Accent1 7 2 4 3 8 2" xfId="50356" xr:uid="{00000000-0005-0000-0000-000005C40000}"/>
    <cellStyle name="20% - Accent1 7 2 4 3 9" xfId="50357" xr:uid="{00000000-0005-0000-0000-000006C40000}"/>
    <cellStyle name="20% - Accent1 7 2 4 4" xfId="50358" xr:uid="{00000000-0005-0000-0000-000007C40000}"/>
    <cellStyle name="20% - Accent1 7 2 4 4 2" xfId="50359" xr:uid="{00000000-0005-0000-0000-000008C40000}"/>
    <cellStyle name="20% - Accent1 7 2 4 4 2 2" xfId="50360" xr:uid="{00000000-0005-0000-0000-000009C40000}"/>
    <cellStyle name="20% - Accent1 7 2 4 4 2 2 2" xfId="50361" xr:uid="{00000000-0005-0000-0000-00000AC40000}"/>
    <cellStyle name="20% - Accent1 7 2 4 4 2 3" xfId="50362" xr:uid="{00000000-0005-0000-0000-00000BC40000}"/>
    <cellStyle name="20% - Accent1 7 2 4 4 3" xfId="50363" xr:uid="{00000000-0005-0000-0000-00000CC40000}"/>
    <cellStyle name="20% - Accent1 7 2 4 4 3 2" xfId="50364" xr:uid="{00000000-0005-0000-0000-00000DC40000}"/>
    <cellStyle name="20% - Accent1 7 2 4 4 4" xfId="50365" xr:uid="{00000000-0005-0000-0000-00000EC40000}"/>
    <cellStyle name="20% - Accent1 7 2 4 5" xfId="50366" xr:uid="{00000000-0005-0000-0000-00000FC40000}"/>
    <cellStyle name="20% - Accent1 7 2 4 5 2" xfId="50367" xr:uid="{00000000-0005-0000-0000-000010C40000}"/>
    <cellStyle name="20% - Accent1 7 2 4 5 2 2" xfId="50368" xr:uid="{00000000-0005-0000-0000-000011C40000}"/>
    <cellStyle name="20% - Accent1 7 2 4 5 2 2 2" xfId="50369" xr:uid="{00000000-0005-0000-0000-000012C40000}"/>
    <cellStyle name="20% - Accent1 7 2 4 5 2 3" xfId="50370" xr:uid="{00000000-0005-0000-0000-000013C40000}"/>
    <cellStyle name="20% - Accent1 7 2 4 5 3" xfId="50371" xr:uid="{00000000-0005-0000-0000-000014C40000}"/>
    <cellStyle name="20% - Accent1 7 2 4 5 3 2" xfId="50372" xr:uid="{00000000-0005-0000-0000-000015C40000}"/>
    <cellStyle name="20% - Accent1 7 2 4 5 4" xfId="50373" xr:uid="{00000000-0005-0000-0000-000016C40000}"/>
    <cellStyle name="20% - Accent1 7 2 4 6" xfId="50374" xr:uid="{00000000-0005-0000-0000-000017C40000}"/>
    <cellStyle name="20% - Accent1 7 2 4 6 2" xfId="50375" xr:uid="{00000000-0005-0000-0000-000018C40000}"/>
    <cellStyle name="20% - Accent1 7 2 4 6 2 2" xfId="50376" xr:uid="{00000000-0005-0000-0000-000019C40000}"/>
    <cellStyle name="20% - Accent1 7 2 4 6 2 2 2" xfId="50377" xr:uid="{00000000-0005-0000-0000-00001AC40000}"/>
    <cellStyle name="20% - Accent1 7 2 4 6 2 3" xfId="50378" xr:uid="{00000000-0005-0000-0000-00001BC40000}"/>
    <cellStyle name="20% - Accent1 7 2 4 6 3" xfId="50379" xr:uid="{00000000-0005-0000-0000-00001CC40000}"/>
    <cellStyle name="20% - Accent1 7 2 4 6 3 2" xfId="50380" xr:uid="{00000000-0005-0000-0000-00001DC40000}"/>
    <cellStyle name="20% - Accent1 7 2 4 6 4" xfId="50381" xr:uid="{00000000-0005-0000-0000-00001EC40000}"/>
    <cellStyle name="20% - Accent1 7 2 4 7" xfId="50382" xr:uid="{00000000-0005-0000-0000-00001FC40000}"/>
    <cellStyle name="20% - Accent1 7 2 4 7 2" xfId="50383" xr:uid="{00000000-0005-0000-0000-000020C40000}"/>
    <cellStyle name="20% - Accent1 7 2 4 7 2 2" xfId="50384" xr:uid="{00000000-0005-0000-0000-000021C40000}"/>
    <cellStyle name="20% - Accent1 7 2 4 7 3" xfId="50385" xr:uid="{00000000-0005-0000-0000-000022C40000}"/>
    <cellStyle name="20% - Accent1 7 2 4 8" xfId="50386" xr:uid="{00000000-0005-0000-0000-000023C40000}"/>
    <cellStyle name="20% - Accent1 7 2 4 8 2" xfId="50387" xr:uid="{00000000-0005-0000-0000-000024C40000}"/>
    <cellStyle name="20% - Accent1 7 2 4 8 2 2" xfId="50388" xr:uid="{00000000-0005-0000-0000-000025C40000}"/>
    <cellStyle name="20% - Accent1 7 2 4 8 3" xfId="50389" xr:uid="{00000000-0005-0000-0000-000026C40000}"/>
    <cellStyle name="20% - Accent1 7 2 4 9" xfId="50390" xr:uid="{00000000-0005-0000-0000-000027C40000}"/>
    <cellStyle name="20% - Accent1 7 2 4 9 2" xfId="50391" xr:uid="{00000000-0005-0000-0000-000028C40000}"/>
    <cellStyle name="20% - Accent1 7 2 5" xfId="50392" xr:uid="{00000000-0005-0000-0000-000029C40000}"/>
    <cellStyle name="20% - Accent1 7 2 5 10" xfId="50393" xr:uid="{00000000-0005-0000-0000-00002AC40000}"/>
    <cellStyle name="20% - Accent1 7 2 5 10 2" xfId="50394" xr:uid="{00000000-0005-0000-0000-00002BC40000}"/>
    <cellStyle name="20% - Accent1 7 2 5 11" xfId="50395" xr:uid="{00000000-0005-0000-0000-00002CC40000}"/>
    <cellStyle name="20% - Accent1 7 2 5 2" xfId="50396" xr:uid="{00000000-0005-0000-0000-00002DC40000}"/>
    <cellStyle name="20% - Accent1 7 2 5 2 2" xfId="50397" xr:uid="{00000000-0005-0000-0000-00002EC40000}"/>
    <cellStyle name="20% - Accent1 7 2 5 2 2 2" xfId="50398" xr:uid="{00000000-0005-0000-0000-00002FC40000}"/>
    <cellStyle name="20% - Accent1 7 2 5 2 2 2 2" xfId="50399" xr:uid="{00000000-0005-0000-0000-000030C40000}"/>
    <cellStyle name="20% - Accent1 7 2 5 2 2 2 2 2" xfId="50400" xr:uid="{00000000-0005-0000-0000-000031C40000}"/>
    <cellStyle name="20% - Accent1 7 2 5 2 2 2 3" xfId="50401" xr:uid="{00000000-0005-0000-0000-000032C40000}"/>
    <cellStyle name="20% - Accent1 7 2 5 2 2 3" xfId="50402" xr:uid="{00000000-0005-0000-0000-000033C40000}"/>
    <cellStyle name="20% - Accent1 7 2 5 2 2 3 2" xfId="50403" xr:uid="{00000000-0005-0000-0000-000034C40000}"/>
    <cellStyle name="20% - Accent1 7 2 5 2 2 4" xfId="50404" xr:uid="{00000000-0005-0000-0000-000035C40000}"/>
    <cellStyle name="20% - Accent1 7 2 5 2 3" xfId="50405" xr:uid="{00000000-0005-0000-0000-000036C40000}"/>
    <cellStyle name="20% - Accent1 7 2 5 2 3 2" xfId="50406" xr:uid="{00000000-0005-0000-0000-000037C40000}"/>
    <cellStyle name="20% - Accent1 7 2 5 2 3 2 2" xfId="50407" xr:uid="{00000000-0005-0000-0000-000038C40000}"/>
    <cellStyle name="20% - Accent1 7 2 5 2 3 2 2 2" xfId="50408" xr:uid="{00000000-0005-0000-0000-000039C40000}"/>
    <cellStyle name="20% - Accent1 7 2 5 2 3 2 3" xfId="50409" xr:uid="{00000000-0005-0000-0000-00003AC40000}"/>
    <cellStyle name="20% - Accent1 7 2 5 2 3 3" xfId="50410" xr:uid="{00000000-0005-0000-0000-00003BC40000}"/>
    <cellStyle name="20% - Accent1 7 2 5 2 3 3 2" xfId="50411" xr:uid="{00000000-0005-0000-0000-00003CC40000}"/>
    <cellStyle name="20% - Accent1 7 2 5 2 3 4" xfId="50412" xr:uid="{00000000-0005-0000-0000-00003DC40000}"/>
    <cellStyle name="20% - Accent1 7 2 5 2 4" xfId="50413" xr:uid="{00000000-0005-0000-0000-00003EC40000}"/>
    <cellStyle name="20% - Accent1 7 2 5 2 4 2" xfId="50414" xr:uid="{00000000-0005-0000-0000-00003FC40000}"/>
    <cellStyle name="20% - Accent1 7 2 5 2 4 2 2" xfId="50415" xr:uid="{00000000-0005-0000-0000-000040C40000}"/>
    <cellStyle name="20% - Accent1 7 2 5 2 4 2 2 2" xfId="50416" xr:uid="{00000000-0005-0000-0000-000041C40000}"/>
    <cellStyle name="20% - Accent1 7 2 5 2 4 2 3" xfId="50417" xr:uid="{00000000-0005-0000-0000-000042C40000}"/>
    <cellStyle name="20% - Accent1 7 2 5 2 4 3" xfId="50418" xr:uid="{00000000-0005-0000-0000-000043C40000}"/>
    <cellStyle name="20% - Accent1 7 2 5 2 4 3 2" xfId="50419" xr:uid="{00000000-0005-0000-0000-000044C40000}"/>
    <cellStyle name="20% - Accent1 7 2 5 2 4 4" xfId="50420" xr:uid="{00000000-0005-0000-0000-000045C40000}"/>
    <cellStyle name="20% - Accent1 7 2 5 2 5" xfId="50421" xr:uid="{00000000-0005-0000-0000-000046C40000}"/>
    <cellStyle name="20% - Accent1 7 2 5 2 5 2" xfId="50422" xr:uid="{00000000-0005-0000-0000-000047C40000}"/>
    <cellStyle name="20% - Accent1 7 2 5 2 5 2 2" xfId="50423" xr:uid="{00000000-0005-0000-0000-000048C40000}"/>
    <cellStyle name="20% - Accent1 7 2 5 2 5 3" xfId="50424" xr:uid="{00000000-0005-0000-0000-000049C40000}"/>
    <cellStyle name="20% - Accent1 7 2 5 2 6" xfId="50425" xr:uid="{00000000-0005-0000-0000-00004AC40000}"/>
    <cellStyle name="20% - Accent1 7 2 5 2 6 2" xfId="50426" xr:uid="{00000000-0005-0000-0000-00004BC40000}"/>
    <cellStyle name="20% - Accent1 7 2 5 2 6 2 2" xfId="50427" xr:uid="{00000000-0005-0000-0000-00004CC40000}"/>
    <cellStyle name="20% - Accent1 7 2 5 2 6 3" xfId="50428" xr:uid="{00000000-0005-0000-0000-00004DC40000}"/>
    <cellStyle name="20% - Accent1 7 2 5 2 7" xfId="50429" xr:uid="{00000000-0005-0000-0000-00004EC40000}"/>
    <cellStyle name="20% - Accent1 7 2 5 2 7 2" xfId="50430" xr:uid="{00000000-0005-0000-0000-00004FC40000}"/>
    <cellStyle name="20% - Accent1 7 2 5 2 8" xfId="50431" xr:uid="{00000000-0005-0000-0000-000050C40000}"/>
    <cellStyle name="20% - Accent1 7 2 5 2 8 2" xfId="50432" xr:uid="{00000000-0005-0000-0000-000051C40000}"/>
    <cellStyle name="20% - Accent1 7 2 5 2 9" xfId="50433" xr:uid="{00000000-0005-0000-0000-000052C40000}"/>
    <cellStyle name="20% - Accent1 7 2 5 3" xfId="50434" xr:uid="{00000000-0005-0000-0000-000053C40000}"/>
    <cellStyle name="20% - Accent1 7 2 5 3 2" xfId="50435" xr:uid="{00000000-0005-0000-0000-000054C40000}"/>
    <cellStyle name="20% - Accent1 7 2 5 3 2 2" xfId="50436" xr:uid="{00000000-0005-0000-0000-000055C40000}"/>
    <cellStyle name="20% - Accent1 7 2 5 3 2 2 2" xfId="50437" xr:uid="{00000000-0005-0000-0000-000056C40000}"/>
    <cellStyle name="20% - Accent1 7 2 5 3 2 2 2 2" xfId="50438" xr:uid="{00000000-0005-0000-0000-000057C40000}"/>
    <cellStyle name="20% - Accent1 7 2 5 3 2 2 3" xfId="50439" xr:uid="{00000000-0005-0000-0000-000058C40000}"/>
    <cellStyle name="20% - Accent1 7 2 5 3 2 3" xfId="50440" xr:uid="{00000000-0005-0000-0000-000059C40000}"/>
    <cellStyle name="20% - Accent1 7 2 5 3 2 3 2" xfId="50441" xr:uid="{00000000-0005-0000-0000-00005AC40000}"/>
    <cellStyle name="20% - Accent1 7 2 5 3 2 4" xfId="50442" xr:uid="{00000000-0005-0000-0000-00005BC40000}"/>
    <cellStyle name="20% - Accent1 7 2 5 3 3" xfId="50443" xr:uid="{00000000-0005-0000-0000-00005CC40000}"/>
    <cellStyle name="20% - Accent1 7 2 5 3 3 2" xfId="50444" xr:uid="{00000000-0005-0000-0000-00005DC40000}"/>
    <cellStyle name="20% - Accent1 7 2 5 3 3 2 2" xfId="50445" xr:uid="{00000000-0005-0000-0000-00005EC40000}"/>
    <cellStyle name="20% - Accent1 7 2 5 3 3 2 2 2" xfId="50446" xr:uid="{00000000-0005-0000-0000-00005FC40000}"/>
    <cellStyle name="20% - Accent1 7 2 5 3 3 2 3" xfId="50447" xr:uid="{00000000-0005-0000-0000-000060C40000}"/>
    <cellStyle name="20% - Accent1 7 2 5 3 3 3" xfId="50448" xr:uid="{00000000-0005-0000-0000-000061C40000}"/>
    <cellStyle name="20% - Accent1 7 2 5 3 3 3 2" xfId="50449" xr:uid="{00000000-0005-0000-0000-000062C40000}"/>
    <cellStyle name="20% - Accent1 7 2 5 3 3 4" xfId="50450" xr:uid="{00000000-0005-0000-0000-000063C40000}"/>
    <cellStyle name="20% - Accent1 7 2 5 3 4" xfId="50451" xr:uid="{00000000-0005-0000-0000-000064C40000}"/>
    <cellStyle name="20% - Accent1 7 2 5 3 4 2" xfId="50452" xr:uid="{00000000-0005-0000-0000-000065C40000}"/>
    <cellStyle name="20% - Accent1 7 2 5 3 4 2 2" xfId="50453" xr:uid="{00000000-0005-0000-0000-000066C40000}"/>
    <cellStyle name="20% - Accent1 7 2 5 3 4 2 2 2" xfId="50454" xr:uid="{00000000-0005-0000-0000-000067C40000}"/>
    <cellStyle name="20% - Accent1 7 2 5 3 4 2 3" xfId="50455" xr:uid="{00000000-0005-0000-0000-000068C40000}"/>
    <cellStyle name="20% - Accent1 7 2 5 3 4 3" xfId="50456" xr:uid="{00000000-0005-0000-0000-000069C40000}"/>
    <cellStyle name="20% - Accent1 7 2 5 3 4 3 2" xfId="50457" xr:uid="{00000000-0005-0000-0000-00006AC40000}"/>
    <cellStyle name="20% - Accent1 7 2 5 3 4 4" xfId="50458" xr:uid="{00000000-0005-0000-0000-00006BC40000}"/>
    <cellStyle name="20% - Accent1 7 2 5 3 5" xfId="50459" xr:uid="{00000000-0005-0000-0000-00006CC40000}"/>
    <cellStyle name="20% - Accent1 7 2 5 3 5 2" xfId="50460" xr:uid="{00000000-0005-0000-0000-00006DC40000}"/>
    <cellStyle name="20% - Accent1 7 2 5 3 5 2 2" xfId="50461" xr:uid="{00000000-0005-0000-0000-00006EC40000}"/>
    <cellStyle name="20% - Accent1 7 2 5 3 5 3" xfId="50462" xr:uid="{00000000-0005-0000-0000-00006FC40000}"/>
    <cellStyle name="20% - Accent1 7 2 5 3 6" xfId="50463" xr:uid="{00000000-0005-0000-0000-000070C40000}"/>
    <cellStyle name="20% - Accent1 7 2 5 3 6 2" xfId="50464" xr:uid="{00000000-0005-0000-0000-000071C40000}"/>
    <cellStyle name="20% - Accent1 7 2 5 3 6 2 2" xfId="50465" xr:uid="{00000000-0005-0000-0000-000072C40000}"/>
    <cellStyle name="20% - Accent1 7 2 5 3 6 3" xfId="50466" xr:uid="{00000000-0005-0000-0000-000073C40000}"/>
    <cellStyle name="20% - Accent1 7 2 5 3 7" xfId="50467" xr:uid="{00000000-0005-0000-0000-000074C40000}"/>
    <cellStyle name="20% - Accent1 7 2 5 3 7 2" xfId="50468" xr:uid="{00000000-0005-0000-0000-000075C40000}"/>
    <cellStyle name="20% - Accent1 7 2 5 3 8" xfId="50469" xr:uid="{00000000-0005-0000-0000-000076C40000}"/>
    <cellStyle name="20% - Accent1 7 2 5 3 8 2" xfId="50470" xr:uid="{00000000-0005-0000-0000-000077C40000}"/>
    <cellStyle name="20% - Accent1 7 2 5 3 9" xfId="50471" xr:uid="{00000000-0005-0000-0000-000078C40000}"/>
    <cellStyle name="20% - Accent1 7 2 5 4" xfId="50472" xr:uid="{00000000-0005-0000-0000-000079C40000}"/>
    <cellStyle name="20% - Accent1 7 2 5 4 2" xfId="50473" xr:uid="{00000000-0005-0000-0000-00007AC40000}"/>
    <cellStyle name="20% - Accent1 7 2 5 4 2 2" xfId="50474" xr:uid="{00000000-0005-0000-0000-00007BC40000}"/>
    <cellStyle name="20% - Accent1 7 2 5 4 2 2 2" xfId="50475" xr:uid="{00000000-0005-0000-0000-00007CC40000}"/>
    <cellStyle name="20% - Accent1 7 2 5 4 2 3" xfId="50476" xr:uid="{00000000-0005-0000-0000-00007DC40000}"/>
    <cellStyle name="20% - Accent1 7 2 5 4 3" xfId="50477" xr:uid="{00000000-0005-0000-0000-00007EC40000}"/>
    <cellStyle name="20% - Accent1 7 2 5 4 3 2" xfId="50478" xr:uid="{00000000-0005-0000-0000-00007FC40000}"/>
    <cellStyle name="20% - Accent1 7 2 5 4 4" xfId="50479" xr:uid="{00000000-0005-0000-0000-000080C40000}"/>
    <cellStyle name="20% - Accent1 7 2 5 5" xfId="50480" xr:uid="{00000000-0005-0000-0000-000081C40000}"/>
    <cellStyle name="20% - Accent1 7 2 5 5 2" xfId="50481" xr:uid="{00000000-0005-0000-0000-000082C40000}"/>
    <cellStyle name="20% - Accent1 7 2 5 5 2 2" xfId="50482" xr:uid="{00000000-0005-0000-0000-000083C40000}"/>
    <cellStyle name="20% - Accent1 7 2 5 5 2 2 2" xfId="50483" xr:uid="{00000000-0005-0000-0000-000084C40000}"/>
    <cellStyle name="20% - Accent1 7 2 5 5 2 3" xfId="50484" xr:uid="{00000000-0005-0000-0000-000085C40000}"/>
    <cellStyle name="20% - Accent1 7 2 5 5 3" xfId="50485" xr:uid="{00000000-0005-0000-0000-000086C40000}"/>
    <cellStyle name="20% - Accent1 7 2 5 5 3 2" xfId="50486" xr:uid="{00000000-0005-0000-0000-000087C40000}"/>
    <cellStyle name="20% - Accent1 7 2 5 5 4" xfId="50487" xr:uid="{00000000-0005-0000-0000-000088C40000}"/>
    <cellStyle name="20% - Accent1 7 2 5 6" xfId="50488" xr:uid="{00000000-0005-0000-0000-000089C40000}"/>
    <cellStyle name="20% - Accent1 7 2 5 6 2" xfId="50489" xr:uid="{00000000-0005-0000-0000-00008AC40000}"/>
    <cellStyle name="20% - Accent1 7 2 5 6 2 2" xfId="50490" xr:uid="{00000000-0005-0000-0000-00008BC40000}"/>
    <cellStyle name="20% - Accent1 7 2 5 6 2 2 2" xfId="50491" xr:uid="{00000000-0005-0000-0000-00008CC40000}"/>
    <cellStyle name="20% - Accent1 7 2 5 6 2 3" xfId="50492" xr:uid="{00000000-0005-0000-0000-00008DC40000}"/>
    <cellStyle name="20% - Accent1 7 2 5 6 3" xfId="50493" xr:uid="{00000000-0005-0000-0000-00008EC40000}"/>
    <cellStyle name="20% - Accent1 7 2 5 6 3 2" xfId="50494" xr:uid="{00000000-0005-0000-0000-00008FC40000}"/>
    <cellStyle name="20% - Accent1 7 2 5 6 4" xfId="50495" xr:uid="{00000000-0005-0000-0000-000090C40000}"/>
    <cellStyle name="20% - Accent1 7 2 5 7" xfId="50496" xr:uid="{00000000-0005-0000-0000-000091C40000}"/>
    <cellStyle name="20% - Accent1 7 2 5 7 2" xfId="50497" xr:uid="{00000000-0005-0000-0000-000092C40000}"/>
    <cellStyle name="20% - Accent1 7 2 5 7 2 2" xfId="50498" xr:uid="{00000000-0005-0000-0000-000093C40000}"/>
    <cellStyle name="20% - Accent1 7 2 5 7 3" xfId="50499" xr:uid="{00000000-0005-0000-0000-000094C40000}"/>
    <cellStyle name="20% - Accent1 7 2 5 8" xfId="50500" xr:uid="{00000000-0005-0000-0000-000095C40000}"/>
    <cellStyle name="20% - Accent1 7 2 5 8 2" xfId="50501" xr:uid="{00000000-0005-0000-0000-000096C40000}"/>
    <cellStyle name="20% - Accent1 7 2 5 8 2 2" xfId="50502" xr:uid="{00000000-0005-0000-0000-000097C40000}"/>
    <cellStyle name="20% - Accent1 7 2 5 8 3" xfId="50503" xr:uid="{00000000-0005-0000-0000-000098C40000}"/>
    <cellStyle name="20% - Accent1 7 2 5 9" xfId="50504" xr:uid="{00000000-0005-0000-0000-000099C40000}"/>
    <cellStyle name="20% - Accent1 7 2 5 9 2" xfId="50505" xr:uid="{00000000-0005-0000-0000-00009AC40000}"/>
    <cellStyle name="20% - Accent1 7 2 6" xfId="50506" xr:uid="{00000000-0005-0000-0000-00009BC40000}"/>
    <cellStyle name="20% - Accent1 7 2 6 2" xfId="50507" xr:uid="{00000000-0005-0000-0000-00009CC40000}"/>
    <cellStyle name="20% - Accent1 7 2 6 2 2" xfId="50508" xr:uid="{00000000-0005-0000-0000-00009DC40000}"/>
    <cellStyle name="20% - Accent1 7 2 6 2 2 2" xfId="50509" xr:uid="{00000000-0005-0000-0000-00009EC40000}"/>
    <cellStyle name="20% - Accent1 7 2 6 2 2 2 2" xfId="50510" xr:uid="{00000000-0005-0000-0000-00009FC40000}"/>
    <cellStyle name="20% - Accent1 7 2 6 2 2 3" xfId="50511" xr:uid="{00000000-0005-0000-0000-0000A0C40000}"/>
    <cellStyle name="20% - Accent1 7 2 6 2 3" xfId="50512" xr:uid="{00000000-0005-0000-0000-0000A1C40000}"/>
    <cellStyle name="20% - Accent1 7 2 6 2 3 2" xfId="50513" xr:uid="{00000000-0005-0000-0000-0000A2C40000}"/>
    <cellStyle name="20% - Accent1 7 2 6 2 4" xfId="50514" xr:uid="{00000000-0005-0000-0000-0000A3C40000}"/>
    <cellStyle name="20% - Accent1 7 2 6 3" xfId="50515" xr:uid="{00000000-0005-0000-0000-0000A4C40000}"/>
    <cellStyle name="20% - Accent1 7 2 6 3 2" xfId="50516" xr:uid="{00000000-0005-0000-0000-0000A5C40000}"/>
    <cellStyle name="20% - Accent1 7 2 6 3 2 2" xfId="50517" xr:uid="{00000000-0005-0000-0000-0000A6C40000}"/>
    <cellStyle name="20% - Accent1 7 2 6 3 2 2 2" xfId="50518" xr:uid="{00000000-0005-0000-0000-0000A7C40000}"/>
    <cellStyle name="20% - Accent1 7 2 6 3 2 3" xfId="50519" xr:uid="{00000000-0005-0000-0000-0000A8C40000}"/>
    <cellStyle name="20% - Accent1 7 2 6 3 3" xfId="50520" xr:uid="{00000000-0005-0000-0000-0000A9C40000}"/>
    <cellStyle name="20% - Accent1 7 2 6 3 3 2" xfId="50521" xr:uid="{00000000-0005-0000-0000-0000AAC40000}"/>
    <cellStyle name="20% - Accent1 7 2 6 3 4" xfId="50522" xr:uid="{00000000-0005-0000-0000-0000ABC40000}"/>
    <cellStyle name="20% - Accent1 7 2 6 4" xfId="50523" xr:uid="{00000000-0005-0000-0000-0000ACC40000}"/>
    <cellStyle name="20% - Accent1 7 2 6 4 2" xfId="50524" xr:uid="{00000000-0005-0000-0000-0000ADC40000}"/>
    <cellStyle name="20% - Accent1 7 2 6 4 2 2" xfId="50525" xr:uid="{00000000-0005-0000-0000-0000AEC40000}"/>
    <cellStyle name="20% - Accent1 7 2 6 4 2 2 2" xfId="50526" xr:uid="{00000000-0005-0000-0000-0000AFC40000}"/>
    <cellStyle name="20% - Accent1 7 2 6 4 2 3" xfId="50527" xr:uid="{00000000-0005-0000-0000-0000B0C40000}"/>
    <cellStyle name="20% - Accent1 7 2 6 4 3" xfId="50528" xr:uid="{00000000-0005-0000-0000-0000B1C40000}"/>
    <cellStyle name="20% - Accent1 7 2 6 4 3 2" xfId="50529" xr:uid="{00000000-0005-0000-0000-0000B2C40000}"/>
    <cellStyle name="20% - Accent1 7 2 6 4 4" xfId="50530" xr:uid="{00000000-0005-0000-0000-0000B3C40000}"/>
    <cellStyle name="20% - Accent1 7 2 6 5" xfId="50531" xr:uid="{00000000-0005-0000-0000-0000B4C40000}"/>
    <cellStyle name="20% - Accent1 7 2 6 5 2" xfId="50532" xr:uid="{00000000-0005-0000-0000-0000B5C40000}"/>
    <cellStyle name="20% - Accent1 7 2 6 5 2 2" xfId="50533" xr:uid="{00000000-0005-0000-0000-0000B6C40000}"/>
    <cellStyle name="20% - Accent1 7 2 6 5 3" xfId="50534" xr:uid="{00000000-0005-0000-0000-0000B7C40000}"/>
    <cellStyle name="20% - Accent1 7 2 6 6" xfId="50535" xr:uid="{00000000-0005-0000-0000-0000B8C40000}"/>
    <cellStyle name="20% - Accent1 7 2 6 6 2" xfId="50536" xr:uid="{00000000-0005-0000-0000-0000B9C40000}"/>
    <cellStyle name="20% - Accent1 7 2 6 6 2 2" xfId="50537" xr:uid="{00000000-0005-0000-0000-0000BAC40000}"/>
    <cellStyle name="20% - Accent1 7 2 6 6 3" xfId="50538" xr:uid="{00000000-0005-0000-0000-0000BBC40000}"/>
    <cellStyle name="20% - Accent1 7 2 6 7" xfId="50539" xr:uid="{00000000-0005-0000-0000-0000BCC40000}"/>
    <cellStyle name="20% - Accent1 7 2 6 7 2" xfId="50540" xr:uid="{00000000-0005-0000-0000-0000BDC40000}"/>
    <cellStyle name="20% - Accent1 7 2 6 8" xfId="50541" xr:uid="{00000000-0005-0000-0000-0000BEC40000}"/>
    <cellStyle name="20% - Accent1 7 2 6 8 2" xfId="50542" xr:uid="{00000000-0005-0000-0000-0000BFC40000}"/>
    <cellStyle name="20% - Accent1 7 2 6 9" xfId="50543" xr:uid="{00000000-0005-0000-0000-0000C0C40000}"/>
    <cellStyle name="20% - Accent1 7 2 7" xfId="50544" xr:uid="{00000000-0005-0000-0000-0000C1C40000}"/>
    <cellStyle name="20% - Accent1 7 2 7 2" xfId="50545" xr:uid="{00000000-0005-0000-0000-0000C2C40000}"/>
    <cellStyle name="20% - Accent1 7 2 7 2 2" xfId="50546" xr:uid="{00000000-0005-0000-0000-0000C3C40000}"/>
    <cellStyle name="20% - Accent1 7 2 7 2 2 2" xfId="50547" xr:uid="{00000000-0005-0000-0000-0000C4C40000}"/>
    <cellStyle name="20% - Accent1 7 2 7 2 2 2 2" xfId="50548" xr:uid="{00000000-0005-0000-0000-0000C5C40000}"/>
    <cellStyle name="20% - Accent1 7 2 7 2 2 3" xfId="50549" xr:uid="{00000000-0005-0000-0000-0000C6C40000}"/>
    <cellStyle name="20% - Accent1 7 2 7 2 3" xfId="50550" xr:uid="{00000000-0005-0000-0000-0000C7C40000}"/>
    <cellStyle name="20% - Accent1 7 2 7 2 3 2" xfId="50551" xr:uid="{00000000-0005-0000-0000-0000C8C40000}"/>
    <cellStyle name="20% - Accent1 7 2 7 2 4" xfId="50552" xr:uid="{00000000-0005-0000-0000-0000C9C40000}"/>
    <cellStyle name="20% - Accent1 7 2 7 3" xfId="50553" xr:uid="{00000000-0005-0000-0000-0000CAC40000}"/>
    <cellStyle name="20% - Accent1 7 2 7 3 2" xfId="50554" xr:uid="{00000000-0005-0000-0000-0000CBC40000}"/>
    <cellStyle name="20% - Accent1 7 2 7 3 2 2" xfId="50555" xr:uid="{00000000-0005-0000-0000-0000CCC40000}"/>
    <cellStyle name="20% - Accent1 7 2 7 3 2 2 2" xfId="50556" xr:uid="{00000000-0005-0000-0000-0000CDC40000}"/>
    <cellStyle name="20% - Accent1 7 2 7 3 2 3" xfId="50557" xr:uid="{00000000-0005-0000-0000-0000CEC40000}"/>
    <cellStyle name="20% - Accent1 7 2 7 3 3" xfId="50558" xr:uid="{00000000-0005-0000-0000-0000CFC40000}"/>
    <cellStyle name="20% - Accent1 7 2 7 3 3 2" xfId="50559" xr:uid="{00000000-0005-0000-0000-0000D0C40000}"/>
    <cellStyle name="20% - Accent1 7 2 7 3 4" xfId="50560" xr:uid="{00000000-0005-0000-0000-0000D1C40000}"/>
    <cellStyle name="20% - Accent1 7 2 7 4" xfId="50561" xr:uid="{00000000-0005-0000-0000-0000D2C40000}"/>
    <cellStyle name="20% - Accent1 7 2 7 4 2" xfId="50562" xr:uid="{00000000-0005-0000-0000-0000D3C40000}"/>
    <cellStyle name="20% - Accent1 7 2 7 4 2 2" xfId="50563" xr:uid="{00000000-0005-0000-0000-0000D4C40000}"/>
    <cellStyle name="20% - Accent1 7 2 7 4 2 2 2" xfId="50564" xr:uid="{00000000-0005-0000-0000-0000D5C40000}"/>
    <cellStyle name="20% - Accent1 7 2 7 4 2 3" xfId="50565" xr:uid="{00000000-0005-0000-0000-0000D6C40000}"/>
    <cellStyle name="20% - Accent1 7 2 7 4 3" xfId="50566" xr:uid="{00000000-0005-0000-0000-0000D7C40000}"/>
    <cellStyle name="20% - Accent1 7 2 7 4 3 2" xfId="50567" xr:uid="{00000000-0005-0000-0000-0000D8C40000}"/>
    <cellStyle name="20% - Accent1 7 2 7 4 4" xfId="50568" xr:uid="{00000000-0005-0000-0000-0000D9C40000}"/>
    <cellStyle name="20% - Accent1 7 2 7 5" xfId="50569" xr:uid="{00000000-0005-0000-0000-0000DAC40000}"/>
    <cellStyle name="20% - Accent1 7 2 7 5 2" xfId="50570" xr:uid="{00000000-0005-0000-0000-0000DBC40000}"/>
    <cellStyle name="20% - Accent1 7 2 7 5 2 2" xfId="50571" xr:uid="{00000000-0005-0000-0000-0000DCC40000}"/>
    <cellStyle name="20% - Accent1 7 2 7 5 3" xfId="50572" xr:uid="{00000000-0005-0000-0000-0000DDC40000}"/>
    <cellStyle name="20% - Accent1 7 2 7 6" xfId="50573" xr:uid="{00000000-0005-0000-0000-0000DEC40000}"/>
    <cellStyle name="20% - Accent1 7 2 7 6 2" xfId="50574" xr:uid="{00000000-0005-0000-0000-0000DFC40000}"/>
    <cellStyle name="20% - Accent1 7 2 7 6 2 2" xfId="50575" xr:uid="{00000000-0005-0000-0000-0000E0C40000}"/>
    <cellStyle name="20% - Accent1 7 2 7 6 3" xfId="50576" xr:uid="{00000000-0005-0000-0000-0000E1C40000}"/>
    <cellStyle name="20% - Accent1 7 2 7 7" xfId="50577" xr:uid="{00000000-0005-0000-0000-0000E2C40000}"/>
    <cellStyle name="20% - Accent1 7 2 7 7 2" xfId="50578" xr:uid="{00000000-0005-0000-0000-0000E3C40000}"/>
    <cellStyle name="20% - Accent1 7 2 7 8" xfId="50579" xr:uid="{00000000-0005-0000-0000-0000E4C40000}"/>
    <cellStyle name="20% - Accent1 7 2 7 8 2" xfId="50580" xr:uid="{00000000-0005-0000-0000-0000E5C40000}"/>
    <cellStyle name="20% - Accent1 7 2 7 9" xfId="50581" xr:uid="{00000000-0005-0000-0000-0000E6C40000}"/>
    <cellStyle name="20% - Accent1 7 2 8" xfId="50582" xr:uid="{00000000-0005-0000-0000-0000E7C40000}"/>
    <cellStyle name="20% - Accent1 7 2 8 2" xfId="50583" xr:uid="{00000000-0005-0000-0000-0000E8C40000}"/>
    <cellStyle name="20% - Accent1 7 2 8 2 2" xfId="50584" xr:uid="{00000000-0005-0000-0000-0000E9C40000}"/>
    <cellStyle name="20% - Accent1 7 2 8 2 2 2" xfId="50585" xr:uid="{00000000-0005-0000-0000-0000EAC40000}"/>
    <cellStyle name="20% - Accent1 7 2 8 2 3" xfId="50586" xr:uid="{00000000-0005-0000-0000-0000EBC40000}"/>
    <cellStyle name="20% - Accent1 7 2 8 3" xfId="50587" xr:uid="{00000000-0005-0000-0000-0000ECC40000}"/>
    <cellStyle name="20% - Accent1 7 2 8 3 2" xfId="50588" xr:uid="{00000000-0005-0000-0000-0000EDC40000}"/>
    <cellStyle name="20% - Accent1 7 2 8 4" xfId="50589" xr:uid="{00000000-0005-0000-0000-0000EEC40000}"/>
    <cellStyle name="20% - Accent1 7 2 9" xfId="50590" xr:uid="{00000000-0005-0000-0000-0000EFC40000}"/>
    <cellStyle name="20% - Accent1 7 2 9 2" xfId="50591" xr:uid="{00000000-0005-0000-0000-0000F0C40000}"/>
    <cellStyle name="20% - Accent1 7 2 9 2 2" xfId="50592" xr:uid="{00000000-0005-0000-0000-0000F1C40000}"/>
    <cellStyle name="20% - Accent1 7 2 9 2 2 2" xfId="50593" xr:uid="{00000000-0005-0000-0000-0000F2C40000}"/>
    <cellStyle name="20% - Accent1 7 2 9 2 3" xfId="50594" xr:uid="{00000000-0005-0000-0000-0000F3C40000}"/>
    <cellStyle name="20% - Accent1 7 2 9 3" xfId="50595" xr:uid="{00000000-0005-0000-0000-0000F4C40000}"/>
    <cellStyle name="20% - Accent1 7 2 9 3 2" xfId="50596" xr:uid="{00000000-0005-0000-0000-0000F5C40000}"/>
    <cellStyle name="20% - Accent1 7 2 9 4" xfId="50597" xr:uid="{00000000-0005-0000-0000-0000F6C40000}"/>
    <cellStyle name="20% - Accent1 7 3" xfId="50598" xr:uid="{00000000-0005-0000-0000-0000F7C40000}"/>
    <cellStyle name="20% - Accent1 7 3 10" xfId="50599" xr:uid="{00000000-0005-0000-0000-0000F8C40000}"/>
    <cellStyle name="20% - Accent1 7 3 10 2" xfId="50600" xr:uid="{00000000-0005-0000-0000-0000F9C40000}"/>
    <cellStyle name="20% - Accent1 7 3 10 2 2" xfId="50601" xr:uid="{00000000-0005-0000-0000-0000FAC40000}"/>
    <cellStyle name="20% - Accent1 7 3 10 3" xfId="50602" xr:uid="{00000000-0005-0000-0000-0000FBC40000}"/>
    <cellStyle name="20% - Accent1 7 3 11" xfId="50603" xr:uid="{00000000-0005-0000-0000-0000FCC40000}"/>
    <cellStyle name="20% - Accent1 7 3 11 2" xfId="50604" xr:uid="{00000000-0005-0000-0000-0000FDC40000}"/>
    <cellStyle name="20% - Accent1 7 3 11 2 2" xfId="50605" xr:uid="{00000000-0005-0000-0000-0000FEC40000}"/>
    <cellStyle name="20% - Accent1 7 3 11 3" xfId="50606" xr:uid="{00000000-0005-0000-0000-0000FFC40000}"/>
    <cellStyle name="20% - Accent1 7 3 12" xfId="50607" xr:uid="{00000000-0005-0000-0000-000000C50000}"/>
    <cellStyle name="20% - Accent1 7 3 12 2" xfId="50608" xr:uid="{00000000-0005-0000-0000-000001C50000}"/>
    <cellStyle name="20% - Accent1 7 3 13" xfId="50609" xr:uid="{00000000-0005-0000-0000-000002C50000}"/>
    <cellStyle name="20% - Accent1 7 3 13 2" xfId="50610" xr:uid="{00000000-0005-0000-0000-000003C50000}"/>
    <cellStyle name="20% - Accent1 7 3 14" xfId="50611" xr:uid="{00000000-0005-0000-0000-000004C50000}"/>
    <cellStyle name="20% - Accent1 7 3 2" xfId="50612" xr:uid="{00000000-0005-0000-0000-000005C50000}"/>
    <cellStyle name="20% - Accent1 7 3 2 10" xfId="50613" xr:uid="{00000000-0005-0000-0000-000006C50000}"/>
    <cellStyle name="20% - Accent1 7 3 2 10 2" xfId="50614" xr:uid="{00000000-0005-0000-0000-000007C50000}"/>
    <cellStyle name="20% - Accent1 7 3 2 11" xfId="50615" xr:uid="{00000000-0005-0000-0000-000008C50000}"/>
    <cellStyle name="20% - Accent1 7 3 2 2" xfId="50616" xr:uid="{00000000-0005-0000-0000-000009C50000}"/>
    <cellStyle name="20% - Accent1 7 3 2 2 2" xfId="50617" xr:uid="{00000000-0005-0000-0000-00000AC50000}"/>
    <cellStyle name="20% - Accent1 7 3 2 2 2 2" xfId="50618" xr:uid="{00000000-0005-0000-0000-00000BC50000}"/>
    <cellStyle name="20% - Accent1 7 3 2 2 2 2 2" xfId="50619" xr:uid="{00000000-0005-0000-0000-00000CC50000}"/>
    <cellStyle name="20% - Accent1 7 3 2 2 2 2 2 2" xfId="50620" xr:uid="{00000000-0005-0000-0000-00000DC50000}"/>
    <cellStyle name="20% - Accent1 7 3 2 2 2 2 3" xfId="50621" xr:uid="{00000000-0005-0000-0000-00000EC50000}"/>
    <cellStyle name="20% - Accent1 7 3 2 2 2 3" xfId="50622" xr:uid="{00000000-0005-0000-0000-00000FC50000}"/>
    <cellStyle name="20% - Accent1 7 3 2 2 2 3 2" xfId="50623" xr:uid="{00000000-0005-0000-0000-000010C50000}"/>
    <cellStyle name="20% - Accent1 7 3 2 2 2 4" xfId="50624" xr:uid="{00000000-0005-0000-0000-000011C50000}"/>
    <cellStyle name="20% - Accent1 7 3 2 2 3" xfId="50625" xr:uid="{00000000-0005-0000-0000-000012C50000}"/>
    <cellStyle name="20% - Accent1 7 3 2 2 3 2" xfId="50626" xr:uid="{00000000-0005-0000-0000-000013C50000}"/>
    <cellStyle name="20% - Accent1 7 3 2 2 3 2 2" xfId="50627" xr:uid="{00000000-0005-0000-0000-000014C50000}"/>
    <cellStyle name="20% - Accent1 7 3 2 2 3 2 2 2" xfId="50628" xr:uid="{00000000-0005-0000-0000-000015C50000}"/>
    <cellStyle name="20% - Accent1 7 3 2 2 3 2 3" xfId="50629" xr:uid="{00000000-0005-0000-0000-000016C50000}"/>
    <cellStyle name="20% - Accent1 7 3 2 2 3 3" xfId="50630" xr:uid="{00000000-0005-0000-0000-000017C50000}"/>
    <cellStyle name="20% - Accent1 7 3 2 2 3 3 2" xfId="50631" xr:uid="{00000000-0005-0000-0000-000018C50000}"/>
    <cellStyle name="20% - Accent1 7 3 2 2 3 4" xfId="50632" xr:uid="{00000000-0005-0000-0000-000019C50000}"/>
    <cellStyle name="20% - Accent1 7 3 2 2 4" xfId="50633" xr:uid="{00000000-0005-0000-0000-00001AC50000}"/>
    <cellStyle name="20% - Accent1 7 3 2 2 4 2" xfId="50634" xr:uid="{00000000-0005-0000-0000-00001BC50000}"/>
    <cellStyle name="20% - Accent1 7 3 2 2 4 2 2" xfId="50635" xr:uid="{00000000-0005-0000-0000-00001CC50000}"/>
    <cellStyle name="20% - Accent1 7 3 2 2 4 2 2 2" xfId="50636" xr:uid="{00000000-0005-0000-0000-00001DC50000}"/>
    <cellStyle name="20% - Accent1 7 3 2 2 4 2 3" xfId="50637" xr:uid="{00000000-0005-0000-0000-00001EC50000}"/>
    <cellStyle name="20% - Accent1 7 3 2 2 4 3" xfId="50638" xr:uid="{00000000-0005-0000-0000-00001FC50000}"/>
    <cellStyle name="20% - Accent1 7 3 2 2 4 3 2" xfId="50639" xr:uid="{00000000-0005-0000-0000-000020C50000}"/>
    <cellStyle name="20% - Accent1 7 3 2 2 4 4" xfId="50640" xr:uid="{00000000-0005-0000-0000-000021C50000}"/>
    <cellStyle name="20% - Accent1 7 3 2 2 5" xfId="50641" xr:uid="{00000000-0005-0000-0000-000022C50000}"/>
    <cellStyle name="20% - Accent1 7 3 2 2 5 2" xfId="50642" xr:uid="{00000000-0005-0000-0000-000023C50000}"/>
    <cellStyle name="20% - Accent1 7 3 2 2 5 2 2" xfId="50643" xr:uid="{00000000-0005-0000-0000-000024C50000}"/>
    <cellStyle name="20% - Accent1 7 3 2 2 5 3" xfId="50644" xr:uid="{00000000-0005-0000-0000-000025C50000}"/>
    <cellStyle name="20% - Accent1 7 3 2 2 6" xfId="50645" xr:uid="{00000000-0005-0000-0000-000026C50000}"/>
    <cellStyle name="20% - Accent1 7 3 2 2 6 2" xfId="50646" xr:uid="{00000000-0005-0000-0000-000027C50000}"/>
    <cellStyle name="20% - Accent1 7 3 2 2 6 2 2" xfId="50647" xr:uid="{00000000-0005-0000-0000-000028C50000}"/>
    <cellStyle name="20% - Accent1 7 3 2 2 6 3" xfId="50648" xr:uid="{00000000-0005-0000-0000-000029C50000}"/>
    <cellStyle name="20% - Accent1 7 3 2 2 7" xfId="50649" xr:uid="{00000000-0005-0000-0000-00002AC50000}"/>
    <cellStyle name="20% - Accent1 7 3 2 2 7 2" xfId="50650" xr:uid="{00000000-0005-0000-0000-00002BC50000}"/>
    <cellStyle name="20% - Accent1 7 3 2 2 8" xfId="50651" xr:uid="{00000000-0005-0000-0000-00002CC50000}"/>
    <cellStyle name="20% - Accent1 7 3 2 2 8 2" xfId="50652" xr:uid="{00000000-0005-0000-0000-00002DC50000}"/>
    <cellStyle name="20% - Accent1 7 3 2 2 9" xfId="50653" xr:uid="{00000000-0005-0000-0000-00002EC50000}"/>
    <cellStyle name="20% - Accent1 7 3 2 3" xfId="50654" xr:uid="{00000000-0005-0000-0000-00002FC50000}"/>
    <cellStyle name="20% - Accent1 7 3 2 3 2" xfId="50655" xr:uid="{00000000-0005-0000-0000-000030C50000}"/>
    <cellStyle name="20% - Accent1 7 3 2 3 2 2" xfId="50656" xr:uid="{00000000-0005-0000-0000-000031C50000}"/>
    <cellStyle name="20% - Accent1 7 3 2 3 2 2 2" xfId="50657" xr:uid="{00000000-0005-0000-0000-000032C50000}"/>
    <cellStyle name="20% - Accent1 7 3 2 3 2 2 2 2" xfId="50658" xr:uid="{00000000-0005-0000-0000-000033C50000}"/>
    <cellStyle name="20% - Accent1 7 3 2 3 2 2 3" xfId="50659" xr:uid="{00000000-0005-0000-0000-000034C50000}"/>
    <cellStyle name="20% - Accent1 7 3 2 3 2 3" xfId="50660" xr:uid="{00000000-0005-0000-0000-000035C50000}"/>
    <cellStyle name="20% - Accent1 7 3 2 3 2 3 2" xfId="50661" xr:uid="{00000000-0005-0000-0000-000036C50000}"/>
    <cellStyle name="20% - Accent1 7 3 2 3 2 4" xfId="50662" xr:uid="{00000000-0005-0000-0000-000037C50000}"/>
    <cellStyle name="20% - Accent1 7 3 2 3 3" xfId="50663" xr:uid="{00000000-0005-0000-0000-000038C50000}"/>
    <cellStyle name="20% - Accent1 7 3 2 3 3 2" xfId="50664" xr:uid="{00000000-0005-0000-0000-000039C50000}"/>
    <cellStyle name="20% - Accent1 7 3 2 3 3 2 2" xfId="50665" xr:uid="{00000000-0005-0000-0000-00003AC50000}"/>
    <cellStyle name="20% - Accent1 7 3 2 3 3 2 2 2" xfId="50666" xr:uid="{00000000-0005-0000-0000-00003BC50000}"/>
    <cellStyle name="20% - Accent1 7 3 2 3 3 2 3" xfId="50667" xr:uid="{00000000-0005-0000-0000-00003CC50000}"/>
    <cellStyle name="20% - Accent1 7 3 2 3 3 3" xfId="50668" xr:uid="{00000000-0005-0000-0000-00003DC50000}"/>
    <cellStyle name="20% - Accent1 7 3 2 3 3 3 2" xfId="50669" xr:uid="{00000000-0005-0000-0000-00003EC50000}"/>
    <cellStyle name="20% - Accent1 7 3 2 3 3 4" xfId="50670" xr:uid="{00000000-0005-0000-0000-00003FC50000}"/>
    <cellStyle name="20% - Accent1 7 3 2 3 4" xfId="50671" xr:uid="{00000000-0005-0000-0000-000040C50000}"/>
    <cellStyle name="20% - Accent1 7 3 2 3 4 2" xfId="50672" xr:uid="{00000000-0005-0000-0000-000041C50000}"/>
    <cellStyle name="20% - Accent1 7 3 2 3 4 2 2" xfId="50673" xr:uid="{00000000-0005-0000-0000-000042C50000}"/>
    <cellStyle name="20% - Accent1 7 3 2 3 4 2 2 2" xfId="50674" xr:uid="{00000000-0005-0000-0000-000043C50000}"/>
    <cellStyle name="20% - Accent1 7 3 2 3 4 2 3" xfId="50675" xr:uid="{00000000-0005-0000-0000-000044C50000}"/>
    <cellStyle name="20% - Accent1 7 3 2 3 4 3" xfId="50676" xr:uid="{00000000-0005-0000-0000-000045C50000}"/>
    <cellStyle name="20% - Accent1 7 3 2 3 4 3 2" xfId="50677" xr:uid="{00000000-0005-0000-0000-000046C50000}"/>
    <cellStyle name="20% - Accent1 7 3 2 3 4 4" xfId="50678" xr:uid="{00000000-0005-0000-0000-000047C50000}"/>
    <cellStyle name="20% - Accent1 7 3 2 3 5" xfId="50679" xr:uid="{00000000-0005-0000-0000-000048C50000}"/>
    <cellStyle name="20% - Accent1 7 3 2 3 5 2" xfId="50680" xr:uid="{00000000-0005-0000-0000-000049C50000}"/>
    <cellStyle name="20% - Accent1 7 3 2 3 5 2 2" xfId="50681" xr:uid="{00000000-0005-0000-0000-00004AC50000}"/>
    <cellStyle name="20% - Accent1 7 3 2 3 5 3" xfId="50682" xr:uid="{00000000-0005-0000-0000-00004BC50000}"/>
    <cellStyle name="20% - Accent1 7 3 2 3 6" xfId="50683" xr:uid="{00000000-0005-0000-0000-00004CC50000}"/>
    <cellStyle name="20% - Accent1 7 3 2 3 6 2" xfId="50684" xr:uid="{00000000-0005-0000-0000-00004DC50000}"/>
    <cellStyle name="20% - Accent1 7 3 2 3 6 2 2" xfId="50685" xr:uid="{00000000-0005-0000-0000-00004EC50000}"/>
    <cellStyle name="20% - Accent1 7 3 2 3 6 3" xfId="50686" xr:uid="{00000000-0005-0000-0000-00004FC50000}"/>
    <cellStyle name="20% - Accent1 7 3 2 3 7" xfId="50687" xr:uid="{00000000-0005-0000-0000-000050C50000}"/>
    <cellStyle name="20% - Accent1 7 3 2 3 7 2" xfId="50688" xr:uid="{00000000-0005-0000-0000-000051C50000}"/>
    <cellStyle name="20% - Accent1 7 3 2 3 8" xfId="50689" xr:uid="{00000000-0005-0000-0000-000052C50000}"/>
    <cellStyle name="20% - Accent1 7 3 2 3 8 2" xfId="50690" xr:uid="{00000000-0005-0000-0000-000053C50000}"/>
    <cellStyle name="20% - Accent1 7 3 2 3 9" xfId="50691" xr:uid="{00000000-0005-0000-0000-000054C50000}"/>
    <cellStyle name="20% - Accent1 7 3 2 4" xfId="50692" xr:uid="{00000000-0005-0000-0000-000055C50000}"/>
    <cellStyle name="20% - Accent1 7 3 2 4 2" xfId="50693" xr:uid="{00000000-0005-0000-0000-000056C50000}"/>
    <cellStyle name="20% - Accent1 7 3 2 4 2 2" xfId="50694" xr:uid="{00000000-0005-0000-0000-000057C50000}"/>
    <cellStyle name="20% - Accent1 7 3 2 4 2 2 2" xfId="50695" xr:uid="{00000000-0005-0000-0000-000058C50000}"/>
    <cellStyle name="20% - Accent1 7 3 2 4 2 3" xfId="50696" xr:uid="{00000000-0005-0000-0000-000059C50000}"/>
    <cellStyle name="20% - Accent1 7 3 2 4 3" xfId="50697" xr:uid="{00000000-0005-0000-0000-00005AC50000}"/>
    <cellStyle name="20% - Accent1 7 3 2 4 3 2" xfId="50698" xr:uid="{00000000-0005-0000-0000-00005BC50000}"/>
    <cellStyle name="20% - Accent1 7 3 2 4 4" xfId="50699" xr:uid="{00000000-0005-0000-0000-00005CC50000}"/>
    <cellStyle name="20% - Accent1 7 3 2 5" xfId="50700" xr:uid="{00000000-0005-0000-0000-00005DC50000}"/>
    <cellStyle name="20% - Accent1 7 3 2 5 2" xfId="50701" xr:uid="{00000000-0005-0000-0000-00005EC50000}"/>
    <cellStyle name="20% - Accent1 7 3 2 5 2 2" xfId="50702" xr:uid="{00000000-0005-0000-0000-00005FC50000}"/>
    <cellStyle name="20% - Accent1 7 3 2 5 2 2 2" xfId="50703" xr:uid="{00000000-0005-0000-0000-000060C50000}"/>
    <cellStyle name="20% - Accent1 7 3 2 5 2 3" xfId="50704" xr:uid="{00000000-0005-0000-0000-000061C50000}"/>
    <cellStyle name="20% - Accent1 7 3 2 5 3" xfId="50705" xr:uid="{00000000-0005-0000-0000-000062C50000}"/>
    <cellStyle name="20% - Accent1 7 3 2 5 3 2" xfId="50706" xr:uid="{00000000-0005-0000-0000-000063C50000}"/>
    <cellStyle name="20% - Accent1 7 3 2 5 4" xfId="50707" xr:uid="{00000000-0005-0000-0000-000064C50000}"/>
    <cellStyle name="20% - Accent1 7 3 2 6" xfId="50708" xr:uid="{00000000-0005-0000-0000-000065C50000}"/>
    <cellStyle name="20% - Accent1 7 3 2 6 2" xfId="50709" xr:uid="{00000000-0005-0000-0000-000066C50000}"/>
    <cellStyle name="20% - Accent1 7 3 2 6 2 2" xfId="50710" xr:uid="{00000000-0005-0000-0000-000067C50000}"/>
    <cellStyle name="20% - Accent1 7 3 2 6 2 2 2" xfId="50711" xr:uid="{00000000-0005-0000-0000-000068C50000}"/>
    <cellStyle name="20% - Accent1 7 3 2 6 2 3" xfId="50712" xr:uid="{00000000-0005-0000-0000-000069C50000}"/>
    <cellStyle name="20% - Accent1 7 3 2 6 3" xfId="50713" xr:uid="{00000000-0005-0000-0000-00006AC50000}"/>
    <cellStyle name="20% - Accent1 7 3 2 6 3 2" xfId="50714" xr:uid="{00000000-0005-0000-0000-00006BC50000}"/>
    <cellStyle name="20% - Accent1 7 3 2 6 4" xfId="50715" xr:uid="{00000000-0005-0000-0000-00006CC50000}"/>
    <cellStyle name="20% - Accent1 7 3 2 7" xfId="50716" xr:uid="{00000000-0005-0000-0000-00006DC50000}"/>
    <cellStyle name="20% - Accent1 7 3 2 7 2" xfId="50717" xr:uid="{00000000-0005-0000-0000-00006EC50000}"/>
    <cellStyle name="20% - Accent1 7 3 2 7 2 2" xfId="50718" xr:uid="{00000000-0005-0000-0000-00006FC50000}"/>
    <cellStyle name="20% - Accent1 7 3 2 7 3" xfId="50719" xr:uid="{00000000-0005-0000-0000-000070C50000}"/>
    <cellStyle name="20% - Accent1 7 3 2 8" xfId="50720" xr:uid="{00000000-0005-0000-0000-000071C50000}"/>
    <cellStyle name="20% - Accent1 7 3 2 8 2" xfId="50721" xr:uid="{00000000-0005-0000-0000-000072C50000}"/>
    <cellStyle name="20% - Accent1 7 3 2 8 2 2" xfId="50722" xr:uid="{00000000-0005-0000-0000-000073C50000}"/>
    <cellStyle name="20% - Accent1 7 3 2 8 3" xfId="50723" xr:uid="{00000000-0005-0000-0000-000074C50000}"/>
    <cellStyle name="20% - Accent1 7 3 2 9" xfId="50724" xr:uid="{00000000-0005-0000-0000-000075C50000}"/>
    <cellStyle name="20% - Accent1 7 3 2 9 2" xfId="50725" xr:uid="{00000000-0005-0000-0000-000076C50000}"/>
    <cellStyle name="20% - Accent1 7 3 3" xfId="50726" xr:uid="{00000000-0005-0000-0000-000077C50000}"/>
    <cellStyle name="20% - Accent1 7 3 3 10" xfId="50727" xr:uid="{00000000-0005-0000-0000-000078C50000}"/>
    <cellStyle name="20% - Accent1 7 3 3 10 2" xfId="50728" xr:uid="{00000000-0005-0000-0000-000079C50000}"/>
    <cellStyle name="20% - Accent1 7 3 3 11" xfId="50729" xr:uid="{00000000-0005-0000-0000-00007AC50000}"/>
    <cellStyle name="20% - Accent1 7 3 3 2" xfId="50730" xr:uid="{00000000-0005-0000-0000-00007BC50000}"/>
    <cellStyle name="20% - Accent1 7 3 3 2 2" xfId="50731" xr:uid="{00000000-0005-0000-0000-00007CC50000}"/>
    <cellStyle name="20% - Accent1 7 3 3 2 2 2" xfId="50732" xr:uid="{00000000-0005-0000-0000-00007DC50000}"/>
    <cellStyle name="20% - Accent1 7 3 3 2 2 2 2" xfId="50733" xr:uid="{00000000-0005-0000-0000-00007EC50000}"/>
    <cellStyle name="20% - Accent1 7 3 3 2 2 2 2 2" xfId="50734" xr:uid="{00000000-0005-0000-0000-00007FC50000}"/>
    <cellStyle name="20% - Accent1 7 3 3 2 2 2 3" xfId="50735" xr:uid="{00000000-0005-0000-0000-000080C50000}"/>
    <cellStyle name="20% - Accent1 7 3 3 2 2 3" xfId="50736" xr:uid="{00000000-0005-0000-0000-000081C50000}"/>
    <cellStyle name="20% - Accent1 7 3 3 2 2 3 2" xfId="50737" xr:uid="{00000000-0005-0000-0000-000082C50000}"/>
    <cellStyle name="20% - Accent1 7 3 3 2 2 4" xfId="50738" xr:uid="{00000000-0005-0000-0000-000083C50000}"/>
    <cellStyle name="20% - Accent1 7 3 3 2 3" xfId="50739" xr:uid="{00000000-0005-0000-0000-000084C50000}"/>
    <cellStyle name="20% - Accent1 7 3 3 2 3 2" xfId="50740" xr:uid="{00000000-0005-0000-0000-000085C50000}"/>
    <cellStyle name="20% - Accent1 7 3 3 2 3 2 2" xfId="50741" xr:uid="{00000000-0005-0000-0000-000086C50000}"/>
    <cellStyle name="20% - Accent1 7 3 3 2 3 2 2 2" xfId="50742" xr:uid="{00000000-0005-0000-0000-000087C50000}"/>
    <cellStyle name="20% - Accent1 7 3 3 2 3 2 3" xfId="50743" xr:uid="{00000000-0005-0000-0000-000088C50000}"/>
    <cellStyle name="20% - Accent1 7 3 3 2 3 3" xfId="50744" xr:uid="{00000000-0005-0000-0000-000089C50000}"/>
    <cellStyle name="20% - Accent1 7 3 3 2 3 3 2" xfId="50745" xr:uid="{00000000-0005-0000-0000-00008AC50000}"/>
    <cellStyle name="20% - Accent1 7 3 3 2 3 4" xfId="50746" xr:uid="{00000000-0005-0000-0000-00008BC50000}"/>
    <cellStyle name="20% - Accent1 7 3 3 2 4" xfId="50747" xr:uid="{00000000-0005-0000-0000-00008CC50000}"/>
    <cellStyle name="20% - Accent1 7 3 3 2 4 2" xfId="50748" xr:uid="{00000000-0005-0000-0000-00008DC50000}"/>
    <cellStyle name="20% - Accent1 7 3 3 2 4 2 2" xfId="50749" xr:uid="{00000000-0005-0000-0000-00008EC50000}"/>
    <cellStyle name="20% - Accent1 7 3 3 2 4 2 2 2" xfId="50750" xr:uid="{00000000-0005-0000-0000-00008FC50000}"/>
    <cellStyle name="20% - Accent1 7 3 3 2 4 2 3" xfId="50751" xr:uid="{00000000-0005-0000-0000-000090C50000}"/>
    <cellStyle name="20% - Accent1 7 3 3 2 4 3" xfId="50752" xr:uid="{00000000-0005-0000-0000-000091C50000}"/>
    <cellStyle name="20% - Accent1 7 3 3 2 4 3 2" xfId="50753" xr:uid="{00000000-0005-0000-0000-000092C50000}"/>
    <cellStyle name="20% - Accent1 7 3 3 2 4 4" xfId="50754" xr:uid="{00000000-0005-0000-0000-000093C50000}"/>
    <cellStyle name="20% - Accent1 7 3 3 2 5" xfId="50755" xr:uid="{00000000-0005-0000-0000-000094C50000}"/>
    <cellStyle name="20% - Accent1 7 3 3 2 5 2" xfId="50756" xr:uid="{00000000-0005-0000-0000-000095C50000}"/>
    <cellStyle name="20% - Accent1 7 3 3 2 5 2 2" xfId="50757" xr:uid="{00000000-0005-0000-0000-000096C50000}"/>
    <cellStyle name="20% - Accent1 7 3 3 2 5 3" xfId="50758" xr:uid="{00000000-0005-0000-0000-000097C50000}"/>
    <cellStyle name="20% - Accent1 7 3 3 2 6" xfId="50759" xr:uid="{00000000-0005-0000-0000-000098C50000}"/>
    <cellStyle name="20% - Accent1 7 3 3 2 6 2" xfId="50760" xr:uid="{00000000-0005-0000-0000-000099C50000}"/>
    <cellStyle name="20% - Accent1 7 3 3 2 6 2 2" xfId="50761" xr:uid="{00000000-0005-0000-0000-00009AC50000}"/>
    <cellStyle name="20% - Accent1 7 3 3 2 6 3" xfId="50762" xr:uid="{00000000-0005-0000-0000-00009BC50000}"/>
    <cellStyle name="20% - Accent1 7 3 3 2 7" xfId="50763" xr:uid="{00000000-0005-0000-0000-00009CC50000}"/>
    <cellStyle name="20% - Accent1 7 3 3 2 7 2" xfId="50764" xr:uid="{00000000-0005-0000-0000-00009DC50000}"/>
    <cellStyle name="20% - Accent1 7 3 3 2 8" xfId="50765" xr:uid="{00000000-0005-0000-0000-00009EC50000}"/>
    <cellStyle name="20% - Accent1 7 3 3 2 8 2" xfId="50766" xr:uid="{00000000-0005-0000-0000-00009FC50000}"/>
    <cellStyle name="20% - Accent1 7 3 3 2 9" xfId="50767" xr:uid="{00000000-0005-0000-0000-0000A0C50000}"/>
    <cellStyle name="20% - Accent1 7 3 3 3" xfId="50768" xr:uid="{00000000-0005-0000-0000-0000A1C50000}"/>
    <cellStyle name="20% - Accent1 7 3 3 3 2" xfId="50769" xr:uid="{00000000-0005-0000-0000-0000A2C50000}"/>
    <cellStyle name="20% - Accent1 7 3 3 3 2 2" xfId="50770" xr:uid="{00000000-0005-0000-0000-0000A3C50000}"/>
    <cellStyle name="20% - Accent1 7 3 3 3 2 2 2" xfId="50771" xr:uid="{00000000-0005-0000-0000-0000A4C50000}"/>
    <cellStyle name="20% - Accent1 7 3 3 3 2 2 2 2" xfId="50772" xr:uid="{00000000-0005-0000-0000-0000A5C50000}"/>
    <cellStyle name="20% - Accent1 7 3 3 3 2 2 3" xfId="50773" xr:uid="{00000000-0005-0000-0000-0000A6C50000}"/>
    <cellStyle name="20% - Accent1 7 3 3 3 2 3" xfId="50774" xr:uid="{00000000-0005-0000-0000-0000A7C50000}"/>
    <cellStyle name="20% - Accent1 7 3 3 3 2 3 2" xfId="50775" xr:uid="{00000000-0005-0000-0000-0000A8C50000}"/>
    <cellStyle name="20% - Accent1 7 3 3 3 2 4" xfId="50776" xr:uid="{00000000-0005-0000-0000-0000A9C50000}"/>
    <cellStyle name="20% - Accent1 7 3 3 3 3" xfId="50777" xr:uid="{00000000-0005-0000-0000-0000AAC50000}"/>
    <cellStyle name="20% - Accent1 7 3 3 3 3 2" xfId="50778" xr:uid="{00000000-0005-0000-0000-0000ABC50000}"/>
    <cellStyle name="20% - Accent1 7 3 3 3 3 2 2" xfId="50779" xr:uid="{00000000-0005-0000-0000-0000ACC50000}"/>
    <cellStyle name="20% - Accent1 7 3 3 3 3 2 2 2" xfId="50780" xr:uid="{00000000-0005-0000-0000-0000ADC50000}"/>
    <cellStyle name="20% - Accent1 7 3 3 3 3 2 3" xfId="50781" xr:uid="{00000000-0005-0000-0000-0000AEC50000}"/>
    <cellStyle name="20% - Accent1 7 3 3 3 3 3" xfId="50782" xr:uid="{00000000-0005-0000-0000-0000AFC50000}"/>
    <cellStyle name="20% - Accent1 7 3 3 3 3 3 2" xfId="50783" xr:uid="{00000000-0005-0000-0000-0000B0C50000}"/>
    <cellStyle name="20% - Accent1 7 3 3 3 3 4" xfId="50784" xr:uid="{00000000-0005-0000-0000-0000B1C50000}"/>
    <cellStyle name="20% - Accent1 7 3 3 3 4" xfId="50785" xr:uid="{00000000-0005-0000-0000-0000B2C50000}"/>
    <cellStyle name="20% - Accent1 7 3 3 3 4 2" xfId="50786" xr:uid="{00000000-0005-0000-0000-0000B3C50000}"/>
    <cellStyle name="20% - Accent1 7 3 3 3 4 2 2" xfId="50787" xr:uid="{00000000-0005-0000-0000-0000B4C50000}"/>
    <cellStyle name="20% - Accent1 7 3 3 3 4 2 2 2" xfId="50788" xr:uid="{00000000-0005-0000-0000-0000B5C50000}"/>
    <cellStyle name="20% - Accent1 7 3 3 3 4 2 3" xfId="50789" xr:uid="{00000000-0005-0000-0000-0000B6C50000}"/>
    <cellStyle name="20% - Accent1 7 3 3 3 4 3" xfId="50790" xr:uid="{00000000-0005-0000-0000-0000B7C50000}"/>
    <cellStyle name="20% - Accent1 7 3 3 3 4 3 2" xfId="50791" xr:uid="{00000000-0005-0000-0000-0000B8C50000}"/>
    <cellStyle name="20% - Accent1 7 3 3 3 4 4" xfId="50792" xr:uid="{00000000-0005-0000-0000-0000B9C50000}"/>
    <cellStyle name="20% - Accent1 7 3 3 3 5" xfId="50793" xr:uid="{00000000-0005-0000-0000-0000BAC50000}"/>
    <cellStyle name="20% - Accent1 7 3 3 3 5 2" xfId="50794" xr:uid="{00000000-0005-0000-0000-0000BBC50000}"/>
    <cellStyle name="20% - Accent1 7 3 3 3 5 2 2" xfId="50795" xr:uid="{00000000-0005-0000-0000-0000BCC50000}"/>
    <cellStyle name="20% - Accent1 7 3 3 3 5 3" xfId="50796" xr:uid="{00000000-0005-0000-0000-0000BDC50000}"/>
    <cellStyle name="20% - Accent1 7 3 3 3 6" xfId="50797" xr:uid="{00000000-0005-0000-0000-0000BEC50000}"/>
    <cellStyle name="20% - Accent1 7 3 3 3 6 2" xfId="50798" xr:uid="{00000000-0005-0000-0000-0000BFC50000}"/>
    <cellStyle name="20% - Accent1 7 3 3 3 6 2 2" xfId="50799" xr:uid="{00000000-0005-0000-0000-0000C0C50000}"/>
    <cellStyle name="20% - Accent1 7 3 3 3 6 3" xfId="50800" xr:uid="{00000000-0005-0000-0000-0000C1C50000}"/>
    <cellStyle name="20% - Accent1 7 3 3 3 7" xfId="50801" xr:uid="{00000000-0005-0000-0000-0000C2C50000}"/>
    <cellStyle name="20% - Accent1 7 3 3 3 7 2" xfId="50802" xr:uid="{00000000-0005-0000-0000-0000C3C50000}"/>
    <cellStyle name="20% - Accent1 7 3 3 3 8" xfId="50803" xr:uid="{00000000-0005-0000-0000-0000C4C50000}"/>
    <cellStyle name="20% - Accent1 7 3 3 3 8 2" xfId="50804" xr:uid="{00000000-0005-0000-0000-0000C5C50000}"/>
    <cellStyle name="20% - Accent1 7 3 3 3 9" xfId="50805" xr:uid="{00000000-0005-0000-0000-0000C6C50000}"/>
    <cellStyle name="20% - Accent1 7 3 3 4" xfId="50806" xr:uid="{00000000-0005-0000-0000-0000C7C50000}"/>
    <cellStyle name="20% - Accent1 7 3 3 4 2" xfId="50807" xr:uid="{00000000-0005-0000-0000-0000C8C50000}"/>
    <cellStyle name="20% - Accent1 7 3 3 4 2 2" xfId="50808" xr:uid="{00000000-0005-0000-0000-0000C9C50000}"/>
    <cellStyle name="20% - Accent1 7 3 3 4 2 2 2" xfId="50809" xr:uid="{00000000-0005-0000-0000-0000CAC50000}"/>
    <cellStyle name="20% - Accent1 7 3 3 4 2 3" xfId="50810" xr:uid="{00000000-0005-0000-0000-0000CBC50000}"/>
    <cellStyle name="20% - Accent1 7 3 3 4 3" xfId="50811" xr:uid="{00000000-0005-0000-0000-0000CCC50000}"/>
    <cellStyle name="20% - Accent1 7 3 3 4 3 2" xfId="50812" xr:uid="{00000000-0005-0000-0000-0000CDC50000}"/>
    <cellStyle name="20% - Accent1 7 3 3 4 4" xfId="50813" xr:uid="{00000000-0005-0000-0000-0000CEC50000}"/>
    <cellStyle name="20% - Accent1 7 3 3 5" xfId="50814" xr:uid="{00000000-0005-0000-0000-0000CFC50000}"/>
    <cellStyle name="20% - Accent1 7 3 3 5 2" xfId="50815" xr:uid="{00000000-0005-0000-0000-0000D0C50000}"/>
    <cellStyle name="20% - Accent1 7 3 3 5 2 2" xfId="50816" xr:uid="{00000000-0005-0000-0000-0000D1C50000}"/>
    <cellStyle name="20% - Accent1 7 3 3 5 2 2 2" xfId="50817" xr:uid="{00000000-0005-0000-0000-0000D2C50000}"/>
    <cellStyle name="20% - Accent1 7 3 3 5 2 3" xfId="50818" xr:uid="{00000000-0005-0000-0000-0000D3C50000}"/>
    <cellStyle name="20% - Accent1 7 3 3 5 3" xfId="50819" xr:uid="{00000000-0005-0000-0000-0000D4C50000}"/>
    <cellStyle name="20% - Accent1 7 3 3 5 3 2" xfId="50820" xr:uid="{00000000-0005-0000-0000-0000D5C50000}"/>
    <cellStyle name="20% - Accent1 7 3 3 5 4" xfId="50821" xr:uid="{00000000-0005-0000-0000-0000D6C50000}"/>
    <cellStyle name="20% - Accent1 7 3 3 6" xfId="50822" xr:uid="{00000000-0005-0000-0000-0000D7C50000}"/>
    <cellStyle name="20% - Accent1 7 3 3 6 2" xfId="50823" xr:uid="{00000000-0005-0000-0000-0000D8C50000}"/>
    <cellStyle name="20% - Accent1 7 3 3 6 2 2" xfId="50824" xr:uid="{00000000-0005-0000-0000-0000D9C50000}"/>
    <cellStyle name="20% - Accent1 7 3 3 6 2 2 2" xfId="50825" xr:uid="{00000000-0005-0000-0000-0000DAC50000}"/>
    <cellStyle name="20% - Accent1 7 3 3 6 2 3" xfId="50826" xr:uid="{00000000-0005-0000-0000-0000DBC50000}"/>
    <cellStyle name="20% - Accent1 7 3 3 6 3" xfId="50827" xr:uid="{00000000-0005-0000-0000-0000DCC50000}"/>
    <cellStyle name="20% - Accent1 7 3 3 6 3 2" xfId="50828" xr:uid="{00000000-0005-0000-0000-0000DDC50000}"/>
    <cellStyle name="20% - Accent1 7 3 3 6 4" xfId="50829" xr:uid="{00000000-0005-0000-0000-0000DEC50000}"/>
    <cellStyle name="20% - Accent1 7 3 3 7" xfId="50830" xr:uid="{00000000-0005-0000-0000-0000DFC50000}"/>
    <cellStyle name="20% - Accent1 7 3 3 7 2" xfId="50831" xr:uid="{00000000-0005-0000-0000-0000E0C50000}"/>
    <cellStyle name="20% - Accent1 7 3 3 7 2 2" xfId="50832" xr:uid="{00000000-0005-0000-0000-0000E1C50000}"/>
    <cellStyle name="20% - Accent1 7 3 3 7 3" xfId="50833" xr:uid="{00000000-0005-0000-0000-0000E2C50000}"/>
    <cellStyle name="20% - Accent1 7 3 3 8" xfId="50834" xr:uid="{00000000-0005-0000-0000-0000E3C50000}"/>
    <cellStyle name="20% - Accent1 7 3 3 8 2" xfId="50835" xr:uid="{00000000-0005-0000-0000-0000E4C50000}"/>
    <cellStyle name="20% - Accent1 7 3 3 8 2 2" xfId="50836" xr:uid="{00000000-0005-0000-0000-0000E5C50000}"/>
    <cellStyle name="20% - Accent1 7 3 3 8 3" xfId="50837" xr:uid="{00000000-0005-0000-0000-0000E6C50000}"/>
    <cellStyle name="20% - Accent1 7 3 3 9" xfId="50838" xr:uid="{00000000-0005-0000-0000-0000E7C50000}"/>
    <cellStyle name="20% - Accent1 7 3 3 9 2" xfId="50839" xr:uid="{00000000-0005-0000-0000-0000E8C50000}"/>
    <cellStyle name="20% - Accent1 7 3 4" xfId="50840" xr:uid="{00000000-0005-0000-0000-0000E9C50000}"/>
    <cellStyle name="20% - Accent1 7 3 4 10" xfId="50841" xr:uid="{00000000-0005-0000-0000-0000EAC50000}"/>
    <cellStyle name="20% - Accent1 7 3 4 10 2" xfId="50842" xr:uid="{00000000-0005-0000-0000-0000EBC50000}"/>
    <cellStyle name="20% - Accent1 7 3 4 11" xfId="50843" xr:uid="{00000000-0005-0000-0000-0000ECC50000}"/>
    <cellStyle name="20% - Accent1 7 3 4 2" xfId="50844" xr:uid="{00000000-0005-0000-0000-0000EDC50000}"/>
    <cellStyle name="20% - Accent1 7 3 4 2 2" xfId="50845" xr:uid="{00000000-0005-0000-0000-0000EEC50000}"/>
    <cellStyle name="20% - Accent1 7 3 4 2 2 2" xfId="50846" xr:uid="{00000000-0005-0000-0000-0000EFC50000}"/>
    <cellStyle name="20% - Accent1 7 3 4 2 2 2 2" xfId="50847" xr:uid="{00000000-0005-0000-0000-0000F0C50000}"/>
    <cellStyle name="20% - Accent1 7 3 4 2 2 2 2 2" xfId="50848" xr:uid="{00000000-0005-0000-0000-0000F1C50000}"/>
    <cellStyle name="20% - Accent1 7 3 4 2 2 2 3" xfId="50849" xr:uid="{00000000-0005-0000-0000-0000F2C50000}"/>
    <cellStyle name="20% - Accent1 7 3 4 2 2 3" xfId="50850" xr:uid="{00000000-0005-0000-0000-0000F3C50000}"/>
    <cellStyle name="20% - Accent1 7 3 4 2 2 3 2" xfId="50851" xr:uid="{00000000-0005-0000-0000-0000F4C50000}"/>
    <cellStyle name="20% - Accent1 7 3 4 2 2 4" xfId="50852" xr:uid="{00000000-0005-0000-0000-0000F5C50000}"/>
    <cellStyle name="20% - Accent1 7 3 4 2 3" xfId="50853" xr:uid="{00000000-0005-0000-0000-0000F6C50000}"/>
    <cellStyle name="20% - Accent1 7 3 4 2 3 2" xfId="50854" xr:uid="{00000000-0005-0000-0000-0000F7C50000}"/>
    <cellStyle name="20% - Accent1 7 3 4 2 3 2 2" xfId="50855" xr:uid="{00000000-0005-0000-0000-0000F8C50000}"/>
    <cellStyle name="20% - Accent1 7 3 4 2 3 2 2 2" xfId="50856" xr:uid="{00000000-0005-0000-0000-0000F9C50000}"/>
    <cellStyle name="20% - Accent1 7 3 4 2 3 2 3" xfId="50857" xr:uid="{00000000-0005-0000-0000-0000FAC50000}"/>
    <cellStyle name="20% - Accent1 7 3 4 2 3 3" xfId="50858" xr:uid="{00000000-0005-0000-0000-0000FBC50000}"/>
    <cellStyle name="20% - Accent1 7 3 4 2 3 3 2" xfId="50859" xr:uid="{00000000-0005-0000-0000-0000FCC50000}"/>
    <cellStyle name="20% - Accent1 7 3 4 2 3 4" xfId="50860" xr:uid="{00000000-0005-0000-0000-0000FDC50000}"/>
    <cellStyle name="20% - Accent1 7 3 4 2 4" xfId="50861" xr:uid="{00000000-0005-0000-0000-0000FEC50000}"/>
    <cellStyle name="20% - Accent1 7 3 4 2 4 2" xfId="50862" xr:uid="{00000000-0005-0000-0000-0000FFC50000}"/>
    <cellStyle name="20% - Accent1 7 3 4 2 4 2 2" xfId="50863" xr:uid="{00000000-0005-0000-0000-000000C60000}"/>
    <cellStyle name="20% - Accent1 7 3 4 2 4 2 2 2" xfId="50864" xr:uid="{00000000-0005-0000-0000-000001C60000}"/>
    <cellStyle name="20% - Accent1 7 3 4 2 4 2 3" xfId="50865" xr:uid="{00000000-0005-0000-0000-000002C60000}"/>
    <cellStyle name="20% - Accent1 7 3 4 2 4 3" xfId="50866" xr:uid="{00000000-0005-0000-0000-000003C60000}"/>
    <cellStyle name="20% - Accent1 7 3 4 2 4 3 2" xfId="50867" xr:uid="{00000000-0005-0000-0000-000004C60000}"/>
    <cellStyle name="20% - Accent1 7 3 4 2 4 4" xfId="50868" xr:uid="{00000000-0005-0000-0000-000005C60000}"/>
    <cellStyle name="20% - Accent1 7 3 4 2 5" xfId="50869" xr:uid="{00000000-0005-0000-0000-000006C60000}"/>
    <cellStyle name="20% - Accent1 7 3 4 2 5 2" xfId="50870" xr:uid="{00000000-0005-0000-0000-000007C60000}"/>
    <cellStyle name="20% - Accent1 7 3 4 2 5 2 2" xfId="50871" xr:uid="{00000000-0005-0000-0000-000008C60000}"/>
    <cellStyle name="20% - Accent1 7 3 4 2 5 3" xfId="50872" xr:uid="{00000000-0005-0000-0000-000009C60000}"/>
    <cellStyle name="20% - Accent1 7 3 4 2 6" xfId="50873" xr:uid="{00000000-0005-0000-0000-00000AC60000}"/>
    <cellStyle name="20% - Accent1 7 3 4 2 6 2" xfId="50874" xr:uid="{00000000-0005-0000-0000-00000BC60000}"/>
    <cellStyle name="20% - Accent1 7 3 4 2 6 2 2" xfId="50875" xr:uid="{00000000-0005-0000-0000-00000CC60000}"/>
    <cellStyle name="20% - Accent1 7 3 4 2 6 3" xfId="50876" xr:uid="{00000000-0005-0000-0000-00000DC60000}"/>
    <cellStyle name="20% - Accent1 7 3 4 2 7" xfId="50877" xr:uid="{00000000-0005-0000-0000-00000EC60000}"/>
    <cellStyle name="20% - Accent1 7 3 4 2 7 2" xfId="50878" xr:uid="{00000000-0005-0000-0000-00000FC60000}"/>
    <cellStyle name="20% - Accent1 7 3 4 2 8" xfId="50879" xr:uid="{00000000-0005-0000-0000-000010C60000}"/>
    <cellStyle name="20% - Accent1 7 3 4 2 8 2" xfId="50880" xr:uid="{00000000-0005-0000-0000-000011C60000}"/>
    <cellStyle name="20% - Accent1 7 3 4 2 9" xfId="50881" xr:uid="{00000000-0005-0000-0000-000012C60000}"/>
    <cellStyle name="20% - Accent1 7 3 4 3" xfId="50882" xr:uid="{00000000-0005-0000-0000-000013C60000}"/>
    <cellStyle name="20% - Accent1 7 3 4 3 2" xfId="50883" xr:uid="{00000000-0005-0000-0000-000014C60000}"/>
    <cellStyle name="20% - Accent1 7 3 4 3 2 2" xfId="50884" xr:uid="{00000000-0005-0000-0000-000015C60000}"/>
    <cellStyle name="20% - Accent1 7 3 4 3 2 2 2" xfId="50885" xr:uid="{00000000-0005-0000-0000-000016C60000}"/>
    <cellStyle name="20% - Accent1 7 3 4 3 2 2 2 2" xfId="50886" xr:uid="{00000000-0005-0000-0000-000017C60000}"/>
    <cellStyle name="20% - Accent1 7 3 4 3 2 2 3" xfId="50887" xr:uid="{00000000-0005-0000-0000-000018C60000}"/>
    <cellStyle name="20% - Accent1 7 3 4 3 2 3" xfId="50888" xr:uid="{00000000-0005-0000-0000-000019C60000}"/>
    <cellStyle name="20% - Accent1 7 3 4 3 2 3 2" xfId="50889" xr:uid="{00000000-0005-0000-0000-00001AC60000}"/>
    <cellStyle name="20% - Accent1 7 3 4 3 2 4" xfId="50890" xr:uid="{00000000-0005-0000-0000-00001BC60000}"/>
    <cellStyle name="20% - Accent1 7 3 4 3 3" xfId="50891" xr:uid="{00000000-0005-0000-0000-00001CC60000}"/>
    <cellStyle name="20% - Accent1 7 3 4 3 3 2" xfId="50892" xr:uid="{00000000-0005-0000-0000-00001DC60000}"/>
    <cellStyle name="20% - Accent1 7 3 4 3 3 2 2" xfId="50893" xr:uid="{00000000-0005-0000-0000-00001EC60000}"/>
    <cellStyle name="20% - Accent1 7 3 4 3 3 2 2 2" xfId="50894" xr:uid="{00000000-0005-0000-0000-00001FC60000}"/>
    <cellStyle name="20% - Accent1 7 3 4 3 3 2 3" xfId="50895" xr:uid="{00000000-0005-0000-0000-000020C60000}"/>
    <cellStyle name="20% - Accent1 7 3 4 3 3 3" xfId="50896" xr:uid="{00000000-0005-0000-0000-000021C60000}"/>
    <cellStyle name="20% - Accent1 7 3 4 3 3 3 2" xfId="50897" xr:uid="{00000000-0005-0000-0000-000022C60000}"/>
    <cellStyle name="20% - Accent1 7 3 4 3 3 4" xfId="50898" xr:uid="{00000000-0005-0000-0000-000023C60000}"/>
    <cellStyle name="20% - Accent1 7 3 4 3 4" xfId="50899" xr:uid="{00000000-0005-0000-0000-000024C60000}"/>
    <cellStyle name="20% - Accent1 7 3 4 3 4 2" xfId="50900" xr:uid="{00000000-0005-0000-0000-000025C60000}"/>
    <cellStyle name="20% - Accent1 7 3 4 3 4 2 2" xfId="50901" xr:uid="{00000000-0005-0000-0000-000026C60000}"/>
    <cellStyle name="20% - Accent1 7 3 4 3 4 2 2 2" xfId="50902" xr:uid="{00000000-0005-0000-0000-000027C60000}"/>
    <cellStyle name="20% - Accent1 7 3 4 3 4 2 3" xfId="50903" xr:uid="{00000000-0005-0000-0000-000028C60000}"/>
    <cellStyle name="20% - Accent1 7 3 4 3 4 3" xfId="50904" xr:uid="{00000000-0005-0000-0000-000029C60000}"/>
    <cellStyle name="20% - Accent1 7 3 4 3 4 3 2" xfId="50905" xr:uid="{00000000-0005-0000-0000-00002AC60000}"/>
    <cellStyle name="20% - Accent1 7 3 4 3 4 4" xfId="50906" xr:uid="{00000000-0005-0000-0000-00002BC60000}"/>
    <cellStyle name="20% - Accent1 7 3 4 3 5" xfId="50907" xr:uid="{00000000-0005-0000-0000-00002CC60000}"/>
    <cellStyle name="20% - Accent1 7 3 4 3 5 2" xfId="50908" xr:uid="{00000000-0005-0000-0000-00002DC60000}"/>
    <cellStyle name="20% - Accent1 7 3 4 3 5 2 2" xfId="50909" xr:uid="{00000000-0005-0000-0000-00002EC60000}"/>
    <cellStyle name="20% - Accent1 7 3 4 3 5 3" xfId="50910" xr:uid="{00000000-0005-0000-0000-00002FC60000}"/>
    <cellStyle name="20% - Accent1 7 3 4 3 6" xfId="50911" xr:uid="{00000000-0005-0000-0000-000030C60000}"/>
    <cellStyle name="20% - Accent1 7 3 4 3 6 2" xfId="50912" xr:uid="{00000000-0005-0000-0000-000031C60000}"/>
    <cellStyle name="20% - Accent1 7 3 4 3 6 2 2" xfId="50913" xr:uid="{00000000-0005-0000-0000-000032C60000}"/>
    <cellStyle name="20% - Accent1 7 3 4 3 6 3" xfId="50914" xr:uid="{00000000-0005-0000-0000-000033C60000}"/>
    <cellStyle name="20% - Accent1 7 3 4 3 7" xfId="50915" xr:uid="{00000000-0005-0000-0000-000034C60000}"/>
    <cellStyle name="20% - Accent1 7 3 4 3 7 2" xfId="50916" xr:uid="{00000000-0005-0000-0000-000035C60000}"/>
    <cellStyle name="20% - Accent1 7 3 4 3 8" xfId="50917" xr:uid="{00000000-0005-0000-0000-000036C60000}"/>
    <cellStyle name="20% - Accent1 7 3 4 3 8 2" xfId="50918" xr:uid="{00000000-0005-0000-0000-000037C60000}"/>
    <cellStyle name="20% - Accent1 7 3 4 3 9" xfId="50919" xr:uid="{00000000-0005-0000-0000-000038C60000}"/>
    <cellStyle name="20% - Accent1 7 3 4 4" xfId="50920" xr:uid="{00000000-0005-0000-0000-000039C60000}"/>
    <cellStyle name="20% - Accent1 7 3 4 4 2" xfId="50921" xr:uid="{00000000-0005-0000-0000-00003AC60000}"/>
    <cellStyle name="20% - Accent1 7 3 4 4 2 2" xfId="50922" xr:uid="{00000000-0005-0000-0000-00003BC60000}"/>
    <cellStyle name="20% - Accent1 7 3 4 4 2 2 2" xfId="50923" xr:uid="{00000000-0005-0000-0000-00003CC60000}"/>
    <cellStyle name="20% - Accent1 7 3 4 4 2 3" xfId="50924" xr:uid="{00000000-0005-0000-0000-00003DC60000}"/>
    <cellStyle name="20% - Accent1 7 3 4 4 3" xfId="50925" xr:uid="{00000000-0005-0000-0000-00003EC60000}"/>
    <cellStyle name="20% - Accent1 7 3 4 4 3 2" xfId="50926" xr:uid="{00000000-0005-0000-0000-00003FC60000}"/>
    <cellStyle name="20% - Accent1 7 3 4 4 4" xfId="50927" xr:uid="{00000000-0005-0000-0000-000040C60000}"/>
    <cellStyle name="20% - Accent1 7 3 4 5" xfId="50928" xr:uid="{00000000-0005-0000-0000-000041C60000}"/>
    <cellStyle name="20% - Accent1 7 3 4 5 2" xfId="50929" xr:uid="{00000000-0005-0000-0000-000042C60000}"/>
    <cellStyle name="20% - Accent1 7 3 4 5 2 2" xfId="50930" xr:uid="{00000000-0005-0000-0000-000043C60000}"/>
    <cellStyle name="20% - Accent1 7 3 4 5 2 2 2" xfId="50931" xr:uid="{00000000-0005-0000-0000-000044C60000}"/>
    <cellStyle name="20% - Accent1 7 3 4 5 2 3" xfId="50932" xr:uid="{00000000-0005-0000-0000-000045C60000}"/>
    <cellStyle name="20% - Accent1 7 3 4 5 3" xfId="50933" xr:uid="{00000000-0005-0000-0000-000046C60000}"/>
    <cellStyle name="20% - Accent1 7 3 4 5 3 2" xfId="50934" xr:uid="{00000000-0005-0000-0000-000047C60000}"/>
    <cellStyle name="20% - Accent1 7 3 4 5 4" xfId="50935" xr:uid="{00000000-0005-0000-0000-000048C60000}"/>
    <cellStyle name="20% - Accent1 7 3 4 6" xfId="50936" xr:uid="{00000000-0005-0000-0000-000049C60000}"/>
    <cellStyle name="20% - Accent1 7 3 4 6 2" xfId="50937" xr:uid="{00000000-0005-0000-0000-00004AC60000}"/>
    <cellStyle name="20% - Accent1 7 3 4 6 2 2" xfId="50938" xr:uid="{00000000-0005-0000-0000-00004BC60000}"/>
    <cellStyle name="20% - Accent1 7 3 4 6 2 2 2" xfId="50939" xr:uid="{00000000-0005-0000-0000-00004CC60000}"/>
    <cellStyle name="20% - Accent1 7 3 4 6 2 3" xfId="50940" xr:uid="{00000000-0005-0000-0000-00004DC60000}"/>
    <cellStyle name="20% - Accent1 7 3 4 6 3" xfId="50941" xr:uid="{00000000-0005-0000-0000-00004EC60000}"/>
    <cellStyle name="20% - Accent1 7 3 4 6 3 2" xfId="50942" xr:uid="{00000000-0005-0000-0000-00004FC60000}"/>
    <cellStyle name="20% - Accent1 7 3 4 6 4" xfId="50943" xr:uid="{00000000-0005-0000-0000-000050C60000}"/>
    <cellStyle name="20% - Accent1 7 3 4 7" xfId="50944" xr:uid="{00000000-0005-0000-0000-000051C60000}"/>
    <cellStyle name="20% - Accent1 7 3 4 7 2" xfId="50945" xr:uid="{00000000-0005-0000-0000-000052C60000}"/>
    <cellStyle name="20% - Accent1 7 3 4 7 2 2" xfId="50946" xr:uid="{00000000-0005-0000-0000-000053C60000}"/>
    <cellStyle name="20% - Accent1 7 3 4 7 3" xfId="50947" xr:uid="{00000000-0005-0000-0000-000054C60000}"/>
    <cellStyle name="20% - Accent1 7 3 4 8" xfId="50948" xr:uid="{00000000-0005-0000-0000-000055C60000}"/>
    <cellStyle name="20% - Accent1 7 3 4 8 2" xfId="50949" xr:uid="{00000000-0005-0000-0000-000056C60000}"/>
    <cellStyle name="20% - Accent1 7 3 4 8 2 2" xfId="50950" xr:uid="{00000000-0005-0000-0000-000057C60000}"/>
    <cellStyle name="20% - Accent1 7 3 4 8 3" xfId="50951" xr:uid="{00000000-0005-0000-0000-000058C60000}"/>
    <cellStyle name="20% - Accent1 7 3 4 9" xfId="50952" xr:uid="{00000000-0005-0000-0000-000059C60000}"/>
    <cellStyle name="20% - Accent1 7 3 4 9 2" xfId="50953" xr:uid="{00000000-0005-0000-0000-00005AC60000}"/>
    <cellStyle name="20% - Accent1 7 3 5" xfId="50954" xr:uid="{00000000-0005-0000-0000-00005BC60000}"/>
    <cellStyle name="20% - Accent1 7 3 5 2" xfId="50955" xr:uid="{00000000-0005-0000-0000-00005CC60000}"/>
    <cellStyle name="20% - Accent1 7 3 5 2 2" xfId="50956" xr:uid="{00000000-0005-0000-0000-00005DC60000}"/>
    <cellStyle name="20% - Accent1 7 3 5 2 2 2" xfId="50957" xr:uid="{00000000-0005-0000-0000-00005EC60000}"/>
    <cellStyle name="20% - Accent1 7 3 5 2 2 2 2" xfId="50958" xr:uid="{00000000-0005-0000-0000-00005FC60000}"/>
    <cellStyle name="20% - Accent1 7 3 5 2 2 3" xfId="50959" xr:uid="{00000000-0005-0000-0000-000060C60000}"/>
    <cellStyle name="20% - Accent1 7 3 5 2 3" xfId="50960" xr:uid="{00000000-0005-0000-0000-000061C60000}"/>
    <cellStyle name="20% - Accent1 7 3 5 2 3 2" xfId="50961" xr:uid="{00000000-0005-0000-0000-000062C60000}"/>
    <cellStyle name="20% - Accent1 7 3 5 2 4" xfId="50962" xr:uid="{00000000-0005-0000-0000-000063C60000}"/>
    <cellStyle name="20% - Accent1 7 3 5 3" xfId="50963" xr:uid="{00000000-0005-0000-0000-000064C60000}"/>
    <cellStyle name="20% - Accent1 7 3 5 3 2" xfId="50964" xr:uid="{00000000-0005-0000-0000-000065C60000}"/>
    <cellStyle name="20% - Accent1 7 3 5 3 2 2" xfId="50965" xr:uid="{00000000-0005-0000-0000-000066C60000}"/>
    <cellStyle name="20% - Accent1 7 3 5 3 2 2 2" xfId="50966" xr:uid="{00000000-0005-0000-0000-000067C60000}"/>
    <cellStyle name="20% - Accent1 7 3 5 3 2 3" xfId="50967" xr:uid="{00000000-0005-0000-0000-000068C60000}"/>
    <cellStyle name="20% - Accent1 7 3 5 3 3" xfId="50968" xr:uid="{00000000-0005-0000-0000-000069C60000}"/>
    <cellStyle name="20% - Accent1 7 3 5 3 3 2" xfId="50969" xr:uid="{00000000-0005-0000-0000-00006AC60000}"/>
    <cellStyle name="20% - Accent1 7 3 5 3 4" xfId="50970" xr:uid="{00000000-0005-0000-0000-00006BC60000}"/>
    <cellStyle name="20% - Accent1 7 3 5 4" xfId="50971" xr:uid="{00000000-0005-0000-0000-00006CC60000}"/>
    <cellStyle name="20% - Accent1 7 3 5 4 2" xfId="50972" xr:uid="{00000000-0005-0000-0000-00006DC60000}"/>
    <cellStyle name="20% - Accent1 7 3 5 4 2 2" xfId="50973" xr:uid="{00000000-0005-0000-0000-00006EC60000}"/>
    <cellStyle name="20% - Accent1 7 3 5 4 2 2 2" xfId="50974" xr:uid="{00000000-0005-0000-0000-00006FC60000}"/>
    <cellStyle name="20% - Accent1 7 3 5 4 2 3" xfId="50975" xr:uid="{00000000-0005-0000-0000-000070C60000}"/>
    <cellStyle name="20% - Accent1 7 3 5 4 3" xfId="50976" xr:uid="{00000000-0005-0000-0000-000071C60000}"/>
    <cellStyle name="20% - Accent1 7 3 5 4 3 2" xfId="50977" xr:uid="{00000000-0005-0000-0000-000072C60000}"/>
    <cellStyle name="20% - Accent1 7 3 5 4 4" xfId="50978" xr:uid="{00000000-0005-0000-0000-000073C60000}"/>
    <cellStyle name="20% - Accent1 7 3 5 5" xfId="50979" xr:uid="{00000000-0005-0000-0000-000074C60000}"/>
    <cellStyle name="20% - Accent1 7 3 5 5 2" xfId="50980" xr:uid="{00000000-0005-0000-0000-000075C60000}"/>
    <cellStyle name="20% - Accent1 7 3 5 5 2 2" xfId="50981" xr:uid="{00000000-0005-0000-0000-000076C60000}"/>
    <cellStyle name="20% - Accent1 7 3 5 5 3" xfId="50982" xr:uid="{00000000-0005-0000-0000-000077C60000}"/>
    <cellStyle name="20% - Accent1 7 3 5 6" xfId="50983" xr:uid="{00000000-0005-0000-0000-000078C60000}"/>
    <cellStyle name="20% - Accent1 7 3 5 6 2" xfId="50984" xr:uid="{00000000-0005-0000-0000-000079C60000}"/>
    <cellStyle name="20% - Accent1 7 3 5 6 2 2" xfId="50985" xr:uid="{00000000-0005-0000-0000-00007AC60000}"/>
    <cellStyle name="20% - Accent1 7 3 5 6 3" xfId="50986" xr:uid="{00000000-0005-0000-0000-00007BC60000}"/>
    <cellStyle name="20% - Accent1 7 3 5 7" xfId="50987" xr:uid="{00000000-0005-0000-0000-00007CC60000}"/>
    <cellStyle name="20% - Accent1 7 3 5 7 2" xfId="50988" xr:uid="{00000000-0005-0000-0000-00007DC60000}"/>
    <cellStyle name="20% - Accent1 7 3 5 8" xfId="50989" xr:uid="{00000000-0005-0000-0000-00007EC60000}"/>
    <cellStyle name="20% - Accent1 7 3 5 8 2" xfId="50990" xr:uid="{00000000-0005-0000-0000-00007FC60000}"/>
    <cellStyle name="20% - Accent1 7 3 5 9" xfId="50991" xr:uid="{00000000-0005-0000-0000-000080C60000}"/>
    <cellStyle name="20% - Accent1 7 3 6" xfId="50992" xr:uid="{00000000-0005-0000-0000-000081C60000}"/>
    <cellStyle name="20% - Accent1 7 3 6 2" xfId="50993" xr:uid="{00000000-0005-0000-0000-000082C60000}"/>
    <cellStyle name="20% - Accent1 7 3 6 2 2" xfId="50994" xr:uid="{00000000-0005-0000-0000-000083C60000}"/>
    <cellStyle name="20% - Accent1 7 3 6 2 2 2" xfId="50995" xr:uid="{00000000-0005-0000-0000-000084C60000}"/>
    <cellStyle name="20% - Accent1 7 3 6 2 2 2 2" xfId="50996" xr:uid="{00000000-0005-0000-0000-000085C60000}"/>
    <cellStyle name="20% - Accent1 7 3 6 2 2 3" xfId="50997" xr:uid="{00000000-0005-0000-0000-000086C60000}"/>
    <cellStyle name="20% - Accent1 7 3 6 2 3" xfId="50998" xr:uid="{00000000-0005-0000-0000-000087C60000}"/>
    <cellStyle name="20% - Accent1 7 3 6 2 3 2" xfId="50999" xr:uid="{00000000-0005-0000-0000-000088C60000}"/>
    <cellStyle name="20% - Accent1 7 3 6 2 4" xfId="51000" xr:uid="{00000000-0005-0000-0000-000089C60000}"/>
    <cellStyle name="20% - Accent1 7 3 6 3" xfId="51001" xr:uid="{00000000-0005-0000-0000-00008AC60000}"/>
    <cellStyle name="20% - Accent1 7 3 6 3 2" xfId="51002" xr:uid="{00000000-0005-0000-0000-00008BC60000}"/>
    <cellStyle name="20% - Accent1 7 3 6 3 2 2" xfId="51003" xr:uid="{00000000-0005-0000-0000-00008CC60000}"/>
    <cellStyle name="20% - Accent1 7 3 6 3 2 2 2" xfId="51004" xr:uid="{00000000-0005-0000-0000-00008DC60000}"/>
    <cellStyle name="20% - Accent1 7 3 6 3 2 3" xfId="51005" xr:uid="{00000000-0005-0000-0000-00008EC60000}"/>
    <cellStyle name="20% - Accent1 7 3 6 3 3" xfId="51006" xr:uid="{00000000-0005-0000-0000-00008FC60000}"/>
    <cellStyle name="20% - Accent1 7 3 6 3 3 2" xfId="51007" xr:uid="{00000000-0005-0000-0000-000090C60000}"/>
    <cellStyle name="20% - Accent1 7 3 6 3 4" xfId="51008" xr:uid="{00000000-0005-0000-0000-000091C60000}"/>
    <cellStyle name="20% - Accent1 7 3 6 4" xfId="51009" xr:uid="{00000000-0005-0000-0000-000092C60000}"/>
    <cellStyle name="20% - Accent1 7 3 6 4 2" xfId="51010" xr:uid="{00000000-0005-0000-0000-000093C60000}"/>
    <cellStyle name="20% - Accent1 7 3 6 4 2 2" xfId="51011" xr:uid="{00000000-0005-0000-0000-000094C60000}"/>
    <cellStyle name="20% - Accent1 7 3 6 4 2 2 2" xfId="51012" xr:uid="{00000000-0005-0000-0000-000095C60000}"/>
    <cellStyle name="20% - Accent1 7 3 6 4 2 3" xfId="51013" xr:uid="{00000000-0005-0000-0000-000096C60000}"/>
    <cellStyle name="20% - Accent1 7 3 6 4 3" xfId="51014" xr:uid="{00000000-0005-0000-0000-000097C60000}"/>
    <cellStyle name="20% - Accent1 7 3 6 4 3 2" xfId="51015" xr:uid="{00000000-0005-0000-0000-000098C60000}"/>
    <cellStyle name="20% - Accent1 7 3 6 4 4" xfId="51016" xr:uid="{00000000-0005-0000-0000-000099C60000}"/>
    <cellStyle name="20% - Accent1 7 3 6 5" xfId="51017" xr:uid="{00000000-0005-0000-0000-00009AC60000}"/>
    <cellStyle name="20% - Accent1 7 3 6 5 2" xfId="51018" xr:uid="{00000000-0005-0000-0000-00009BC60000}"/>
    <cellStyle name="20% - Accent1 7 3 6 5 2 2" xfId="51019" xr:uid="{00000000-0005-0000-0000-00009CC60000}"/>
    <cellStyle name="20% - Accent1 7 3 6 5 3" xfId="51020" xr:uid="{00000000-0005-0000-0000-00009DC60000}"/>
    <cellStyle name="20% - Accent1 7 3 6 6" xfId="51021" xr:uid="{00000000-0005-0000-0000-00009EC60000}"/>
    <cellStyle name="20% - Accent1 7 3 6 6 2" xfId="51022" xr:uid="{00000000-0005-0000-0000-00009FC60000}"/>
    <cellStyle name="20% - Accent1 7 3 6 6 2 2" xfId="51023" xr:uid="{00000000-0005-0000-0000-0000A0C60000}"/>
    <cellStyle name="20% - Accent1 7 3 6 6 3" xfId="51024" xr:uid="{00000000-0005-0000-0000-0000A1C60000}"/>
    <cellStyle name="20% - Accent1 7 3 6 7" xfId="51025" xr:uid="{00000000-0005-0000-0000-0000A2C60000}"/>
    <cellStyle name="20% - Accent1 7 3 6 7 2" xfId="51026" xr:uid="{00000000-0005-0000-0000-0000A3C60000}"/>
    <cellStyle name="20% - Accent1 7 3 6 8" xfId="51027" xr:uid="{00000000-0005-0000-0000-0000A4C60000}"/>
    <cellStyle name="20% - Accent1 7 3 6 8 2" xfId="51028" xr:uid="{00000000-0005-0000-0000-0000A5C60000}"/>
    <cellStyle name="20% - Accent1 7 3 6 9" xfId="51029" xr:uid="{00000000-0005-0000-0000-0000A6C60000}"/>
    <cellStyle name="20% - Accent1 7 3 7" xfId="51030" xr:uid="{00000000-0005-0000-0000-0000A7C60000}"/>
    <cellStyle name="20% - Accent1 7 3 7 2" xfId="51031" xr:uid="{00000000-0005-0000-0000-0000A8C60000}"/>
    <cellStyle name="20% - Accent1 7 3 7 2 2" xfId="51032" xr:uid="{00000000-0005-0000-0000-0000A9C60000}"/>
    <cellStyle name="20% - Accent1 7 3 7 2 2 2" xfId="51033" xr:uid="{00000000-0005-0000-0000-0000AAC60000}"/>
    <cellStyle name="20% - Accent1 7 3 7 2 3" xfId="51034" xr:uid="{00000000-0005-0000-0000-0000ABC60000}"/>
    <cellStyle name="20% - Accent1 7 3 7 3" xfId="51035" xr:uid="{00000000-0005-0000-0000-0000ACC60000}"/>
    <cellStyle name="20% - Accent1 7 3 7 3 2" xfId="51036" xr:uid="{00000000-0005-0000-0000-0000ADC60000}"/>
    <cellStyle name="20% - Accent1 7 3 7 4" xfId="51037" xr:uid="{00000000-0005-0000-0000-0000AEC60000}"/>
    <cellStyle name="20% - Accent1 7 3 8" xfId="51038" xr:uid="{00000000-0005-0000-0000-0000AFC60000}"/>
    <cellStyle name="20% - Accent1 7 3 8 2" xfId="51039" xr:uid="{00000000-0005-0000-0000-0000B0C60000}"/>
    <cellStyle name="20% - Accent1 7 3 8 2 2" xfId="51040" xr:uid="{00000000-0005-0000-0000-0000B1C60000}"/>
    <cellStyle name="20% - Accent1 7 3 8 2 2 2" xfId="51041" xr:uid="{00000000-0005-0000-0000-0000B2C60000}"/>
    <cellStyle name="20% - Accent1 7 3 8 2 3" xfId="51042" xr:uid="{00000000-0005-0000-0000-0000B3C60000}"/>
    <cellStyle name="20% - Accent1 7 3 8 3" xfId="51043" xr:uid="{00000000-0005-0000-0000-0000B4C60000}"/>
    <cellStyle name="20% - Accent1 7 3 8 3 2" xfId="51044" xr:uid="{00000000-0005-0000-0000-0000B5C60000}"/>
    <cellStyle name="20% - Accent1 7 3 8 4" xfId="51045" xr:uid="{00000000-0005-0000-0000-0000B6C60000}"/>
    <cellStyle name="20% - Accent1 7 3 9" xfId="51046" xr:uid="{00000000-0005-0000-0000-0000B7C60000}"/>
    <cellStyle name="20% - Accent1 7 3 9 2" xfId="51047" xr:uid="{00000000-0005-0000-0000-0000B8C60000}"/>
    <cellStyle name="20% - Accent1 7 3 9 2 2" xfId="51048" xr:uid="{00000000-0005-0000-0000-0000B9C60000}"/>
    <cellStyle name="20% - Accent1 7 3 9 2 2 2" xfId="51049" xr:uid="{00000000-0005-0000-0000-0000BAC60000}"/>
    <cellStyle name="20% - Accent1 7 3 9 2 3" xfId="51050" xr:uid="{00000000-0005-0000-0000-0000BBC60000}"/>
    <cellStyle name="20% - Accent1 7 3 9 3" xfId="51051" xr:uid="{00000000-0005-0000-0000-0000BCC60000}"/>
    <cellStyle name="20% - Accent1 7 3 9 3 2" xfId="51052" xr:uid="{00000000-0005-0000-0000-0000BDC60000}"/>
    <cellStyle name="20% - Accent1 7 3 9 4" xfId="51053" xr:uid="{00000000-0005-0000-0000-0000BEC60000}"/>
    <cellStyle name="20% - Accent1 7 4" xfId="51054" xr:uid="{00000000-0005-0000-0000-0000BFC60000}"/>
    <cellStyle name="20% - Accent1 7 4 10" xfId="51055" xr:uid="{00000000-0005-0000-0000-0000C0C60000}"/>
    <cellStyle name="20% - Accent1 7 4 10 2" xfId="51056" xr:uid="{00000000-0005-0000-0000-0000C1C60000}"/>
    <cellStyle name="20% - Accent1 7 4 11" xfId="51057" xr:uid="{00000000-0005-0000-0000-0000C2C60000}"/>
    <cellStyle name="20% - Accent1 7 4 2" xfId="51058" xr:uid="{00000000-0005-0000-0000-0000C3C60000}"/>
    <cellStyle name="20% - Accent1 7 4 2 2" xfId="51059" xr:uid="{00000000-0005-0000-0000-0000C4C60000}"/>
    <cellStyle name="20% - Accent1 7 4 2 2 2" xfId="51060" xr:uid="{00000000-0005-0000-0000-0000C5C60000}"/>
    <cellStyle name="20% - Accent1 7 4 2 2 2 2" xfId="51061" xr:uid="{00000000-0005-0000-0000-0000C6C60000}"/>
    <cellStyle name="20% - Accent1 7 4 2 2 2 2 2" xfId="51062" xr:uid="{00000000-0005-0000-0000-0000C7C60000}"/>
    <cellStyle name="20% - Accent1 7 4 2 2 2 3" xfId="51063" xr:uid="{00000000-0005-0000-0000-0000C8C60000}"/>
    <cellStyle name="20% - Accent1 7 4 2 2 3" xfId="51064" xr:uid="{00000000-0005-0000-0000-0000C9C60000}"/>
    <cellStyle name="20% - Accent1 7 4 2 2 3 2" xfId="51065" xr:uid="{00000000-0005-0000-0000-0000CAC60000}"/>
    <cellStyle name="20% - Accent1 7 4 2 2 4" xfId="51066" xr:uid="{00000000-0005-0000-0000-0000CBC60000}"/>
    <cellStyle name="20% - Accent1 7 4 2 3" xfId="51067" xr:uid="{00000000-0005-0000-0000-0000CCC60000}"/>
    <cellStyle name="20% - Accent1 7 4 2 3 2" xfId="51068" xr:uid="{00000000-0005-0000-0000-0000CDC60000}"/>
    <cellStyle name="20% - Accent1 7 4 2 3 2 2" xfId="51069" xr:uid="{00000000-0005-0000-0000-0000CEC60000}"/>
    <cellStyle name="20% - Accent1 7 4 2 3 2 2 2" xfId="51070" xr:uid="{00000000-0005-0000-0000-0000CFC60000}"/>
    <cellStyle name="20% - Accent1 7 4 2 3 2 3" xfId="51071" xr:uid="{00000000-0005-0000-0000-0000D0C60000}"/>
    <cellStyle name="20% - Accent1 7 4 2 3 3" xfId="51072" xr:uid="{00000000-0005-0000-0000-0000D1C60000}"/>
    <cellStyle name="20% - Accent1 7 4 2 3 3 2" xfId="51073" xr:uid="{00000000-0005-0000-0000-0000D2C60000}"/>
    <cellStyle name="20% - Accent1 7 4 2 3 4" xfId="51074" xr:uid="{00000000-0005-0000-0000-0000D3C60000}"/>
    <cellStyle name="20% - Accent1 7 4 2 4" xfId="51075" xr:uid="{00000000-0005-0000-0000-0000D4C60000}"/>
    <cellStyle name="20% - Accent1 7 4 2 4 2" xfId="51076" xr:uid="{00000000-0005-0000-0000-0000D5C60000}"/>
    <cellStyle name="20% - Accent1 7 4 2 4 2 2" xfId="51077" xr:uid="{00000000-0005-0000-0000-0000D6C60000}"/>
    <cellStyle name="20% - Accent1 7 4 2 4 2 2 2" xfId="51078" xr:uid="{00000000-0005-0000-0000-0000D7C60000}"/>
    <cellStyle name="20% - Accent1 7 4 2 4 2 3" xfId="51079" xr:uid="{00000000-0005-0000-0000-0000D8C60000}"/>
    <cellStyle name="20% - Accent1 7 4 2 4 3" xfId="51080" xr:uid="{00000000-0005-0000-0000-0000D9C60000}"/>
    <cellStyle name="20% - Accent1 7 4 2 4 3 2" xfId="51081" xr:uid="{00000000-0005-0000-0000-0000DAC60000}"/>
    <cellStyle name="20% - Accent1 7 4 2 4 4" xfId="51082" xr:uid="{00000000-0005-0000-0000-0000DBC60000}"/>
    <cellStyle name="20% - Accent1 7 4 2 5" xfId="51083" xr:uid="{00000000-0005-0000-0000-0000DCC60000}"/>
    <cellStyle name="20% - Accent1 7 4 2 5 2" xfId="51084" xr:uid="{00000000-0005-0000-0000-0000DDC60000}"/>
    <cellStyle name="20% - Accent1 7 4 2 5 2 2" xfId="51085" xr:uid="{00000000-0005-0000-0000-0000DEC60000}"/>
    <cellStyle name="20% - Accent1 7 4 2 5 3" xfId="51086" xr:uid="{00000000-0005-0000-0000-0000DFC60000}"/>
    <cellStyle name="20% - Accent1 7 4 2 6" xfId="51087" xr:uid="{00000000-0005-0000-0000-0000E0C60000}"/>
    <cellStyle name="20% - Accent1 7 4 2 6 2" xfId="51088" xr:uid="{00000000-0005-0000-0000-0000E1C60000}"/>
    <cellStyle name="20% - Accent1 7 4 2 6 2 2" xfId="51089" xr:uid="{00000000-0005-0000-0000-0000E2C60000}"/>
    <cellStyle name="20% - Accent1 7 4 2 6 3" xfId="51090" xr:uid="{00000000-0005-0000-0000-0000E3C60000}"/>
    <cellStyle name="20% - Accent1 7 4 2 7" xfId="51091" xr:uid="{00000000-0005-0000-0000-0000E4C60000}"/>
    <cellStyle name="20% - Accent1 7 4 2 7 2" xfId="51092" xr:uid="{00000000-0005-0000-0000-0000E5C60000}"/>
    <cellStyle name="20% - Accent1 7 4 2 8" xfId="51093" xr:uid="{00000000-0005-0000-0000-0000E6C60000}"/>
    <cellStyle name="20% - Accent1 7 4 2 8 2" xfId="51094" xr:uid="{00000000-0005-0000-0000-0000E7C60000}"/>
    <cellStyle name="20% - Accent1 7 4 2 9" xfId="51095" xr:uid="{00000000-0005-0000-0000-0000E8C60000}"/>
    <cellStyle name="20% - Accent1 7 4 3" xfId="51096" xr:uid="{00000000-0005-0000-0000-0000E9C60000}"/>
    <cellStyle name="20% - Accent1 7 4 3 2" xfId="51097" xr:uid="{00000000-0005-0000-0000-0000EAC60000}"/>
    <cellStyle name="20% - Accent1 7 4 3 2 2" xfId="51098" xr:uid="{00000000-0005-0000-0000-0000EBC60000}"/>
    <cellStyle name="20% - Accent1 7 4 3 2 2 2" xfId="51099" xr:uid="{00000000-0005-0000-0000-0000ECC60000}"/>
    <cellStyle name="20% - Accent1 7 4 3 2 2 2 2" xfId="51100" xr:uid="{00000000-0005-0000-0000-0000EDC60000}"/>
    <cellStyle name="20% - Accent1 7 4 3 2 2 3" xfId="51101" xr:uid="{00000000-0005-0000-0000-0000EEC60000}"/>
    <cellStyle name="20% - Accent1 7 4 3 2 3" xfId="51102" xr:uid="{00000000-0005-0000-0000-0000EFC60000}"/>
    <cellStyle name="20% - Accent1 7 4 3 2 3 2" xfId="51103" xr:uid="{00000000-0005-0000-0000-0000F0C60000}"/>
    <cellStyle name="20% - Accent1 7 4 3 2 4" xfId="51104" xr:uid="{00000000-0005-0000-0000-0000F1C60000}"/>
    <cellStyle name="20% - Accent1 7 4 3 3" xfId="51105" xr:uid="{00000000-0005-0000-0000-0000F2C60000}"/>
    <cellStyle name="20% - Accent1 7 4 3 3 2" xfId="51106" xr:uid="{00000000-0005-0000-0000-0000F3C60000}"/>
    <cellStyle name="20% - Accent1 7 4 3 3 2 2" xfId="51107" xr:uid="{00000000-0005-0000-0000-0000F4C60000}"/>
    <cellStyle name="20% - Accent1 7 4 3 3 2 2 2" xfId="51108" xr:uid="{00000000-0005-0000-0000-0000F5C60000}"/>
    <cellStyle name="20% - Accent1 7 4 3 3 2 3" xfId="51109" xr:uid="{00000000-0005-0000-0000-0000F6C60000}"/>
    <cellStyle name="20% - Accent1 7 4 3 3 3" xfId="51110" xr:uid="{00000000-0005-0000-0000-0000F7C60000}"/>
    <cellStyle name="20% - Accent1 7 4 3 3 3 2" xfId="51111" xr:uid="{00000000-0005-0000-0000-0000F8C60000}"/>
    <cellStyle name="20% - Accent1 7 4 3 3 4" xfId="51112" xr:uid="{00000000-0005-0000-0000-0000F9C60000}"/>
    <cellStyle name="20% - Accent1 7 4 3 4" xfId="51113" xr:uid="{00000000-0005-0000-0000-0000FAC60000}"/>
    <cellStyle name="20% - Accent1 7 4 3 4 2" xfId="51114" xr:uid="{00000000-0005-0000-0000-0000FBC60000}"/>
    <cellStyle name="20% - Accent1 7 4 3 4 2 2" xfId="51115" xr:uid="{00000000-0005-0000-0000-0000FCC60000}"/>
    <cellStyle name="20% - Accent1 7 4 3 4 2 2 2" xfId="51116" xr:uid="{00000000-0005-0000-0000-0000FDC60000}"/>
    <cellStyle name="20% - Accent1 7 4 3 4 2 3" xfId="51117" xr:uid="{00000000-0005-0000-0000-0000FEC60000}"/>
    <cellStyle name="20% - Accent1 7 4 3 4 3" xfId="51118" xr:uid="{00000000-0005-0000-0000-0000FFC60000}"/>
    <cellStyle name="20% - Accent1 7 4 3 4 3 2" xfId="51119" xr:uid="{00000000-0005-0000-0000-000000C70000}"/>
    <cellStyle name="20% - Accent1 7 4 3 4 4" xfId="51120" xr:uid="{00000000-0005-0000-0000-000001C70000}"/>
    <cellStyle name="20% - Accent1 7 4 3 5" xfId="51121" xr:uid="{00000000-0005-0000-0000-000002C70000}"/>
    <cellStyle name="20% - Accent1 7 4 3 5 2" xfId="51122" xr:uid="{00000000-0005-0000-0000-000003C70000}"/>
    <cellStyle name="20% - Accent1 7 4 3 5 2 2" xfId="51123" xr:uid="{00000000-0005-0000-0000-000004C70000}"/>
    <cellStyle name="20% - Accent1 7 4 3 5 3" xfId="51124" xr:uid="{00000000-0005-0000-0000-000005C70000}"/>
    <cellStyle name="20% - Accent1 7 4 3 6" xfId="51125" xr:uid="{00000000-0005-0000-0000-000006C70000}"/>
    <cellStyle name="20% - Accent1 7 4 3 6 2" xfId="51126" xr:uid="{00000000-0005-0000-0000-000007C70000}"/>
    <cellStyle name="20% - Accent1 7 4 3 6 2 2" xfId="51127" xr:uid="{00000000-0005-0000-0000-000008C70000}"/>
    <cellStyle name="20% - Accent1 7 4 3 6 3" xfId="51128" xr:uid="{00000000-0005-0000-0000-000009C70000}"/>
    <cellStyle name="20% - Accent1 7 4 3 7" xfId="51129" xr:uid="{00000000-0005-0000-0000-00000AC70000}"/>
    <cellStyle name="20% - Accent1 7 4 3 7 2" xfId="51130" xr:uid="{00000000-0005-0000-0000-00000BC70000}"/>
    <cellStyle name="20% - Accent1 7 4 3 8" xfId="51131" xr:uid="{00000000-0005-0000-0000-00000CC70000}"/>
    <cellStyle name="20% - Accent1 7 4 3 8 2" xfId="51132" xr:uid="{00000000-0005-0000-0000-00000DC70000}"/>
    <cellStyle name="20% - Accent1 7 4 3 9" xfId="51133" xr:uid="{00000000-0005-0000-0000-00000EC70000}"/>
    <cellStyle name="20% - Accent1 7 4 4" xfId="51134" xr:uid="{00000000-0005-0000-0000-00000FC70000}"/>
    <cellStyle name="20% - Accent1 7 4 4 2" xfId="51135" xr:uid="{00000000-0005-0000-0000-000010C70000}"/>
    <cellStyle name="20% - Accent1 7 4 4 2 2" xfId="51136" xr:uid="{00000000-0005-0000-0000-000011C70000}"/>
    <cellStyle name="20% - Accent1 7 4 4 2 2 2" xfId="51137" xr:uid="{00000000-0005-0000-0000-000012C70000}"/>
    <cellStyle name="20% - Accent1 7 4 4 2 3" xfId="51138" xr:uid="{00000000-0005-0000-0000-000013C70000}"/>
    <cellStyle name="20% - Accent1 7 4 4 3" xfId="51139" xr:uid="{00000000-0005-0000-0000-000014C70000}"/>
    <cellStyle name="20% - Accent1 7 4 4 3 2" xfId="51140" xr:uid="{00000000-0005-0000-0000-000015C70000}"/>
    <cellStyle name="20% - Accent1 7 4 4 4" xfId="51141" xr:uid="{00000000-0005-0000-0000-000016C70000}"/>
    <cellStyle name="20% - Accent1 7 4 5" xfId="51142" xr:uid="{00000000-0005-0000-0000-000017C70000}"/>
    <cellStyle name="20% - Accent1 7 4 5 2" xfId="51143" xr:uid="{00000000-0005-0000-0000-000018C70000}"/>
    <cellStyle name="20% - Accent1 7 4 5 2 2" xfId="51144" xr:uid="{00000000-0005-0000-0000-000019C70000}"/>
    <cellStyle name="20% - Accent1 7 4 5 2 2 2" xfId="51145" xr:uid="{00000000-0005-0000-0000-00001AC70000}"/>
    <cellStyle name="20% - Accent1 7 4 5 2 3" xfId="51146" xr:uid="{00000000-0005-0000-0000-00001BC70000}"/>
    <cellStyle name="20% - Accent1 7 4 5 3" xfId="51147" xr:uid="{00000000-0005-0000-0000-00001CC70000}"/>
    <cellStyle name="20% - Accent1 7 4 5 3 2" xfId="51148" xr:uid="{00000000-0005-0000-0000-00001DC70000}"/>
    <cellStyle name="20% - Accent1 7 4 5 4" xfId="51149" xr:uid="{00000000-0005-0000-0000-00001EC70000}"/>
    <cellStyle name="20% - Accent1 7 4 6" xfId="51150" xr:uid="{00000000-0005-0000-0000-00001FC70000}"/>
    <cellStyle name="20% - Accent1 7 4 6 2" xfId="51151" xr:uid="{00000000-0005-0000-0000-000020C70000}"/>
    <cellStyle name="20% - Accent1 7 4 6 2 2" xfId="51152" xr:uid="{00000000-0005-0000-0000-000021C70000}"/>
    <cellStyle name="20% - Accent1 7 4 6 2 2 2" xfId="51153" xr:uid="{00000000-0005-0000-0000-000022C70000}"/>
    <cellStyle name="20% - Accent1 7 4 6 2 3" xfId="51154" xr:uid="{00000000-0005-0000-0000-000023C70000}"/>
    <cellStyle name="20% - Accent1 7 4 6 3" xfId="51155" xr:uid="{00000000-0005-0000-0000-000024C70000}"/>
    <cellStyle name="20% - Accent1 7 4 6 3 2" xfId="51156" xr:uid="{00000000-0005-0000-0000-000025C70000}"/>
    <cellStyle name="20% - Accent1 7 4 6 4" xfId="51157" xr:uid="{00000000-0005-0000-0000-000026C70000}"/>
    <cellStyle name="20% - Accent1 7 4 7" xfId="51158" xr:uid="{00000000-0005-0000-0000-000027C70000}"/>
    <cellStyle name="20% - Accent1 7 4 7 2" xfId="51159" xr:uid="{00000000-0005-0000-0000-000028C70000}"/>
    <cellStyle name="20% - Accent1 7 4 7 2 2" xfId="51160" xr:uid="{00000000-0005-0000-0000-000029C70000}"/>
    <cellStyle name="20% - Accent1 7 4 7 3" xfId="51161" xr:uid="{00000000-0005-0000-0000-00002AC70000}"/>
    <cellStyle name="20% - Accent1 7 4 8" xfId="51162" xr:uid="{00000000-0005-0000-0000-00002BC70000}"/>
    <cellStyle name="20% - Accent1 7 4 8 2" xfId="51163" xr:uid="{00000000-0005-0000-0000-00002CC70000}"/>
    <cellStyle name="20% - Accent1 7 4 8 2 2" xfId="51164" xr:uid="{00000000-0005-0000-0000-00002DC70000}"/>
    <cellStyle name="20% - Accent1 7 4 8 3" xfId="51165" xr:uid="{00000000-0005-0000-0000-00002EC70000}"/>
    <cellStyle name="20% - Accent1 7 4 9" xfId="51166" xr:uid="{00000000-0005-0000-0000-00002FC70000}"/>
    <cellStyle name="20% - Accent1 7 4 9 2" xfId="51167" xr:uid="{00000000-0005-0000-0000-000030C70000}"/>
    <cellStyle name="20% - Accent1 7 5" xfId="51168" xr:uid="{00000000-0005-0000-0000-000031C70000}"/>
    <cellStyle name="20% - Accent1 7 5 10" xfId="51169" xr:uid="{00000000-0005-0000-0000-000032C70000}"/>
    <cellStyle name="20% - Accent1 7 5 10 2" xfId="51170" xr:uid="{00000000-0005-0000-0000-000033C70000}"/>
    <cellStyle name="20% - Accent1 7 5 11" xfId="51171" xr:uid="{00000000-0005-0000-0000-000034C70000}"/>
    <cellStyle name="20% - Accent1 7 5 2" xfId="51172" xr:uid="{00000000-0005-0000-0000-000035C70000}"/>
    <cellStyle name="20% - Accent1 7 5 2 2" xfId="51173" xr:uid="{00000000-0005-0000-0000-000036C70000}"/>
    <cellStyle name="20% - Accent1 7 5 2 2 2" xfId="51174" xr:uid="{00000000-0005-0000-0000-000037C70000}"/>
    <cellStyle name="20% - Accent1 7 5 2 2 2 2" xfId="51175" xr:uid="{00000000-0005-0000-0000-000038C70000}"/>
    <cellStyle name="20% - Accent1 7 5 2 2 2 2 2" xfId="51176" xr:uid="{00000000-0005-0000-0000-000039C70000}"/>
    <cellStyle name="20% - Accent1 7 5 2 2 2 3" xfId="51177" xr:uid="{00000000-0005-0000-0000-00003AC70000}"/>
    <cellStyle name="20% - Accent1 7 5 2 2 3" xfId="51178" xr:uid="{00000000-0005-0000-0000-00003BC70000}"/>
    <cellStyle name="20% - Accent1 7 5 2 2 3 2" xfId="51179" xr:uid="{00000000-0005-0000-0000-00003CC70000}"/>
    <cellStyle name="20% - Accent1 7 5 2 2 4" xfId="51180" xr:uid="{00000000-0005-0000-0000-00003DC70000}"/>
    <cellStyle name="20% - Accent1 7 5 2 3" xfId="51181" xr:uid="{00000000-0005-0000-0000-00003EC70000}"/>
    <cellStyle name="20% - Accent1 7 5 2 3 2" xfId="51182" xr:uid="{00000000-0005-0000-0000-00003FC70000}"/>
    <cellStyle name="20% - Accent1 7 5 2 3 2 2" xfId="51183" xr:uid="{00000000-0005-0000-0000-000040C70000}"/>
    <cellStyle name="20% - Accent1 7 5 2 3 2 2 2" xfId="51184" xr:uid="{00000000-0005-0000-0000-000041C70000}"/>
    <cellStyle name="20% - Accent1 7 5 2 3 2 3" xfId="51185" xr:uid="{00000000-0005-0000-0000-000042C70000}"/>
    <cellStyle name="20% - Accent1 7 5 2 3 3" xfId="51186" xr:uid="{00000000-0005-0000-0000-000043C70000}"/>
    <cellStyle name="20% - Accent1 7 5 2 3 3 2" xfId="51187" xr:uid="{00000000-0005-0000-0000-000044C70000}"/>
    <cellStyle name="20% - Accent1 7 5 2 3 4" xfId="51188" xr:uid="{00000000-0005-0000-0000-000045C70000}"/>
    <cellStyle name="20% - Accent1 7 5 2 4" xfId="51189" xr:uid="{00000000-0005-0000-0000-000046C70000}"/>
    <cellStyle name="20% - Accent1 7 5 2 4 2" xfId="51190" xr:uid="{00000000-0005-0000-0000-000047C70000}"/>
    <cellStyle name="20% - Accent1 7 5 2 4 2 2" xfId="51191" xr:uid="{00000000-0005-0000-0000-000048C70000}"/>
    <cellStyle name="20% - Accent1 7 5 2 4 2 2 2" xfId="51192" xr:uid="{00000000-0005-0000-0000-000049C70000}"/>
    <cellStyle name="20% - Accent1 7 5 2 4 2 3" xfId="51193" xr:uid="{00000000-0005-0000-0000-00004AC70000}"/>
    <cellStyle name="20% - Accent1 7 5 2 4 3" xfId="51194" xr:uid="{00000000-0005-0000-0000-00004BC70000}"/>
    <cellStyle name="20% - Accent1 7 5 2 4 3 2" xfId="51195" xr:uid="{00000000-0005-0000-0000-00004CC70000}"/>
    <cellStyle name="20% - Accent1 7 5 2 4 4" xfId="51196" xr:uid="{00000000-0005-0000-0000-00004DC70000}"/>
    <cellStyle name="20% - Accent1 7 5 2 5" xfId="51197" xr:uid="{00000000-0005-0000-0000-00004EC70000}"/>
    <cellStyle name="20% - Accent1 7 5 2 5 2" xfId="51198" xr:uid="{00000000-0005-0000-0000-00004FC70000}"/>
    <cellStyle name="20% - Accent1 7 5 2 5 2 2" xfId="51199" xr:uid="{00000000-0005-0000-0000-000050C70000}"/>
    <cellStyle name="20% - Accent1 7 5 2 5 3" xfId="51200" xr:uid="{00000000-0005-0000-0000-000051C70000}"/>
    <cellStyle name="20% - Accent1 7 5 2 6" xfId="51201" xr:uid="{00000000-0005-0000-0000-000052C70000}"/>
    <cellStyle name="20% - Accent1 7 5 2 6 2" xfId="51202" xr:uid="{00000000-0005-0000-0000-000053C70000}"/>
    <cellStyle name="20% - Accent1 7 5 2 6 2 2" xfId="51203" xr:uid="{00000000-0005-0000-0000-000054C70000}"/>
    <cellStyle name="20% - Accent1 7 5 2 6 3" xfId="51204" xr:uid="{00000000-0005-0000-0000-000055C70000}"/>
    <cellStyle name="20% - Accent1 7 5 2 7" xfId="51205" xr:uid="{00000000-0005-0000-0000-000056C70000}"/>
    <cellStyle name="20% - Accent1 7 5 2 7 2" xfId="51206" xr:uid="{00000000-0005-0000-0000-000057C70000}"/>
    <cellStyle name="20% - Accent1 7 5 2 8" xfId="51207" xr:uid="{00000000-0005-0000-0000-000058C70000}"/>
    <cellStyle name="20% - Accent1 7 5 2 8 2" xfId="51208" xr:uid="{00000000-0005-0000-0000-000059C70000}"/>
    <cellStyle name="20% - Accent1 7 5 2 9" xfId="51209" xr:uid="{00000000-0005-0000-0000-00005AC70000}"/>
    <cellStyle name="20% - Accent1 7 5 3" xfId="51210" xr:uid="{00000000-0005-0000-0000-00005BC70000}"/>
    <cellStyle name="20% - Accent1 7 5 3 2" xfId="51211" xr:uid="{00000000-0005-0000-0000-00005CC70000}"/>
    <cellStyle name="20% - Accent1 7 5 3 2 2" xfId="51212" xr:uid="{00000000-0005-0000-0000-00005DC70000}"/>
    <cellStyle name="20% - Accent1 7 5 3 2 2 2" xfId="51213" xr:uid="{00000000-0005-0000-0000-00005EC70000}"/>
    <cellStyle name="20% - Accent1 7 5 3 2 2 2 2" xfId="51214" xr:uid="{00000000-0005-0000-0000-00005FC70000}"/>
    <cellStyle name="20% - Accent1 7 5 3 2 2 3" xfId="51215" xr:uid="{00000000-0005-0000-0000-000060C70000}"/>
    <cellStyle name="20% - Accent1 7 5 3 2 3" xfId="51216" xr:uid="{00000000-0005-0000-0000-000061C70000}"/>
    <cellStyle name="20% - Accent1 7 5 3 2 3 2" xfId="51217" xr:uid="{00000000-0005-0000-0000-000062C70000}"/>
    <cellStyle name="20% - Accent1 7 5 3 2 4" xfId="51218" xr:uid="{00000000-0005-0000-0000-000063C70000}"/>
    <cellStyle name="20% - Accent1 7 5 3 3" xfId="51219" xr:uid="{00000000-0005-0000-0000-000064C70000}"/>
    <cellStyle name="20% - Accent1 7 5 3 3 2" xfId="51220" xr:uid="{00000000-0005-0000-0000-000065C70000}"/>
    <cellStyle name="20% - Accent1 7 5 3 3 2 2" xfId="51221" xr:uid="{00000000-0005-0000-0000-000066C70000}"/>
    <cellStyle name="20% - Accent1 7 5 3 3 2 2 2" xfId="51222" xr:uid="{00000000-0005-0000-0000-000067C70000}"/>
    <cellStyle name="20% - Accent1 7 5 3 3 2 3" xfId="51223" xr:uid="{00000000-0005-0000-0000-000068C70000}"/>
    <cellStyle name="20% - Accent1 7 5 3 3 3" xfId="51224" xr:uid="{00000000-0005-0000-0000-000069C70000}"/>
    <cellStyle name="20% - Accent1 7 5 3 3 3 2" xfId="51225" xr:uid="{00000000-0005-0000-0000-00006AC70000}"/>
    <cellStyle name="20% - Accent1 7 5 3 3 4" xfId="51226" xr:uid="{00000000-0005-0000-0000-00006BC70000}"/>
    <cellStyle name="20% - Accent1 7 5 3 4" xfId="51227" xr:uid="{00000000-0005-0000-0000-00006CC70000}"/>
    <cellStyle name="20% - Accent1 7 5 3 4 2" xfId="51228" xr:uid="{00000000-0005-0000-0000-00006DC70000}"/>
    <cellStyle name="20% - Accent1 7 5 3 4 2 2" xfId="51229" xr:uid="{00000000-0005-0000-0000-00006EC70000}"/>
    <cellStyle name="20% - Accent1 7 5 3 4 2 2 2" xfId="51230" xr:uid="{00000000-0005-0000-0000-00006FC70000}"/>
    <cellStyle name="20% - Accent1 7 5 3 4 2 3" xfId="51231" xr:uid="{00000000-0005-0000-0000-000070C70000}"/>
    <cellStyle name="20% - Accent1 7 5 3 4 3" xfId="51232" xr:uid="{00000000-0005-0000-0000-000071C70000}"/>
    <cellStyle name="20% - Accent1 7 5 3 4 3 2" xfId="51233" xr:uid="{00000000-0005-0000-0000-000072C70000}"/>
    <cellStyle name="20% - Accent1 7 5 3 4 4" xfId="51234" xr:uid="{00000000-0005-0000-0000-000073C70000}"/>
    <cellStyle name="20% - Accent1 7 5 3 5" xfId="51235" xr:uid="{00000000-0005-0000-0000-000074C70000}"/>
    <cellStyle name="20% - Accent1 7 5 3 5 2" xfId="51236" xr:uid="{00000000-0005-0000-0000-000075C70000}"/>
    <cellStyle name="20% - Accent1 7 5 3 5 2 2" xfId="51237" xr:uid="{00000000-0005-0000-0000-000076C70000}"/>
    <cellStyle name="20% - Accent1 7 5 3 5 3" xfId="51238" xr:uid="{00000000-0005-0000-0000-000077C70000}"/>
    <cellStyle name="20% - Accent1 7 5 3 6" xfId="51239" xr:uid="{00000000-0005-0000-0000-000078C70000}"/>
    <cellStyle name="20% - Accent1 7 5 3 6 2" xfId="51240" xr:uid="{00000000-0005-0000-0000-000079C70000}"/>
    <cellStyle name="20% - Accent1 7 5 3 6 2 2" xfId="51241" xr:uid="{00000000-0005-0000-0000-00007AC70000}"/>
    <cellStyle name="20% - Accent1 7 5 3 6 3" xfId="51242" xr:uid="{00000000-0005-0000-0000-00007BC70000}"/>
    <cellStyle name="20% - Accent1 7 5 3 7" xfId="51243" xr:uid="{00000000-0005-0000-0000-00007CC70000}"/>
    <cellStyle name="20% - Accent1 7 5 3 7 2" xfId="51244" xr:uid="{00000000-0005-0000-0000-00007DC70000}"/>
    <cellStyle name="20% - Accent1 7 5 3 8" xfId="51245" xr:uid="{00000000-0005-0000-0000-00007EC70000}"/>
    <cellStyle name="20% - Accent1 7 5 3 8 2" xfId="51246" xr:uid="{00000000-0005-0000-0000-00007FC70000}"/>
    <cellStyle name="20% - Accent1 7 5 3 9" xfId="51247" xr:uid="{00000000-0005-0000-0000-000080C70000}"/>
    <cellStyle name="20% - Accent1 7 5 4" xfId="51248" xr:uid="{00000000-0005-0000-0000-000081C70000}"/>
    <cellStyle name="20% - Accent1 7 5 4 2" xfId="51249" xr:uid="{00000000-0005-0000-0000-000082C70000}"/>
    <cellStyle name="20% - Accent1 7 5 4 2 2" xfId="51250" xr:uid="{00000000-0005-0000-0000-000083C70000}"/>
    <cellStyle name="20% - Accent1 7 5 4 2 2 2" xfId="51251" xr:uid="{00000000-0005-0000-0000-000084C70000}"/>
    <cellStyle name="20% - Accent1 7 5 4 2 3" xfId="51252" xr:uid="{00000000-0005-0000-0000-000085C70000}"/>
    <cellStyle name="20% - Accent1 7 5 4 3" xfId="51253" xr:uid="{00000000-0005-0000-0000-000086C70000}"/>
    <cellStyle name="20% - Accent1 7 5 4 3 2" xfId="51254" xr:uid="{00000000-0005-0000-0000-000087C70000}"/>
    <cellStyle name="20% - Accent1 7 5 4 4" xfId="51255" xr:uid="{00000000-0005-0000-0000-000088C70000}"/>
    <cellStyle name="20% - Accent1 7 5 5" xfId="51256" xr:uid="{00000000-0005-0000-0000-000089C70000}"/>
    <cellStyle name="20% - Accent1 7 5 5 2" xfId="51257" xr:uid="{00000000-0005-0000-0000-00008AC70000}"/>
    <cellStyle name="20% - Accent1 7 5 5 2 2" xfId="51258" xr:uid="{00000000-0005-0000-0000-00008BC70000}"/>
    <cellStyle name="20% - Accent1 7 5 5 2 2 2" xfId="51259" xr:uid="{00000000-0005-0000-0000-00008CC70000}"/>
    <cellStyle name="20% - Accent1 7 5 5 2 3" xfId="51260" xr:uid="{00000000-0005-0000-0000-00008DC70000}"/>
    <cellStyle name="20% - Accent1 7 5 5 3" xfId="51261" xr:uid="{00000000-0005-0000-0000-00008EC70000}"/>
    <cellStyle name="20% - Accent1 7 5 5 3 2" xfId="51262" xr:uid="{00000000-0005-0000-0000-00008FC70000}"/>
    <cellStyle name="20% - Accent1 7 5 5 4" xfId="51263" xr:uid="{00000000-0005-0000-0000-000090C70000}"/>
    <cellStyle name="20% - Accent1 7 5 6" xfId="51264" xr:uid="{00000000-0005-0000-0000-000091C70000}"/>
    <cellStyle name="20% - Accent1 7 5 6 2" xfId="51265" xr:uid="{00000000-0005-0000-0000-000092C70000}"/>
    <cellStyle name="20% - Accent1 7 5 6 2 2" xfId="51266" xr:uid="{00000000-0005-0000-0000-000093C70000}"/>
    <cellStyle name="20% - Accent1 7 5 6 2 2 2" xfId="51267" xr:uid="{00000000-0005-0000-0000-000094C70000}"/>
    <cellStyle name="20% - Accent1 7 5 6 2 3" xfId="51268" xr:uid="{00000000-0005-0000-0000-000095C70000}"/>
    <cellStyle name="20% - Accent1 7 5 6 3" xfId="51269" xr:uid="{00000000-0005-0000-0000-000096C70000}"/>
    <cellStyle name="20% - Accent1 7 5 6 3 2" xfId="51270" xr:uid="{00000000-0005-0000-0000-000097C70000}"/>
    <cellStyle name="20% - Accent1 7 5 6 4" xfId="51271" xr:uid="{00000000-0005-0000-0000-000098C70000}"/>
    <cellStyle name="20% - Accent1 7 5 7" xfId="51272" xr:uid="{00000000-0005-0000-0000-000099C70000}"/>
    <cellStyle name="20% - Accent1 7 5 7 2" xfId="51273" xr:uid="{00000000-0005-0000-0000-00009AC70000}"/>
    <cellStyle name="20% - Accent1 7 5 7 2 2" xfId="51274" xr:uid="{00000000-0005-0000-0000-00009BC70000}"/>
    <cellStyle name="20% - Accent1 7 5 7 3" xfId="51275" xr:uid="{00000000-0005-0000-0000-00009CC70000}"/>
    <cellStyle name="20% - Accent1 7 5 8" xfId="51276" xr:uid="{00000000-0005-0000-0000-00009DC70000}"/>
    <cellStyle name="20% - Accent1 7 5 8 2" xfId="51277" xr:uid="{00000000-0005-0000-0000-00009EC70000}"/>
    <cellStyle name="20% - Accent1 7 5 8 2 2" xfId="51278" xr:uid="{00000000-0005-0000-0000-00009FC70000}"/>
    <cellStyle name="20% - Accent1 7 5 8 3" xfId="51279" xr:uid="{00000000-0005-0000-0000-0000A0C70000}"/>
    <cellStyle name="20% - Accent1 7 5 9" xfId="51280" xr:uid="{00000000-0005-0000-0000-0000A1C70000}"/>
    <cellStyle name="20% - Accent1 7 5 9 2" xfId="51281" xr:uid="{00000000-0005-0000-0000-0000A2C70000}"/>
    <cellStyle name="20% - Accent1 7 6" xfId="51282" xr:uid="{00000000-0005-0000-0000-0000A3C70000}"/>
    <cellStyle name="20% - Accent1 7 6 10" xfId="51283" xr:uid="{00000000-0005-0000-0000-0000A4C70000}"/>
    <cellStyle name="20% - Accent1 7 6 10 2" xfId="51284" xr:uid="{00000000-0005-0000-0000-0000A5C70000}"/>
    <cellStyle name="20% - Accent1 7 6 11" xfId="51285" xr:uid="{00000000-0005-0000-0000-0000A6C70000}"/>
    <cellStyle name="20% - Accent1 7 6 2" xfId="51286" xr:uid="{00000000-0005-0000-0000-0000A7C70000}"/>
    <cellStyle name="20% - Accent1 7 6 2 2" xfId="51287" xr:uid="{00000000-0005-0000-0000-0000A8C70000}"/>
    <cellStyle name="20% - Accent1 7 6 2 2 2" xfId="51288" xr:uid="{00000000-0005-0000-0000-0000A9C70000}"/>
    <cellStyle name="20% - Accent1 7 6 2 2 2 2" xfId="51289" xr:uid="{00000000-0005-0000-0000-0000AAC70000}"/>
    <cellStyle name="20% - Accent1 7 6 2 2 2 2 2" xfId="51290" xr:uid="{00000000-0005-0000-0000-0000ABC70000}"/>
    <cellStyle name="20% - Accent1 7 6 2 2 2 3" xfId="51291" xr:uid="{00000000-0005-0000-0000-0000ACC70000}"/>
    <cellStyle name="20% - Accent1 7 6 2 2 3" xfId="51292" xr:uid="{00000000-0005-0000-0000-0000ADC70000}"/>
    <cellStyle name="20% - Accent1 7 6 2 2 3 2" xfId="51293" xr:uid="{00000000-0005-0000-0000-0000AEC70000}"/>
    <cellStyle name="20% - Accent1 7 6 2 2 4" xfId="51294" xr:uid="{00000000-0005-0000-0000-0000AFC70000}"/>
    <cellStyle name="20% - Accent1 7 6 2 3" xfId="51295" xr:uid="{00000000-0005-0000-0000-0000B0C70000}"/>
    <cellStyle name="20% - Accent1 7 6 2 3 2" xfId="51296" xr:uid="{00000000-0005-0000-0000-0000B1C70000}"/>
    <cellStyle name="20% - Accent1 7 6 2 3 2 2" xfId="51297" xr:uid="{00000000-0005-0000-0000-0000B2C70000}"/>
    <cellStyle name="20% - Accent1 7 6 2 3 2 2 2" xfId="51298" xr:uid="{00000000-0005-0000-0000-0000B3C70000}"/>
    <cellStyle name="20% - Accent1 7 6 2 3 2 3" xfId="51299" xr:uid="{00000000-0005-0000-0000-0000B4C70000}"/>
    <cellStyle name="20% - Accent1 7 6 2 3 3" xfId="51300" xr:uid="{00000000-0005-0000-0000-0000B5C70000}"/>
    <cellStyle name="20% - Accent1 7 6 2 3 3 2" xfId="51301" xr:uid="{00000000-0005-0000-0000-0000B6C70000}"/>
    <cellStyle name="20% - Accent1 7 6 2 3 4" xfId="51302" xr:uid="{00000000-0005-0000-0000-0000B7C70000}"/>
    <cellStyle name="20% - Accent1 7 6 2 4" xfId="51303" xr:uid="{00000000-0005-0000-0000-0000B8C70000}"/>
    <cellStyle name="20% - Accent1 7 6 2 4 2" xfId="51304" xr:uid="{00000000-0005-0000-0000-0000B9C70000}"/>
    <cellStyle name="20% - Accent1 7 6 2 4 2 2" xfId="51305" xr:uid="{00000000-0005-0000-0000-0000BAC70000}"/>
    <cellStyle name="20% - Accent1 7 6 2 4 2 2 2" xfId="51306" xr:uid="{00000000-0005-0000-0000-0000BBC70000}"/>
    <cellStyle name="20% - Accent1 7 6 2 4 2 3" xfId="51307" xr:uid="{00000000-0005-0000-0000-0000BCC70000}"/>
    <cellStyle name="20% - Accent1 7 6 2 4 3" xfId="51308" xr:uid="{00000000-0005-0000-0000-0000BDC70000}"/>
    <cellStyle name="20% - Accent1 7 6 2 4 3 2" xfId="51309" xr:uid="{00000000-0005-0000-0000-0000BEC70000}"/>
    <cellStyle name="20% - Accent1 7 6 2 4 4" xfId="51310" xr:uid="{00000000-0005-0000-0000-0000BFC70000}"/>
    <cellStyle name="20% - Accent1 7 6 2 5" xfId="51311" xr:uid="{00000000-0005-0000-0000-0000C0C70000}"/>
    <cellStyle name="20% - Accent1 7 6 2 5 2" xfId="51312" xr:uid="{00000000-0005-0000-0000-0000C1C70000}"/>
    <cellStyle name="20% - Accent1 7 6 2 5 2 2" xfId="51313" xr:uid="{00000000-0005-0000-0000-0000C2C70000}"/>
    <cellStyle name="20% - Accent1 7 6 2 5 3" xfId="51314" xr:uid="{00000000-0005-0000-0000-0000C3C70000}"/>
    <cellStyle name="20% - Accent1 7 6 2 6" xfId="51315" xr:uid="{00000000-0005-0000-0000-0000C4C70000}"/>
    <cellStyle name="20% - Accent1 7 6 2 6 2" xfId="51316" xr:uid="{00000000-0005-0000-0000-0000C5C70000}"/>
    <cellStyle name="20% - Accent1 7 6 2 6 2 2" xfId="51317" xr:uid="{00000000-0005-0000-0000-0000C6C70000}"/>
    <cellStyle name="20% - Accent1 7 6 2 6 3" xfId="51318" xr:uid="{00000000-0005-0000-0000-0000C7C70000}"/>
    <cellStyle name="20% - Accent1 7 6 2 7" xfId="51319" xr:uid="{00000000-0005-0000-0000-0000C8C70000}"/>
    <cellStyle name="20% - Accent1 7 6 2 7 2" xfId="51320" xr:uid="{00000000-0005-0000-0000-0000C9C70000}"/>
    <cellStyle name="20% - Accent1 7 6 2 8" xfId="51321" xr:uid="{00000000-0005-0000-0000-0000CAC70000}"/>
    <cellStyle name="20% - Accent1 7 6 2 8 2" xfId="51322" xr:uid="{00000000-0005-0000-0000-0000CBC70000}"/>
    <cellStyle name="20% - Accent1 7 6 2 9" xfId="51323" xr:uid="{00000000-0005-0000-0000-0000CCC70000}"/>
    <cellStyle name="20% - Accent1 7 6 3" xfId="51324" xr:uid="{00000000-0005-0000-0000-0000CDC70000}"/>
    <cellStyle name="20% - Accent1 7 6 3 2" xfId="51325" xr:uid="{00000000-0005-0000-0000-0000CEC70000}"/>
    <cellStyle name="20% - Accent1 7 6 3 2 2" xfId="51326" xr:uid="{00000000-0005-0000-0000-0000CFC70000}"/>
    <cellStyle name="20% - Accent1 7 6 3 2 2 2" xfId="51327" xr:uid="{00000000-0005-0000-0000-0000D0C70000}"/>
    <cellStyle name="20% - Accent1 7 6 3 2 2 2 2" xfId="51328" xr:uid="{00000000-0005-0000-0000-0000D1C70000}"/>
    <cellStyle name="20% - Accent1 7 6 3 2 2 3" xfId="51329" xr:uid="{00000000-0005-0000-0000-0000D2C70000}"/>
    <cellStyle name="20% - Accent1 7 6 3 2 3" xfId="51330" xr:uid="{00000000-0005-0000-0000-0000D3C70000}"/>
    <cellStyle name="20% - Accent1 7 6 3 2 3 2" xfId="51331" xr:uid="{00000000-0005-0000-0000-0000D4C70000}"/>
    <cellStyle name="20% - Accent1 7 6 3 2 4" xfId="51332" xr:uid="{00000000-0005-0000-0000-0000D5C70000}"/>
    <cellStyle name="20% - Accent1 7 6 3 3" xfId="51333" xr:uid="{00000000-0005-0000-0000-0000D6C70000}"/>
    <cellStyle name="20% - Accent1 7 6 3 3 2" xfId="51334" xr:uid="{00000000-0005-0000-0000-0000D7C70000}"/>
    <cellStyle name="20% - Accent1 7 6 3 3 2 2" xfId="51335" xr:uid="{00000000-0005-0000-0000-0000D8C70000}"/>
    <cellStyle name="20% - Accent1 7 6 3 3 2 2 2" xfId="51336" xr:uid="{00000000-0005-0000-0000-0000D9C70000}"/>
    <cellStyle name="20% - Accent1 7 6 3 3 2 3" xfId="51337" xr:uid="{00000000-0005-0000-0000-0000DAC70000}"/>
    <cellStyle name="20% - Accent1 7 6 3 3 3" xfId="51338" xr:uid="{00000000-0005-0000-0000-0000DBC70000}"/>
    <cellStyle name="20% - Accent1 7 6 3 3 3 2" xfId="51339" xr:uid="{00000000-0005-0000-0000-0000DCC70000}"/>
    <cellStyle name="20% - Accent1 7 6 3 3 4" xfId="51340" xr:uid="{00000000-0005-0000-0000-0000DDC70000}"/>
    <cellStyle name="20% - Accent1 7 6 3 4" xfId="51341" xr:uid="{00000000-0005-0000-0000-0000DEC70000}"/>
    <cellStyle name="20% - Accent1 7 6 3 4 2" xfId="51342" xr:uid="{00000000-0005-0000-0000-0000DFC70000}"/>
    <cellStyle name="20% - Accent1 7 6 3 4 2 2" xfId="51343" xr:uid="{00000000-0005-0000-0000-0000E0C70000}"/>
    <cellStyle name="20% - Accent1 7 6 3 4 2 2 2" xfId="51344" xr:uid="{00000000-0005-0000-0000-0000E1C70000}"/>
    <cellStyle name="20% - Accent1 7 6 3 4 2 3" xfId="51345" xr:uid="{00000000-0005-0000-0000-0000E2C70000}"/>
    <cellStyle name="20% - Accent1 7 6 3 4 3" xfId="51346" xr:uid="{00000000-0005-0000-0000-0000E3C70000}"/>
    <cellStyle name="20% - Accent1 7 6 3 4 3 2" xfId="51347" xr:uid="{00000000-0005-0000-0000-0000E4C70000}"/>
    <cellStyle name="20% - Accent1 7 6 3 4 4" xfId="51348" xr:uid="{00000000-0005-0000-0000-0000E5C70000}"/>
    <cellStyle name="20% - Accent1 7 6 3 5" xfId="51349" xr:uid="{00000000-0005-0000-0000-0000E6C70000}"/>
    <cellStyle name="20% - Accent1 7 6 3 5 2" xfId="51350" xr:uid="{00000000-0005-0000-0000-0000E7C70000}"/>
    <cellStyle name="20% - Accent1 7 6 3 5 2 2" xfId="51351" xr:uid="{00000000-0005-0000-0000-0000E8C70000}"/>
    <cellStyle name="20% - Accent1 7 6 3 5 3" xfId="51352" xr:uid="{00000000-0005-0000-0000-0000E9C70000}"/>
    <cellStyle name="20% - Accent1 7 6 3 6" xfId="51353" xr:uid="{00000000-0005-0000-0000-0000EAC70000}"/>
    <cellStyle name="20% - Accent1 7 6 3 6 2" xfId="51354" xr:uid="{00000000-0005-0000-0000-0000EBC70000}"/>
    <cellStyle name="20% - Accent1 7 6 3 6 2 2" xfId="51355" xr:uid="{00000000-0005-0000-0000-0000ECC70000}"/>
    <cellStyle name="20% - Accent1 7 6 3 6 3" xfId="51356" xr:uid="{00000000-0005-0000-0000-0000EDC70000}"/>
    <cellStyle name="20% - Accent1 7 6 3 7" xfId="51357" xr:uid="{00000000-0005-0000-0000-0000EEC70000}"/>
    <cellStyle name="20% - Accent1 7 6 3 7 2" xfId="51358" xr:uid="{00000000-0005-0000-0000-0000EFC70000}"/>
    <cellStyle name="20% - Accent1 7 6 3 8" xfId="51359" xr:uid="{00000000-0005-0000-0000-0000F0C70000}"/>
    <cellStyle name="20% - Accent1 7 6 3 8 2" xfId="51360" xr:uid="{00000000-0005-0000-0000-0000F1C70000}"/>
    <cellStyle name="20% - Accent1 7 6 3 9" xfId="51361" xr:uid="{00000000-0005-0000-0000-0000F2C70000}"/>
    <cellStyle name="20% - Accent1 7 6 4" xfId="51362" xr:uid="{00000000-0005-0000-0000-0000F3C70000}"/>
    <cellStyle name="20% - Accent1 7 6 4 2" xfId="51363" xr:uid="{00000000-0005-0000-0000-0000F4C70000}"/>
    <cellStyle name="20% - Accent1 7 6 4 2 2" xfId="51364" xr:uid="{00000000-0005-0000-0000-0000F5C70000}"/>
    <cellStyle name="20% - Accent1 7 6 4 2 2 2" xfId="51365" xr:uid="{00000000-0005-0000-0000-0000F6C70000}"/>
    <cellStyle name="20% - Accent1 7 6 4 2 3" xfId="51366" xr:uid="{00000000-0005-0000-0000-0000F7C70000}"/>
    <cellStyle name="20% - Accent1 7 6 4 3" xfId="51367" xr:uid="{00000000-0005-0000-0000-0000F8C70000}"/>
    <cellStyle name="20% - Accent1 7 6 4 3 2" xfId="51368" xr:uid="{00000000-0005-0000-0000-0000F9C70000}"/>
    <cellStyle name="20% - Accent1 7 6 4 4" xfId="51369" xr:uid="{00000000-0005-0000-0000-0000FAC70000}"/>
    <cellStyle name="20% - Accent1 7 6 5" xfId="51370" xr:uid="{00000000-0005-0000-0000-0000FBC70000}"/>
    <cellStyle name="20% - Accent1 7 6 5 2" xfId="51371" xr:uid="{00000000-0005-0000-0000-0000FCC70000}"/>
    <cellStyle name="20% - Accent1 7 6 5 2 2" xfId="51372" xr:uid="{00000000-0005-0000-0000-0000FDC70000}"/>
    <cellStyle name="20% - Accent1 7 6 5 2 2 2" xfId="51373" xr:uid="{00000000-0005-0000-0000-0000FEC70000}"/>
    <cellStyle name="20% - Accent1 7 6 5 2 3" xfId="51374" xr:uid="{00000000-0005-0000-0000-0000FFC70000}"/>
    <cellStyle name="20% - Accent1 7 6 5 3" xfId="51375" xr:uid="{00000000-0005-0000-0000-000000C80000}"/>
    <cellStyle name="20% - Accent1 7 6 5 3 2" xfId="51376" xr:uid="{00000000-0005-0000-0000-000001C80000}"/>
    <cellStyle name="20% - Accent1 7 6 5 4" xfId="51377" xr:uid="{00000000-0005-0000-0000-000002C80000}"/>
    <cellStyle name="20% - Accent1 7 6 6" xfId="51378" xr:uid="{00000000-0005-0000-0000-000003C80000}"/>
    <cellStyle name="20% - Accent1 7 6 6 2" xfId="51379" xr:uid="{00000000-0005-0000-0000-000004C80000}"/>
    <cellStyle name="20% - Accent1 7 6 6 2 2" xfId="51380" xr:uid="{00000000-0005-0000-0000-000005C80000}"/>
    <cellStyle name="20% - Accent1 7 6 6 2 2 2" xfId="51381" xr:uid="{00000000-0005-0000-0000-000006C80000}"/>
    <cellStyle name="20% - Accent1 7 6 6 2 3" xfId="51382" xr:uid="{00000000-0005-0000-0000-000007C80000}"/>
    <cellStyle name="20% - Accent1 7 6 6 3" xfId="51383" xr:uid="{00000000-0005-0000-0000-000008C80000}"/>
    <cellStyle name="20% - Accent1 7 6 6 3 2" xfId="51384" xr:uid="{00000000-0005-0000-0000-000009C80000}"/>
    <cellStyle name="20% - Accent1 7 6 6 4" xfId="51385" xr:uid="{00000000-0005-0000-0000-00000AC80000}"/>
    <cellStyle name="20% - Accent1 7 6 7" xfId="51386" xr:uid="{00000000-0005-0000-0000-00000BC80000}"/>
    <cellStyle name="20% - Accent1 7 6 7 2" xfId="51387" xr:uid="{00000000-0005-0000-0000-00000CC80000}"/>
    <cellStyle name="20% - Accent1 7 6 7 2 2" xfId="51388" xr:uid="{00000000-0005-0000-0000-00000DC80000}"/>
    <cellStyle name="20% - Accent1 7 6 7 3" xfId="51389" xr:uid="{00000000-0005-0000-0000-00000EC80000}"/>
    <cellStyle name="20% - Accent1 7 6 8" xfId="51390" xr:uid="{00000000-0005-0000-0000-00000FC80000}"/>
    <cellStyle name="20% - Accent1 7 6 8 2" xfId="51391" xr:uid="{00000000-0005-0000-0000-000010C80000}"/>
    <cellStyle name="20% - Accent1 7 6 8 2 2" xfId="51392" xr:uid="{00000000-0005-0000-0000-000011C80000}"/>
    <cellStyle name="20% - Accent1 7 6 8 3" xfId="51393" xr:uid="{00000000-0005-0000-0000-000012C80000}"/>
    <cellStyle name="20% - Accent1 7 6 9" xfId="51394" xr:uid="{00000000-0005-0000-0000-000013C80000}"/>
    <cellStyle name="20% - Accent1 7 6 9 2" xfId="51395" xr:uid="{00000000-0005-0000-0000-000014C80000}"/>
    <cellStyle name="20% - Accent1 7 7" xfId="51396" xr:uid="{00000000-0005-0000-0000-000015C80000}"/>
    <cellStyle name="20% - Accent1 7 7 2" xfId="51397" xr:uid="{00000000-0005-0000-0000-000016C80000}"/>
    <cellStyle name="20% - Accent1 7 7 2 2" xfId="51398" xr:uid="{00000000-0005-0000-0000-000017C80000}"/>
    <cellStyle name="20% - Accent1 7 7 2 2 2" xfId="51399" xr:uid="{00000000-0005-0000-0000-000018C80000}"/>
    <cellStyle name="20% - Accent1 7 7 2 2 2 2" xfId="51400" xr:uid="{00000000-0005-0000-0000-000019C80000}"/>
    <cellStyle name="20% - Accent1 7 7 2 2 3" xfId="51401" xr:uid="{00000000-0005-0000-0000-00001AC80000}"/>
    <cellStyle name="20% - Accent1 7 7 2 3" xfId="51402" xr:uid="{00000000-0005-0000-0000-00001BC80000}"/>
    <cellStyle name="20% - Accent1 7 7 2 3 2" xfId="51403" xr:uid="{00000000-0005-0000-0000-00001CC80000}"/>
    <cellStyle name="20% - Accent1 7 7 2 4" xfId="51404" xr:uid="{00000000-0005-0000-0000-00001DC80000}"/>
    <cellStyle name="20% - Accent1 7 7 3" xfId="51405" xr:uid="{00000000-0005-0000-0000-00001EC80000}"/>
    <cellStyle name="20% - Accent1 7 7 3 2" xfId="51406" xr:uid="{00000000-0005-0000-0000-00001FC80000}"/>
    <cellStyle name="20% - Accent1 7 7 3 2 2" xfId="51407" xr:uid="{00000000-0005-0000-0000-000020C80000}"/>
    <cellStyle name="20% - Accent1 7 7 3 2 2 2" xfId="51408" xr:uid="{00000000-0005-0000-0000-000021C80000}"/>
    <cellStyle name="20% - Accent1 7 7 3 2 3" xfId="51409" xr:uid="{00000000-0005-0000-0000-000022C80000}"/>
    <cellStyle name="20% - Accent1 7 7 3 3" xfId="51410" xr:uid="{00000000-0005-0000-0000-000023C80000}"/>
    <cellStyle name="20% - Accent1 7 7 3 3 2" xfId="51411" xr:uid="{00000000-0005-0000-0000-000024C80000}"/>
    <cellStyle name="20% - Accent1 7 7 3 4" xfId="51412" xr:uid="{00000000-0005-0000-0000-000025C80000}"/>
    <cellStyle name="20% - Accent1 7 7 4" xfId="51413" xr:uid="{00000000-0005-0000-0000-000026C80000}"/>
    <cellStyle name="20% - Accent1 7 7 4 2" xfId="51414" xr:uid="{00000000-0005-0000-0000-000027C80000}"/>
    <cellStyle name="20% - Accent1 7 7 4 2 2" xfId="51415" xr:uid="{00000000-0005-0000-0000-000028C80000}"/>
    <cellStyle name="20% - Accent1 7 7 4 2 2 2" xfId="51416" xr:uid="{00000000-0005-0000-0000-000029C80000}"/>
    <cellStyle name="20% - Accent1 7 7 4 2 3" xfId="51417" xr:uid="{00000000-0005-0000-0000-00002AC80000}"/>
    <cellStyle name="20% - Accent1 7 7 4 3" xfId="51418" xr:uid="{00000000-0005-0000-0000-00002BC80000}"/>
    <cellStyle name="20% - Accent1 7 7 4 3 2" xfId="51419" xr:uid="{00000000-0005-0000-0000-00002CC80000}"/>
    <cellStyle name="20% - Accent1 7 7 4 4" xfId="51420" xr:uid="{00000000-0005-0000-0000-00002DC80000}"/>
    <cellStyle name="20% - Accent1 7 7 5" xfId="51421" xr:uid="{00000000-0005-0000-0000-00002EC80000}"/>
    <cellStyle name="20% - Accent1 7 7 5 2" xfId="51422" xr:uid="{00000000-0005-0000-0000-00002FC80000}"/>
    <cellStyle name="20% - Accent1 7 7 5 2 2" xfId="51423" xr:uid="{00000000-0005-0000-0000-000030C80000}"/>
    <cellStyle name="20% - Accent1 7 7 5 3" xfId="51424" xr:uid="{00000000-0005-0000-0000-000031C80000}"/>
    <cellStyle name="20% - Accent1 7 7 6" xfId="51425" xr:uid="{00000000-0005-0000-0000-000032C80000}"/>
    <cellStyle name="20% - Accent1 7 7 6 2" xfId="51426" xr:uid="{00000000-0005-0000-0000-000033C80000}"/>
    <cellStyle name="20% - Accent1 7 7 6 2 2" xfId="51427" xr:uid="{00000000-0005-0000-0000-000034C80000}"/>
    <cellStyle name="20% - Accent1 7 7 6 3" xfId="51428" xr:uid="{00000000-0005-0000-0000-000035C80000}"/>
    <cellStyle name="20% - Accent1 7 7 7" xfId="51429" xr:uid="{00000000-0005-0000-0000-000036C80000}"/>
    <cellStyle name="20% - Accent1 7 7 7 2" xfId="51430" xr:uid="{00000000-0005-0000-0000-000037C80000}"/>
    <cellStyle name="20% - Accent1 7 7 8" xfId="51431" xr:uid="{00000000-0005-0000-0000-000038C80000}"/>
    <cellStyle name="20% - Accent1 7 7 8 2" xfId="51432" xr:uid="{00000000-0005-0000-0000-000039C80000}"/>
    <cellStyle name="20% - Accent1 7 7 9" xfId="51433" xr:uid="{00000000-0005-0000-0000-00003AC80000}"/>
    <cellStyle name="20% - Accent1 7 8" xfId="51434" xr:uid="{00000000-0005-0000-0000-00003BC80000}"/>
    <cellStyle name="20% - Accent1 7 8 2" xfId="51435" xr:uid="{00000000-0005-0000-0000-00003CC80000}"/>
    <cellStyle name="20% - Accent1 7 8 2 2" xfId="51436" xr:uid="{00000000-0005-0000-0000-00003DC80000}"/>
    <cellStyle name="20% - Accent1 7 8 2 2 2" xfId="51437" xr:uid="{00000000-0005-0000-0000-00003EC80000}"/>
    <cellStyle name="20% - Accent1 7 8 2 2 2 2" xfId="51438" xr:uid="{00000000-0005-0000-0000-00003FC80000}"/>
    <cellStyle name="20% - Accent1 7 8 2 2 3" xfId="51439" xr:uid="{00000000-0005-0000-0000-000040C80000}"/>
    <cellStyle name="20% - Accent1 7 8 2 3" xfId="51440" xr:uid="{00000000-0005-0000-0000-000041C80000}"/>
    <cellStyle name="20% - Accent1 7 8 2 3 2" xfId="51441" xr:uid="{00000000-0005-0000-0000-000042C80000}"/>
    <cellStyle name="20% - Accent1 7 8 2 4" xfId="51442" xr:uid="{00000000-0005-0000-0000-000043C80000}"/>
    <cellStyle name="20% - Accent1 7 8 3" xfId="51443" xr:uid="{00000000-0005-0000-0000-000044C80000}"/>
    <cellStyle name="20% - Accent1 7 8 3 2" xfId="51444" xr:uid="{00000000-0005-0000-0000-000045C80000}"/>
    <cellStyle name="20% - Accent1 7 8 3 2 2" xfId="51445" xr:uid="{00000000-0005-0000-0000-000046C80000}"/>
    <cellStyle name="20% - Accent1 7 8 3 2 2 2" xfId="51446" xr:uid="{00000000-0005-0000-0000-000047C80000}"/>
    <cellStyle name="20% - Accent1 7 8 3 2 3" xfId="51447" xr:uid="{00000000-0005-0000-0000-000048C80000}"/>
    <cellStyle name="20% - Accent1 7 8 3 3" xfId="51448" xr:uid="{00000000-0005-0000-0000-000049C80000}"/>
    <cellStyle name="20% - Accent1 7 8 3 3 2" xfId="51449" xr:uid="{00000000-0005-0000-0000-00004AC80000}"/>
    <cellStyle name="20% - Accent1 7 8 3 4" xfId="51450" xr:uid="{00000000-0005-0000-0000-00004BC80000}"/>
    <cellStyle name="20% - Accent1 7 8 4" xfId="51451" xr:uid="{00000000-0005-0000-0000-00004CC80000}"/>
    <cellStyle name="20% - Accent1 7 8 4 2" xfId="51452" xr:uid="{00000000-0005-0000-0000-00004DC80000}"/>
    <cellStyle name="20% - Accent1 7 8 4 2 2" xfId="51453" xr:uid="{00000000-0005-0000-0000-00004EC80000}"/>
    <cellStyle name="20% - Accent1 7 8 4 2 2 2" xfId="51454" xr:uid="{00000000-0005-0000-0000-00004FC80000}"/>
    <cellStyle name="20% - Accent1 7 8 4 2 3" xfId="51455" xr:uid="{00000000-0005-0000-0000-000050C80000}"/>
    <cellStyle name="20% - Accent1 7 8 4 3" xfId="51456" xr:uid="{00000000-0005-0000-0000-000051C80000}"/>
    <cellStyle name="20% - Accent1 7 8 4 3 2" xfId="51457" xr:uid="{00000000-0005-0000-0000-000052C80000}"/>
    <cellStyle name="20% - Accent1 7 8 4 4" xfId="51458" xr:uid="{00000000-0005-0000-0000-000053C80000}"/>
    <cellStyle name="20% - Accent1 7 8 5" xfId="51459" xr:uid="{00000000-0005-0000-0000-000054C80000}"/>
    <cellStyle name="20% - Accent1 7 8 5 2" xfId="51460" xr:uid="{00000000-0005-0000-0000-000055C80000}"/>
    <cellStyle name="20% - Accent1 7 8 5 2 2" xfId="51461" xr:uid="{00000000-0005-0000-0000-000056C80000}"/>
    <cellStyle name="20% - Accent1 7 8 5 3" xfId="51462" xr:uid="{00000000-0005-0000-0000-000057C80000}"/>
    <cellStyle name="20% - Accent1 7 8 6" xfId="51463" xr:uid="{00000000-0005-0000-0000-000058C80000}"/>
    <cellStyle name="20% - Accent1 7 8 6 2" xfId="51464" xr:uid="{00000000-0005-0000-0000-000059C80000}"/>
    <cellStyle name="20% - Accent1 7 8 6 2 2" xfId="51465" xr:uid="{00000000-0005-0000-0000-00005AC80000}"/>
    <cellStyle name="20% - Accent1 7 8 6 3" xfId="51466" xr:uid="{00000000-0005-0000-0000-00005BC80000}"/>
    <cellStyle name="20% - Accent1 7 8 7" xfId="51467" xr:uid="{00000000-0005-0000-0000-00005CC80000}"/>
    <cellStyle name="20% - Accent1 7 8 7 2" xfId="51468" xr:uid="{00000000-0005-0000-0000-00005DC80000}"/>
    <cellStyle name="20% - Accent1 7 8 8" xfId="51469" xr:uid="{00000000-0005-0000-0000-00005EC80000}"/>
    <cellStyle name="20% - Accent1 7 8 8 2" xfId="51470" xr:uid="{00000000-0005-0000-0000-00005FC80000}"/>
    <cellStyle name="20% - Accent1 7 8 9" xfId="51471" xr:uid="{00000000-0005-0000-0000-000060C80000}"/>
    <cellStyle name="20% - Accent1 7 9" xfId="51472" xr:uid="{00000000-0005-0000-0000-000061C80000}"/>
    <cellStyle name="20% - Accent1 7 9 2" xfId="51473" xr:uid="{00000000-0005-0000-0000-000062C80000}"/>
    <cellStyle name="20% - Accent1 7 9 2 2" xfId="51474" xr:uid="{00000000-0005-0000-0000-000063C80000}"/>
    <cellStyle name="20% - Accent1 7 9 2 2 2" xfId="51475" xr:uid="{00000000-0005-0000-0000-000064C80000}"/>
    <cellStyle name="20% - Accent1 7 9 2 3" xfId="51476" xr:uid="{00000000-0005-0000-0000-000065C80000}"/>
    <cellStyle name="20% - Accent1 7 9 3" xfId="51477" xr:uid="{00000000-0005-0000-0000-000066C80000}"/>
    <cellStyle name="20% - Accent1 7 9 3 2" xfId="51478" xr:uid="{00000000-0005-0000-0000-000067C80000}"/>
    <cellStyle name="20% - Accent1 7 9 4" xfId="51479" xr:uid="{00000000-0005-0000-0000-000068C80000}"/>
    <cellStyle name="20% - Accent1 8" xfId="51480" xr:uid="{00000000-0005-0000-0000-000069C80000}"/>
    <cellStyle name="20% - Accent1 8 10" xfId="51481" xr:uid="{00000000-0005-0000-0000-00006AC80000}"/>
    <cellStyle name="20% - Accent1 8 10 2" xfId="51482" xr:uid="{00000000-0005-0000-0000-00006BC80000}"/>
    <cellStyle name="20% - Accent1 8 10 2 2" xfId="51483" xr:uid="{00000000-0005-0000-0000-00006CC80000}"/>
    <cellStyle name="20% - Accent1 8 10 2 2 2" xfId="51484" xr:uid="{00000000-0005-0000-0000-00006DC80000}"/>
    <cellStyle name="20% - Accent1 8 10 2 3" xfId="51485" xr:uid="{00000000-0005-0000-0000-00006EC80000}"/>
    <cellStyle name="20% - Accent1 8 10 3" xfId="51486" xr:uid="{00000000-0005-0000-0000-00006FC80000}"/>
    <cellStyle name="20% - Accent1 8 10 3 2" xfId="51487" xr:uid="{00000000-0005-0000-0000-000070C80000}"/>
    <cellStyle name="20% - Accent1 8 10 4" xfId="51488" xr:uid="{00000000-0005-0000-0000-000071C80000}"/>
    <cellStyle name="20% - Accent1 8 11" xfId="51489" xr:uid="{00000000-0005-0000-0000-000072C80000}"/>
    <cellStyle name="20% - Accent1 8 11 2" xfId="51490" xr:uid="{00000000-0005-0000-0000-000073C80000}"/>
    <cellStyle name="20% - Accent1 8 11 2 2" xfId="51491" xr:uid="{00000000-0005-0000-0000-000074C80000}"/>
    <cellStyle name="20% - Accent1 8 11 3" xfId="51492" xr:uid="{00000000-0005-0000-0000-000075C80000}"/>
    <cellStyle name="20% - Accent1 8 12" xfId="51493" xr:uid="{00000000-0005-0000-0000-000076C80000}"/>
    <cellStyle name="20% - Accent1 8 12 2" xfId="51494" xr:uid="{00000000-0005-0000-0000-000077C80000}"/>
    <cellStyle name="20% - Accent1 8 12 2 2" xfId="51495" xr:uid="{00000000-0005-0000-0000-000078C80000}"/>
    <cellStyle name="20% - Accent1 8 12 3" xfId="51496" xr:uid="{00000000-0005-0000-0000-000079C80000}"/>
    <cellStyle name="20% - Accent1 8 13" xfId="51497" xr:uid="{00000000-0005-0000-0000-00007AC80000}"/>
    <cellStyle name="20% - Accent1 8 13 2" xfId="51498" xr:uid="{00000000-0005-0000-0000-00007BC80000}"/>
    <cellStyle name="20% - Accent1 8 14" xfId="51499" xr:uid="{00000000-0005-0000-0000-00007CC80000}"/>
    <cellStyle name="20% - Accent1 8 14 2" xfId="51500" xr:uid="{00000000-0005-0000-0000-00007DC80000}"/>
    <cellStyle name="20% - Accent1 8 15" xfId="51501" xr:uid="{00000000-0005-0000-0000-00007EC80000}"/>
    <cellStyle name="20% - Accent1 8 2" xfId="51502" xr:uid="{00000000-0005-0000-0000-00007FC80000}"/>
    <cellStyle name="20% - Accent1 8 2 10" xfId="51503" xr:uid="{00000000-0005-0000-0000-000080C80000}"/>
    <cellStyle name="20% - Accent1 8 2 10 2" xfId="51504" xr:uid="{00000000-0005-0000-0000-000081C80000}"/>
    <cellStyle name="20% - Accent1 8 2 10 2 2" xfId="51505" xr:uid="{00000000-0005-0000-0000-000082C80000}"/>
    <cellStyle name="20% - Accent1 8 2 10 3" xfId="51506" xr:uid="{00000000-0005-0000-0000-000083C80000}"/>
    <cellStyle name="20% - Accent1 8 2 11" xfId="51507" xr:uid="{00000000-0005-0000-0000-000084C80000}"/>
    <cellStyle name="20% - Accent1 8 2 11 2" xfId="51508" xr:uid="{00000000-0005-0000-0000-000085C80000}"/>
    <cellStyle name="20% - Accent1 8 2 11 2 2" xfId="51509" xr:uid="{00000000-0005-0000-0000-000086C80000}"/>
    <cellStyle name="20% - Accent1 8 2 11 3" xfId="51510" xr:uid="{00000000-0005-0000-0000-000087C80000}"/>
    <cellStyle name="20% - Accent1 8 2 12" xfId="51511" xr:uid="{00000000-0005-0000-0000-000088C80000}"/>
    <cellStyle name="20% - Accent1 8 2 12 2" xfId="51512" xr:uid="{00000000-0005-0000-0000-000089C80000}"/>
    <cellStyle name="20% - Accent1 8 2 13" xfId="51513" xr:uid="{00000000-0005-0000-0000-00008AC80000}"/>
    <cellStyle name="20% - Accent1 8 2 13 2" xfId="51514" xr:uid="{00000000-0005-0000-0000-00008BC80000}"/>
    <cellStyle name="20% - Accent1 8 2 14" xfId="51515" xr:uid="{00000000-0005-0000-0000-00008CC80000}"/>
    <cellStyle name="20% - Accent1 8 2 2" xfId="51516" xr:uid="{00000000-0005-0000-0000-00008DC80000}"/>
    <cellStyle name="20% - Accent1 8 2 2 10" xfId="51517" xr:uid="{00000000-0005-0000-0000-00008EC80000}"/>
    <cellStyle name="20% - Accent1 8 2 2 10 2" xfId="51518" xr:uid="{00000000-0005-0000-0000-00008FC80000}"/>
    <cellStyle name="20% - Accent1 8 2 2 11" xfId="51519" xr:uid="{00000000-0005-0000-0000-000090C80000}"/>
    <cellStyle name="20% - Accent1 8 2 2 2" xfId="51520" xr:uid="{00000000-0005-0000-0000-000091C80000}"/>
    <cellStyle name="20% - Accent1 8 2 2 2 2" xfId="51521" xr:uid="{00000000-0005-0000-0000-000092C80000}"/>
    <cellStyle name="20% - Accent1 8 2 2 2 2 2" xfId="51522" xr:uid="{00000000-0005-0000-0000-000093C80000}"/>
    <cellStyle name="20% - Accent1 8 2 2 2 2 2 2" xfId="51523" xr:uid="{00000000-0005-0000-0000-000094C80000}"/>
    <cellStyle name="20% - Accent1 8 2 2 2 2 2 2 2" xfId="51524" xr:uid="{00000000-0005-0000-0000-000095C80000}"/>
    <cellStyle name="20% - Accent1 8 2 2 2 2 2 3" xfId="51525" xr:uid="{00000000-0005-0000-0000-000096C80000}"/>
    <cellStyle name="20% - Accent1 8 2 2 2 2 3" xfId="51526" xr:uid="{00000000-0005-0000-0000-000097C80000}"/>
    <cellStyle name="20% - Accent1 8 2 2 2 2 3 2" xfId="51527" xr:uid="{00000000-0005-0000-0000-000098C80000}"/>
    <cellStyle name="20% - Accent1 8 2 2 2 2 4" xfId="51528" xr:uid="{00000000-0005-0000-0000-000099C80000}"/>
    <cellStyle name="20% - Accent1 8 2 2 2 3" xfId="51529" xr:uid="{00000000-0005-0000-0000-00009AC80000}"/>
    <cellStyle name="20% - Accent1 8 2 2 2 3 2" xfId="51530" xr:uid="{00000000-0005-0000-0000-00009BC80000}"/>
    <cellStyle name="20% - Accent1 8 2 2 2 3 2 2" xfId="51531" xr:uid="{00000000-0005-0000-0000-00009CC80000}"/>
    <cellStyle name="20% - Accent1 8 2 2 2 3 2 2 2" xfId="51532" xr:uid="{00000000-0005-0000-0000-00009DC80000}"/>
    <cellStyle name="20% - Accent1 8 2 2 2 3 2 3" xfId="51533" xr:uid="{00000000-0005-0000-0000-00009EC80000}"/>
    <cellStyle name="20% - Accent1 8 2 2 2 3 3" xfId="51534" xr:uid="{00000000-0005-0000-0000-00009FC80000}"/>
    <cellStyle name="20% - Accent1 8 2 2 2 3 3 2" xfId="51535" xr:uid="{00000000-0005-0000-0000-0000A0C80000}"/>
    <cellStyle name="20% - Accent1 8 2 2 2 3 4" xfId="51536" xr:uid="{00000000-0005-0000-0000-0000A1C80000}"/>
    <cellStyle name="20% - Accent1 8 2 2 2 4" xfId="51537" xr:uid="{00000000-0005-0000-0000-0000A2C80000}"/>
    <cellStyle name="20% - Accent1 8 2 2 2 4 2" xfId="51538" xr:uid="{00000000-0005-0000-0000-0000A3C80000}"/>
    <cellStyle name="20% - Accent1 8 2 2 2 4 2 2" xfId="51539" xr:uid="{00000000-0005-0000-0000-0000A4C80000}"/>
    <cellStyle name="20% - Accent1 8 2 2 2 4 2 2 2" xfId="51540" xr:uid="{00000000-0005-0000-0000-0000A5C80000}"/>
    <cellStyle name="20% - Accent1 8 2 2 2 4 2 3" xfId="51541" xr:uid="{00000000-0005-0000-0000-0000A6C80000}"/>
    <cellStyle name="20% - Accent1 8 2 2 2 4 3" xfId="51542" xr:uid="{00000000-0005-0000-0000-0000A7C80000}"/>
    <cellStyle name="20% - Accent1 8 2 2 2 4 3 2" xfId="51543" xr:uid="{00000000-0005-0000-0000-0000A8C80000}"/>
    <cellStyle name="20% - Accent1 8 2 2 2 4 4" xfId="51544" xr:uid="{00000000-0005-0000-0000-0000A9C80000}"/>
    <cellStyle name="20% - Accent1 8 2 2 2 5" xfId="51545" xr:uid="{00000000-0005-0000-0000-0000AAC80000}"/>
    <cellStyle name="20% - Accent1 8 2 2 2 5 2" xfId="51546" xr:uid="{00000000-0005-0000-0000-0000ABC80000}"/>
    <cellStyle name="20% - Accent1 8 2 2 2 5 2 2" xfId="51547" xr:uid="{00000000-0005-0000-0000-0000ACC80000}"/>
    <cellStyle name="20% - Accent1 8 2 2 2 5 3" xfId="51548" xr:uid="{00000000-0005-0000-0000-0000ADC80000}"/>
    <cellStyle name="20% - Accent1 8 2 2 2 6" xfId="51549" xr:uid="{00000000-0005-0000-0000-0000AEC80000}"/>
    <cellStyle name="20% - Accent1 8 2 2 2 6 2" xfId="51550" xr:uid="{00000000-0005-0000-0000-0000AFC80000}"/>
    <cellStyle name="20% - Accent1 8 2 2 2 6 2 2" xfId="51551" xr:uid="{00000000-0005-0000-0000-0000B0C80000}"/>
    <cellStyle name="20% - Accent1 8 2 2 2 6 3" xfId="51552" xr:uid="{00000000-0005-0000-0000-0000B1C80000}"/>
    <cellStyle name="20% - Accent1 8 2 2 2 7" xfId="51553" xr:uid="{00000000-0005-0000-0000-0000B2C80000}"/>
    <cellStyle name="20% - Accent1 8 2 2 2 7 2" xfId="51554" xr:uid="{00000000-0005-0000-0000-0000B3C80000}"/>
    <cellStyle name="20% - Accent1 8 2 2 2 8" xfId="51555" xr:uid="{00000000-0005-0000-0000-0000B4C80000}"/>
    <cellStyle name="20% - Accent1 8 2 2 2 8 2" xfId="51556" xr:uid="{00000000-0005-0000-0000-0000B5C80000}"/>
    <cellStyle name="20% - Accent1 8 2 2 2 9" xfId="51557" xr:uid="{00000000-0005-0000-0000-0000B6C80000}"/>
    <cellStyle name="20% - Accent1 8 2 2 3" xfId="51558" xr:uid="{00000000-0005-0000-0000-0000B7C80000}"/>
    <cellStyle name="20% - Accent1 8 2 2 3 2" xfId="51559" xr:uid="{00000000-0005-0000-0000-0000B8C80000}"/>
    <cellStyle name="20% - Accent1 8 2 2 3 2 2" xfId="51560" xr:uid="{00000000-0005-0000-0000-0000B9C80000}"/>
    <cellStyle name="20% - Accent1 8 2 2 3 2 2 2" xfId="51561" xr:uid="{00000000-0005-0000-0000-0000BAC80000}"/>
    <cellStyle name="20% - Accent1 8 2 2 3 2 2 2 2" xfId="51562" xr:uid="{00000000-0005-0000-0000-0000BBC80000}"/>
    <cellStyle name="20% - Accent1 8 2 2 3 2 2 3" xfId="51563" xr:uid="{00000000-0005-0000-0000-0000BCC80000}"/>
    <cellStyle name="20% - Accent1 8 2 2 3 2 3" xfId="51564" xr:uid="{00000000-0005-0000-0000-0000BDC80000}"/>
    <cellStyle name="20% - Accent1 8 2 2 3 2 3 2" xfId="51565" xr:uid="{00000000-0005-0000-0000-0000BEC80000}"/>
    <cellStyle name="20% - Accent1 8 2 2 3 2 4" xfId="51566" xr:uid="{00000000-0005-0000-0000-0000BFC80000}"/>
    <cellStyle name="20% - Accent1 8 2 2 3 3" xfId="51567" xr:uid="{00000000-0005-0000-0000-0000C0C80000}"/>
    <cellStyle name="20% - Accent1 8 2 2 3 3 2" xfId="51568" xr:uid="{00000000-0005-0000-0000-0000C1C80000}"/>
    <cellStyle name="20% - Accent1 8 2 2 3 3 2 2" xfId="51569" xr:uid="{00000000-0005-0000-0000-0000C2C80000}"/>
    <cellStyle name="20% - Accent1 8 2 2 3 3 2 2 2" xfId="51570" xr:uid="{00000000-0005-0000-0000-0000C3C80000}"/>
    <cellStyle name="20% - Accent1 8 2 2 3 3 2 3" xfId="51571" xr:uid="{00000000-0005-0000-0000-0000C4C80000}"/>
    <cellStyle name="20% - Accent1 8 2 2 3 3 3" xfId="51572" xr:uid="{00000000-0005-0000-0000-0000C5C80000}"/>
    <cellStyle name="20% - Accent1 8 2 2 3 3 3 2" xfId="51573" xr:uid="{00000000-0005-0000-0000-0000C6C80000}"/>
    <cellStyle name="20% - Accent1 8 2 2 3 3 4" xfId="51574" xr:uid="{00000000-0005-0000-0000-0000C7C80000}"/>
    <cellStyle name="20% - Accent1 8 2 2 3 4" xfId="51575" xr:uid="{00000000-0005-0000-0000-0000C8C80000}"/>
    <cellStyle name="20% - Accent1 8 2 2 3 4 2" xfId="51576" xr:uid="{00000000-0005-0000-0000-0000C9C80000}"/>
    <cellStyle name="20% - Accent1 8 2 2 3 4 2 2" xfId="51577" xr:uid="{00000000-0005-0000-0000-0000CAC80000}"/>
    <cellStyle name="20% - Accent1 8 2 2 3 4 2 2 2" xfId="51578" xr:uid="{00000000-0005-0000-0000-0000CBC80000}"/>
    <cellStyle name="20% - Accent1 8 2 2 3 4 2 3" xfId="51579" xr:uid="{00000000-0005-0000-0000-0000CCC80000}"/>
    <cellStyle name="20% - Accent1 8 2 2 3 4 3" xfId="51580" xr:uid="{00000000-0005-0000-0000-0000CDC80000}"/>
    <cellStyle name="20% - Accent1 8 2 2 3 4 3 2" xfId="51581" xr:uid="{00000000-0005-0000-0000-0000CEC80000}"/>
    <cellStyle name="20% - Accent1 8 2 2 3 4 4" xfId="51582" xr:uid="{00000000-0005-0000-0000-0000CFC80000}"/>
    <cellStyle name="20% - Accent1 8 2 2 3 5" xfId="51583" xr:uid="{00000000-0005-0000-0000-0000D0C80000}"/>
    <cellStyle name="20% - Accent1 8 2 2 3 5 2" xfId="51584" xr:uid="{00000000-0005-0000-0000-0000D1C80000}"/>
    <cellStyle name="20% - Accent1 8 2 2 3 5 2 2" xfId="51585" xr:uid="{00000000-0005-0000-0000-0000D2C80000}"/>
    <cellStyle name="20% - Accent1 8 2 2 3 5 3" xfId="51586" xr:uid="{00000000-0005-0000-0000-0000D3C80000}"/>
    <cellStyle name="20% - Accent1 8 2 2 3 6" xfId="51587" xr:uid="{00000000-0005-0000-0000-0000D4C80000}"/>
    <cellStyle name="20% - Accent1 8 2 2 3 6 2" xfId="51588" xr:uid="{00000000-0005-0000-0000-0000D5C80000}"/>
    <cellStyle name="20% - Accent1 8 2 2 3 6 2 2" xfId="51589" xr:uid="{00000000-0005-0000-0000-0000D6C80000}"/>
    <cellStyle name="20% - Accent1 8 2 2 3 6 3" xfId="51590" xr:uid="{00000000-0005-0000-0000-0000D7C80000}"/>
    <cellStyle name="20% - Accent1 8 2 2 3 7" xfId="51591" xr:uid="{00000000-0005-0000-0000-0000D8C80000}"/>
    <cellStyle name="20% - Accent1 8 2 2 3 7 2" xfId="51592" xr:uid="{00000000-0005-0000-0000-0000D9C80000}"/>
    <cellStyle name="20% - Accent1 8 2 2 3 8" xfId="51593" xr:uid="{00000000-0005-0000-0000-0000DAC80000}"/>
    <cellStyle name="20% - Accent1 8 2 2 3 8 2" xfId="51594" xr:uid="{00000000-0005-0000-0000-0000DBC80000}"/>
    <cellStyle name="20% - Accent1 8 2 2 3 9" xfId="51595" xr:uid="{00000000-0005-0000-0000-0000DCC80000}"/>
    <cellStyle name="20% - Accent1 8 2 2 4" xfId="51596" xr:uid="{00000000-0005-0000-0000-0000DDC80000}"/>
    <cellStyle name="20% - Accent1 8 2 2 4 2" xfId="51597" xr:uid="{00000000-0005-0000-0000-0000DEC80000}"/>
    <cellStyle name="20% - Accent1 8 2 2 4 2 2" xfId="51598" xr:uid="{00000000-0005-0000-0000-0000DFC80000}"/>
    <cellStyle name="20% - Accent1 8 2 2 4 2 2 2" xfId="51599" xr:uid="{00000000-0005-0000-0000-0000E0C80000}"/>
    <cellStyle name="20% - Accent1 8 2 2 4 2 3" xfId="51600" xr:uid="{00000000-0005-0000-0000-0000E1C80000}"/>
    <cellStyle name="20% - Accent1 8 2 2 4 3" xfId="51601" xr:uid="{00000000-0005-0000-0000-0000E2C80000}"/>
    <cellStyle name="20% - Accent1 8 2 2 4 3 2" xfId="51602" xr:uid="{00000000-0005-0000-0000-0000E3C80000}"/>
    <cellStyle name="20% - Accent1 8 2 2 4 4" xfId="51603" xr:uid="{00000000-0005-0000-0000-0000E4C80000}"/>
    <cellStyle name="20% - Accent1 8 2 2 5" xfId="51604" xr:uid="{00000000-0005-0000-0000-0000E5C80000}"/>
    <cellStyle name="20% - Accent1 8 2 2 5 2" xfId="51605" xr:uid="{00000000-0005-0000-0000-0000E6C80000}"/>
    <cellStyle name="20% - Accent1 8 2 2 5 2 2" xfId="51606" xr:uid="{00000000-0005-0000-0000-0000E7C80000}"/>
    <cellStyle name="20% - Accent1 8 2 2 5 2 2 2" xfId="51607" xr:uid="{00000000-0005-0000-0000-0000E8C80000}"/>
    <cellStyle name="20% - Accent1 8 2 2 5 2 3" xfId="51608" xr:uid="{00000000-0005-0000-0000-0000E9C80000}"/>
    <cellStyle name="20% - Accent1 8 2 2 5 3" xfId="51609" xr:uid="{00000000-0005-0000-0000-0000EAC80000}"/>
    <cellStyle name="20% - Accent1 8 2 2 5 3 2" xfId="51610" xr:uid="{00000000-0005-0000-0000-0000EBC80000}"/>
    <cellStyle name="20% - Accent1 8 2 2 5 4" xfId="51611" xr:uid="{00000000-0005-0000-0000-0000ECC80000}"/>
    <cellStyle name="20% - Accent1 8 2 2 6" xfId="51612" xr:uid="{00000000-0005-0000-0000-0000EDC80000}"/>
    <cellStyle name="20% - Accent1 8 2 2 6 2" xfId="51613" xr:uid="{00000000-0005-0000-0000-0000EEC80000}"/>
    <cellStyle name="20% - Accent1 8 2 2 6 2 2" xfId="51614" xr:uid="{00000000-0005-0000-0000-0000EFC80000}"/>
    <cellStyle name="20% - Accent1 8 2 2 6 2 2 2" xfId="51615" xr:uid="{00000000-0005-0000-0000-0000F0C80000}"/>
    <cellStyle name="20% - Accent1 8 2 2 6 2 3" xfId="51616" xr:uid="{00000000-0005-0000-0000-0000F1C80000}"/>
    <cellStyle name="20% - Accent1 8 2 2 6 3" xfId="51617" xr:uid="{00000000-0005-0000-0000-0000F2C80000}"/>
    <cellStyle name="20% - Accent1 8 2 2 6 3 2" xfId="51618" xr:uid="{00000000-0005-0000-0000-0000F3C80000}"/>
    <cellStyle name="20% - Accent1 8 2 2 6 4" xfId="51619" xr:uid="{00000000-0005-0000-0000-0000F4C80000}"/>
    <cellStyle name="20% - Accent1 8 2 2 7" xfId="51620" xr:uid="{00000000-0005-0000-0000-0000F5C80000}"/>
    <cellStyle name="20% - Accent1 8 2 2 7 2" xfId="51621" xr:uid="{00000000-0005-0000-0000-0000F6C80000}"/>
    <cellStyle name="20% - Accent1 8 2 2 7 2 2" xfId="51622" xr:uid="{00000000-0005-0000-0000-0000F7C80000}"/>
    <cellStyle name="20% - Accent1 8 2 2 7 3" xfId="51623" xr:uid="{00000000-0005-0000-0000-0000F8C80000}"/>
    <cellStyle name="20% - Accent1 8 2 2 8" xfId="51624" xr:uid="{00000000-0005-0000-0000-0000F9C80000}"/>
    <cellStyle name="20% - Accent1 8 2 2 8 2" xfId="51625" xr:uid="{00000000-0005-0000-0000-0000FAC80000}"/>
    <cellStyle name="20% - Accent1 8 2 2 8 2 2" xfId="51626" xr:uid="{00000000-0005-0000-0000-0000FBC80000}"/>
    <cellStyle name="20% - Accent1 8 2 2 8 3" xfId="51627" xr:uid="{00000000-0005-0000-0000-0000FCC80000}"/>
    <cellStyle name="20% - Accent1 8 2 2 9" xfId="51628" xr:uid="{00000000-0005-0000-0000-0000FDC80000}"/>
    <cellStyle name="20% - Accent1 8 2 2 9 2" xfId="51629" xr:uid="{00000000-0005-0000-0000-0000FEC80000}"/>
    <cellStyle name="20% - Accent1 8 2 3" xfId="51630" xr:uid="{00000000-0005-0000-0000-0000FFC80000}"/>
    <cellStyle name="20% - Accent1 8 2 3 10" xfId="51631" xr:uid="{00000000-0005-0000-0000-000000C90000}"/>
    <cellStyle name="20% - Accent1 8 2 3 10 2" xfId="51632" xr:uid="{00000000-0005-0000-0000-000001C90000}"/>
    <cellStyle name="20% - Accent1 8 2 3 11" xfId="51633" xr:uid="{00000000-0005-0000-0000-000002C90000}"/>
    <cellStyle name="20% - Accent1 8 2 3 2" xfId="51634" xr:uid="{00000000-0005-0000-0000-000003C90000}"/>
    <cellStyle name="20% - Accent1 8 2 3 2 2" xfId="51635" xr:uid="{00000000-0005-0000-0000-000004C90000}"/>
    <cellStyle name="20% - Accent1 8 2 3 2 2 2" xfId="51636" xr:uid="{00000000-0005-0000-0000-000005C90000}"/>
    <cellStyle name="20% - Accent1 8 2 3 2 2 2 2" xfId="51637" xr:uid="{00000000-0005-0000-0000-000006C90000}"/>
    <cellStyle name="20% - Accent1 8 2 3 2 2 2 2 2" xfId="51638" xr:uid="{00000000-0005-0000-0000-000007C90000}"/>
    <cellStyle name="20% - Accent1 8 2 3 2 2 2 3" xfId="51639" xr:uid="{00000000-0005-0000-0000-000008C90000}"/>
    <cellStyle name="20% - Accent1 8 2 3 2 2 3" xfId="51640" xr:uid="{00000000-0005-0000-0000-000009C90000}"/>
    <cellStyle name="20% - Accent1 8 2 3 2 2 3 2" xfId="51641" xr:uid="{00000000-0005-0000-0000-00000AC90000}"/>
    <cellStyle name="20% - Accent1 8 2 3 2 2 4" xfId="51642" xr:uid="{00000000-0005-0000-0000-00000BC90000}"/>
    <cellStyle name="20% - Accent1 8 2 3 2 3" xfId="51643" xr:uid="{00000000-0005-0000-0000-00000CC90000}"/>
    <cellStyle name="20% - Accent1 8 2 3 2 3 2" xfId="51644" xr:uid="{00000000-0005-0000-0000-00000DC90000}"/>
    <cellStyle name="20% - Accent1 8 2 3 2 3 2 2" xfId="51645" xr:uid="{00000000-0005-0000-0000-00000EC90000}"/>
    <cellStyle name="20% - Accent1 8 2 3 2 3 2 2 2" xfId="51646" xr:uid="{00000000-0005-0000-0000-00000FC90000}"/>
    <cellStyle name="20% - Accent1 8 2 3 2 3 2 3" xfId="51647" xr:uid="{00000000-0005-0000-0000-000010C90000}"/>
    <cellStyle name="20% - Accent1 8 2 3 2 3 3" xfId="51648" xr:uid="{00000000-0005-0000-0000-000011C90000}"/>
    <cellStyle name="20% - Accent1 8 2 3 2 3 3 2" xfId="51649" xr:uid="{00000000-0005-0000-0000-000012C90000}"/>
    <cellStyle name="20% - Accent1 8 2 3 2 3 4" xfId="51650" xr:uid="{00000000-0005-0000-0000-000013C90000}"/>
    <cellStyle name="20% - Accent1 8 2 3 2 4" xfId="51651" xr:uid="{00000000-0005-0000-0000-000014C90000}"/>
    <cellStyle name="20% - Accent1 8 2 3 2 4 2" xfId="51652" xr:uid="{00000000-0005-0000-0000-000015C90000}"/>
    <cellStyle name="20% - Accent1 8 2 3 2 4 2 2" xfId="51653" xr:uid="{00000000-0005-0000-0000-000016C90000}"/>
    <cellStyle name="20% - Accent1 8 2 3 2 4 2 2 2" xfId="51654" xr:uid="{00000000-0005-0000-0000-000017C90000}"/>
    <cellStyle name="20% - Accent1 8 2 3 2 4 2 3" xfId="51655" xr:uid="{00000000-0005-0000-0000-000018C90000}"/>
    <cellStyle name="20% - Accent1 8 2 3 2 4 3" xfId="51656" xr:uid="{00000000-0005-0000-0000-000019C90000}"/>
    <cellStyle name="20% - Accent1 8 2 3 2 4 3 2" xfId="51657" xr:uid="{00000000-0005-0000-0000-00001AC90000}"/>
    <cellStyle name="20% - Accent1 8 2 3 2 4 4" xfId="51658" xr:uid="{00000000-0005-0000-0000-00001BC90000}"/>
    <cellStyle name="20% - Accent1 8 2 3 2 5" xfId="51659" xr:uid="{00000000-0005-0000-0000-00001CC90000}"/>
    <cellStyle name="20% - Accent1 8 2 3 2 5 2" xfId="51660" xr:uid="{00000000-0005-0000-0000-00001DC90000}"/>
    <cellStyle name="20% - Accent1 8 2 3 2 5 2 2" xfId="51661" xr:uid="{00000000-0005-0000-0000-00001EC90000}"/>
    <cellStyle name="20% - Accent1 8 2 3 2 5 3" xfId="51662" xr:uid="{00000000-0005-0000-0000-00001FC90000}"/>
    <cellStyle name="20% - Accent1 8 2 3 2 6" xfId="51663" xr:uid="{00000000-0005-0000-0000-000020C90000}"/>
    <cellStyle name="20% - Accent1 8 2 3 2 6 2" xfId="51664" xr:uid="{00000000-0005-0000-0000-000021C90000}"/>
    <cellStyle name="20% - Accent1 8 2 3 2 6 2 2" xfId="51665" xr:uid="{00000000-0005-0000-0000-000022C90000}"/>
    <cellStyle name="20% - Accent1 8 2 3 2 6 3" xfId="51666" xr:uid="{00000000-0005-0000-0000-000023C90000}"/>
    <cellStyle name="20% - Accent1 8 2 3 2 7" xfId="51667" xr:uid="{00000000-0005-0000-0000-000024C90000}"/>
    <cellStyle name="20% - Accent1 8 2 3 2 7 2" xfId="51668" xr:uid="{00000000-0005-0000-0000-000025C90000}"/>
    <cellStyle name="20% - Accent1 8 2 3 2 8" xfId="51669" xr:uid="{00000000-0005-0000-0000-000026C90000}"/>
    <cellStyle name="20% - Accent1 8 2 3 2 8 2" xfId="51670" xr:uid="{00000000-0005-0000-0000-000027C90000}"/>
    <cellStyle name="20% - Accent1 8 2 3 2 9" xfId="51671" xr:uid="{00000000-0005-0000-0000-000028C90000}"/>
    <cellStyle name="20% - Accent1 8 2 3 3" xfId="51672" xr:uid="{00000000-0005-0000-0000-000029C90000}"/>
    <cellStyle name="20% - Accent1 8 2 3 3 2" xfId="51673" xr:uid="{00000000-0005-0000-0000-00002AC90000}"/>
    <cellStyle name="20% - Accent1 8 2 3 3 2 2" xfId="51674" xr:uid="{00000000-0005-0000-0000-00002BC90000}"/>
    <cellStyle name="20% - Accent1 8 2 3 3 2 2 2" xfId="51675" xr:uid="{00000000-0005-0000-0000-00002CC90000}"/>
    <cellStyle name="20% - Accent1 8 2 3 3 2 2 2 2" xfId="51676" xr:uid="{00000000-0005-0000-0000-00002DC90000}"/>
    <cellStyle name="20% - Accent1 8 2 3 3 2 2 3" xfId="51677" xr:uid="{00000000-0005-0000-0000-00002EC90000}"/>
    <cellStyle name="20% - Accent1 8 2 3 3 2 3" xfId="51678" xr:uid="{00000000-0005-0000-0000-00002FC90000}"/>
    <cellStyle name="20% - Accent1 8 2 3 3 2 3 2" xfId="51679" xr:uid="{00000000-0005-0000-0000-000030C90000}"/>
    <cellStyle name="20% - Accent1 8 2 3 3 2 4" xfId="51680" xr:uid="{00000000-0005-0000-0000-000031C90000}"/>
    <cellStyle name="20% - Accent1 8 2 3 3 3" xfId="51681" xr:uid="{00000000-0005-0000-0000-000032C90000}"/>
    <cellStyle name="20% - Accent1 8 2 3 3 3 2" xfId="51682" xr:uid="{00000000-0005-0000-0000-000033C90000}"/>
    <cellStyle name="20% - Accent1 8 2 3 3 3 2 2" xfId="51683" xr:uid="{00000000-0005-0000-0000-000034C90000}"/>
    <cellStyle name="20% - Accent1 8 2 3 3 3 2 2 2" xfId="51684" xr:uid="{00000000-0005-0000-0000-000035C90000}"/>
    <cellStyle name="20% - Accent1 8 2 3 3 3 2 3" xfId="51685" xr:uid="{00000000-0005-0000-0000-000036C90000}"/>
    <cellStyle name="20% - Accent1 8 2 3 3 3 3" xfId="51686" xr:uid="{00000000-0005-0000-0000-000037C90000}"/>
    <cellStyle name="20% - Accent1 8 2 3 3 3 3 2" xfId="51687" xr:uid="{00000000-0005-0000-0000-000038C90000}"/>
    <cellStyle name="20% - Accent1 8 2 3 3 3 4" xfId="51688" xr:uid="{00000000-0005-0000-0000-000039C90000}"/>
    <cellStyle name="20% - Accent1 8 2 3 3 4" xfId="51689" xr:uid="{00000000-0005-0000-0000-00003AC90000}"/>
    <cellStyle name="20% - Accent1 8 2 3 3 4 2" xfId="51690" xr:uid="{00000000-0005-0000-0000-00003BC90000}"/>
    <cellStyle name="20% - Accent1 8 2 3 3 4 2 2" xfId="51691" xr:uid="{00000000-0005-0000-0000-00003CC90000}"/>
    <cellStyle name="20% - Accent1 8 2 3 3 4 2 2 2" xfId="51692" xr:uid="{00000000-0005-0000-0000-00003DC90000}"/>
    <cellStyle name="20% - Accent1 8 2 3 3 4 2 3" xfId="51693" xr:uid="{00000000-0005-0000-0000-00003EC90000}"/>
    <cellStyle name="20% - Accent1 8 2 3 3 4 3" xfId="51694" xr:uid="{00000000-0005-0000-0000-00003FC90000}"/>
    <cellStyle name="20% - Accent1 8 2 3 3 4 3 2" xfId="51695" xr:uid="{00000000-0005-0000-0000-000040C90000}"/>
    <cellStyle name="20% - Accent1 8 2 3 3 4 4" xfId="51696" xr:uid="{00000000-0005-0000-0000-000041C90000}"/>
    <cellStyle name="20% - Accent1 8 2 3 3 5" xfId="51697" xr:uid="{00000000-0005-0000-0000-000042C90000}"/>
    <cellStyle name="20% - Accent1 8 2 3 3 5 2" xfId="51698" xr:uid="{00000000-0005-0000-0000-000043C90000}"/>
    <cellStyle name="20% - Accent1 8 2 3 3 5 2 2" xfId="51699" xr:uid="{00000000-0005-0000-0000-000044C90000}"/>
    <cellStyle name="20% - Accent1 8 2 3 3 5 3" xfId="51700" xr:uid="{00000000-0005-0000-0000-000045C90000}"/>
    <cellStyle name="20% - Accent1 8 2 3 3 6" xfId="51701" xr:uid="{00000000-0005-0000-0000-000046C90000}"/>
    <cellStyle name="20% - Accent1 8 2 3 3 6 2" xfId="51702" xr:uid="{00000000-0005-0000-0000-000047C90000}"/>
    <cellStyle name="20% - Accent1 8 2 3 3 6 2 2" xfId="51703" xr:uid="{00000000-0005-0000-0000-000048C90000}"/>
    <cellStyle name="20% - Accent1 8 2 3 3 6 3" xfId="51704" xr:uid="{00000000-0005-0000-0000-000049C90000}"/>
    <cellStyle name="20% - Accent1 8 2 3 3 7" xfId="51705" xr:uid="{00000000-0005-0000-0000-00004AC90000}"/>
    <cellStyle name="20% - Accent1 8 2 3 3 7 2" xfId="51706" xr:uid="{00000000-0005-0000-0000-00004BC90000}"/>
    <cellStyle name="20% - Accent1 8 2 3 3 8" xfId="51707" xr:uid="{00000000-0005-0000-0000-00004CC90000}"/>
    <cellStyle name="20% - Accent1 8 2 3 3 8 2" xfId="51708" xr:uid="{00000000-0005-0000-0000-00004DC90000}"/>
    <cellStyle name="20% - Accent1 8 2 3 3 9" xfId="51709" xr:uid="{00000000-0005-0000-0000-00004EC90000}"/>
    <cellStyle name="20% - Accent1 8 2 3 4" xfId="51710" xr:uid="{00000000-0005-0000-0000-00004FC90000}"/>
    <cellStyle name="20% - Accent1 8 2 3 4 2" xfId="51711" xr:uid="{00000000-0005-0000-0000-000050C90000}"/>
    <cellStyle name="20% - Accent1 8 2 3 4 2 2" xfId="51712" xr:uid="{00000000-0005-0000-0000-000051C90000}"/>
    <cellStyle name="20% - Accent1 8 2 3 4 2 2 2" xfId="51713" xr:uid="{00000000-0005-0000-0000-000052C90000}"/>
    <cellStyle name="20% - Accent1 8 2 3 4 2 3" xfId="51714" xr:uid="{00000000-0005-0000-0000-000053C90000}"/>
    <cellStyle name="20% - Accent1 8 2 3 4 3" xfId="51715" xr:uid="{00000000-0005-0000-0000-000054C90000}"/>
    <cellStyle name="20% - Accent1 8 2 3 4 3 2" xfId="51716" xr:uid="{00000000-0005-0000-0000-000055C90000}"/>
    <cellStyle name="20% - Accent1 8 2 3 4 4" xfId="51717" xr:uid="{00000000-0005-0000-0000-000056C90000}"/>
    <cellStyle name="20% - Accent1 8 2 3 5" xfId="51718" xr:uid="{00000000-0005-0000-0000-000057C90000}"/>
    <cellStyle name="20% - Accent1 8 2 3 5 2" xfId="51719" xr:uid="{00000000-0005-0000-0000-000058C90000}"/>
    <cellStyle name="20% - Accent1 8 2 3 5 2 2" xfId="51720" xr:uid="{00000000-0005-0000-0000-000059C90000}"/>
    <cellStyle name="20% - Accent1 8 2 3 5 2 2 2" xfId="51721" xr:uid="{00000000-0005-0000-0000-00005AC90000}"/>
    <cellStyle name="20% - Accent1 8 2 3 5 2 3" xfId="51722" xr:uid="{00000000-0005-0000-0000-00005BC90000}"/>
    <cellStyle name="20% - Accent1 8 2 3 5 3" xfId="51723" xr:uid="{00000000-0005-0000-0000-00005CC90000}"/>
    <cellStyle name="20% - Accent1 8 2 3 5 3 2" xfId="51724" xr:uid="{00000000-0005-0000-0000-00005DC90000}"/>
    <cellStyle name="20% - Accent1 8 2 3 5 4" xfId="51725" xr:uid="{00000000-0005-0000-0000-00005EC90000}"/>
    <cellStyle name="20% - Accent1 8 2 3 6" xfId="51726" xr:uid="{00000000-0005-0000-0000-00005FC90000}"/>
    <cellStyle name="20% - Accent1 8 2 3 6 2" xfId="51727" xr:uid="{00000000-0005-0000-0000-000060C90000}"/>
    <cellStyle name="20% - Accent1 8 2 3 6 2 2" xfId="51728" xr:uid="{00000000-0005-0000-0000-000061C90000}"/>
    <cellStyle name="20% - Accent1 8 2 3 6 2 2 2" xfId="51729" xr:uid="{00000000-0005-0000-0000-000062C90000}"/>
    <cellStyle name="20% - Accent1 8 2 3 6 2 3" xfId="51730" xr:uid="{00000000-0005-0000-0000-000063C90000}"/>
    <cellStyle name="20% - Accent1 8 2 3 6 3" xfId="51731" xr:uid="{00000000-0005-0000-0000-000064C90000}"/>
    <cellStyle name="20% - Accent1 8 2 3 6 3 2" xfId="51732" xr:uid="{00000000-0005-0000-0000-000065C90000}"/>
    <cellStyle name="20% - Accent1 8 2 3 6 4" xfId="51733" xr:uid="{00000000-0005-0000-0000-000066C90000}"/>
    <cellStyle name="20% - Accent1 8 2 3 7" xfId="51734" xr:uid="{00000000-0005-0000-0000-000067C90000}"/>
    <cellStyle name="20% - Accent1 8 2 3 7 2" xfId="51735" xr:uid="{00000000-0005-0000-0000-000068C90000}"/>
    <cellStyle name="20% - Accent1 8 2 3 7 2 2" xfId="51736" xr:uid="{00000000-0005-0000-0000-000069C90000}"/>
    <cellStyle name="20% - Accent1 8 2 3 7 3" xfId="51737" xr:uid="{00000000-0005-0000-0000-00006AC90000}"/>
    <cellStyle name="20% - Accent1 8 2 3 8" xfId="51738" xr:uid="{00000000-0005-0000-0000-00006BC90000}"/>
    <cellStyle name="20% - Accent1 8 2 3 8 2" xfId="51739" xr:uid="{00000000-0005-0000-0000-00006CC90000}"/>
    <cellStyle name="20% - Accent1 8 2 3 8 2 2" xfId="51740" xr:uid="{00000000-0005-0000-0000-00006DC90000}"/>
    <cellStyle name="20% - Accent1 8 2 3 8 3" xfId="51741" xr:uid="{00000000-0005-0000-0000-00006EC90000}"/>
    <cellStyle name="20% - Accent1 8 2 3 9" xfId="51742" xr:uid="{00000000-0005-0000-0000-00006FC90000}"/>
    <cellStyle name="20% - Accent1 8 2 3 9 2" xfId="51743" xr:uid="{00000000-0005-0000-0000-000070C90000}"/>
    <cellStyle name="20% - Accent1 8 2 4" xfId="51744" xr:uid="{00000000-0005-0000-0000-000071C90000}"/>
    <cellStyle name="20% - Accent1 8 2 4 10" xfId="51745" xr:uid="{00000000-0005-0000-0000-000072C90000}"/>
    <cellStyle name="20% - Accent1 8 2 4 10 2" xfId="51746" xr:uid="{00000000-0005-0000-0000-000073C90000}"/>
    <cellStyle name="20% - Accent1 8 2 4 11" xfId="51747" xr:uid="{00000000-0005-0000-0000-000074C90000}"/>
    <cellStyle name="20% - Accent1 8 2 4 2" xfId="51748" xr:uid="{00000000-0005-0000-0000-000075C90000}"/>
    <cellStyle name="20% - Accent1 8 2 4 2 2" xfId="51749" xr:uid="{00000000-0005-0000-0000-000076C90000}"/>
    <cellStyle name="20% - Accent1 8 2 4 2 2 2" xfId="51750" xr:uid="{00000000-0005-0000-0000-000077C90000}"/>
    <cellStyle name="20% - Accent1 8 2 4 2 2 2 2" xfId="51751" xr:uid="{00000000-0005-0000-0000-000078C90000}"/>
    <cellStyle name="20% - Accent1 8 2 4 2 2 2 2 2" xfId="51752" xr:uid="{00000000-0005-0000-0000-000079C90000}"/>
    <cellStyle name="20% - Accent1 8 2 4 2 2 2 3" xfId="51753" xr:uid="{00000000-0005-0000-0000-00007AC90000}"/>
    <cellStyle name="20% - Accent1 8 2 4 2 2 3" xfId="51754" xr:uid="{00000000-0005-0000-0000-00007BC90000}"/>
    <cellStyle name="20% - Accent1 8 2 4 2 2 3 2" xfId="51755" xr:uid="{00000000-0005-0000-0000-00007CC90000}"/>
    <cellStyle name="20% - Accent1 8 2 4 2 2 4" xfId="51756" xr:uid="{00000000-0005-0000-0000-00007DC90000}"/>
    <cellStyle name="20% - Accent1 8 2 4 2 3" xfId="51757" xr:uid="{00000000-0005-0000-0000-00007EC90000}"/>
    <cellStyle name="20% - Accent1 8 2 4 2 3 2" xfId="51758" xr:uid="{00000000-0005-0000-0000-00007FC90000}"/>
    <cellStyle name="20% - Accent1 8 2 4 2 3 2 2" xfId="51759" xr:uid="{00000000-0005-0000-0000-000080C90000}"/>
    <cellStyle name="20% - Accent1 8 2 4 2 3 2 2 2" xfId="51760" xr:uid="{00000000-0005-0000-0000-000081C90000}"/>
    <cellStyle name="20% - Accent1 8 2 4 2 3 2 3" xfId="51761" xr:uid="{00000000-0005-0000-0000-000082C90000}"/>
    <cellStyle name="20% - Accent1 8 2 4 2 3 3" xfId="51762" xr:uid="{00000000-0005-0000-0000-000083C90000}"/>
    <cellStyle name="20% - Accent1 8 2 4 2 3 3 2" xfId="51763" xr:uid="{00000000-0005-0000-0000-000084C90000}"/>
    <cellStyle name="20% - Accent1 8 2 4 2 3 4" xfId="51764" xr:uid="{00000000-0005-0000-0000-000085C90000}"/>
    <cellStyle name="20% - Accent1 8 2 4 2 4" xfId="51765" xr:uid="{00000000-0005-0000-0000-000086C90000}"/>
    <cellStyle name="20% - Accent1 8 2 4 2 4 2" xfId="51766" xr:uid="{00000000-0005-0000-0000-000087C90000}"/>
    <cellStyle name="20% - Accent1 8 2 4 2 4 2 2" xfId="51767" xr:uid="{00000000-0005-0000-0000-000088C90000}"/>
    <cellStyle name="20% - Accent1 8 2 4 2 4 2 2 2" xfId="51768" xr:uid="{00000000-0005-0000-0000-000089C90000}"/>
    <cellStyle name="20% - Accent1 8 2 4 2 4 2 3" xfId="51769" xr:uid="{00000000-0005-0000-0000-00008AC90000}"/>
    <cellStyle name="20% - Accent1 8 2 4 2 4 3" xfId="51770" xr:uid="{00000000-0005-0000-0000-00008BC90000}"/>
    <cellStyle name="20% - Accent1 8 2 4 2 4 3 2" xfId="51771" xr:uid="{00000000-0005-0000-0000-00008CC90000}"/>
    <cellStyle name="20% - Accent1 8 2 4 2 4 4" xfId="51772" xr:uid="{00000000-0005-0000-0000-00008DC90000}"/>
    <cellStyle name="20% - Accent1 8 2 4 2 5" xfId="51773" xr:uid="{00000000-0005-0000-0000-00008EC90000}"/>
    <cellStyle name="20% - Accent1 8 2 4 2 5 2" xfId="51774" xr:uid="{00000000-0005-0000-0000-00008FC90000}"/>
    <cellStyle name="20% - Accent1 8 2 4 2 5 2 2" xfId="51775" xr:uid="{00000000-0005-0000-0000-000090C90000}"/>
    <cellStyle name="20% - Accent1 8 2 4 2 5 3" xfId="51776" xr:uid="{00000000-0005-0000-0000-000091C90000}"/>
    <cellStyle name="20% - Accent1 8 2 4 2 6" xfId="51777" xr:uid="{00000000-0005-0000-0000-000092C90000}"/>
    <cellStyle name="20% - Accent1 8 2 4 2 6 2" xfId="51778" xr:uid="{00000000-0005-0000-0000-000093C90000}"/>
    <cellStyle name="20% - Accent1 8 2 4 2 6 2 2" xfId="51779" xr:uid="{00000000-0005-0000-0000-000094C90000}"/>
    <cellStyle name="20% - Accent1 8 2 4 2 6 3" xfId="51780" xr:uid="{00000000-0005-0000-0000-000095C90000}"/>
    <cellStyle name="20% - Accent1 8 2 4 2 7" xfId="51781" xr:uid="{00000000-0005-0000-0000-000096C90000}"/>
    <cellStyle name="20% - Accent1 8 2 4 2 7 2" xfId="51782" xr:uid="{00000000-0005-0000-0000-000097C90000}"/>
    <cellStyle name="20% - Accent1 8 2 4 2 8" xfId="51783" xr:uid="{00000000-0005-0000-0000-000098C90000}"/>
    <cellStyle name="20% - Accent1 8 2 4 2 8 2" xfId="51784" xr:uid="{00000000-0005-0000-0000-000099C90000}"/>
    <cellStyle name="20% - Accent1 8 2 4 2 9" xfId="51785" xr:uid="{00000000-0005-0000-0000-00009AC90000}"/>
    <cellStyle name="20% - Accent1 8 2 4 3" xfId="51786" xr:uid="{00000000-0005-0000-0000-00009BC90000}"/>
    <cellStyle name="20% - Accent1 8 2 4 3 2" xfId="51787" xr:uid="{00000000-0005-0000-0000-00009CC90000}"/>
    <cellStyle name="20% - Accent1 8 2 4 3 2 2" xfId="51788" xr:uid="{00000000-0005-0000-0000-00009DC90000}"/>
    <cellStyle name="20% - Accent1 8 2 4 3 2 2 2" xfId="51789" xr:uid="{00000000-0005-0000-0000-00009EC90000}"/>
    <cellStyle name="20% - Accent1 8 2 4 3 2 2 2 2" xfId="51790" xr:uid="{00000000-0005-0000-0000-00009FC90000}"/>
    <cellStyle name="20% - Accent1 8 2 4 3 2 2 3" xfId="51791" xr:uid="{00000000-0005-0000-0000-0000A0C90000}"/>
    <cellStyle name="20% - Accent1 8 2 4 3 2 3" xfId="51792" xr:uid="{00000000-0005-0000-0000-0000A1C90000}"/>
    <cellStyle name="20% - Accent1 8 2 4 3 2 3 2" xfId="51793" xr:uid="{00000000-0005-0000-0000-0000A2C90000}"/>
    <cellStyle name="20% - Accent1 8 2 4 3 2 4" xfId="51794" xr:uid="{00000000-0005-0000-0000-0000A3C90000}"/>
    <cellStyle name="20% - Accent1 8 2 4 3 3" xfId="51795" xr:uid="{00000000-0005-0000-0000-0000A4C90000}"/>
    <cellStyle name="20% - Accent1 8 2 4 3 3 2" xfId="51796" xr:uid="{00000000-0005-0000-0000-0000A5C90000}"/>
    <cellStyle name="20% - Accent1 8 2 4 3 3 2 2" xfId="51797" xr:uid="{00000000-0005-0000-0000-0000A6C90000}"/>
    <cellStyle name="20% - Accent1 8 2 4 3 3 2 2 2" xfId="51798" xr:uid="{00000000-0005-0000-0000-0000A7C90000}"/>
    <cellStyle name="20% - Accent1 8 2 4 3 3 2 3" xfId="51799" xr:uid="{00000000-0005-0000-0000-0000A8C90000}"/>
    <cellStyle name="20% - Accent1 8 2 4 3 3 3" xfId="51800" xr:uid="{00000000-0005-0000-0000-0000A9C90000}"/>
    <cellStyle name="20% - Accent1 8 2 4 3 3 3 2" xfId="51801" xr:uid="{00000000-0005-0000-0000-0000AAC90000}"/>
    <cellStyle name="20% - Accent1 8 2 4 3 3 4" xfId="51802" xr:uid="{00000000-0005-0000-0000-0000ABC90000}"/>
    <cellStyle name="20% - Accent1 8 2 4 3 4" xfId="51803" xr:uid="{00000000-0005-0000-0000-0000ACC90000}"/>
    <cellStyle name="20% - Accent1 8 2 4 3 4 2" xfId="51804" xr:uid="{00000000-0005-0000-0000-0000ADC90000}"/>
    <cellStyle name="20% - Accent1 8 2 4 3 4 2 2" xfId="51805" xr:uid="{00000000-0005-0000-0000-0000AEC90000}"/>
    <cellStyle name="20% - Accent1 8 2 4 3 4 2 2 2" xfId="51806" xr:uid="{00000000-0005-0000-0000-0000AFC90000}"/>
    <cellStyle name="20% - Accent1 8 2 4 3 4 2 3" xfId="51807" xr:uid="{00000000-0005-0000-0000-0000B0C90000}"/>
    <cellStyle name="20% - Accent1 8 2 4 3 4 3" xfId="51808" xr:uid="{00000000-0005-0000-0000-0000B1C90000}"/>
    <cellStyle name="20% - Accent1 8 2 4 3 4 3 2" xfId="51809" xr:uid="{00000000-0005-0000-0000-0000B2C90000}"/>
    <cellStyle name="20% - Accent1 8 2 4 3 4 4" xfId="51810" xr:uid="{00000000-0005-0000-0000-0000B3C90000}"/>
    <cellStyle name="20% - Accent1 8 2 4 3 5" xfId="51811" xr:uid="{00000000-0005-0000-0000-0000B4C90000}"/>
    <cellStyle name="20% - Accent1 8 2 4 3 5 2" xfId="51812" xr:uid="{00000000-0005-0000-0000-0000B5C90000}"/>
    <cellStyle name="20% - Accent1 8 2 4 3 5 2 2" xfId="51813" xr:uid="{00000000-0005-0000-0000-0000B6C90000}"/>
    <cellStyle name="20% - Accent1 8 2 4 3 5 3" xfId="51814" xr:uid="{00000000-0005-0000-0000-0000B7C90000}"/>
    <cellStyle name="20% - Accent1 8 2 4 3 6" xfId="51815" xr:uid="{00000000-0005-0000-0000-0000B8C90000}"/>
    <cellStyle name="20% - Accent1 8 2 4 3 6 2" xfId="51816" xr:uid="{00000000-0005-0000-0000-0000B9C90000}"/>
    <cellStyle name="20% - Accent1 8 2 4 3 6 2 2" xfId="51817" xr:uid="{00000000-0005-0000-0000-0000BAC90000}"/>
    <cellStyle name="20% - Accent1 8 2 4 3 6 3" xfId="51818" xr:uid="{00000000-0005-0000-0000-0000BBC90000}"/>
    <cellStyle name="20% - Accent1 8 2 4 3 7" xfId="51819" xr:uid="{00000000-0005-0000-0000-0000BCC90000}"/>
    <cellStyle name="20% - Accent1 8 2 4 3 7 2" xfId="51820" xr:uid="{00000000-0005-0000-0000-0000BDC90000}"/>
    <cellStyle name="20% - Accent1 8 2 4 3 8" xfId="51821" xr:uid="{00000000-0005-0000-0000-0000BEC90000}"/>
    <cellStyle name="20% - Accent1 8 2 4 3 8 2" xfId="51822" xr:uid="{00000000-0005-0000-0000-0000BFC90000}"/>
    <cellStyle name="20% - Accent1 8 2 4 3 9" xfId="51823" xr:uid="{00000000-0005-0000-0000-0000C0C90000}"/>
    <cellStyle name="20% - Accent1 8 2 4 4" xfId="51824" xr:uid="{00000000-0005-0000-0000-0000C1C90000}"/>
    <cellStyle name="20% - Accent1 8 2 4 4 2" xfId="51825" xr:uid="{00000000-0005-0000-0000-0000C2C90000}"/>
    <cellStyle name="20% - Accent1 8 2 4 4 2 2" xfId="51826" xr:uid="{00000000-0005-0000-0000-0000C3C90000}"/>
    <cellStyle name="20% - Accent1 8 2 4 4 2 2 2" xfId="51827" xr:uid="{00000000-0005-0000-0000-0000C4C90000}"/>
    <cellStyle name="20% - Accent1 8 2 4 4 2 3" xfId="51828" xr:uid="{00000000-0005-0000-0000-0000C5C90000}"/>
    <cellStyle name="20% - Accent1 8 2 4 4 3" xfId="51829" xr:uid="{00000000-0005-0000-0000-0000C6C90000}"/>
    <cellStyle name="20% - Accent1 8 2 4 4 3 2" xfId="51830" xr:uid="{00000000-0005-0000-0000-0000C7C90000}"/>
    <cellStyle name="20% - Accent1 8 2 4 4 4" xfId="51831" xr:uid="{00000000-0005-0000-0000-0000C8C90000}"/>
    <cellStyle name="20% - Accent1 8 2 4 5" xfId="51832" xr:uid="{00000000-0005-0000-0000-0000C9C90000}"/>
    <cellStyle name="20% - Accent1 8 2 4 5 2" xfId="51833" xr:uid="{00000000-0005-0000-0000-0000CAC90000}"/>
    <cellStyle name="20% - Accent1 8 2 4 5 2 2" xfId="51834" xr:uid="{00000000-0005-0000-0000-0000CBC90000}"/>
    <cellStyle name="20% - Accent1 8 2 4 5 2 2 2" xfId="51835" xr:uid="{00000000-0005-0000-0000-0000CCC90000}"/>
    <cellStyle name="20% - Accent1 8 2 4 5 2 3" xfId="51836" xr:uid="{00000000-0005-0000-0000-0000CDC90000}"/>
    <cellStyle name="20% - Accent1 8 2 4 5 3" xfId="51837" xr:uid="{00000000-0005-0000-0000-0000CEC90000}"/>
    <cellStyle name="20% - Accent1 8 2 4 5 3 2" xfId="51838" xr:uid="{00000000-0005-0000-0000-0000CFC90000}"/>
    <cellStyle name="20% - Accent1 8 2 4 5 4" xfId="51839" xr:uid="{00000000-0005-0000-0000-0000D0C90000}"/>
    <cellStyle name="20% - Accent1 8 2 4 6" xfId="51840" xr:uid="{00000000-0005-0000-0000-0000D1C90000}"/>
    <cellStyle name="20% - Accent1 8 2 4 6 2" xfId="51841" xr:uid="{00000000-0005-0000-0000-0000D2C90000}"/>
    <cellStyle name="20% - Accent1 8 2 4 6 2 2" xfId="51842" xr:uid="{00000000-0005-0000-0000-0000D3C90000}"/>
    <cellStyle name="20% - Accent1 8 2 4 6 2 2 2" xfId="51843" xr:uid="{00000000-0005-0000-0000-0000D4C90000}"/>
    <cellStyle name="20% - Accent1 8 2 4 6 2 3" xfId="51844" xr:uid="{00000000-0005-0000-0000-0000D5C90000}"/>
    <cellStyle name="20% - Accent1 8 2 4 6 3" xfId="51845" xr:uid="{00000000-0005-0000-0000-0000D6C90000}"/>
    <cellStyle name="20% - Accent1 8 2 4 6 3 2" xfId="51846" xr:uid="{00000000-0005-0000-0000-0000D7C90000}"/>
    <cellStyle name="20% - Accent1 8 2 4 6 4" xfId="51847" xr:uid="{00000000-0005-0000-0000-0000D8C90000}"/>
    <cellStyle name="20% - Accent1 8 2 4 7" xfId="51848" xr:uid="{00000000-0005-0000-0000-0000D9C90000}"/>
    <cellStyle name="20% - Accent1 8 2 4 7 2" xfId="51849" xr:uid="{00000000-0005-0000-0000-0000DAC90000}"/>
    <cellStyle name="20% - Accent1 8 2 4 7 2 2" xfId="51850" xr:uid="{00000000-0005-0000-0000-0000DBC90000}"/>
    <cellStyle name="20% - Accent1 8 2 4 7 3" xfId="51851" xr:uid="{00000000-0005-0000-0000-0000DCC90000}"/>
    <cellStyle name="20% - Accent1 8 2 4 8" xfId="51852" xr:uid="{00000000-0005-0000-0000-0000DDC90000}"/>
    <cellStyle name="20% - Accent1 8 2 4 8 2" xfId="51853" xr:uid="{00000000-0005-0000-0000-0000DEC90000}"/>
    <cellStyle name="20% - Accent1 8 2 4 8 2 2" xfId="51854" xr:uid="{00000000-0005-0000-0000-0000DFC90000}"/>
    <cellStyle name="20% - Accent1 8 2 4 8 3" xfId="51855" xr:uid="{00000000-0005-0000-0000-0000E0C90000}"/>
    <cellStyle name="20% - Accent1 8 2 4 9" xfId="51856" xr:uid="{00000000-0005-0000-0000-0000E1C90000}"/>
    <cellStyle name="20% - Accent1 8 2 4 9 2" xfId="51857" xr:uid="{00000000-0005-0000-0000-0000E2C90000}"/>
    <cellStyle name="20% - Accent1 8 2 5" xfId="51858" xr:uid="{00000000-0005-0000-0000-0000E3C90000}"/>
    <cellStyle name="20% - Accent1 8 2 5 2" xfId="51859" xr:uid="{00000000-0005-0000-0000-0000E4C90000}"/>
    <cellStyle name="20% - Accent1 8 2 5 2 2" xfId="51860" xr:uid="{00000000-0005-0000-0000-0000E5C90000}"/>
    <cellStyle name="20% - Accent1 8 2 5 2 2 2" xfId="51861" xr:uid="{00000000-0005-0000-0000-0000E6C90000}"/>
    <cellStyle name="20% - Accent1 8 2 5 2 2 2 2" xfId="51862" xr:uid="{00000000-0005-0000-0000-0000E7C90000}"/>
    <cellStyle name="20% - Accent1 8 2 5 2 2 3" xfId="51863" xr:uid="{00000000-0005-0000-0000-0000E8C90000}"/>
    <cellStyle name="20% - Accent1 8 2 5 2 3" xfId="51864" xr:uid="{00000000-0005-0000-0000-0000E9C90000}"/>
    <cellStyle name="20% - Accent1 8 2 5 2 3 2" xfId="51865" xr:uid="{00000000-0005-0000-0000-0000EAC90000}"/>
    <cellStyle name="20% - Accent1 8 2 5 2 4" xfId="51866" xr:uid="{00000000-0005-0000-0000-0000EBC90000}"/>
    <cellStyle name="20% - Accent1 8 2 5 3" xfId="51867" xr:uid="{00000000-0005-0000-0000-0000ECC90000}"/>
    <cellStyle name="20% - Accent1 8 2 5 3 2" xfId="51868" xr:uid="{00000000-0005-0000-0000-0000EDC90000}"/>
    <cellStyle name="20% - Accent1 8 2 5 3 2 2" xfId="51869" xr:uid="{00000000-0005-0000-0000-0000EEC90000}"/>
    <cellStyle name="20% - Accent1 8 2 5 3 2 2 2" xfId="51870" xr:uid="{00000000-0005-0000-0000-0000EFC90000}"/>
    <cellStyle name="20% - Accent1 8 2 5 3 2 3" xfId="51871" xr:uid="{00000000-0005-0000-0000-0000F0C90000}"/>
    <cellStyle name="20% - Accent1 8 2 5 3 3" xfId="51872" xr:uid="{00000000-0005-0000-0000-0000F1C90000}"/>
    <cellStyle name="20% - Accent1 8 2 5 3 3 2" xfId="51873" xr:uid="{00000000-0005-0000-0000-0000F2C90000}"/>
    <cellStyle name="20% - Accent1 8 2 5 3 4" xfId="51874" xr:uid="{00000000-0005-0000-0000-0000F3C90000}"/>
    <cellStyle name="20% - Accent1 8 2 5 4" xfId="51875" xr:uid="{00000000-0005-0000-0000-0000F4C90000}"/>
    <cellStyle name="20% - Accent1 8 2 5 4 2" xfId="51876" xr:uid="{00000000-0005-0000-0000-0000F5C90000}"/>
    <cellStyle name="20% - Accent1 8 2 5 4 2 2" xfId="51877" xr:uid="{00000000-0005-0000-0000-0000F6C90000}"/>
    <cellStyle name="20% - Accent1 8 2 5 4 2 2 2" xfId="51878" xr:uid="{00000000-0005-0000-0000-0000F7C90000}"/>
    <cellStyle name="20% - Accent1 8 2 5 4 2 3" xfId="51879" xr:uid="{00000000-0005-0000-0000-0000F8C90000}"/>
    <cellStyle name="20% - Accent1 8 2 5 4 3" xfId="51880" xr:uid="{00000000-0005-0000-0000-0000F9C90000}"/>
    <cellStyle name="20% - Accent1 8 2 5 4 3 2" xfId="51881" xr:uid="{00000000-0005-0000-0000-0000FAC90000}"/>
    <cellStyle name="20% - Accent1 8 2 5 4 4" xfId="51882" xr:uid="{00000000-0005-0000-0000-0000FBC90000}"/>
    <cellStyle name="20% - Accent1 8 2 5 5" xfId="51883" xr:uid="{00000000-0005-0000-0000-0000FCC90000}"/>
    <cellStyle name="20% - Accent1 8 2 5 5 2" xfId="51884" xr:uid="{00000000-0005-0000-0000-0000FDC90000}"/>
    <cellStyle name="20% - Accent1 8 2 5 5 2 2" xfId="51885" xr:uid="{00000000-0005-0000-0000-0000FEC90000}"/>
    <cellStyle name="20% - Accent1 8 2 5 5 3" xfId="51886" xr:uid="{00000000-0005-0000-0000-0000FFC90000}"/>
    <cellStyle name="20% - Accent1 8 2 5 6" xfId="51887" xr:uid="{00000000-0005-0000-0000-000000CA0000}"/>
    <cellStyle name="20% - Accent1 8 2 5 6 2" xfId="51888" xr:uid="{00000000-0005-0000-0000-000001CA0000}"/>
    <cellStyle name="20% - Accent1 8 2 5 6 2 2" xfId="51889" xr:uid="{00000000-0005-0000-0000-000002CA0000}"/>
    <cellStyle name="20% - Accent1 8 2 5 6 3" xfId="51890" xr:uid="{00000000-0005-0000-0000-000003CA0000}"/>
    <cellStyle name="20% - Accent1 8 2 5 7" xfId="51891" xr:uid="{00000000-0005-0000-0000-000004CA0000}"/>
    <cellStyle name="20% - Accent1 8 2 5 7 2" xfId="51892" xr:uid="{00000000-0005-0000-0000-000005CA0000}"/>
    <cellStyle name="20% - Accent1 8 2 5 8" xfId="51893" xr:uid="{00000000-0005-0000-0000-000006CA0000}"/>
    <cellStyle name="20% - Accent1 8 2 5 8 2" xfId="51894" xr:uid="{00000000-0005-0000-0000-000007CA0000}"/>
    <cellStyle name="20% - Accent1 8 2 5 9" xfId="51895" xr:uid="{00000000-0005-0000-0000-000008CA0000}"/>
    <cellStyle name="20% - Accent1 8 2 6" xfId="51896" xr:uid="{00000000-0005-0000-0000-000009CA0000}"/>
    <cellStyle name="20% - Accent1 8 2 6 2" xfId="51897" xr:uid="{00000000-0005-0000-0000-00000ACA0000}"/>
    <cellStyle name="20% - Accent1 8 2 6 2 2" xfId="51898" xr:uid="{00000000-0005-0000-0000-00000BCA0000}"/>
    <cellStyle name="20% - Accent1 8 2 6 2 2 2" xfId="51899" xr:uid="{00000000-0005-0000-0000-00000CCA0000}"/>
    <cellStyle name="20% - Accent1 8 2 6 2 2 2 2" xfId="51900" xr:uid="{00000000-0005-0000-0000-00000DCA0000}"/>
    <cellStyle name="20% - Accent1 8 2 6 2 2 3" xfId="51901" xr:uid="{00000000-0005-0000-0000-00000ECA0000}"/>
    <cellStyle name="20% - Accent1 8 2 6 2 3" xfId="51902" xr:uid="{00000000-0005-0000-0000-00000FCA0000}"/>
    <cellStyle name="20% - Accent1 8 2 6 2 3 2" xfId="51903" xr:uid="{00000000-0005-0000-0000-000010CA0000}"/>
    <cellStyle name="20% - Accent1 8 2 6 2 4" xfId="51904" xr:uid="{00000000-0005-0000-0000-000011CA0000}"/>
    <cellStyle name="20% - Accent1 8 2 6 3" xfId="51905" xr:uid="{00000000-0005-0000-0000-000012CA0000}"/>
    <cellStyle name="20% - Accent1 8 2 6 3 2" xfId="51906" xr:uid="{00000000-0005-0000-0000-000013CA0000}"/>
    <cellStyle name="20% - Accent1 8 2 6 3 2 2" xfId="51907" xr:uid="{00000000-0005-0000-0000-000014CA0000}"/>
    <cellStyle name="20% - Accent1 8 2 6 3 2 2 2" xfId="51908" xr:uid="{00000000-0005-0000-0000-000015CA0000}"/>
    <cellStyle name="20% - Accent1 8 2 6 3 2 3" xfId="51909" xr:uid="{00000000-0005-0000-0000-000016CA0000}"/>
    <cellStyle name="20% - Accent1 8 2 6 3 3" xfId="51910" xr:uid="{00000000-0005-0000-0000-000017CA0000}"/>
    <cellStyle name="20% - Accent1 8 2 6 3 3 2" xfId="51911" xr:uid="{00000000-0005-0000-0000-000018CA0000}"/>
    <cellStyle name="20% - Accent1 8 2 6 3 4" xfId="51912" xr:uid="{00000000-0005-0000-0000-000019CA0000}"/>
    <cellStyle name="20% - Accent1 8 2 6 4" xfId="51913" xr:uid="{00000000-0005-0000-0000-00001ACA0000}"/>
    <cellStyle name="20% - Accent1 8 2 6 4 2" xfId="51914" xr:uid="{00000000-0005-0000-0000-00001BCA0000}"/>
    <cellStyle name="20% - Accent1 8 2 6 4 2 2" xfId="51915" xr:uid="{00000000-0005-0000-0000-00001CCA0000}"/>
    <cellStyle name="20% - Accent1 8 2 6 4 2 2 2" xfId="51916" xr:uid="{00000000-0005-0000-0000-00001DCA0000}"/>
    <cellStyle name="20% - Accent1 8 2 6 4 2 3" xfId="51917" xr:uid="{00000000-0005-0000-0000-00001ECA0000}"/>
    <cellStyle name="20% - Accent1 8 2 6 4 3" xfId="51918" xr:uid="{00000000-0005-0000-0000-00001FCA0000}"/>
    <cellStyle name="20% - Accent1 8 2 6 4 3 2" xfId="51919" xr:uid="{00000000-0005-0000-0000-000020CA0000}"/>
    <cellStyle name="20% - Accent1 8 2 6 4 4" xfId="51920" xr:uid="{00000000-0005-0000-0000-000021CA0000}"/>
    <cellStyle name="20% - Accent1 8 2 6 5" xfId="51921" xr:uid="{00000000-0005-0000-0000-000022CA0000}"/>
    <cellStyle name="20% - Accent1 8 2 6 5 2" xfId="51922" xr:uid="{00000000-0005-0000-0000-000023CA0000}"/>
    <cellStyle name="20% - Accent1 8 2 6 5 2 2" xfId="51923" xr:uid="{00000000-0005-0000-0000-000024CA0000}"/>
    <cellStyle name="20% - Accent1 8 2 6 5 3" xfId="51924" xr:uid="{00000000-0005-0000-0000-000025CA0000}"/>
    <cellStyle name="20% - Accent1 8 2 6 6" xfId="51925" xr:uid="{00000000-0005-0000-0000-000026CA0000}"/>
    <cellStyle name="20% - Accent1 8 2 6 6 2" xfId="51926" xr:uid="{00000000-0005-0000-0000-000027CA0000}"/>
    <cellStyle name="20% - Accent1 8 2 6 6 2 2" xfId="51927" xr:uid="{00000000-0005-0000-0000-000028CA0000}"/>
    <cellStyle name="20% - Accent1 8 2 6 6 3" xfId="51928" xr:uid="{00000000-0005-0000-0000-000029CA0000}"/>
    <cellStyle name="20% - Accent1 8 2 6 7" xfId="51929" xr:uid="{00000000-0005-0000-0000-00002ACA0000}"/>
    <cellStyle name="20% - Accent1 8 2 6 7 2" xfId="51930" xr:uid="{00000000-0005-0000-0000-00002BCA0000}"/>
    <cellStyle name="20% - Accent1 8 2 6 8" xfId="51931" xr:uid="{00000000-0005-0000-0000-00002CCA0000}"/>
    <cellStyle name="20% - Accent1 8 2 6 8 2" xfId="51932" xr:uid="{00000000-0005-0000-0000-00002DCA0000}"/>
    <cellStyle name="20% - Accent1 8 2 6 9" xfId="51933" xr:uid="{00000000-0005-0000-0000-00002ECA0000}"/>
    <cellStyle name="20% - Accent1 8 2 7" xfId="51934" xr:uid="{00000000-0005-0000-0000-00002FCA0000}"/>
    <cellStyle name="20% - Accent1 8 2 7 2" xfId="51935" xr:uid="{00000000-0005-0000-0000-000030CA0000}"/>
    <cellStyle name="20% - Accent1 8 2 7 2 2" xfId="51936" xr:uid="{00000000-0005-0000-0000-000031CA0000}"/>
    <cellStyle name="20% - Accent1 8 2 7 2 2 2" xfId="51937" xr:uid="{00000000-0005-0000-0000-000032CA0000}"/>
    <cellStyle name="20% - Accent1 8 2 7 2 3" xfId="51938" xr:uid="{00000000-0005-0000-0000-000033CA0000}"/>
    <cellStyle name="20% - Accent1 8 2 7 3" xfId="51939" xr:uid="{00000000-0005-0000-0000-000034CA0000}"/>
    <cellStyle name="20% - Accent1 8 2 7 3 2" xfId="51940" xr:uid="{00000000-0005-0000-0000-000035CA0000}"/>
    <cellStyle name="20% - Accent1 8 2 7 4" xfId="51941" xr:uid="{00000000-0005-0000-0000-000036CA0000}"/>
    <cellStyle name="20% - Accent1 8 2 8" xfId="51942" xr:uid="{00000000-0005-0000-0000-000037CA0000}"/>
    <cellStyle name="20% - Accent1 8 2 8 2" xfId="51943" xr:uid="{00000000-0005-0000-0000-000038CA0000}"/>
    <cellStyle name="20% - Accent1 8 2 8 2 2" xfId="51944" xr:uid="{00000000-0005-0000-0000-000039CA0000}"/>
    <cellStyle name="20% - Accent1 8 2 8 2 2 2" xfId="51945" xr:uid="{00000000-0005-0000-0000-00003ACA0000}"/>
    <cellStyle name="20% - Accent1 8 2 8 2 3" xfId="51946" xr:uid="{00000000-0005-0000-0000-00003BCA0000}"/>
    <cellStyle name="20% - Accent1 8 2 8 3" xfId="51947" xr:uid="{00000000-0005-0000-0000-00003CCA0000}"/>
    <cellStyle name="20% - Accent1 8 2 8 3 2" xfId="51948" xr:uid="{00000000-0005-0000-0000-00003DCA0000}"/>
    <cellStyle name="20% - Accent1 8 2 8 4" xfId="51949" xr:uid="{00000000-0005-0000-0000-00003ECA0000}"/>
    <cellStyle name="20% - Accent1 8 2 9" xfId="51950" xr:uid="{00000000-0005-0000-0000-00003FCA0000}"/>
    <cellStyle name="20% - Accent1 8 2 9 2" xfId="51951" xr:uid="{00000000-0005-0000-0000-000040CA0000}"/>
    <cellStyle name="20% - Accent1 8 2 9 2 2" xfId="51952" xr:uid="{00000000-0005-0000-0000-000041CA0000}"/>
    <cellStyle name="20% - Accent1 8 2 9 2 2 2" xfId="51953" xr:uid="{00000000-0005-0000-0000-000042CA0000}"/>
    <cellStyle name="20% - Accent1 8 2 9 2 3" xfId="51954" xr:uid="{00000000-0005-0000-0000-000043CA0000}"/>
    <cellStyle name="20% - Accent1 8 2 9 3" xfId="51955" xr:uid="{00000000-0005-0000-0000-000044CA0000}"/>
    <cellStyle name="20% - Accent1 8 2 9 3 2" xfId="51956" xr:uid="{00000000-0005-0000-0000-000045CA0000}"/>
    <cellStyle name="20% - Accent1 8 2 9 4" xfId="51957" xr:uid="{00000000-0005-0000-0000-000046CA0000}"/>
    <cellStyle name="20% - Accent1 8 3" xfId="51958" xr:uid="{00000000-0005-0000-0000-000047CA0000}"/>
    <cellStyle name="20% - Accent1 8 3 10" xfId="51959" xr:uid="{00000000-0005-0000-0000-000048CA0000}"/>
    <cellStyle name="20% - Accent1 8 3 10 2" xfId="51960" xr:uid="{00000000-0005-0000-0000-000049CA0000}"/>
    <cellStyle name="20% - Accent1 8 3 11" xfId="51961" xr:uid="{00000000-0005-0000-0000-00004ACA0000}"/>
    <cellStyle name="20% - Accent1 8 3 2" xfId="51962" xr:uid="{00000000-0005-0000-0000-00004BCA0000}"/>
    <cellStyle name="20% - Accent1 8 3 2 2" xfId="51963" xr:uid="{00000000-0005-0000-0000-00004CCA0000}"/>
    <cellStyle name="20% - Accent1 8 3 2 2 2" xfId="51964" xr:uid="{00000000-0005-0000-0000-00004DCA0000}"/>
    <cellStyle name="20% - Accent1 8 3 2 2 2 2" xfId="51965" xr:uid="{00000000-0005-0000-0000-00004ECA0000}"/>
    <cellStyle name="20% - Accent1 8 3 2 2 2 2 2" xfId="51966" xr:uid="{00000000-0005-0000-0000-00004FCA0000}"/>
    <cellStyle name="20% - Accent1 8 3 2 2 2 3" xfId="51967" xr:uid="{00000000-0005-0000-0000-000050CA0000}"/>
    <cellStyle name="20% - Accent1 8 3 2 2 3" xfId="51968" xr:uid="{00000000-0005-0000-0000-000051CA0000}"/>
    <cellStyle name="20% - Accent1 8 3 2 2 3 2" xfId="51969" xr:uid="{00000000-0005-0000-0000-000052CA0000}"/>
    <cellStyle name="20% - Accent1 8 3 2 2 4" xfId="51970" xr:uid="{00000000-0005-0000-0000-000053CA0000}"/>
    <cellStyle name="20% - Accent1 8 3 2 3" xfId="51971" xr:uid="{00000000-0005-0000-0000-000054CA0000}"/>
    <cellStyle name="20% - Accent1 8 3 2 3 2" xfId="51972" xr:uid="{00000000-0005-0000-0000-000055CA0000}"/>
    <cellStyle name="20% - Accent1 8 3 2 3 2 2" xfId="51973" xr:uid="{00000000-0005-0000-0000-000056CA0000}"/>
    <cellStyle name="20% - Accent1 8 3 2 3 2 2 2" xfId="51974" xr:uid="{00000000-0005-0000-0000-000057CA0000}"/>
    <cellStyle name="20% - Accent1 8 3 2 3 2 3" xfId="51975" xr:uid="{00000000-0005-0000-0000-000058CA0000}"/>
    <cellStyle name="20% - Accent1 8 3 2 3 3" xfId="51976" xr:uid="{00000000-0005-0000-0000-000059CA0000}"/>
    <cellStyle name="20% - Accent1 8 3 2 3 3 2" xfId="51977" xr:uid="{00000000-0005-0000-0000-00005ACA0000}"/>
    <cellStyle name="20% - Accent1 8 3 2 3 4" xfId="51978" xr:uid="{00000000-0005-0000-0000-00005BCA0000}"/>
    <cellStyle name="20% - Accent1 8 3 2 4" xfId="51979" xr:uid="{00000000-0005-0000-0000-00005CCA0000}"/>
    <cellStyle name="20% - Accent1 8 3 2 4 2" xfId="51980" xr:uid="{00000000-0005-0000-0000-00005DCA0000}"/>
    <cellStyle name="20% - Accent1 8 3 2 4 2 2" xfId="51981" xr:uid="{00000000-0005-0000-0000-00005ECA0000}"/>
    <cellStyle name="20% - Accent1 8 3 2 4 2 2 2" xfId="51982" xr:uid="{00000000-0005-0000-0000-00005FCA0000}"/>
    <cellStyle name="20% - Accent1 8 3 2 4 2 3" xfId="51983" xr:uid="{00000000-0005-0000-0000-000060CA0000}"/>
    <cellStyle name="20% - Accent1 8 3 2 4 3" xfId="51984" xr:uid="{00000000-0005-0000-0000-000061CA0000}"/>
    <cellStyle name="20% - Accent1 8 3 2 4 3 2" xfId="51985" xr:uid="{00000000-0005-0000-0000-000062CA0000}"/>
    <cellStyle name="20% - Accent1 8 3 2 4 4" xfId="51986" xr:uid="{00000000-0005-0000-0000-000063CA0000}"/>
    <cellStyle name="20% - Accent1 8 3 2 5" xfId="51987" xr:uid="{00000000-0005-0000-0000-000064CA0000}"/>
    <cellStyle name="20% - Accent1 8 3 2 5 2" xfId="51988" xr:uid="{00000000-0005-0000-0000-000065CA0000}"/>
    <cellStyle name="20% - Accent1 8 3 2 5 2 2" xfId="51989" xr:uid="{00000000-0005-0000-0000-000066CA0000}"/>
    <cellStyle name="20% - Accent1 8 3 2 5 3" xfId="51990" xr:uid="{00000000-0005-0000-0000-000067CA0000}"/>
    <cellStyle name="20% - Accent1 8 3 2 6" xfId="51991" xr:uid="{00000000-0005-0000-0000-000068CA0000}"/>
    <cellStyle name="20% - Accent1 8 3 2 6 2" xfId="51992" xr:uid="{00000000-0005-0000-0000-000069CA0000}"/>
    <cellStyle name="20% - Accent1 8 3 2 6 2 2" xfId="51993" xr:uid="{00000000-0005-0000-0000-00006ACA0000}"/>
    <cellStyle name="20% - Accent1 8 3 2 6 3" xfId="51994" xr:uid="{00000000-0005-0000-0000-00006BCA0000}"/>
    <cellStyle name="20% - Accent1 8 3 2 7" xfId="51995" xr:uid="{00000000-0005-0000-0000-00006CCA0000}"/>
    <cellStyle name="20% - Accent1 8 3 2 7 2" xfId="51996" xr:uid="{00000000-0005-0000-0000-00006DCA0000}"/>
    <cellStyle name="20% - Accent1 8 3 2 8" xfId="51997" xr:uid="{00000000-0005-0000-0000-00006ECA0000}"/>
    <cellStyle name="20% - Accent1 8 3 2 8 2" xfId="51998" xr:uid="{00000000-0005-0000-0000-00006FCA0000}"/>
    <cellStyle name="20% - Accent1 8 3 2 9" xfId="51999" xr:uid="{00000000-0005-0000-0000-000070CA0000}"/>
    <cellStyle name="20% - Accent1 8 3 3" xfId="52000" xr:uid="{00000000-0005-0000-0000-000071CA0000}"/>
    <cellStyle name="20% - Accent1 8 3 3 2" xfId="52001" xr:uid="{00000000-0005-0000-0000-000072CA0000}"/>
    <cellStyle name="20% - Accent1 8 3 3 2 2" xfId="52002" xr:uid="{00000000-0005-0000-0000-000073CA0000}"/>
    <cellStyle name="20% - Accent1 8 3 3 2 2 2" xfId="52003" xr:uid="{00000000-0005-0000-0000-000074CA0000}"/>
    <cellStyle name="20% - Accent1 8 3 3 2 2 2 2" xfId="52004" xr:uid="{00000000-0005-0000-0000-000075CA0000}"/>
    <cellStyle name="20% - Accent1 8 3 3 2 2 3" xfId="52005" xr:uid="{00000000-0005-0000-0000-000076CA0000}"/>
    <cellStyle name="20% - Accent1 8 3 3 2 3" xfId="52006" xr:uid="{00000000-0005-0000-0000-000077CA0000}"/>
    <cellStyle name="20% - Accent1 8 3 3 2 3 2" xfId="52007" xr:uid="{00000000-0005-0000-0000-000078CA0000}"/>
    <cellStyle name="20% - Accent1 8 3 3 2 4" xfId="52008" xr:uid="{00000000-0005-0000-0000-000079CA0000}"/>
    <cellStyle name="20% - Accent1 8 3 3 3" xfId="52009" xr:uid="{00000000-0005-0000-0000-00007ACA0000}"/>
    <cellStyle name="20% - Accent1 8 3 3 3 2" xfId="52010" xr:uid="{00000000-0005-0000-0000-00007BCA0000}"/>
    <cellStyle name="20% - Accent1 8 3 3 3 2 2" xfId="52011" xr:uid="{00000000-0005-0000-0000-00007CCA0000}"/>
    <cellStyle name="20% - Accent1 8 3 3 3 2 2 2" xfId="52012" xr:uid="{00000000-0005-0000-0000-00007DCA0000}"/>
    <cellStyle name="20% - Accent1 8 3 3 3 2 3" xfId="52013" xr:uid="{00000000-0005-0000-0000-00007ECA0000}"/>
    <cellStyle name="20% - Accent1 8 3 3 3 3" xfId="52014" xr:uid="{00000000-0005-0000-0000-00007FCA0000}"/>
    <cellStyle name="20% - Accent1 8 3 3 3 3 2" xfId="52015" xr:uid="{00000000-0005-0000-0000-000080CA0000}"/>
    <cellStyle name="20% - Accent1 8 3 3 3 4" xfId="52016" xr:uid="{00000000-0005-0000-0000-000081CA0000}"/>
    <cellStyle name="20% - Accent1 8 3 3 4" xfId="52017" xr:uid="{00000000-0005-0000-0000-000082CA0000}"/>
    <cellStyle name="20% - Accent1 8 3 3 4 2" xfId="52018" xr:uid="{00000000-0005-0000-0000-000083CA0000}"/>
    <cellStyle name="20% - Accent1 8 3 3 4 2 2" xfId="52019" xr:uid="{00000000-0005-0000-0000-000084CA0000}"/>
    <cellStyle name="20% - Accent1 8 3 3 4 2 2 2" xfId="52020" xr:uid="{00000000-0005-0000-0000-000085CA0000}"/>
    <cellStyle name="20% - Accent1 8 3 3 4 2 3" xfId="52021" xr:uid="{00000000-0005-0000-0000-000086CA0000}"/>
    <cellStyle name="20% - Accent1 8 3 3 4 3" xfId="52022" xr:uid="{00000000-0005-0000-0000-000087CA0000}"/>
    <cellStyle name="20% - Accent1 8 3 3 4 3 2" xfId="52023" xr:uid="{00000000-0005-0000-0000-000088CA0000}"/>
    <cellStyle name="20% - Accent1 8 3 3 4 4" xfId="52024" xr:uid="{00000000-0005-0000-0000-000089CA0000}"/>
    <cellStyle name="20% - Accent1 8 3 3 5" xfId="52025" xr:uid="{00000000-0005-0000-0000-00008ACA0000}"/>
    <cellStyle name="20% - Accent1 8 3 3 5 2" xfId="52026" xr:uid="{00000000-0005-0000-0000-00008BCA0000}"/>
    <cellStyle name="20% - Accent1 8 3 3 5 2 2" xfId="52027" xr:uid="{00000000-0005-0000-0000-00008CCA0000}"/>
    <cellStyle name="20% - Accent1 8 3 3 5 3" xfId="52028" xr:uid="{00000000-0005-0000-0000-00008DCA0000}"/>
    <cellStyle name="20% - Accent1 8 3 3 6" xfId="52029" xr:uid="{00000000-0005-0000-0000-00008ECA0000}"/>
    <cellStyle name="20% - Accent1 8 3 3 6 2" xfId="52030" xr:uid="{00000000-0005-0000-0000-00008FCA0000}"/>
    <cellStyle name="20% - Accent1 8 3 3 6 2 2" xfId="52031" xr:uid="{00000000-0005-0000-0000-000090CA0000}"/>
    <cellStyle name="20% - Accent1 8 3 3 6 3" xfId="52032" xr:uid="{00000000-0005-0000-0000-000091CA0000}"/>
    <cellStyle name="20% - Accent1 8 3 3 7" xfId="52033" xr:uid="{00000000-0005-0000-0000-000092CA0000}"/>
    <cellStyle name="20% - Accent1 8 3 3 7 2" xfId="52034" xr:uid="{00000000-0005-0000-0000-000093CA0000}"/>
    <cellStyle name="20% - Accent1 8 3 3 8" xfId="52035" xr:uid="{00000000-0005-0000-0000-000094CA0000}"/>
    <cellStyle name="20% - Accent1 8 3 3 8 2" xfId="52036" xr:uid="{00000000-0005-0000-0000-000095CA0000}"/>
    <cellStyle name="20% - Accent1 8 3 3 9" xfId="52037" xr:uid="{00000000-0005-0000-0000-000096CA0000}"/>
    <cellStyle name="20% - Accent1 8 3 4" xfId="52038" xr:uid="{00000000-0005-0000-0000-000097CA0000}"/>
    <cellStyle name="20% - Accent1 8 3 4 2" xfId="52039" xr:uid="{00000000-0005-0000-0000-000098CA0000}"/>
    <cellStyle name="20% - Accent1 8 3 4 2 2" xfId="52040" xr:uid="{00000000-0005-0000-0000-000099CA0000}"/>
    <cellStyle name="20% - Accent1 8 3 4 2 2 2" xfId="52041" xr:uid="{00000000-0005-0000-0000-00009ACA0000}"/>
    <cellStyle name="20% - Accent1 8 3 4 2 3" xfId="52042" xr:uid="{00000000-0005-0000-0000-00009BCA0000}"/>
    <cellStyle name="20% - Accent1 8 3 4 3" xfId="52043" xr:uid="{00000000-0005-0000-0000-00009CCA0000}"/>
    <cellStyle name="20% - Accent1 8 3 4 3 2" xfId="52044" xr:uid="{00000000-0005-0000-0000-00009DCA0000}"/>
    <cellStyle name="20% - Accent1 8 3 4 4" xfId="52045" xr:uid="{00000000-0005-0000-0000-00009ECA0000}"/>
    <cellStyle name="20% - Accent1 8 3 5" xfId="52046" xr:uid="{00000000-0005-0000-0000-00009FCA0000}"/>
    <cellStyle name="20% - Accent1 8 3 5 2" xfId="52047" xr:uid="{00000000-0005-0000-0000-0000A0CA0000}"/>
    <cellStyle name="20% - Accent1 8 3 5 2 2" xfId="52048" xr:uid="{00000000-0005-0000-0000-0000A1CA0000}"/>
    <cellStyle name="20% - Accent1 8 3 5 2 2 2" xfId="52049" xr:uid="{00000000-0005-0000-0000-0000A2CA0000}"/>
    <cellStyle name="20% - Accent1 8 3 5 2 3" xfId="52050" xr:uid="{00000000-0005-0000-0000-0000A3CA0000}"/>
    <cellStyle name="20% - Accent1 8 3 5 3" xfId="52051" xr:uid="{00000000-0005-0000-0000-0000A4CA0000}"/>
    <cellStyle name="20% - Accent1 8 3 5 3 2" xfId="52052" xr:uid="{00000000-0005-0000-0000-0000A5CA0000}"/>
    <cellStyle name="20% - Accent1 8 3 5 4" xfId="52053" xr:uid="{00000000-0005-0000-0000-0000A6CA0000}"/>
    <cellStyle name="20% - Accent1 8 3 6" xfId="52054" xr:uid="{00000000-0005-0000-0000-0000A7CA0000}"/>
    <cellStyle name="20% - Accent1 8 3 6 2" xfId="52055" xr:uid="{00000000-0005-0000-0000-0000A8CA0000}"/>
    <cellStyle name="20% - Accent1 8 3 6 2 2" xfId="52056" xr:uid="{00000000-0005-0000-0000-0000A9CA0000}"/>
    <cellStyle name="20% - Accent1 8 3 6 2 2 2" xfId="52057" xr:uid="{00000000-0005-0000-0000-0000AACA0000}"/>
    <cellStyle name="20% - Accent1 8 3 6 2 3" xfId="52058" xr:uid="{00000000-0005-0000-0000-0000ABCA0000}"/>
    <cellStyle name="20% - Accent1 8 3 6 3" xfId="52059" xr:uid="{00000000-0005-0000-0000-0000ACCA0000}"/>
    <cellStyle name="20% - Accent1 8 3 6 3 2" xfId="52060" xr:uid="{00000000-0005-0000-0000-0000ADCA0000}"/>
    <cellStyle name="20% - Accent1 8 3 6 4" xfId="52061" xr:uid="{00000000-0005-0000-0000-0000AECA0000}"/>
    <cellStyle name="20% - Accent1 8 3 7" xfId="52062" xr:uid="{00000000-0005-0000-0000-0000AFCA0000}"/>
    <cellStyle name="20% - Accent1 8 3 7 2" xfId="52063" xr:uid="{00000000-0005-0000-0000-0000B0CA0000}"/>
    <cellStyle name="20% - Accent1 8 3 7 2 2" xfId="52064" xr:uid="{00000000-0005-0000-0000-0000B1CA0000}"/>
    <cellStyle name="20% - Accent1 8 3 7 3" xfId="52065" xr:uid="{00000000-0005-0000-0000-0000B2CA0000}"/>
    <cellStyle name="20% - Accent1 8 3 8" xfId="52066" xr:uid="{00000000-0005-0000-0000-0000B3CA0000}"/>
    <cellStyle name="20% - Accent1 8 3 8 2" xfId="52067" xr:uid="{00000000-0005-0000-0000-0000B4CA0000}"/>
    <cellStyle name="20% - Accent1 8 3 8 2 2" xfId="52068" xr:uid="{00000000-0005-0000-0000-0000B5CA0000}"/>
    <cellStyle name="20% - Accent1 8 3 8 3" xfId="52069" xr:uid="{00000000-0005-0000-0000-0000B6CA0000}"/>
    <cellStyle name="20% - Accent1 8 3 9" xfId="52070" xr:uid="{00000000-0005-0000-0000-0000B7CA0000}"/>
    <cellStyle name="20% - Accent1 8 3 9 2" xfId="52071" xr:uid="{00000000-0005-0000-0000-0000B8CA0000}"/>
    <cellStyle name="20% - Accent1 8 4" xfId="52072" xr:uid="{00000000-0005-0000-0000-0000B9CA0000}"/>
    <cellStyle name="20% - Accent1 8 4 10" xfId="52073" xr:uid="{00000000-0005-0000-0000-0000BACA0000}"/>
    <cellStyle name="20% - Accent1 8 4 10 2" xfId="52074" xr:uid="{00000000-0005-0000-0000-0000BBCA0000}"/>
    <cellStyle name="20% - Accent1 8 4 11" xfId="52075" xr:uid="{00000000-0005-0000-0000-0000BCCA0000}"/>
    <cellStyle name="20% - Accent1 8 4 2" xfId="52076" xr:uid="{00000000-0005-0000-0000-0000BDCA0000}"/>
    <cellStyle name="20% - Accent1 8 4 2 2" xfId="52077" xr:uid="{00000000-0005-0000-0000-0000BECA0000}"/>
    <cellStyle name="20% - Accent1 8 4 2 2 2" xfId="52078" xr:uid="{00000000-0005-0000-0000-0000BFCA0000}"/>
    <cellStyle name="20% - Accent1 8 4 2 2 2 2" xfId="52079" xr:uid="{00000000-0005-0000-0000-0000C0CA0000}"/>
    <cellStyle name="20% - Accent1 8 4 2 2 2 2 2" xfId="52080" xr:uid="{00000000-0005-0000-0000-0000C1CA0000}"/>
    <cellStyle name="20% - Accent1 8 4 2 2 2 3" xfId="52081" xr:uid="{00000000-0005-0000-0000-0000C2CA0000}"/>
    <cellStyle name="20% - Accent1 8 4 2 2 3" xfId="52082" xr:uid="{00000000-0005-0000-0000-0000C3CA0000}"/>
    <cellStyle name="20% - Accent1 8 4 2 2 3 2" xfId="52083" xr:uid="{00000000-0005-0000-0000-0000C4CA0000}"/>
    <cellStyle name="20% - Accent1 8 4 2 2 4" xfId="52084" xr:uid="{00000000-0005-0000-0000-0000C5CA0000}"/>
    <cellStyle name="20% - Accent1 8 4 2 3" xfId="52085" xr:uid="{00000000-0005-0000-0000-0000C6CA0000}"/>
    <cellStyle name="20% - Accent1 8 4 2 3 2" xfId="52086" xr:uid="{00000000-0005-0000-0000-0000C7CA0000}"/>
    <cellStyle name="20% - Accent1 8 4 2 3 2 2" xfId="52087" xr:uid="{00000000-0005-0000-0000-0000C8CA0000}"/>
    <cellStyle name="20% - Accent1 8 4 2 3 2 2 2" xfId="52088" xr:uid="{00000000-0005-0000-0000-0000C9CA0000}"/>
    <cellStyle name="20% - Accent1 8 4 2 3 2 3" xfId="52089" xr:uid="{00000000-0005-0000-0000-0000CACA0000}"/>
    <cellStyle name="20% - Accent1 8 4 2 3 3" xfId="52090" xr:uid="{00000000-0005-0000-0000-0000CBCA0000}"/>
    <cellStyle name="20% - Accent1 8 4 2 3 3 2" xfId="52091" xr:uid="{00000000-0005-0000-0000-0000CCCA0000}"/>
    <cellStyle name="20% - Accent1 8 4 2 3 4" xfId="52092" xr:uid="{00000000-0005-0000-0000-0000CDCA0000}"/>
    <cellStyle name="20% - Accent1 8 4 2 4" xfId="52093" xr:uid="{00000000-0005-0000-0000-0000CECA0000}"/>
    <cellStyle name="20% - Accent1 8 4 2 4 2" xfId="52094" xr:uid="{00000000-0005-0000-0000-0000CFCA0000}"/>
    <cellStyle name="20% - Accent1 8 4 2 4 2 2" xfId="52095" xr:uid="{00000000-0005-0000-0000-0000D0CA0000}"/>
    <cellStyle name="20% - Accent1 8 4 2 4 2 2 2" xfId="52096" xr:uid="{00000000-0005-0000-0000-0000D1CA0000}"/>
    <cellStyle name="20% - Accent1 8 4 2 4 2 3" xfId="52097" xr:uid="{00000000-0005-0000-0000-0000D2CA0000}"/>
    <cellStyle name="20% - Accent1 8 4 2 4 3" xfId="52098" xr:uid="{00000000-0005-0000-0000-0000D3CA0000}"/>
    <cellStyle name="20% - Accent1 8 4 2 4 3 2" xfId="52099" xr:uid="{00000000-0005-0000-0000-0000D4CA0000}"/>
    <cellStyle name="20% - Accent1 8 4 2 4 4" xfId="52100" xr:uid="{00000000-0005-0000-0000-0000D5CA0000}"/>
    <cellStyle name="20% - Accent1 8 4 2 5" xfId="52101" xr:uid="{00000000-0005-0000-0000-0000D6CA0000}"/>
    <cellStyle name="20% - Accent1 8 4 2 5 2" xfId="52102" xr:uid="{00000000-0005-0000-0000-0000D7CA0000}"/>
    <cellStyle name="20% - Accent1 8 4 2 5 2 2" xfId="52103" xr:uid="{00000000-0005-0000-0000-0000D8CA0000}"/>
    <cellStyle name="20% - Accent1 8 4 2 5 3" xfId="52104" xr:uid="{00000000-0005-0000-0000-0000D9CA0000}"/>
    <cellStyle name="20% - Accent1 8 4 2 6" xfId="52105" xr:uid="{00000000-0005-0000-0000-0000DACA0000}"/>
    <cellStyle name="20% - Accent1 8 4 2 6 2" xfId="52106" xr:uid="{00000000-0005-0000-0000-0000DBCA0000}"/>
    <cellStyle name="20% - Accent1 8 4 2 6 2 2" xfId="52107" xr:uid="{00000000-0005-0000-0000-0000DCCA0000}"/>
    <cellStyle name="20% - Accent1 8 4 2 6 3" xfId="52108" xr:uid="{00000000-0005-0000-0000-0000DDCA0000}"/>
    <cellStyle name="20% - Accent1 8 4 2 7" xfId="52109" xr:uid="{00000000-0005-0000-0000-0000DECA0000}"/>
    <cellStyle name="20% - Accent1 8 4 2 7 2" xfId="52110" xr:uid="{00000000-0005-0000-0000-0000DFCA0000}"/>
    <cellStyle name="20% - Accent1 8 4 2 8" xfId="52111" xr:uid="{00000000-0005-0000-0000-0000E0CA0000}"/>
    <cellStyle name="20% - Accent1 8 4 2 8 2" xfId="52112" xr:uid="{00000000-0005-0000-0000-0000E1CA0000}"/>
    <cellStyle name="20% - Accent1 8 4 2 9" xfId="52113" xr:uid="{00000000-0005-0000-0000-0000E2CA0000}"/>
    <cellStyle name="20% - Accent1 8 4 3" xfId="52114" xr:uid="{00000000-0005-0000-0000-0000E3CA0000}"/>
    <cellStyle name="20% - Accent1 8 4 3 2" xfId="52115" xr:uid="{00000000-0005-0000-0000-0000E4CA0000}"/>
    <cellStyle name="20% - Accent1 8 4 3 2 2" xfId="52116" xr:uid="{00000000-0005-0000-0000-0000E5CA0000}"/>
    <cellStyle name="20% - Accent1 8 4 3 2 2 2" xfId="52117" xr:uid="{00000000-0005-0000-0000-0000E6CA0000}"/>
    <cellStyle name="20% - Accent1 8 4 3 2 2 2 2" xfId="52118" xr:uid="{00000000-0005-0000-0000-0000E7CA0000}"/>
    <cellStyle name="20% - Accent1 8 4 3 2 2 3" xfId="52119" xr:uid="{00000000-0005-0000-0000-0000E8CA0000}"/>
    <cellStyle name="20% - Accent1 8 4 3 2 3" xfId="52120" xr:uid="{00000000-0005-0000-0000-0000E9CA0000}"/>
    <cellStyle name="20% - Accent1 8 4 3 2 3 2" xfId="52121" xr:uid="{00000000-0005-0000-0000-0000EACA0000}"/>
    <cellStyle name="20% - Accent1 8 4 3 2 4" xfId="52122" xr:uid="{00000000-0005-0000-0000-0000EBCA0000}"/>
    <cellStyle name="20% - Accent1 8 4 3 3" xfId="52123" xr:uid="{00000000-0005-0000-0000-0000ECCA0000}"/>
    <cellStyle name="20% - Accent1 8 4 3 3 2" xfId="52124" xr:uid="{00000000-0005-0000-0000-0000EDCA0000}"/>
    <cellStyle name="20% - Accent1 8 4 3 3 2 2" xfId="52125" xr:uid="{00000000-0005-0000-0000-0000EECA0000}"/>
    <cellStyle name="20% - Accent1 8 4 3 3 2 2 2" xfId="52126" xr:uid="{00000000-0005-0000-0000-0000EFCA0000}"/>
    <cellStyle name="20% - Accent1 8 4 3 3 2 3" xfId="52127" xr:uid="{00000000-0005-0000-0000-0000F0CA0000}"/>
    <cellStyle name="20% - Accent1 8 4 3 3 3" xfId="52128" xr:uid="{00000000-0005-0000-0000-0000F1CA0000}"/>
    <cellStyle name="20% - Accent1 8 4 3 3 3 2" xfId="52129" xr:uid="{00000000-0005-0000-0000-0000F2CA0000}"/>
    <cellStyle name="20% - Accent1 8 4 3 3 4" xfId="52130" xr:uid="{00000000-0005-0000-0000-0000F3CA0000}"/>
    <cellStyle name="20% - Accent1 8 4 3 4" xfId="52131" xr:uid="{00000000-0005-0000-0000-0000F4CA0000}"/>
    <cellStyle name="20% - Accent1 8 4 3 4 2" xfId="52132" xr:uid="{00000000-0005-0000-0000-0000F5CA0000}"/>
    <cellStyle name="20% - Accent1 8 4 3 4 2 2" xfId="52133" xr:uid="{00000000-0005-0000-0000-0000F6CA0000}"/>
    <cellStyle name="20% - Accent1 8 4 3 4 2 2 2" xfId="52134" xr:uid="{00000000-0005-0000-0000-0000F7CA0000}"/>
    <cellStyle name="20% - Accent1 8 4 3 4 2 3" xfId="52135" xr:uid="{00000000-0005-0000-0000-0000F8CA0000}"/>
    <cellStyle name="20% - Accent1 8 4 3 4 3" xfId="52136" xr:uid="{00000000-0005-0000-0000-0000F9CA0000}"/>
    <cellStyle name="20% - Accent1 8 4 3 4 3 2" xfId="52137" xr:uid="{00000000-0005-0000-0000-0000FACA0000}"/>
    <cellStyle name="20% - Accent1 8 4 3 4 4" xfId="52138" xr:uid="{00000000-0005-0000-0000-0000FBCA0000}"/>
    <cellStyle name="20% - Accent1 8 4 3 5" xfId="52139" xr:uid="{00000000-0005-0000-0000-0000FCCA0000}"/>
    <cellStyle name="20% - Accent1 8 4 3 5 2" xfId="52140" xr:uid="{00000000-0005-0000-0000-0000FDCA0000}"/>
    <cellStyle name="20% - Accent1 8 4 3 5 2 2" xfId="52141" xr:uid="{00000000-0005-0000-0000-0000FECA0000}"/>
    <cellStyle name="20% - Accent1 8 4 3 5 3" xfId="52142" xr:uid="{00000000-0005-0000-0000-0000FFCA0000}"/>
    <cellStyle name="20% - Accent1 8 4 3 6" xfId="52143" xr:uid="{00000000-0005-0000-0000-000000CB0000}"/>
    <cellStyle name="20% - Accent1 8 4 3 6 2" xfId="52144" xr:uid="{00000000-0005-0000-0000-000001CB0000}"/>
    <cellStyle name="20% - Accent1 8 4 3 6 2 2" xfId="52145" xr:uid="{00000000-0005-0000-0000-000002CB0000}"/>
    <cellStyle name="20% - Accent1 8 4 3 6 3" xfId="52146" xr:uid="{00000000-0005-0000-0000-000003CB0000}"/>
    <cellStyle name="20% - Accent1 8 4 3 7" xfId="52147" xr:uid="{00000000-0005-0000-0000-000004CB0000}"/>
    <cellStyle name="20% - Accent1 8 4 3 7 2" xfId="52148" xr:uid="{00000000-0005-0000-0000-000005CB0000}"/>
    <cellStyle name="20% - Accent1 8 4 3 8" xfId="52149" xr:uid="{00000000-0005-0000-0000-000006CB0000}"/>
    <cellStyle name="20% - Accent1 8 4 3 8 2" xfId="52150" xr:uid="{00000000-0005-0000-0000-000007CB0000}"/>
    <cellStyle name="20% - Accent1 8 4 3 9" xfId="52151" xr:uid="{00000000-0005-0000-0000-000008CB0000}"/>
    <cellStyle name="20% - Accent1 8 4 4" xfId="52152" xr:uid="{00000000-0005-0000-0000-000009CB0000}"/>
    <cellStyle name="20% - Accent1 8 4 4 2" xfId="52153" xr:uid="{00000000-0005-0000-0000-00000ACB0000}"/>
    <cellStyle name="20% - Accent1 8 4 4 2 2" xfId="52154" xr:uid="{00000000-0005-0000-0000-00000BCB0000}"/>
    <cellStyle name="20% - Accent1 8 4 4 2 2 2" xfId="52155" xr:uid="{00000000-0005-0000-0000-00000CCB0000}"/>
    <cellStyle name="20% - Accent1 8 4 4 2 3" xfId="52156" xr:uid="{00000000-0005-0000-0000-00000DCB0000}"/>
    <cellStyle name="20% - Accent1 8 4 4 3" xfId="52157" xr:uid="{00000000-0005-0000-0000-00000ECB0000}"/>
    <cellStyle name="20% - Accent1 8 4 4 3 2" xfId="52158" xr:uid="{00000000-0005-0000-0000-00000FCB0000}"/>
    <cellStyle name="20% - Accent1 8 4 4 4" xfId="52159" xr:uid="{00000000-0005-0000-0000-000010CB0000}"/>
    <cellStyle name="20% - Accent1 8 4 5" xfId="52160" xr:uid="{00000000-0005-0000-0000-000011CB0000}"/>
    <cellStyle name="20% - Accent1 8 4 5 2" xfId="52161" xr:uid="{00000000-0005-0000-0000-000012CB0000}"/>
    <cellStyle name="20% - Accent1 8 4 5 2 2" xfId="52162" xr:uid="{00000000-0005-0000-0000-000013CB0000}"/>
    <cellStyle name="20% - Accent1 8 4 5 2 2 2" xfId="52163" xr:uid="{00000000-0005-0000-0000-000014CB0000}"/>
    <cellStyle name="20% - Accent1 8 4 5 2 3" xfId="52164" xr:uid="{00000000-0005-0000-0000-000015CB0000}"/>
    <cellStyle name="20% - Accent1 8 4 5 3" xfId="52165" xr:uid="{00000000-0005-0000-0000-000016CB0000}"/>
    <cellStyle name="20% - Accent1 8 4 5 3 2" xfId="52166" xr:uid="{00000000-0005-0000-0000-000017CB0000}"/>
    <cellStyle name="20% - Accent1 8 4 5 4" xfId="52167" xr:uid="{00000000-0005-0000-0000-000018CB0000}"/>
    <cellStyle name="20% - Accent1 8 4 6" xfId="52168" xr:uid="{00000000-0005-0000-0000-000019CB0000}"/>
    <cellStyle name="20% - Accent1 8 4 6 2" xfId="52169" xr:uid="{00000000-0005-0000-0000-00001ACB0000}"/>
    <cellStyle name="20% - Accent1 8 4 6 2 2" xfId="52170" xr:uid="{00000000-0005-0000-0000-00001BCB0000}"/>
    <cellStyle name="20% - Accent1 8 4 6 2 2 2" xfId="52171" xr:uid="{00000000-0005-0000-0000-00001CCB0000}"/>
    <cellStyle name="20% - Accent1 8 4 6 2 3" xfId="52172" xr:uid="{00000000-0005-0000-0000-00001DCB0000}"/>
    <cellStyle name="20% - Accent1 8 4 6 3" xfId="52173" xr:uid="{00000000-0005-0000-0000-00001ECB0000}"/>
    <cellStyle name="20% - Accent1 8 4 6 3 2" xfId="52174" xr:uid="{00000000-0005-0000-0000-00001FCB0000}"/>
    <cellStyle name="20% - Accent1 8 4 6 4" xfId="52175" xr:uid="{00000000-0005-0000-0000-000020CB0000}"/>
    <cellStyle name="20% - Accent1 8 4 7" xfId="52176" xr:uid="{00000000-0005-0000-0000-000021CB0000}"/>
    <cellStyle name="20% - Accent1 8 4 7 2" xfId="52177" xr:uid="{00000000-0005-0000-0000-000022CB0000}"/>
    <cellStyle name="20% - Accent1 8 4 7 2 2" xfId="52178" xr:uid="{00000000-0005-0000-0000-000023CB0000}"/>
    <cellStyle name="20% - Accent1 8 4 7 3" xfId="52179" xr:uid="{00000000-0005-0000-0000-000024CB0000}"/>
    <cellStyle name="20% - Accent1 8 4 8" xfId="52180" xr:uid="{00000000-0005-0000-0000-000025CB0000}"/>
    <cellStyle name="20% - Accent1 8 4 8 2" xfId="52181" xr:uid="{00000000-0005-0000-0000-000026CB0000}"/>
    <cellStyle name="20% - Accent1 8 4 8 2 2" xfId="52182" xr:uid="{00000000-0005-0000-0000-000027CB0000}"/>
    <cellStyle name="20% - Accent1 8 4 8 3" xfId="52183" xr:uid="{00000000-0005-0000-0000-000028CB0000}"/>
    <cellStyle name="20% - Accent1 8 4 9" xfId="52184" xr:uid="{00000000-0005-0000-0000-000029CB0000}"/>
    <cellStyle name="20% - Accent1 8 4 9 2" xfId="52185" xr:uid="{00000000-0005-0000-0000-00002ACB0000}"/>
    <cellStyle name="20% - Accent1 8 5" xfId="52186" xr:uid="{00000000-0005-0000-0000-00002BCB0000}"/>
    <cellStyle name="20% - Accent1 8 5 10" xfId="52187" xr:uid="{00000000-0005-0000-0000-00002CCB0000}"/>
    <cellStyle name="20% - Accent1 8 5 10 2" xfId="52188" xr:uid="{00000000-0005-0000-0000-00002DCB0000}"/>
    <cellStyle name="20% - Accent1 8 5 11" xfId="52189" xr:uid="{00000000-0005-0000-0000-00002ECB0000}"/>
    <cellStyle name="20% - Accent1 8 5 2" xfId="52190" xr:uid="{00000000-0005-0000-0000-00002FCB0000}"/>
    <cellStyle name="20% - Accent1 8 5 2 2" xfId="52191" xr:uid="{00000000-0005-0000-0000-000030CB0000}"/>
    <cellStyle name="20% - Accent1 8 5 2 2 2" xfId="52192" xr:uid="{00000000-0005-0000-0000-000031CB0000}"/>
    <cellStyle name="20% - Accent1 8 5 2 2 2 2" xfId="52193" xr:uid="{00000000-0005-0000-0000-000032CB0000}"/>
    <cellStyle name="20% - Accent1 8 5 2 2 2 2 2" xfId="52194" xr:uid="{00000000-0005-0000-0000-000033CB0000}"/>
    <cellStyle name="20% - Accent1 8 5 2 2 2 3" xfId="52195" xr:uid="{00000000-0005-0000-0000-000034CB0000}"/>
    <cellStyle name="20% - Accent1 8 5 2 2 3" xfId="52196" xr:uid="{00000000-0005-0000-0000-000035CB0000}"/>
    <cellStyle name="20% - Accent1 8 5 2 2 3 2" xfId="52197" xr:uid="{00000000-0005-0000-0000-000036CB0000}"/>
    <cellStyle name="20% - Accent1 8 5 2 2 4" xfId="52198" xr:uid="{00000000-0005-0000-0000-000037CB0000}"/>
    <cellStyle name="20% - Accent1 8 5 2 3" xfId="52199" xr:uid="{00000000-0005-0000-0000-000038CB0000}"/>
    <cellStyle name="20% - Accent1 8 5 2 3 2" xfId="52200" xr:uid="{00000000-0005-0000-0000-000039CB0000}"/>
    <cellStyle name="20% - Accent1 8 5 2 3 2 2" xfId="52201" xr:uid="{00000000-0005-0000-0000-00003ACB0000}"/>
    <cellStyle name="20% - Accent1 8 5 2 3 2 2 2" xfId="52202" xr:uid="{00000000-0005-0000-0000-00003BCB0000}"/>
    <cellStyle name="20% - Accent1 8 5 2 3 2 3" xfId="52203" xr:uid="{00000000-0005-0000-0000-00003CCB0000}"/>
    <cellStyle name="20% - Accent1 8 5 2 3 3" xfId="52204" xr:uid="{00000000-0005-0000-0000-00003DCB0000}"/>
    <cellStyle name="20% - Accent1 8 5 2 3 3 2" xfId="52205" xr:uid="{00000000-0005-0000-0000-00003ECB0000}"/>
    <cellStyle name="20% - Accent1 8 5 2 3 4" xfId="52206" xr:uid="{00000000-0005-0000-0000-00003FCB0000}"/>
    <cellStyle name="20% - Accent1 8 5 2 4" xfId="52207" xr:uid="{00000000-0005-0000-0000-000040CB0000}"/>
    <cellStyle name="20% - Accent1 8 5 2 4 2" xfId="52208" xr:uid="{00000000-0005-0000-0000-000041CB0000}"/>
    <cellStyle name="20% - Accent1 8 5 2 4 2 2" xfId="52209" xr:uid="{00000000-0005-0000-0000-000042CB0000}"/>
    <cellStyle name="20% - Accent1 8 5 2 4 2 2 2" xfId="52210" xr:uid="{00000000-0005-0000-0000-000043CB0000}"/>
    <cellStyle name="20% - Accent1 8 5 2 4 2 3" xfId="52211" xr:uid="{00000000-0005-0000-0000-000044CB0000}"/>
    <cellStyle name="20% - Accent1 8 5 2 4 3" xfId="52212" xr:uid="{00000000-0005-0000-0000-000045CB0000}"/>
    <cellStyle name="20% - Accent1 8 5 2 4 3 2" xfId="52213" xr:uid="{00000000-0005-0000-0000-000046CB0000}"/>
    <cellStyle name="20% - Accent1 8 5 2 4 4" xfId="52214" xr:uid="{00000000-0005-0000-0000-000047CB0000}"/>
    <cellStyle name="20% - Accent1 8 5 2 5" xfId="52215" xr:uid="{00000000-0005-0000-0000-000048CB0000}"/>
    <cellStyle name="20% - Accent1 8 5 2 5 2" xfId="52216" xr:uid="{00000000-0005-0000-0000-000049CB0000}"/>
    <cellStyle name="20% - Accent1 8 5 2 5 2 2" xfId="52217" xr:uid="{00000000-0005-0000-0000-00004ACB0000}"/>
    <cellStyle name="20% - Accent1 8 5 2 5 3" xfId="52218" xr:uid="{00000000-0005-0000-0000-00004BCB0000}"/>
    <cellStyle name="20% - Accent1 8 5 2 6" xfId="52219" xr:uid="{00000000-0005-0000-0000-00004CCB0000}"/>
    <cellStyle name="20% - Accent1 8 5 2 6 2" xfId="52220" xr:uid="{00000000-0005-0000-0000-00004DCB0000}"/>
    <cellStyle name="20% - Accent1 8 5 2 6 2 2" xfId="52221" xr:uid="{00000000-0005-0000-0000-00004ECB0000}"/>
    <cellStyle name="20% - Accent1 8 5 2 6 3" xfId="52222" xr:uid="{00000000-0005-0000-0000-00004FCB0000}"/>
    <cellStyle name="20% - Accent1 8 5 2 7" xfId="52223" xr:uid="{00000000-0005-0000-0000-000050CB0000}"/>
    <cellStyle name="20% - Accent1 8 5 2 7 2" xfId="52224" xr:uid="{00000000-0005-0000-0000-000051CB0000}"/>
    <cellStyle name="20% - Accent1 8 5 2 8" xfId="52225" xr:uid="{00000000-0005-0000-0000-000052CB0000}"/>
    <cellStyle name="20% - Accent1 8 5 2 8 2" xfId="52226" xr:uid="{00000000-0005-0000-0000-000053CB0000}"/>
    <cellStyle name="20% - Accent1 8 5 2 9" xfId="52227" xr:uid="{00000000-0005-0000-0000-000054CB0000}"/>
    <cellStyle name="20% - Accent1 8 5 3" xfId="52228" xr:uid="{00000000-0005-0000-0000-000055CB0000}"/>
    <cellStyle name="20% - Accent1 8 5 3 2" xfId="52229" xr:uid="{00000000-0005-0000-0000-000056CB0000}"/>
    <cellStyle name="20% - Accent1 8 5 3 2 2" xfId="52230" xr:uid="{00000000-0005-0000-0000-000057CB0000}"/>
    <cellStyle name="20% - Accent1 8 5 3 2 2 2" xfId="52231" xr:uid="{00000000-0005-0000-0000-000058CB0000}"/>
    <cellStyle name="20% - Accent1 8 5 3 2 2 2 2" xfId="52232" xr:uid="{00000000-0005-0000-0000-000059CB0000}"/>
    <cellStyle name="20% - Accent1 8 5 3 2 2 3" xfId="52233" xr:uid="{00000000-0005-0000-0000-00005ACB0000}"/>
    <cellStyle name="20% - Accent1 8 5 3 2 3" xfId="52234" xr:uid="{00000000-0005-0000-0000-00005BCB0000}"/>
    <cellStyle name="20% - Accent1 8 5 3 2 3 2" xfId="52235" xr:uid="{00000000-0005-0000-0000-00005CCB0000}"/>
    <cellStyle name="20% - Accent1 8 5 3 2 4" xfId="52236" xr:uid="{00000000-0005-0000-0000-00005DCB0000}"/>
    <cellStyle name="20% - Accent1 8 5 3 3" xfId="52237" xr:uid="{00000000-0005-0000-0000-00005ECB0000}"/>
    <cellStyle name="20% - Accent1 8 5 3 3 2" xfId="52238" xr:uid="{00000000-0005-0000-0000-00005FCB0000}"/>
    <cellStyle name="20% - Accent1 8 5 3 3 2 2" xfId="52239" xr:uid="{00000000-0005-0000-0000-000060CB0000}"/>
    <cellStyle name="20% - Accent1 8 5 3 3 2 2 2" xfId="52240" xr:uid="{00000000-0005-0000-0000-000061CB0000}"/>
    <cellStyle name="20% - Accent1 8 5 3 3 2 3" xfId="52241" xr:uid="{00000000-0005-0000-0000-000062CB0000}"/>
    <cellStyle name="20% - Accent1 8 5 3 3 3" xfId="52242" xr:uid="{00000000-0005-0000-0000-000063CB0000}"/>
    <cellStyle name="20% - Accent1 8 5 3 3 3 2" xfId="52243" xr:uid="{00000000-0005-0000-0000-000064CB0000}"/>
    <cellStyle name="20% - Accent1 8 5 3 3 4" xfId="52244" xr:uid="{00000000-0005-0000-0000-000065CB0000}"/>
    <cellStyle name="20% - Accent1 8 5 3 4" xfId="52245" xr:uid="{00000000-0005-0000-0000-000066CB0000}"/>
    <cellStyle name="20% - Accent1 8 5 3 4 2" xfId="52246" xr:uid="{00000000-0005-0000-0000-000067CB0000}"/>
    <cellStyle name="20% - Accent1 8 5 3 4 2 2" xfId="52247" xr:uid="{00000000-0005-0000-0000-000068CB0000}"/>
    <cellStyle name="20% - Accent1 8 5 3 4 2 2 2" xfId="52248" xr:uid="{00000000-0005-0000-0000-000069CB0000}"/>
    <cellStyle name="20% - Accent1 8 5 3 4 2 3" xfId="52249" xr:uid="{00000000-0005-0000-0000-00006ACB0000}"/>
    <cellStyle name="20% - Accent1 8 5 3 4 3" xfId="52250" xr:uid="{00000000-0005-0000-0000-00006BCB0000}"/>
    <cellStyle name="20% - Accent1 8 5 3 4 3 2" xfId="52251" xr:uid="{00000000-0005-0000-0000-00006CCB0000}"/>
    <cellStyle name="20% - Accent1 8 5 3 4 4" xfId="52252" xr:uid="{00000000-0005-0000-0000-00006DCB0000}"/>
    <cellStyle name="20% - Accent1 8 5 3 5" xfId="52253" xr:uid="{00000000-0005-0000-0000-00006ECB0000}"/>
    <cellStyle name="20% - Accent1 8 5 3 5 2" xfId="52254" xr:uid="{00000000-0005-0000-0000-00006FCB0000}"/>
    <cellStyle name="20% - Accent1 8 5 3 5 2 2" xfId="52255" xr:uid="{00000000-0005-0000-0000-000070CB0000}"/>
    <cellStyle name="20% - Accent1 8 5 3 5 3" xfId="52256" xr:uid="{00000000-0005-0000-0000-000071CB0000}"/>
    <cellStyle name="20% - Accent1 8 5 3 6" xfId="52257" xr:uid="{00000000-0005-0000-0000-000072CB0000}"/>
    <cellStyle name="20% - Accent1 8 5 3 6 2" xfId="52258" xr:uid="{00000000-0005-0000-0000-000073CB0000}"/>
    <cellStyle name="20% - Accent1 8 5 3 6 2 2" xfId="52259" xr:uid="{00000000-0005-0000-0000-000074CB0000}"/>
    <cellStyle name="20% - Accent1 8 5 3 6 3" xfId="52260" xr:uid="{00000000-0005-0000-0000-000075CB0000}"/>
    <cellStyle name="20% - Accent1 8 5 3 7" xfId="52261" xr:uid="{00000000-0005-0000-0000-000076CB0000}"/>
    <cellStyle name="20% - Accent1 8 5 3 7 2" xfId="52262" xr:uid="{00000000-0005-0000-0000-000077CB0000}"/>
    <cellStyle name="20% - Accent1 8 5 3 8" xfId="52263" xr:uid="{00000000-0005-0000-0000-000078CB0000}"/>
    <cellStyle name="20% - Accent1 8 5 3 8 2" xfId="52264" xr:uid="{00000000-0005-0000-0000-000079CB0000}"/>
    <cellStyle name="20% - Accent1 8 5 3 9" xfId="52265" xr:uid="{00000000-0005-0000-0000-00007ACB0000}"/>
    <cellStyle name="20% - Accent1 8 5 4" xfId="52266" xr:uid="{00000000-0005-0000-0000-00007BCB0000}"/>
    <cellStyle name="20% - Accent1 8 5 4 2" xfId="52267" xr:uid="{00000000-0005-0000-0000-00007CCB0000}"/>
    <cellStyle name="20% - Accent1 8 5 4 2 2" xfId="52268" xr:uid="{00000000-0005-0000-0000-00007DCB0000}"/>
    <cellStyle name="20% - Accent1 8 5 4 2 2 2" xfId="52269" xr:uid="{00000000-0005-0000-0000-00007ECB0000}"/>
    <cellStyle name="20% - Accent1 8 5 4 2 3" xfId="52270" xr:uid="{00000000-0005-0000-0000-00007FCB0000}"/>
    <cellStyle name="20% - Accent1 8 5 4 3" xfId="52271" xr:uid="{00000000-0005-0000-0000-000080CB0000}"/>
    <cellStyle name="20% - Accent1 8 5 4 3 2" xfId="52272" xr:uid="{00000000-0005-0000-0000-000081CB0000}"/>
    <cellStyle name="20% - Accent1 8 5 4 4" xfId="52273" xr:uid="{00000000-0005-0000-0000-000082CB0000}"/>
    <cellStyle name="20% - Accent1 8 5 5" xfId="52274" xr:uid="{00000000-0005-0000-0000-000083CB0000}"/>
    <cellStyle name="20% - Accent1 8 5 5 2" xfId="52275" xr:uid="{00000000-0005-0000-0000-000084CB0000}"/>
    <cellStyle name="20% - Accent1 8 5 5 2 2" xfId="52276" xr:uid="{00000000-0005-0000-0000-000085CB0000}"/>
    <cellStyle name="20% - Accent1 8 5 5 2 2 2" xfId="52277" xr:uid="{00000000-0005-0000-0000-000086CB0000}"/>
    <cellStyle name="20% - Accent1 8 5 5 2 3" xfId="52278" xr:uid="{00000000-0005-0000-0000-000087CB0000}"/>
    <cellStyle name="20% - Accent1 8 5 5 3" xfId="52279" xr:uid="{00000000-0005-0000-0000-000088CB0000}"/>
    <cellStyle name="20% - Accent1 8 5 5 3 2" xfId="52280" xr:uid="{00000000-0005-0000-0000-000089CB0000}"/>
    <cellStyle name="20% - Accent1 8 5 5 4" xfId="52281" xr:uid="{00000000-0005-0000-0000-00008ACB0000}"/>
    <cellStyle name="20% - Accent1 8 5 6" xfId="52282" xr:uid="{00000000-0005-0000-0000-00008BCB0000}"/>
    <cellStyle name="20% - Accent1 8 5 6 2" xfId="52283" xr:uid="{00000000-0005-0000-0000-00008CCB0000}"/>
    <cellStyle name="20% - Accent1 8 5 6 2 2" xfId="52284" xr:uid="{00000000-0005-0000-0000-00008DCB0000}"/>
    <cellStyle name="20% - Accent1 8 5 6 2 2 2" xfId="52285" xr:uid="{00000000-0005-0000-0000-00008ECB0000}"/>
    <cellStyle name="20% - Accent1 8 5 6 2 3" xfId="52286" xr:uid="{00000000-0005-0000-0000-00008FCB0000}"/>
    <cellStyle name="20% - Accent1 8 5 6 3" xfId="52287" xr:uid="{00000000-0005-0000-0000-000090CB0000}"/>
    <cellStyle name="20% - Accent1 8 5 6 3 2" xfId="52288" xr:uid="{00000000-0005-0000-0000-000091CB0000}"/>
    <cellStyle name="20% - Accent1 8 5 6 4" xfId="52289" xr:uid="{00000000-0005-0000-0000-000092CB0000}"/>
    <cellStyle name="20% - Accent1 8 5 7" xfId="52290" xr:uid="{00000000-0005-0000-0000-000093CB0000}"/>
    <cellStyle name="20% - Accent1 8 5 7 2" xfId="52291" xr:uid="{00000000-0005-0000-0000-000094CB0000}"/>
    <cellStyle name="20% - Accent1 8 5 7 2 2" xfId="52292" xr:uid="{00000000-0005-0000-0000-000095CB0000}"/>
    <cellStyle name="20% - Accent1 8 5 7 3" xfId="52293" xr:uid="{00000000-0005-0000-0000-000096CB0000}"/>
    <cellStyle name="20% - Accent1 8 5 8" xfId="52294" xr:uid="{00000000-0005-0000-0000-000097CB0000}"/>
    <cellStyle name="20% - Accent1 8 5 8 2" xfId="52295" xr:uid="{00000000-0005-0000-0000-000098CB0000}"/>
    <cellStyle name="20% - Accent1 8 5 8 2 2" xfId="52296" xr:uid="{00000000-0005-0000-0000-000099CB0000}"/>
    <cellStyle name="20% - Accent1 8 5 8 3" xfId="52297" xr:uid="{00000000-0005-0000-0000-00009ACB0000}"/>
    <cellStyle name="20% - Accent1 8 5 9" xfId="52298" xr:uid="{00000000-0005-0000-0000-00009BCB0000}"/>
    <cellStyle name="20% - Accent1 8 5 9 2" xfId="52299" xr:uid="{00000000-0005-0000-0000-00009CCB0000}"/>
    <cellStyle name="20% - Accent1 8 6" xfId="52300" xr:uid="{00000000-0005-0000-0000-00009DCB0000}"/>
    <cellStyle name="20% - Accent1 8 6 2" xfId="52301" xr:uid="{00000000-0005-0000-0000-00009ECB0000}"/>
    <cellStyle name="20% - Accent1 8 6 2 2" xfId="52302" xr:uid="{00000000-0005-0000-0000-00009FCB0000}"/>
    <cellStyle name="20% - Accent1 8 6 2 2 2" xfId="52303" xr:uid="{00000000-0005-0000-0000-0000A0CB0000}"/>
    <cellStyle name="20% - Accent1 8 6 2 2 2 2" xfId="52304" xr:uid="{00000000-0005-0000-0000-0000A1CB0000}"/>
    <cellStyle name="20% - Accent1 8 6 2 2 3" xfId="52305" xr:uid="{00000000-0005-0000-0000-0000A2CB0000}"/>
    <cellStyle name="20% - Accent1 8 6 2 3" xfId="52306" xr:uid="{00000000-0005-0000-0000-0000A3CB0000}"/>
    <cellStyle name="20% - Accent1 8 6 2 3 2" xfId="52307" xr:uid="{00000000-0005-0000-0000-0000A4CB0000}"/>
    <cellStyle name="20% - Accent1 8 6 2 4" xfId="52308" xr:uid="{00000000-0005-0000-0000-0000A5CB0000}"/>
    <cellStyle name="20% - Accent1 8 6 3" xfId="52309" xr:uid="{00000000-0005-0000-0000-0000A6CB0000}"/>
    <cellStyle name="20% - Accent1 8 6 3 2" xfId="52310" xr:uid="{00000000-0005-0000-0000-0000A7CB0000}"/>
    <cellStyle name="20% - Accent1 8 6 3 2 2" xfId="52311" xr:uid="{00000000-0005-0000-0000-0000A8CB0000}"/>
    <cellStyle name="20% - Accent1 8 6 3 2 2 2" xfId="52312" xr:uid="{00000000-0005-0000-0000-0000A9CB0000}"/>
    <cellStyle name="20% - Accent1 8 6 3 2 3" xfId="52313" xr:uid="{00000000-0005-0000-0000-0000AACB0000}"/>
    <cellStyle name="20% - Accent1 8 6 3 3" xfId="52314" xr:uid="{00000000-0005-0000-0000-0000ABCB0000}"/>
    <cellStyle name="20% - Accent1 8 6 3 3 2" xfId="52315" xr:uid="{00000000-0005-0000-0000-0000ACCB0000}"/>
    <cellStyle name="20% - Accent1 8 6 3 4" xfId="52316" xr:uid="{00000000-0005-0000-0000-0000ADCB0000}"/>
    <cellStyle name="20% - Accent1 8 6 4" xfId="52317" xr:uid="{00000000-0005-0000-0000-0000AECB0000}"/>
    <cellStyle name="20% - Accent1 8 6 4 2" xfId="52318" xr:uid="{00000000-0005-0000-0000-0000AFCB0000}"/>
    <cellStyle name="20% - Accent1 8 6 4 2 2" xfId="52319" xr:uid="{00000000-0005-0000-0000-0000B0CB0000}"/>
    <cellStyle name="20% - Accent1 8 6 4 2 2 2" xfId="52320" xr:uid="{00000000-0005-0000-0000-0000B1CB0000}"/>
    <cellStyle name="20% - Accent1 8 6 4 2 3" xfId="52321" xr:uid="{00000000-0005-0000-0000-0000B2CB0000}"/>
    <cellStyle name="20% - Accent1 8 6 4 3" xfId="52322" xr:uid="{00000000-0005-0000-0000-0000B3CB0000}"/>
    <cellStyle name="20% - Accent1 8 6 4 3 2" xfId="52323" xr:uid="{00000000-0005-0000-0000-0000B4CB0000}"/>
    <cellStyle name="20% - Accent1 8 6 4 4" xfId="52324" xr:uid="{00000000-0005-0000-0000-0000B5CB0000}"/>
    <cellStyle name="20% - Accent1 8 6 5" xfId="52325" xr:uid="{00000000-0005-0000-0000-0000B6CB0000}"/>
    <cellStyle name="20% - Accent1 8 6 5 2" xfId="52326" xr:uid="{00000000-0005-0000-0000-0000B7CB0000}"/>
    <cellStyle name="20% - Accent1 8 6 5 2 2" xfId="52327" xr:uid="{00000000-0005-0000-0000-0000B8CB0000}"/>
    <cellStyle name="20% - Accent1 8 6 5 3" xfId="52328" xr:uid="{00000000-0005-0000-0000-0000B9CB0000}"/>
    <cellStyle name="20% - Accent1 8 6 6" xfId="52329" xr:uid="{00000000-0005-0000-0000-0000BACB0000}"/>
    <cellStyle name="20% - Accent1 8 6 6 2" xfId="52330" xr:uid="{00000000-0005-0000-0000-0000BBCB0000}"/>
    <cellStyle name="20% - Accent1 8 6 6 2 2" xfId="52331" xr:uid="{00000000-0005-0000-0000-0000BCCB0000}"/>
    <cellStyle name="20% - Accent1 8 6 6 3" xfId="52332" xr:uid="{00000000-0005-0000-0000-0000BDCB0000}"/>
    <cellStyle name="20% - Accent1 8 6 7" xfId="52333" xr:uid="{00000000-0005-0000-0000-0000BECB0000}"/>
    <cellStyle name="20% - Accent1 8 6 7 2" xfId="52334" xr:uid="{00000000-0005-0000-0000-0000BFCB0000}"/>
    <cellStyle name="20% - Accent1 8 6 8" xfId="52335" xr:uid="{00000000-0005-0000-0000-0000C0CB0000}"/>
    <cellStyle name="20% - Accent1 8 6 8 2" xfId="52336" xr:uid="{00000000-0005-0000-0000-0000C1CB0000}"/>
    <cellStyle name="20% - Accent1 8 6 9" xfId="52337" xr:uid="{00000000-0005-0000-0000-0000C2CB0000}"/>
    <cellStyle name="20% - Accent1 8 7" xfId="52338" xr:uid="{00000000-0005-0000-0000-0000C3CB0000}"/>
    <cellStyle name="20% - Accent1 8 7 2" xfId="52339" xr:uid="{00000000-0005-0000-0000-0000C4CB0000}"/>
    <cellStyle name="20% - Accent1 8 7 2 2" xfId="52340" xr:uid="{00000000-0005-0000-0000-0000C5CB0000}"/>
    <cellStyle name="20% - Accent1 8 7 2 2 2" xfId="52341" xr:uid="{00000000-0005-0000-0000-0000C6CB0000}"/>
    <cellStyle name="20% - Accent1 8 7 2 2 2 2" xfId="52342" xr:uid="{00000000-0005-0000-0000-0000C7CB0000}"/>
    <cellStyle name="20% - Accent1 8 7 2 2 3" xfId="52343" xr:uid="{00000000-0005-0000-0000-0000C8CB0000}"/>
    <cellStyle name="20% - Accent1 8 7 2 3" xfId="52344" xr:uid="{00000000-0005-0000-0000-0000C9CB0000}"/>
    <cellStyle name="20% - Accent1 8 7 2 3 2" xfId="52345" xr:uid="{00000000-0005-0000-0000-0000CACB0000}"/>
    <cellStyle name="20% - Accent1 8 7 2 4" xfId="52346" xr:uid="{00000000-0005-0000-0000-0000CBCB0000}"/>
    <cellStyle name="20% - Accent1 8 7 3" xfId="52347" xr:uid="{00000000-0005-0000-0000-0000CCCB0000}"/>
    <cellStyle name="20% - Accent1 8 7 3 2" xfId="52348" xr:uid="{00000000-0005-0000-0000-0000CDCB0000}"/>
    <cellStyle name="20% - Accent1 8 7 3 2 2" xfId="52349" xr:uid="{00000000-0005-0000-0000-0000CECB0000}"/>
    <cellStyle name="20% - Accent1 8 7 3 2 2 2" xfId="52350" xr:uid="{00000000-0005-0000-0000-0000CFCB0000}"/>
    <cellStyle name="20% - Accent1 8 7 3 2 3" xfId="52351" xr:uid="{00000000-0005-0000-0000-0000D0CB0000}"/>
    <cellStyle name="20% - Accent1 8 7 3 3" xfId="52352" xr:uid="{00000000-0005-0000-0000-0000D1CB0000}"/>
    <cellStyle name="20% - Accent1 8 7 3 3 2" xfId="52353" xr:uid="{00000000-0005-0000-0000-0000D2CB0000}"/>
    <cellStyle name="20% - Accent1 8 7 3 4" xfId="52354" xr:uid="{00000000-0005-0000-0000-0000D3CB0000}"/>
    <cellStyle name="20% - Accent1 8 7 4" xfId="52355" xr:uid="{00000000-0005-0000-0000-0000D4CB0000}"/>
    <cellStyle name="20% - Accent1 8 7 4 2" xfId="52356" xr:uid="{00000000-0005-0000-0000-0000D5CB0000}"/>
    <cellStyle name="20% - Accent1 8 7 4 2 2" xfId="52357" xr:uid="{00000000-0005-0000-0000-0000D6CB0000}"/>
    <cellStyle name="20% - Accent1 8 7 4 2 2 2" xfId="52358" xr:uid="{00000000-0005-0000-0000-0000D7CB0000}"/>
    <cellStyle name="20% - Accent1 8 7 4 2 3" xfId="52359" xr:uid="{00000000-0005-0000-0000-0000D8CB0000}"/>
    <cellStyle name="20% - Accent1 8 7 4 3" xfId="52360" xr:uid="{00000000-0005-0000-0000-0000D9CB0000}"/>
    <cellStyle name="20% - Accent1 8 7 4 3 2" xfId="52361" xr:uid="{00000000-0005-0000-0000-0000DACB0000}"/>
    <cellStyle name="20% - Accent1 8 7 4 4" xfId="52362" xr:uid="{00000000-0005-0000-0000-0000DBCB0000}"/>
    <cellStyle name="20% - Accent1 8 7 5" xfId="52363" xr:uid="{00000000-0005-0000-0000-0000DCCB0000}"/>
    <cellStyle name="20% - Accent1 8 7 5 2" xfId="52364" xr:uid="{00000000-0005-0000-0000-0000DDCB0000}"/>
    <cellStyle name="20% - Accent1 8 7 5 2 2" xfId="52365" xr:uid="{00000000-0005-0000-0000-0000DECB0000}"/>
    <cellStyle name="20% - Accent1 8 7 5 3" xfId="52366" xr:uid="{00000000-0005-0000-0000-0000DFCB0000}"/>
    <cellStyle name="20% - Accent1 8 7 6" xfId="52367" xr:uid="{00000000-0005-0000-0000-0000E0CB0000}"/>
    <cellStyle name="20% - Accent1 8 7 6 2" xfId="52368" xr:uid="{00000000-0005-0000-0000-0000E1CB0000}"/>
    <cellStyle name="20% - Accent1 8 7 6 2 2" xfId="52369" xr:uid="{00000000-0005-0000-0000-0000E2CB0000}"/>
    <cellStyle name="20% - Accent1 8 7 6 3" xfId="52370" xr:uid="{00000000-0005-0000-0000-0000E3CB0000}"/>
    <cellStyle name="20% - Accent1 8 7 7" xfId="52371" xr:uid="{00000000-0005-0000-0000-0000E4CB0000}"/>
    <cellStyle name="20% - Accent1 8 7 7 2" xfId="52372" xr:uid="{00000000-0005-0000-0000-0000E5CB0000}"/>
    <cellStyle name="20% - Accent1 8 7 8" xfId="52373" xr:uid="{00000000-0005-0000-0000-0000E6CB0000}"/>
    <cellStyle name="20% - Accent1 8 7 8 2" xfId="52374" xr:uid="{00000000-0005-0000-0000-0000E7CB0000}"/>
    <cellStyle name="20% - Accent1 8 7 9" xfId="52375" xr:uid="{00000000-0005-0000-0000-0000E8CB0000}"/>
    <cellStyle name="20% - Accent1 8 8" xfId="52376" xr:uid="{00000000-0005-0000-0000-0000E9CB0000}"/>
    <cellStyle name="20% - Accent1 8 8 2" xfId="52377" xr:uid="{00000000-0005-0000-0000-0000EACB0000}"/>
    <cellStyle name="20% - Accent1 8 8 2 2" xfId="52378" xr:uid="{00000000-0005-0000-0000-0000EBCB0000}"/>
    <cellStyle name="20% - Accent1 8 8 2 2 2" xfId="52379" xr:uid="{00000000-0005-0000-0000-0000ECCB0000}"/>
    <cellStyle name="20% - Accent1 8 8 2 3" xfId="52380" xr:uid="{00000000-0005-0000-0000-0000EDCB0000}"/>
    <cellStyle name="20% - Accent1 8 8 3" xfId="52381" xr:uid="{00000000-0005-0000-0000-0000EECB0000}"/>
    <cellStyle name="20% - Accent1 8 8 3 2" xfId="52382" xr:uid="{00000000-0005-0000-0000-0000EFCB0000}"/>
    <cellStyle name="20% - Accent1 8 8 4" xfId="52383" xr:uid="{00000000-0005-0000-0000-0000F0CB0000}"/>
    <cellStyle name="20% - Accent1 8 9" xfId="52384" xr:uid="{00000000-0005-0000-0000-0000F1CB0000}"/>
    <cellStyle name="20% - Accent1 8 9 2" xfId="52385" xr:uid="{00000000-0005-0000-0000-0000F2CB0000}"/>
    <cellStyle name="20% - Accent1 8 9 2 2" xfId="52386" xr:uid="{00000000-0005-0000-0000-0000F3CB0000}"/>
    <cellStyle name="20% - Accent1 8 9 2 2 2" xfId="52387" xr:uid="{00000000-0005-0000-0000-0000F4CB0000}"/>
    <cellStyle name="20% - Accent1 8 9 2 3" xfId="52388" xr:uid="{00000000-0005-0000-0000-0000F5CB0000}"/>
    <cellStyle name="20% - Accent1 8 9 3" xfId="52389" xr:uid="{00000000-0005-0000-0000-0000F6CB0000}"/>
    <cellStyle name="20% - Accent1 8 9 3 2" xfId="52390" xr:uid="{00000000-0005-0000-0000-0000F7CB0000}"/>
    <cellStyle name="20% - Accent1 8 9 4" xfId="52391" xr:uid="{00000000-0005-0000-0000-0000F8CB0000}"/>
    <cellStyle name="20% - Accent1 9" xfId="52392" xr:uid="{00000000-0005-0000-0000-0000F9CB0000}"/>
    <cellStyle name="20% - Accent1 9 10" xfId="52393" xr:uid="{00000000-0005-0000-0000-0000FACB0000}"/>
    <cellStyle name="20% - Accent1 9 10 2" xfId="52394" xr:uid="{00000000-0005-0000-0000-0000FBCB0000}"/>
    <cellStyle name="20% - Accent1 9 10 2 2" xfId="52395" xr:uid="{00000000-0005-0000-0000-0000FCCB0000}"/>
    <cellStyle name="20% - Accent1 9 10 3" xfId="52396" xr:uid="{00000000-0005-0000-0000-0000FDCB0000}"/>
    <cellStyle name="20% - Accent1 9 11" xfId="52397" xr:uid="{00000000-0005-0000-0000-0000FECB0000}"/>
    <cellStyle name="20% - Accent1 9 11 2" xfId="52398" xr:uid="{00000000-0005-0000-0000-0000FFCB0000}"/>
    <cellStyle name="20% - Accent1 9 11 2 2" xfId="52399" xr:uid="{00000000-0005-0000-0000-000000CC0000}"/>
    <cellStyle name="20% - Accent1 9 11 3" xfId="52400" xr:uid="{00000000-0005-0000-0000-000001CC0000}"/>
    <cellStyle name="20% - Accent1 9 12" xfId="52401" xr:uid="{00000000-0005-0000-0000-000002CC0000}"/>
    <cellStyle name="20% - Accent1 9 12 2" xfId="52402" xr:uid="{00000000-0005-0000-0000-000003CC0000}"/>
    <cellStyle name="20% - Accent1 9 13" xfId="52403" xr:uid="{00000000-0005-0000-0000-000004CC0000}"/>
    <cellStyle name="20% - Accent1 9 13 2" xfId="52404" xr:uid="{00000000-0005-0000-0000-000005CC0000}"/>
    <cellStyle name="20% - Accent1 9 14" xfId="52405" xr:uid="{00000000-0005-0000-0000-000006CC0000}"/>
    <cellStyle name="20% - Accent1 9 2" xfId="52406" xr:uid="{00000000-0005-0000-0000-000007CC0000}"/>
    <cellStyle name="20% - Accent1 9 2 10" xfId="52407" xr:uid="{00000000-0005-0000-0000-000008CC0000}"/>
    <cellStyle name="20% - Accent1 9 2 10 2" xfId="52408" xr:uid="{00000000-0005-0000-0000-000009CC0000}"/>
    <cellStyle name="20% - Accent1 9 2 11" xfId="52409" xr:uid="{00000000-0005-0000-0000-00000ACC0000}"/>
    <cellStyle name="20% - Accent1 9 2 2" xfId="52410" xr:uid="{00000000-0005-0000-0000-00000BCC0000}"/>
    <cellStyle name="20% - Accent1 9 2 2 2" xfId="52411" xr:uid="{00000000-0005-0000-0000-00000CCC0000}"/>
    <cellStyle name="20% - Accent1 9 2 2 2 2" xfId="52412" xr:uid="{00000000-0005-0000-0000-00000DCC0000}"/>
    <cellStyle name="20% - Accent1 9 2 2 2 2 2" xfId="52413" xr:uid="{00000000-0005-0000-0000-00000ECC0000}"/>
    <cellStyle name="20% - Accent1 9 2 2 2 2 2 2" xfId="52414" xr:uid="{00000000-0005-0000-0000-00000FCC0000}"/>
    <cellStyle name="20% - Accent1 9 2 2 2 2 3" xfId="52415" xr:uid="{00000000-0005-0000-0000-000010CC0000}"/>
    <cellStyle name="20% - Accent1 9 2 2 2 3" xfId="52416" xr:uid="{00000000-0005-0000-0000-000011CC0000}"/>
    <cellStyle name="20% - Accent1 9 2 2 2 3 2" xfId="52417" xr:uid="{00000000-0005-0000-0000-000012CC0000}"/>
    <cellStyle name="20% - Accent1 9 2 2 2 4" xfId="52418" xr:uid="{00000000-0005-0000-0000-000013CC0000}"/>
    <cellStyle name="20% - Accent1 9 2 2 3" xfId="52419" xr:uid="{00000000-0005-0000-0000-000014CC0000}"/>
    <cellStyle name="20% - Accent1 9 2 2 3 2" xfId="52420" xr:uid="{00000000-0005-0000-0000-000015CC0000}"/>
    <cellStyle name="20% - Accent1 9 2 2 3 2 2" xfId="52421" xr:uid="{00000000-0005-0000-0000-000016CC0000}"/>
    <cellStyle name="20% - Accent1 9 2 2 3 2 2 2" xfId="52422" xr:uid="{00000000-0005-0000-0000-000017CC0000}"/>
    <cellStyle name="20% - Accent1 9 2 2 3 2 3" xfId="52423" xr:uid="{00000000-0005-0000-0000-000018CC0000}"/>
    <cellStyle name="20% - Accent1 9 2 2 3 3" xfId="52424" xr:uid="{00000000-0005-0000-0000-000019CC0000}"/>
    <cellStyle name="20% - Accent1 9 2 2 3 3 2" xfId="52425" xr:uid="{00000000-0005-0000-0000-00001ACC0000}"/>
    <cellStyle name="20% - Accent1 9 2 2 3 4" xfId="52426" xr:uid="{00000000-0005-0000-0000-00001BCC0000}"/>
    <cellStyle name="20% - Accent1 9 2 2 4" xfId="52427" xr:uid="{00000000-0005-0000-0000-00001CCC0000}"/>
    <cellStyle name="20% - Accent1 9 2 2 4 2" xfId="52428" xr:uid="{00000000-0005-0000-0000-00001DCC0000}"/>
    <cellStyle name="20% - Accent1 9 2 2 4 2 2" xfId="52429" xr:uid="{00000000-0005-0000-0000-00001ECC0000}"/>
    <cellStyle name="20% - Accent1 9 2 2 4 2 2 2" xfId="52430" xr:uid="{00000000-0005-0000-0000-00001FCC0000}"/>
    <cellStyle name="20% - Accent1 9 2 2 4 2 3" xfId="52431" xr:uid="{00000000-0005-0000-0000-000020CC0000}"/>
    <cellStyle name="20% - Accent1 9 2 2 4 3" xfId="52432" xr:uid="{00000000-0005-0000-0000-000021CC0000}"/>
    <cellStyle name="20% - Accent1 9 2 2 4 3 2" xfId="52433" xr:uid="{00000000-0005-0000-0000-000022CC0000}"/>
    <cellStyle name="20% - Accent1 9 2 2 4 4" xfId="52434" xr:uid="{00000000-0005-0000-0000-000023CC0000}"/>
    <cellStyle name="20% - Accent1 9 2 2 5" xfId="52435" xr:uid="{00000000-0005-0000-0000-000024CC0000}"/>
    <cellStyle name="20% - Accent1 9 2 2 5 2" xfId="52436" xr:uid="{00000000-0005-0000-0000-000025CC0000}"/>
    <cellStyle name="20% - Accent1 9 2 2 5 2 2" xfId="52437" xr:uid="{00000000-0005-0000-0000-000026CC0000}"/>
    <cellStyle name="20% - Accent1 9 2 2 5 3" xfId="52438" xr:uid="{00000000-0005-0000-0000-000027CC0000}"/>
    <cellStyle name="20% - Accent1 9 2 2 6" xfId="52439" xr:uid="{00000000-0005-0000-0000-000028CC0000}"/>
    <cellStyle name="20% - Accent1 9 2 2 6 2" xfId="52440" xr:uid="{00000000-0005-0000-0000-000029CC0000}"/>
    <cellStyle name="20% - Accent1 9 2 2 6 2 2" xfId="52441" xr:uid="{00000000-0005-0000-0000-00002ACC0000}"/>
    <cellStyle name="20% - Accent1 9 2 2 6 3" xfId="52442" xr:uid="{00000000-0005-0000-0000-00002BCC0000}"/>
    <cellStyle name="20% - Accent1 9 2 2 7" xfId="52443" xr:uid="{00000000-0005-0000-0000-00002CCC0000}"/>
    <cellStyle name="20% - Accent1 9 2 2 7 2" xfId="52444" xr:uid="{00000000-0005-0000-0000-00002DCC0000}"/>
    <cellStyle name="20% - Accent1 9 2 2 8" xfId="52445" xr:uid="{00000000-0005-0000-0000-00002ECC0000}"/>
    <cellStyle name="20% - Accent1 9 2 2 8 2" xfId="52446" xr:uid="{00000000-0005-0000-0000-00002FCC0000}"/>
    <cellStyle name="20% - Accent1 9 2 2 9" xfId="52447" xr:uid="{00000000-0005-0000-0000-000030CC0000}"/>
    <cellStyle name="20% - Accent1 9 2 3" xfId="52448" xr:uid="{00000000-0005-0000-0000-000031CC0000}"/>
    <cellStyle name="20% - Accent1 9 2 3 2" xfId="52449" xr:uid="{00000000-0005-0000-0000-000032CC0000}"/>
    <cellStyle name="20% - Accent1 9 2 3 2 2" xfId="52450" xr:uid="{00000000-0005-0000-0000-000033CC0000}"/>
    <cellStyle name="20% - Accent1 9 2 3 2 2 2" xfId="52451" xr:uid="{00000000-0005-0000-0000-000034CC0000}"/>
    <cellStyle name="20% - Accent1 9 2 3 2 2 2 2" xfId="52452" xr:uid="{00000000-0005-0000-0000-000035CC0000}"/>
    <cellStyle name="20% - Accent1 9 2 3 2 2 3" xfId="52453" xr:uid="{00000000-0005-0000-0000-000036CC0000}"/>
    <cellStyle name="20% - Accent1 9 2 3 2 3" xfId="52454" xr:uid="{00000000-0005-0000-0000-000037CC0000}"/>
    <cellStyle name="20% - Accent1 9 2 3 2 3 2" xfId="52455" xr:uid="{00000000-0005-0000-0000-000038CC0000}"/>
    <cellStyle name="20% - Accent1 9 2 3 2 4" xfId="52456" xr:uid="{00000000-0005-0000-0000-000039CC0000}"/>
    <cellStyle name="20% - Accent1 9 2 3 3" xfId="52457" xr:uid="{00000000-0005-0000-0000-00003ACC0000}"/>
    <cellStyle name="20% - Accent1 9 2 3 3 2" xfId="52458" xr:uid="{00000000-0005-0000-0000-00003BCC0000}"/>
    <cellStyle name="20% - Accent1 9 2 3 3 2 2" xfId="52459" xr:uid="{00000000-0005-0000-0000-00003CCC0000}"/>
    <cellStyle name="20% - Accent1 9 2 3 3 2 2 2" xfId="52460" xr:uid="{00000000-0005-0000-0000-00003DCC0000}"/>
    <cellStyle name="20% - Accent1 9 2 3 3 2 3" xfId="52461" xr:uid="{00000000-0005-0000-0000-00003ECC0000}"/>
    <cellStyle name="20% - Accent1 9 2 3 3 3" xfId="52462" xr:uid="{00000000-0005-0000-0000-00003FCC0000}"/>
    <cellStyle name="20% - Accent1 9 2 3 3 3 2" xfId="52463" xr:uid="{00000000-0005-0000-0000-000040CC0000}"/>
    <cellStyle name="20% - Accent1 9 2 3 3 4" xfId="52464" xr:uid="{00000000-0005-0000-0000-000041CC0000}"/>
    <cellStyle name="20% - Accent1 9 2 3 4" xfId="52465" xr:uid="{00000000-0005-0000-0000-000042CC0000}"/>
    <cellStyle name="20% - Accent1 9 2 3 4 2" xfId="52466" xr:uid="{00000000-0005-0000-0000-000043CC0000}"/>
    <cellStyle name="20% - Accent1 9 2 3 4 2 2" xfId="52467" xr:uid="{00000000-0005-0000-0000-000044CC0000}"/>
    <cellStyle name="20% - Accent1 9 2 3 4 2 2 2" xfId="52468" xr:uid="{00000000-0005-0000-0000-000045CC0000}"/>
    <cellStyle name="20% - Accent1 9 2 3 4 2 3" xfId="52469" xr:uid="{00000000-0005-0000-0000-000046CC0000}"/>
    <cellStyle name="20% - Accent1 9 2 3 4 3" xfId="52470" xr:uid="{00000000-0005-0000-0000-000047CC0000}"/>
    <cellStyle name="20% - Accent1 9 2 3 4 3 2" xfId="52471" xr:uid="{00000000-0005-0000-0000-000048CC0000}"/>
    <cellStyle name="20% - Accent1 9 2 3 4 4" xfId="52472" xr:uid="{00000000-0005-0000-0000-000049CC0000}"/>
    <cellStyle name="20% - Accent1 9 2 3 5" xfId="52473" xr:uid="{00000000-0005-0000-0000-00004ACC0000}"/>
    <cellStyle name="20% - Accent1 9 2 3 5 2" xfId="52474" xr:uid="{00000000-0005-0000-0000-00004BCC0000}"/>
    <cellStyle name="20% - Accent1 9 2 3 5 2 2" xfId="52475" xr:uid="{00000000-0005-0000-0000-00004CCC0000}"/>
    <cellStyle name="20% - Accent1 9 2 3 5 3" xfId="52476" xr:uid="{00000000-0005-0000-0000-00004DCC0000}"/>
    <cellStyle name="20% - Accent1 9 2 3 6" xfId="52477" xr:uid="{00000000-0005-0000-0000-00004ECC0000}"/>
    <cellStyle name="20% - Accent1 9 2 3 6 2" xfId="52478" xr:uid="{00000000-0005-0000-0000-00004FCC0000}"/>
    <cellStyle name="20% - Accent1 9 2 3 6 2 2" xfId="52479" xr:uid="{00000000-0005-0000-0000-000050CC0000}"/>
    <cellStyle name="20% - Accent1 9 2 3 6 3" xfId="52480" xr:uid="{00000000-0005-0000-0000-000051CC0000}"/>
    <cellStyle name="20% - Accent1 9 2 3 7" xfId="52481" xr:uid="{00000000-0005-0000-0000-000052CC0000}"/>
    <cellStyle name="20% - Accent1 9 2 3 7 2" xfId="52482" xr:uid="{00000000-0005-0000-0000-000053CC0000}"/>
    <cellStyle name="20% - Accent1 9 2 3 8" xfId="52483" xr:uid="{00000000-0005-0000-0000-000054CC0000}"/>
    <cellStyle name="20% - Accent1 9 2 3 8 2" xfId="52484" xr:uid="{00000000-0005-0000-0000-000055CC0000}"/>
    <cellStyle name="20% - Accent1 9 2 3 9" xfId="52485" xr:uid="{00000000-0005-0000-0000-000056CC0000}"/>
    <cellStyle name="20% - Accent1 9 2 4" xfId="52486" xr:uid="{00000000-0005-0000-0000-000057CC0000}"/>
    <cellStyle name="20% - Accent1 9 2 4 2" xfId="52487" xr:uid="{00000000-0005-0000-0000-000058CC0000}"/>
    <cellStyle name="20% - Accent1 9 2 4 2 2" xfId="52488" xr:uid="{00000000-0005-0000-0000-000059CC0000}"/>
    <cellStyle name="20% - Accent1 9 2 4 2 2 2" xfId="52489" xr:uid="{00000000-0005-0000-0000-00005ACC0000}"/>
    <cellStyle name="20% - Accent1 9 2 4 2 3" xfId="52490" xr:uid="{00000000-0005-0000-0000-00005BCC0000}"/>
    <cellStyle name="20% - Accent1 9 2 4 3" xfId="52491" xr:uid="{00000000-0005-0000-0000-00005CCC0000}"/>
    <cellStyle name="20% - Accent1 9 2 4 3 2" xfId="52492" xr:uid="{00000000-0005-0000-0000-00005DCC0000}"/>
    <cellStyle name="20% - Accent1 9 2 4 4" xfId="52493" xr:uid="{00000000-0005-0000-0000-00005ECC0000}"/>
    <cellStyle name="20% - Accent1 9 2 5" xfId="52494" xr:uid="{00000000-0005-0000-0000-00005FCC0000}"/>
    <cellStyle name="20% - Accent1 9 2 5 2" xfId="52495" xr:uid="{00000000-0005-0000-0000-000060CC0000}"/>
    <cellStyle name="20% - Accent1 9 2 5 2 2" xfId="52496" xr:uid="{00000000-0005-0000-0000-000061CC0000}"/>
    <cellStyle name="20% - Accent1 9 2 5 2 2 2" xfId="52497" xr:uid="{00000000-0005-0000-0000-000062CC0000}"/>
    <cellStyle name="20% - Accent1 9 2 5 2 3" xfId="52498" xr:uid="{00000000-0005-0000-0000-000063CC0000}"/>
    <cellStyle name="20% - Accent1 9 2 5 3" xfId="52499" xr:uid="{00000000-0005-0000-0000-000064CC0000}"/>
    <cellStyle name="20% - Accent1 9 2 5 3 2" xfId="52500" xr:uid="{00000000-0005-0000-0000-000065CC0000}"/>
    <cellStyle name="20% - Accent1 9 2 5 4" xfId="52501" xr:uid="{00000000-0005-0000-0000-000066CC0000}"/>
    <cellStyle name="20% - Accent1 9 2 6" xfId="52502" xr:uid="{00000000-0005-0000-0000-000067CC0000}"/>
    <cellStyle name="20% - Accent1 9 2 6 2" xfId="52503" xr:uid="{00000000-0005-0000-0000-000068CC0000}"/>
    <cellStyle name="20% - Accent1 9 2 6 2 2" xfId="52504" xr:uid="{00000000-0005-0000-0000-000069CC0000}"/>
    <cellStyle name="20% - Accent1 9 2 6 2 2 2" xfId="52505" xr:uid="{00000000-0005-0000-0000-00006ACC0000}"/>
    <cellStyle name="20% - Accent1 9 2 6 2 3" xfId="52506" xr:uid="{00000000-0005-0000-0000-00006BCC0000}"/>
    <cellStyle name="20% - Accent1 9 2 6 3" xfId="52507" xr:uid="{00000000-0005-0000-0000-00006CCC0000}"/>
    <cellStyle name="20% - Accent1 9 2 6 3 2" xfId="52508" xr:uid="{00000000-0005-0000-0000-00006DCC0000}"/>
    <cellStyle name="20% - Accent1 9 2 6 4" xfId="52509" xr:uid="{00000000-0005-0000-0000-00006ECC0000}"/>
    <cellStyle name="20% - Accent1 9 2 7" xfId="52510" xr:uid="{00000000-0005-0000-0000-00006FCC0000}"/>
    <cellStyle name="20% - Accent1 9 2 7 2" xfId="52511" xr:uid="{00000000-0005-0000-0000-000070CC0000}"/>
    <cellStyle name="20% - Accent1 9 2 7 2 2" xfId="52512" xr:uid="{00000000-0005-0000-0000-000071CC0000}"/>
    <cellStyle name="20% - Accent1 9 2 7 3" xfId="52513" xr:uid="{00000000-0005-0000-0000-000072CC0000}"/>
    <cellStyle name="20% - Accent1 9 2 8" xfId="52514" xr:uid="{00000000-0005-0000-0000-000073CC0000}"/>
    <cellStyle name="20% - Accent1 9 2 8 2" xfId="52515" xr:uid="{00000000-0005-0000-0000-000074CC0000}"/>
    <cellStyle name="20% - Accent1 9 2 8 2 2" xfId="52516" xr:uid="{00000000-0005-0000-0000-000075CC0000}"/>
    <cellStyle name="20% - Accent1 9 2 8 3" xfId="52517" xr:uid="{00000000-0005-0000-0000-000076CC0000}"/>
    <cellStyle name="20% - Accent1 9 2 9" xfId="52518" xr:uid="{00000000-0005-0000-0000-000077CC0000}"/>
    <cellStyle name="20% - Accent1 9 2 9 2" xfId="52519" xr:uid="{00000000-0005-0000-0000-000078CC0000}"/>
    <cellStyle name="20% - Accent1 9 3" xfId="52520" xr:uid="{00000000-0005-0000-0000-000079CC0000}"/>
    <cellStyle name="20% - Accent1 9 3 10" xfId="52521" xr:uid="{00000000-0005-0000-0000-00007ACC0000}"/>
    <cellStyle name="20% - Accent1 9 3 10 2" xfId="52522" xr:uid="{00000000-0005-0000-0000-00007BCC0000}"/>
    <cellStyle name="20% - Accent1 9 3 11" xfId="52523" xr:uid="{00000000-0005-0000-0000-00007CCC0000}"/>
    <cellStyle name="20% - Accent1 9 3 2" xfId="52524" xr:uid="{00000000-0005-0000-0000-00007DCC0000}"/>
    <cellStyle name="20% - Accent1 9 3 2 2" xfId="52525" xr:uid="{00000000-0005-0000-0000-00007ECC0000}"/>
    <cellStyle name="20% - Accent1 9 3 2 2 2" xfId="52526" xr:uid="{00000000-0005-0000-0000-00007FCC0000}"/>
    <cellStyle name="20% - Accent1 9 3 2 2 2 2" xfId="52527" xr:uid="{00000000-0005-0000-0000-000080CC0000}"/>
    <cellStyle name="20% - Accent1 9 3 2 2 2 2 2" xfId="52528" xr:uid="{00000000-0005-0000-0000-000081CC0000}"/>
    <cellStyle name="20% - Accent1 9 3 2 2 2 3" xfId="52529" xr:uid="{00000000-0005-0000-0000-000082CC0000}"/>
    <cellStyle name="20% - Accent1 9 3 2 2 3" xfId="52530" xr:uid="{00000000-0005-0000-0000-000083CC0000}"/>
    <cellStyle name="20% - Accent1 9 3 2 2 3 2" xfId="52531" xr:uid="{00000000-0005-0000-0000-000084CC0000}"/>
    <cellStyle name="20% - Accent1 9 3 2 2 4" xfId="52532" xr:uid="{00000000-0005-0000-0000-000085CC0000}"/>
    <cellStyle name="20% - Accent1 9 3 2 3" xfId="52533" xr:uid="{00000000-0005-0000-0000-000086CC0000}"/>
    <cellStyle name="20% - Accent1 9 3 2 3 2" xfId="52534" xr:uid="{00000000-0005-0000-0000-000087CC0000}"/>
    <cellStyle name="20% - Accent1 9 3 2 3 2 2" xfId="52535" xr:uid="{00000000-0005-0000-0000-000088CC0000}"/>
    <cellStyle name="20% - Accent1 9 3 2 3 2 2 2" xfId="52536" xr:uid="{00000000-0005-0000-0000-000089CC0000}"/>
    <cellStyle name="20% - Accent1 9 3 2 3 2 3" xfId="52537" xr:uid="{00000000-0005-0000-0000-00008ACC0000}"/>
    <cellStyle name="20% - Accent1 9 3 2 3 3" xfId="52538" xr:uid="{00000000-0005-0000-0000-00008BCC0000}"/>
    <cellStyle name="20% - Accent1 9 3 2 3 3 2" xfId="52539" xr:uid="{00000000-0005-0000-0000-00008CCC0000}"/>
    <cellStyle name="20% - Accent1 9 3 2 3 4" xfId="52540" xr:uid="{00000000-0005-0000-0000-00008DCC0000}"/>
    <cellStyle name="20% - Accent1 9 3 2 4" xfId="52541" xr:uid="{00000000-0005-0000-0000-00008ECC0000}"/>
    <cellStyle name="20% - Accent1 9 3 2 4 2" xfId="52542" xr:uid="{00000000-0005-0000-0000-00008FCC0000}"/>
    <cellStyle name="20% - Accent1 9 3 2 4 2 2" xfId="52543" xr:uid="{00000000-0005-0000-0000-000090CC0000}"/>
    <cellStyle name="20% - Accent1 9 3 2 4 2 2 2" xfId="52544" xr:uid="{00000000-0005-0000-0000-000091CC0000}"/>
    <cellStyle name="20% - Accent1 9 3 2 4 2 3" xfId="52545" xr:uid="{00000000-0005-0000-0000-000092CC0000}"/>
    <cellStyle name="20% - Accent1 9 3 2 4 3" xfId="52546" xr:uid="{00000000-0005-0000-0000-000093CC0000}"/>
    <cellStyle name="20% - Accent1 9 3 2 4 3 2" xfId="52547" xr:uid="{00000000-0005-0000-0000-000094CC0000}"/>
    <cellStyle name="20% - Accent1 9 3 2 4 4" xfId="52548" xr:uid="{00000000-0005-0000-0000-000095CC0000}"/>
    <cellStyle name="20% - Accent1 9 3 2 5" xfId="52549" xr:uid="{00000000-0005-0000-0000-000096CC0000}"/>
    <cellStyle name="20% - Accent1 9 3 2 5 2" xfId="52550" xr:uid="{00000000-0005-0000-0000-000097CC0000}"/>
    <cellStyle name="20% - Accent1 9 3 2 5 2 2" xfId="52551" xr:uid="{00000000-0005-0000-0000-000098CC0000}"/>
    <cellStyle name="20% - Accent1 9 3 2 5 3" xfId="52552" xr:uid="{00000000-0005-0000-0000-000099CC0000}"/>
    <cellStyle name="20% - Accent1 9 3 2 6" xfId="52553" xr:uid="{00000000-0005-0000-0000-00009ACC0000}"/>
    <cellStyle name="20% - Accent1 9 3 2 6 2" xfId="52554" xr:uid="{00000000-0005-0000-0000-00009BCC0000}"/>
    <cellStyle name="20% - Accent1 9 3 2 6 2 2" xfId="52555" xr:uid="{00000000-0005-0000-0000-00009CCC0000}"/>
    <cellStyle name="20% - Accent1 9 3 2 6 3" xfId="52556" xr:uid="{00000000-0005-0000-0000-00009DCC0000}"/>
    <cellStyle name="20% - Accent1 9 3 2 7" xfId="52557" xr:uid="{00000000-0005-0000-0000-00009ECC0000}"/>
    <cellStyle name="20% - Accent1 9 3 2 7 2" xfId="52558" xr:uid="{00000000-0005-0000-0000-00009FCC0000}"/>
    <cellStyle name="20% - Accent1 9 3 2 8" xfId="52559" xr:uid="{00000000-0005-0000-0000-0000A0CC0000}"/>
    <cellStyle name="20% - Accent1 9 3 2 8 2" xfId="52560" xr:uid="{00000000-0005-0000-0000-0000A1CC0000}"/>
    <cellStyle name="20% - Accent1 9 3 2 9" xfId="52561" xr:uid="{00000000-0005-0000-0000-0000A2CC0000}"/>
    <cellStyle name="20% - Accent1 9 3 3" xfId="52562" xr:uid="{00000000-0005-0000-0000-0000A3CC0000}"/>
    <cellStyle name="20% - Accent1 9 3 3 2" xfId="52563" xr:uid="{00000000-0005-0000-0000-0000A4CC0000}"/>
    <cellStyle name="20% - Accent1 9 3 3 2 2" xfId="52564" xr:uid="{00000000-0005-0000-0000-0000A5CC0000}"/>
    <cellStyle name="20% - Accent1 9 3 3 2 2 2" xfId="52565" xr:uid="{00000000-0005-0000-0000-0000A6CC0000}"/>
    <cellStyle name="20% - Accent1 9 3 3 2 2 2 2" xfId="52566" xr:uid="{00000000-0005-0000-0000-0000A7CC0000}"/>
    <cellStyle name="20% - Accent1 9 3 3 2 2 3" xfId="52567" xr:uid="{00000000-0005-0000-0000-0000A8CC0000}"/>
    <cellStyle name="20% - Accent1 9 3 3 2 3" xfId="52568" xr:uid="{00000000-0005-0000-0000-0000A9CC0000}"/>
    <cellStyle name="20% - Accent1 9 3 3 2 3 2" xfId="52569" xr:uid="{00000000-0005-0000-0000-0000AACC0000}"/>
    <cellStyle name="20% - Accent1 9 3 3 2 4" xfId="52570" xr:uid="{00000000-0005-0000-0000-0000ABCC0000}"/>
    <cellStyle name="20% - Accent1 9 3 3 3" xfId="52571" xr:uid="{00000000-0005-0000-0000-0000ACCC0000}"/>
    <cellStyle name="20% - Accent1 9 3 3 3 2" xfId="52572" xr:uid="{00000000-0005-0000-0000-0000ADCC0000}"/>
    <cellStyle name="20% - Accent1 9 3 3 3 2 2" xfId="52573" xr:uid="{00000000-0005-0000-0000-0000AECC0000}"/>
    <cellStyle name="20% - Accent1 9 3 3 3 2 2 2" xfId="52574" xr:uid="{00000000-0005-0000-0000-0000AFCC0000}"/>
    <cellStyle name="20% - Accent1 9 3 3 3 2 3" xfId="52575" xr:uid="{00000000-0005-0000-0000-0000B0CC0000}"/>
    <cellStyle name="20% - Accent1 9 3 3 3 3" xfId="52576" xr:uid="{00000000-0005-0000-0000-0000B1CC0000}"/>
    <cellStyle name="20% - Accent1 9 3 3 3 3 2" xfId="52577" xr:uid="{00000000-0005-0000-0000-0000B2CC0000}"/>
    <cellStyle name="20% - Accent1 9 3 3 3 4" xfId="52578" xr:uid="{00000000-0005-0000-0000-0000B3CC0000}"/>
    <cellStyle name="20% - Accent1 9 3 3 4" xfId="52579" xr:uid="{00000000-0005-0000-0000-0000B4CC0000}"/>
    <cellStyle name="20% - Accent1 9 3 3 4 2" xfId="52580" xr:uid="{00000000-0005-0000-0000-0000B5CC0000}"/>
    <cellStyle name="20% - Accent1 9 3 3 4 2 2" xfId="52581" xr:uid="{00000000-0005-0000-0000-0000B6CC0000}"/>
    <cellStyle name="20% - Accent1 9 3 3 4 2 2 2" xfId="52582" xr:uid="{00000000-0005-0000-0000-0000B7CC0000}"/>
    <cellStyle name="20% - Accent1 9 3 3 4 2 3" xfId="52583" xr:uid="{00000000-0005-0000-0000-0000B8CC0000}"/>
    <cellStyle name="20% - Accent1 9 3 3 4 3" xfId="52584" xr:uid="{00000000-0005-0000-0000-0000B9CC0000}"/>
    <cellStyle name="20% - Accent1 9 3 3 4 3 2" xfId="52585" xr:uid="{00000000-0005-0000-0000-0000BACC0000}"/>
    <cellStyle name="20% - Accent1 9 3 3 4 4" xfId="52586" xr:uid="{00000000-0005-0000-0000-0000BBCC0000}"/>
    <cellStyle name="20% - Accent1 9 3 3 5" xfId="52587" xr:uid="{00000000-0005-0000-0000-0000BCCC0000}"/>
    <cellStyle name="20% - Accent1 9 3 3 5 2" xfId="52588" xr:uid="{00000000-0005-0000-0000-0000BDCC0000}"/>
    <cellStyle name="20% - Accent1 9 3 3 5 2 2" xfId="52589" xr:uid="{00000000-0005-0000-0000-0000BECC0000}"/>
    <cellStyle name="20% - Accent1 9 3 3 5 3" xfId="52590" xr:uid="{00000000-0005-0000-0000-0000BFCC0000}"/>
    <cellStyle name="20% - Accent1 9 3 3 6" xfId="52591" xr:uid="{00000000-0005-0000-0000-0000C0CC0000}"/>
    <cellStyle name="20% - Accent1 9 3 3 6 2" xfId="52592" xr:uid="{00000000-0005-0000-0000-0000C1CC0000}"/>
    <cellStyle name="20% - Accent1 9 3 3 6 2 2" xfId="52593" xr:uid="{00000000-0005-0000-0000-0000C2CC0000}"/>
    <cellStyle name="20% - Accent1 9 3 3 6 3" xfId="52594" xr:uid="{00000000-0005-0000-0000-0000C3CC0000}"/>
    <cellStyle name="20% - Accent1 9 3 3 7" xfId="52595" xr:uid="{00000000-0005-0000-0000-0000C4CC0000}"/>
    <cellStyle name="20% - Accent1 9 3 3 7 2" xfId="52596" xr:uid="{00000000-0005-0000-0000-0000C5CC0000}"/>
    <cellStyle name="20% - Accent1 9 3 3 8" xfId="52597" xr:uid="{00000000-0005-0000-0000-0000C6CC0000}"/>
    <cellStyle name="20% - Accent1 9 3 3 8 2" xfId="52598" xr:uid="{00000000-0005-0000-0000-0000C7CC0000}"/>
    <cellStyle name="20% - Accent1 9 3 3 9" xfId="52599" xr:uid="{00000000-0005-0000-0000-0000C8CC0000}"/>
    <cellStyle name="20% - Accent1 9 3 4" xfId="52600" xr:uid="{00000000-0005-0000-0000-0000C9CC0000}"/>
    <cellStyle name="20% - Accent1 9 3 4 2" xfId="52601" xr:uid="{00000000-0005-0000-0000-0000CACC0000}"/>
    <cellStyle name="20% - Accent1 9 3 4 2 2" xfId="52602" xr:uid="{00000000-0005-0000-0000-0000CBCC0000}"/>
    <cellStyle name="20% - Accent1 9 3 4 2 2 2" xfId="52603" xr:uid="{00000000-0005-0000-0000-0000CCCC0000}"/>
    <cellStyle name="20% - Accent1 9 3 4 2 3" xfId="52604" xr:uid="{00000000-0005-0000-0000-0000CDCC0000}"/>
    <cellStyle name="20% - Accent1 9 3 4 3" xfId="52605" xr:uid="{00000000-0005-0000-0000-0000CECC0000}"/>
    <cellStyle name="20% - Accent1 9 3 4 3 2" xfId="52606" xr:uid="{00000000-0005-0000-0000-0000CFCC0000}"/>
    <cellStyle name="20% - Accent1 9 3 4 4" xfId="52607" xr:uid="{00000000-0005-0000-0000-0000D0CC0000}"/>
    <cellStyle name="20% - Accent1 9 3 5" xfId="52608" xr:uid="{00000000-0005-0000-0000-0000D1CC0000}"/>
    <cellStyle name="20% - Accent1 9 3 5 2" xfId="52609" xr:uid="{00000000-0005-0000-0000-0000D2CC0000}"/>
    <cellStyle name="20% - Accent1 9 3 5 2 2" xfId="52610" xr:uid="{00000000-0005-0000-0000-0000D3CC0000}"/>
    <cellStyle name="20% - Accent1 9 3 5 2 2 2" xfId="52611" xr:uid="{00000000-0005-0000-0000-0000D4CC0000}"/>
    <cellStyle name="20% - Accent1 9 3 5 2 3" xfId="52612" xr:uid="{00000000-0005-0000-0000-0000D5CC0000}"/>
    <cellStyle name="20% - Accent1 9 3 5 3" xfId="52613" xr:uid="{00000000-0005-0000-0000-0000D6CC0000}"/>
    <cellStyle name="20% - Accent1 9 3 5 3 2" xfId="52614" xr:uid="{00000000-0005-0000-0000-0000D7CC0000}"/>
    <cellStyle name="20% - Accent1 9 3 5 4" xfId="52615" xr:uid="{00000000-0005-0000-0000-0000D8CC0000}"/>
    <cellStyle name="20% - Accent1 9 3 6" xfId="52616" xr:uid="{00000000-0005-0000-0000-0000D9CC0000}"/>
    <cellStyle name="20% - Accent1 9 3 6 2" xfId="52617" xr:uid="{00000000-0005-0000-0000-0000DACC0000}"/>
    <cellStyle name="20% - Accent1 9 3 6 2 2" xfId="52618" xr:uid="{00000000-0005-0000-0000-0000DBCC0000}"/>
    <cellStyle name="20% - Accent1 9 3 6 2 2 2" xfId="52619" xr:uid="{00000000-0005-0000-0000-0000DCCC0000}"/>
    <cellStyle name="20% - Accent1 9 3 6 2 3" xfId="52620" xr:uid="{00000000-0005-0000-0000-0000DDCC0000}"/>
    <cellStyle name="20% - Accent1 9 3 6 3" xfId="52621" xr:uid="{00000000-0005-0000-0000-0000DECC0000}"/>
    <cellStyle name="20% - Accent1 9 3 6 3 2" xfId="52622" xr:uid="{00000000-0005-0000-0000-0000DFCC0000}"/>
    <cellStyle name="20% - Accent1 9 3 6 4" xfId="52623" xr:uid="{00000000-0005-0000-0000-0000E0CC0000}"/>
    <cellStyle name="20% - Accent1 9 3 7" xfId="52624" xr:uid="{00000000-0005-0000-0000-0000E1CC0000}"/>
    <cellStyle name="20% - Accent1 9 3 7 2" xfId="52625" xr:uid="{00000000-0005-0000-0000-0000E2CC0000}"/>
    <cellStyle name="20% - Accent1 9 3 7 2 2" xfId="52626" xr:uid="{00000000-0005-0000-0000-0000E3CC0000}"/>
    <cellStyle name="20% - Accent1 9 3 7 3" xfId="52627" xr:uid="{00000000-0005-0000-0000-0000E4CC0000}"/>
    <cellStyle name="20% - Accent1 9 3 8" xfId="52628" xr:uid="{00000000-0005-0000-0000-0000E5CC0000}"/>
    <cellStyle name="20% - Accent1 9 3 8 2" xfId="52629" xr:uid="{00000000-0005-0000-0000-0000E6CC0000}"/>
    <cellStyle name="20% - Accent1 9 3 8 2 2" xfId="52630" xr:uid="{00000000-0005-0000-0000-0000E7CC0000}"/>
    <cellStyle name="20% - Accent1 9 3 8 3" xfId="52631" xr:uid="{00000000-0005-0000-0000-0000E8CC0000}"/>
    <cellStyle name="20% - Accent1 9 3 9" xfId="52632" xr:uid="{00000000-0005-0000-0000-0000E9CC0000}"/>
    <cellStyle name="20% - Accent1 9 3 9 2" xfId="52633" xr:uid="{00000000-0005-0000-0000-0000EACC0000}"/>
    <cellStyle name="20% - Accent1 9 4" xfId="52634" xr:uid="{00000000-0005-0000-0000-0000EBCC0000}"/>
    <cellStyle name="20% - Accent1 9 4 10" xfId="52635" xr:uid="{00000000-0005-0000-0000-0000ECCC0000}"/>
    <cellStyle name="20% - Accent1 9 4 10 2" xfId="52636" xr:uid="{00000000-0005-0000-0000-0000EDCC0000}"/>
    <cellStyle name="20% - Accent1 9 4 11" xfId="52637" xr:uid="{00000000-0005-0000-0000-0000EECC0000}"/>
    <cellStyle name="20% - Accent1 9 4 2" xfId="52638" xr:uid="{00000000-0005-0000-0000-0000EFCC0000}"/>
    <cellStyle name="20% - Accent1 9 4 2 2" xfId="52639" xr:uid="{00000000-0005-0000-0000-0000F0CC0000}"/>
    <cellStyle name="20% - Accent1 9 4 2 2 2" xfId="52640" xr:uid="{00000000-0005-0000-0000-0000F1CC0000}"/>
    <cellStyle name="20% - Accent1 9 4 2 2 2 2" xfId="52641" xr:uid="{00000000-0005-0000-0000-0000F2CC0000}"/>
    <cellStyle name="20% - Accent1 9 4 2 2 2 2 2" xfId="52642" xr:uid="{00000000-0005-0000-0000-0000F3CC0000}"/>
    <cellStyle name="20% - Accent1 9 4 2 2 2 3" xfId="52643" xr:uid="{00000000-0005-0000-0000-0000F4CC0000}"/>
    <cellStyle name="20% - Accent1 9 4 2 2 3" xfId="52644" xr:uid="{00000000-0005-0000-0000-0000F5CC0000}"/>
    <cellStyle name="20% - Accent1 9 4 2 2 3 2" xfId="52645" xr:uid="{00000000-0005-0000-0000-0000F6CC0000}"/>
    <cellStyle name="20% - Accent1 9 4 2 2 4" xfId="52646" xr:uid="{00000000-0005-0000-0000-0000F7CC0000}"/>
    <cellStyle name="20% - Accent1 9 4 2 3" xfId="52647" xr:uid="{00000000-0005-0000-0000-0000F8CC0000}"/>
    <cellStyle name="20% - Accent1 9 4 2 3 2" xfId="52648" xr:uid="{00000000-0005-0000-0000-0000F9CC0000}"/>
    <cellStyle name="20% - Accent1 9 4 2 3 2 2" xfId="52649" xr:uid="{00000000-0005-0000-0000-0000FACC0000}"/>
    <cellStyle name="20% - Accent1 9 4 2 3 2 2 2" xfId="52650" xr:uid="{00000000-0005-0000-0000-0000FBCC0000}"/>
    <cellStyle name="20% - Accent1 9 4 2 3 2 3" xfId="52651" xr:uid="{00000000-0005-0000-0000-0000FCCC0000}"/>
    <cellStyle name="20% - Accent1 9 4 2 3 3" xfId="52652" xr:uid="{00000000-0005-0000-0000-0000FDCC0000}"/>
    <cellStyle name="20% - Accent1 9 4 2 3 3 2" xfId="52653" xr:uid="{00000000-0005-0000-0000-0000FECC0000}"/>
    <cellStyle name="20% - Accent1 9 4 2 3 4" xfId="52654" xr:uid="{00000000-0005-0000-0000-0000FFCC0000}"/>
    <cellStyle name="20% - Accent1 9 4 2 4" xfId="52655" xr:uid="{00000000-0005-0000-0000-000000CD0000}"/>
    <cellStyle name="20% - Accent1 9 4 2 4 2" xfId="52656" xr:uid="{00000000-0005-0000-0000-000001CD0000}"/>
    <cellStyle name="20% - Accent1 9 4 2 4 2 2" xfId="52657" xr:uid="{00000000-0005-0000-0000-000002CD0000}"/>
    <cellStyle name="20% - Accent1 9 4 2 4 2 2 2" xfId="52658" xr:uid="{00000000-0005-0000-0000-000003CD0000}"/>
    <cellStyle name="20% - Accent1 9 4 2 4 2 3" xfId="52659" xr:uid="{00000000-0005-0000-0000-000004CD0000}"/>
    <cellStyle name="20% - Accent1 9 4 2 4 3" xfId="52660" xr:uid="{00000000-0005-0000-0000-000005CD0000}"/>
    <cellStyle name="20% - Accent1 9 4 2 4 3 2" xfId="52661" xr:uid="{00000000-0005-0000-0000-000006CD0000}"/>
    <cellStyle name="20% - Accent1 9 4 2 4 4" xfId="52662" xr:uid="{00000000-0005-0000-0000-000007CD0000}"/>
    <cellStyle name="20% - Accent1 9 4 2 5" xfId="52663" xr:uid="{00000000-0005-0000-0000-000008CD0000}"/>
    <cellStyle name="20% - Accent1 9 4 2 5 2" xfId="52664" xr:uid="{00000000-0005-0000-0000-000009CD0000}"/>
    <cellStyle name="20% - Accent1 9 4 2 5 2 2" xfId="52665" xr:uid="{00000000-0005-0000-0000-00000ACD0000}"/>
    <cellStyle name="20% - Accent1 9 4 2 5 3" xfId="52666" xr:uid="{00000000-0005-0000-0000-00000BCD0000}"/>
    <cellStyle name="20% - Accent1 9 4 2 6" xfId="52667" xr:uid="{00000000-0005-0000-0000-00000CCD0000}"/>
    <cellStyle name="20% - Accent1 9 4 2 6 2" xfId="52668" xr:uid="{00000000-0005-0000-0000-00000DCD0000}"/>
    <cellStyle name="20% - Accent1 9 4 2 6 2 2" xfId="52669" xr:uid="{00000000-0005-0000-0000-00000ECD0000}"/>
    <cellStyle name="20% - Accent1 9 4 2 6 3" xfId="52670" xr:uid="{00000000-0005-0000-0000-00000FCD0000}"/>
    <cellStyle name="20% - Accent1 9 4 2 7" xfId="52671" xr:uid="{00000000-0005-0000-0000-000010CD0000}"/>
    <cellStyle name="20% - Accent1 9 4 2 7 2" xfId="52672" xr:uid="{00000000-0005-0000-0000-000011CD0000}"/>
    <cellStyle name="20% - Accent1 9 4 2 8" xfId="52673" xr:uid="{00000000-0005-0000-0000-000012CD0000}"/>
    <cellStyle name="20% - Accent1 9 4 2 8 2" xfId="52674" xr:uid="{00000000-0005-0000-0000-000013CD0000}"/>
    <cellStyle name="20% - Accent1 9 4 2 9" xfId="52675" xr:uid="{00000000-0005-0000-0000-000014CD0000}"/>
    <cellStyle name="20% - Accent1 9 4 3" xfId="52676" xr:uid="{00000000-0005-0000-0000-000015CD0000}"/>
    <cellStyle name="20% - Accent1 9 4 3 2" xfId="52677" xr:uid="{00000000-0005-0000-0000-000016CD0000}"/>
    <cellStyle name="20% - Accent1 9 4 3 2 2" xfId="52678" xr:uid="{00000000-0005-0000-0000-000017CD0000}"/>
    <cellStyle name="20% - Accent1 9 4 3 2 2 2" xfId="52679" xr:uid="{00000000-0005-0000-0000-000018CD0000}"/>
    <cellStyle name="20% - Accent1 9 4 3 2 2 2 2" xfId="52680" xr:uid="{00000000-0005-0000-0000-000019CD0000}"/>
    <cellStyle name="20% - Accent1 9 4 3 2 2 3" xfId="52681" xr:uid="{00000000-0005-0000-0000-00001ACD0000}"/>
    <cellStyle name="20% - Accent1 9 4 3 2 3" xfId="52682" xr:uid="{00000000-0005-0000-0000-00001BCD0000}"/>
    <cellStyle name="20% - Accent1 9 4 3 2 3 2" xfId="52683" xr:uid="{00000000-0005-0000-0000-00001CCD0000}"/>
    <cellStyle name="20% - Accent1 9 4 3 2 4" xfId="52684" xr:uid="{00000000-0005-0000-0000-00001DCD0000}"/>
    <cellStyle name="20% - Accent1 9 4 3 3" xfId="52685" xr:uid="{00000000-0005-0000-0000-00001ECD0000}"/>
    <cellStyle name="20% - Accent1 9 4 3 3 2" xfId="52686" xr:uid="{00000000-0005-0000-0000-00001FCD0000}"/>
    <cellStyle name="20% - Accent1 9 4 3 3 2 2" xfId="52687" xr:uid="{00000000-0005-0000-0000-000020CD0000}"/>
    <cellStyle name="20% - Accent1 9 4 3 3 2 2 2" xfId="52688" xr:uid="{00000000-0005-0000-0000-000021CD0000}"/>
    <cellStyle name="20% - Accent1 9 4 3 3 2 3" xfId="52689" xr:uid="{00000000-0005-0000-0000-000022CD0000}"/>
    <cellStyle name="20% - Accent1 9 4 3 3 3" xfId="52690" xr:uid="{00000000-0005-0000-0000-000023CD0000}"/>
    <cellStyle name="20% - Accent1 9 4 3 3 3 2" xfId="52691" xr:uid="{00000000-0005-0000-0000-000024CD0000}"/>
    <cellStyle name="20% - Accent1 9 4 3 3 4" xfId="52692" xr:uid="{00000000-0005-0000-0000-000025CD0000}"/>
    <cellStyle name="20% - Accent1 9 4 3 4" xfId="52693" xr:uid="{00000000-0005-0000-0000-000026CD0000}"/>
    <cellStyle name="20% - Accent1 9 4 3 4 2" xfId="52694" xr:uid="{00000000-0005-0000-0000-000027CD0000}"/>
    <cellStyle name="20% - Accent1 9 4 3 4 2 2" xfId="52695" xr:uid="{00000000-0005-0000-0000-000028CD0000}"/>
    <cellStyle name="20% - Accent1 9 4 3 4 2 2 2" xfId="52696" xr:uid="{00000000-0005-0000-0000-000029CD0000}"/>
    <cellStyle name="20% - Accent1 9 4 3 4 2 3" xfId="52697" xr:uid="{00000000-0005-0000-0000-00002ACD0000}"/>
    <cellStyle name="20% - Accent1 9 4 3 4 3" xfId="52698" xr:uid="{00000000-0005-0000-0000-00002BCD0000}"/>
    <cellStyle name="20% - Accent1 9 4 3 4 3 2" xfId="52699" xr:uid="{00000000-0005-0000-0000-00002CCD0000}"/>
    <cellStyle name="20% - Accent1 9 4 3 4 4" xfId="52700" xr:uid="{00000000-0005-0000-0000-00002DCD0000}"/>
    <cellStyle name="20% - Accent1 9 4 3 5" xfId="52701" xr:uid="{00000000-0005-0000-0000-00002ECD0000}"/>
    <cellStyle name="20% - Accent1 9 4 3 5 2" xfId="52702" xr:uid="{00000000-0005-0000-0000-00002FCD0000}"/>
    <cellStyle name="20% - Accent1 9 4 3 5 2 2" xfId="52703" xr:uid="{00000000-0005-0000-0000-000030CD0000}"/>
    <cellStyle name="20% - Accent1 9 4 3 5 3" xfId="52704" xr:uid="{00000000-0005-0000-0000-000031CD0000}"/>
    <cellStyle name="20% - Accent1 9 4 3 6" xfId="52705" xr:uid="{00000000-0005-0000-0000-000032CD0000}"/>
    <cellStyle name="20% - Accent1 9 4 3 6 2" xfId="52706" xr:uid="{00000000-0005-0000-0000-000033CD0000}"/>
    <cellStyle name="20% - Accent1 9 4 3 6 2 2" xfId="52707" xr:uid="{00000000-0005-0000-0000-000034CD0000}"/>
    <cellStyle name="20% - Accent1 9 4 3 6 3" xfId="52708" xr:uid="{00000000-0005-0000-0000-000035CD0000}"/>
    <cellStyle name="20% - Accent1 9 4 3 7" xfId="52709" xr:uid="{00000000-0005-0000-0000-000036CD0000}"/>
    <cellStyle name="20% - Accent1 9 4 3 7 2" xfId="52710" xr:uid="{00000000-0005-0000-0000-000037CD0000}"/>
    <cellStyle name="20% - Accent1 9 4 3 8" xfId="52711" xr:uid="{00000000-0005-0000-0000-000038CD0000}"/>
    <cellStyle name="20% - Accent1 9 4 3 8 2" xfId="52712" xr:uid="{00000000-0005-0000-0000-000039CD0000}"/>
    <cellStyle name="20% - Accent1 9 4 3 9" xfId="52713" xr:uid="{00000000-0005-0000-0000-00003ACD0000}"/>
    <cellStyle name="20% - Accent1 9 4 4" xfId="52714" xr:uid="{00000000-0005-0000-0000-00003BCD0000}"/>
    <cellStyle name="20% - Accent1 9 4 4 2" xfId="52715" xr:uid="{00000000-0005-0000-0000-00003CCD0000}"/>
    <cellStyle name="20% - Accent1 9 4 4 2 2" xfId="52716" xr:uid="{00000000-0005-0000-0000-00003DCD0000}"/>
    <cellStyle name="20% - Accent1 9 4 4 2 2 2" xfId="52717" xr:uid="{00000000-0005-0000-0000-00003ECD0000}"/>
    <cellStyle name="20% - Accent1 9 4 4 2 3" xfId="52718" xr:uid="{00000000-0005-0000-0000-00003FCD0000}"/>
    <cellStyle name="20% - Accent1 9 4 4 3" xfId="52719" xr:uid="{00000000-0005-0000-0000-000040CD0000}"/>
    <cellStyle name="20% - Accent1 9 4 4 3 2" xfId="52720" xr:uid="{00000000-0005-0000-0000-000041CD0000}"/>
    <cellStyle name="20% - Accent1 9 4 4 4" xfId="52721" xr:uid="{00000000-0005-0000-0000-000042CD0000}"/>
    <cellStyle name="20% - Accent1 9 4 5" xfId="52722" xr:uid="{00000000-0005-0000-0000-000043CD0000}"/>
    <cellStyle name="20% - Accent1 9 4 5 2" xfId="52723" xr:uid="{00000000-0005-0000-0000-000044CD0000}"/>
    <cellStyle name="20% - Accent1 9 4 5 2 2" xfId="52724" xr:uid="{00000000-0005-0000-0000-000045CD0000}"/>
    <cellStyle name="20% - Accent1 9 4 5 2 2 2" xfId="52725" xr:uid="{00000000-0005-0000-0000-000046CD0000}"/>
    <cellStyle name="20% - Accent1 9 4 5 2 3" xfId="52726" xr:uid="{00000000-0005-0000-0000-000047CD0000}"/>
    <cellStyle name="20% - Accent1 9 4 5 3" xfId="52727" xr:uid="{00000000-0005-0000-0000-000048CD0000}"/>
    <cellStyle name="20% - Accent1 9 4 5 3 2" xfId="52728" xr:uid="{00000000-0005-0000-0000-000049CD0000}"/>
    <cellStyle name="20% - Accent1 9 4 5 4" xfId="52729" xr:uid="{00000000-0005-0000-0000-00004ACD0000}"/>
    <cellStyle name="20% - Accent1 9 4 6" xfId="52730" xr:uid="{00000000-0005-0000-0000-00004BCD0000}"/>
    <cellStyle name="20% - Accent1 9 4 6 2" xfId="52731" xr:uid="{00000000-0005-0000-0000-00004CCD0000}"/>
    <cellStyle name="20% - Accent1 9 4 6 2 2" xfId="52732" xr:uid="{00000000-0005-0000-0000-00004DCD0000}"/>
    <cellStyle name="20% - Accent1 9 4 6 2 2 2" xfId="52733" xr:uid="{00000000-0005-0000-0000-00004ECD0000}"/>
    <cellStyle name="20% - Accent1 9 4 6 2 3" xfId="52734" xr:uid="{00000000-0005-0000-0000-00004FCD0000}"/>
    <cellStyle name="20% - Accent1 9 4 6 3" xfId="52735" xr:uid="{00000000-0005-0000-0000-000050CD0000}"/>
    <cellStyle name="20% - Accent1 9 4 6 3 2" xfId="52736" xr:uid="{00000000-0005-0000-0000-000051CD0000}"/>
    <cellStyle name="20% - Accent1 9 4 6 4" xfId="52737" xr:uid="{00000000-0005-0000-0000-000052CD0000}"/>
    <cellStyle name="20% - Accent1 9 4 7" xfId="52738" xr:uid="{00000000-0005-0000-0000-000053CD0000}"/>
    <cellStyle name="20% - Accent1 9 4 7 2" xfId="52739" xr:uid="{00000000-0005-0000-0000-000054CD0000}"/>
    <cellStyle name="20% - Accent1 9 4 7 2 2" xfId="52740" xr:uid="{00000000-0005-0000-0000-000055CD0000}"/>
    <cellStyle name="20% - Accent1 9 4 7 3" xfId="52741" xr:uid="{00000000-0005-0000-0000-000056CD0000}"/>
    <cellStyle name="20% - Accent1 9 4 8" xfId="52742" xr:uid="{00000000-0005-0000-0000-000057CD0000}"/>
    <cellStyle name="20% - Accent1 9 4 8 2" xfId="52743" xr:uid="{00000000-0005-0000-0000-000058CD0000}"/>
    <cellStyle name="20% - Accent1 9 4 8 2 2" xfId="52744" xr:uid="{00000000-0005-0000-0000-000059CD0000}"/>
    <cellStyle name="20% - Accent1 9 4 8 3" xfId="52745" xr:uid="{00000000-0005-0000-0000-00005ACD0000}"/>
    <cellStyle name="20% - Accent1 9 4 9" xfId="52746" xr:uid="{00000000-0005-0000-0000-00005BCD0000}"/>
    <cellStyle name="20% - Accent1 9 4 9 2" xfId="52747" xr:uid="{00000000-0005-0000-0000-00005CCD0000}"/>
    <cellStyle name="20% - Accent1 9 5" xfId="52748" xr:uid="{00000000-0005-0000-0000-00005DCD0000}"/>
    <cellStyle name="20% - Accent1 9 5 2" xfId="52749" xr:uid="{00000000-0005-0000-0000-00005ECD0000}"/>
    <cellStyle name="20% - Accent1 9 5 2 2" xfId="52750" xr:uid="{00000000-0005-0000-0000-00005FCD0000}"/>
    <cellStyle name="20% - Accent1 9 5 2 2 2" xfId="52751" xr:uid="{00000000-0005-0000-0000-000060CD0000}"/>
    <cellStyle name="20% - Accent1 9 5 2 2 2 2" xfId="52752" xr:uid="{00000000-0005-0000-0000-000061CD0000}"/>
    <cellStyle name="20% - Accent1 9 5 2 2 3" xfId="52753" xr:uid="{00000000-0005-0000-0000-000062CD0000}"/>
    <cellStyle name="20% - Accent1 9 5 2 3" xfId="52754" xr:uid="{00000000-0005-0000-0000-000063CD0000}"/>
    <cellStyle name="20% - Accent1 9 5 2 3 2" xfId="52755" xr:uid="{00000000-0005-0000-0000-000064CD0000}"/>
    <cellStyle name="20% - Accent1 9 5 2 4" xfId="52756" xr:uid="{00000000-0005-0000-0000-000065CD0000}"/>
    <cellStyle name="20% - Accent1 9 5 3" xfId="52757" xr:uid="{00000000-0005-0000-0000-000066CD0000}"/>
    <cellStyle name="20% - Accent1 9 5 3 2" xfId="52758" xr:uid="{00000000-0005-0000-0000-000067CD0000}"/>
    <cellStyle name="20% - Accent1 9 5 3 2 2" xfId="52759" xr:uid="{00000000-0005-0000-0000-000068CD0000}"/>
    <cellStyle name="20% - Accent1 9 5 3 2 2 2" xfId="52760" xr:uid="{00000000-0005-0000-0000-000069CD0000}"/>
    <cellStyle name="20% - Accent1 9 5 3 2 3" xfId="52761" xr:uid="{00000000-0005-0000-0000-00006ACD0000}"/>
    <cellStyle name="20% - Accent1 9 5 3 3" xfId="52762" xr:uid="{00000000-0005-0000-0000-00006BCD0000}"/>
    <cellStyle name="20% - Accent1 9 5 3 3 2" xfId="52763" xr:uid="{00000000-0005-0000-0000-00006CCD0000}"/>
    <cellStyle name="20% - Accent1 9 5 3 4" xfId="52764" xr:uid="{00000000-0005-0000-0000-00006DCD0000}"/>
    <cellStyle name="20% - Accent1 9 5 4" xfId="52765" xr:uid="{00000000-0005-0000-0000-00006ECD0000}"/>
    <cellStyle name="20% - Accent1 9 5 4 2" xfId="52766" xr:uid="{00000000-0005-0000-0000-00006FCD0000}"/>
    <cellStyle name="20% - Accent1 9 5 4 2 2" xfId="52767" xr:uid="{00000000-0005-0000-0000-000070CD0000}"/>
    <cellStyle name="20% - Accent1 9 5 4 2 2 2" xfId="52768" xr:uid="{00000000-0005-0000-0000-000071CD0000}"/>
    <cellStyle name="20% - Accent1 9 5 4 2 3" xfId="52769" xr:uid="{00000000-0005-0000-0000-000072CD0000}"/>
    <cellStyle name="20% - Accent1 9 5 4 3" xfId="52770" xr:uid="{00000000-0005-0000-0000-000073CD0000}"/>
    <cellStyle name="20% - Accent1 9 5 4 3 2" xfId="52771" xr:uid="{00000000-0005-0000-0000-000074CD0000}"/>
    <cellStyle name="20% - Accent1 9 5 4 4" xfId="52772" xr:uid="{00000000-0005-0000-0000-000075CD0000}"/>
    <cellStyle name="20% - Accent1 9 5 5" xfId="52773" xr:uid="{00000000-0005-0000-0000-000076CD0000}"/>
    <cellStyle name="20% - Accent1 9 5 5 2" xfId="52774" xr:uid="{00000000-0005-0000-0000-000077CD0000}"/>
    <cellStyle name="20% - Accent1 9 5 5 2 2" xfId="52775" xr:uid="{00000000-0005-0000-0000-000078CD0000}"/>
    <cellStyle name="20% - Accent1 9 5 5 3" xfId="52776" xr:uid="{00000000-0005-0000-0000-000079CD0000}"/>
    <cellStyle name="20% - Accent1 9 5 6" xfId="52777" xr:uid="{00000000-0005-0000-0000-00007ACD0000}"/>
    <cellStyle name="20% - Accent1 9 5 6 2" xfId="52778" xr:uid="{00000000-0005-0000-0000-00007BCD0000}"/>
    <cellStyle name="20% - Accent1 9 5 6 2 2" xfId="52779" xr:uid="{00000000-0005-0000-0000-00007CCD0000}"/>
    <cellStyle name="20% - Accent1 9 5 6 3" xfId="52780" xr:uid="{00000000-0005-0000-0000-00007DCD0000}"/>
    <cellStyle name="20% - Accent1 9 5 7" xfId="52781" xr:uid="{00000000-0005-0000-0000-00007ECD0000}"/>
    <cellStyle name="20% - Accent1 9 5 7 2" xfId="52782" xr:uid="{00000000-0005-0000-0000-00007FCD0000}"/>
    <cellStyle name="20% - Accent1 9 5 8" xfId="52783" xr:uid="{00000000-0005-0000-0000-000080CD0000}"/>
    <cellStyle name="20% - Accent1 9 5 8 2" xfId="52784" xr:uid="{00000000-0005-0000-0000-000081CD0000}"/>
    <cellStyle name="20% - Accent1 9 5 9" xfId="52785" xr:uid="{00000000-0005-0000-0000-000082CD0000}"/>
    <cellStyle name="20% - Accent1 9 6" xfId="52786" xr:uid="{00000000-0005-0000-0000-000083CD0000}"/>
    <cellStyle name="20% - Accent1 9 6 2" xfId="52787" xr:uid="{00000000-0005-0000-0000-000084CD0000}"/>
    <cellStyle name="20% - Accent1 9 6 2 2" xfId="52788" xr:uid="{00000000-0005-0000-0000-000085CD0000}"/>
    <cellStyle name="20% - Accent1 9 6 2 2 2" xfId="52789" xr:uid="{00000000-0005-0000-0000-000086CD0000}"/>
    <cellStyle name="20% - Accent1 9 6 2 2 2 2" xfId="52790" xr:uid="{00000000-0005-0000-0000-000087CD0000}"/>
    <cellStyle name="20% - Accent1 9 6 2 2 3" xfId="52791" xr:uid="{00000000-0005-0000-0000-000088CD0000}"/>
    <cellStyle name="20% - Accent1 9 6 2 3" xfId="52792" xr:uid="{00000000-0005-0000-0000-000089CD0000}"/>
    <cellStyle name="20% - Accent1 9 6 2 3 2" xfId="52793" xr:uid="{00000000-0005-0000-0000-00008ACD0000}"/>
    <cellStyle name="20% - Accent1 9 6 2 4" xfId="52794" xr:uid="{00000000-0005-0000-0000-00008BCD0000}"/>
    <cellStyle name="20% - Accent1 9 6 3" xfId="52795" xr:uid="{00000000-0005-0000-0000-00008CCD0000}"/>
    <cellStyle name="20% - Accent1 9 6 3 2" xfId="52796" xr:uid="{00000000-0005-0000-0000-00008DCD0000}"/>
    <cellStyle name="20% - Accent1 9 6 3 2 2" xfId="52797" xr:uid="{00000000-0005-0000-0000-00008ECD0000}"/>
    <cellStyle name="20% - Accent1 9 6 3 2 2 2" xfId="52798" xr:uid="{00000000-0005-0000-0000-00008FCD0000}"/>
    <cellStyle name="20% - Accent1 9 6 3 2 3" xfId="52799" xr:uid="{00000000-0005-0000-0000-000090CD0000}"/>
    <cellStyle name="20% - Accent1 9 6 3 3" xfId="52800" xr:uid="{00000000-0005-0000-0000-000091CD0000}"/>
    <cellStyle name="20% - Accent1 9 6 3 3 2" xfId="52801" xr:uid="{00000000-0005-0000-0000-000092CD0000}"/>
    <cellStyle name="20% - Accent1 9 6 3 4" xfId="52802" xr:uid="{00000000-0005-0000-0000-000093CD0000}"/>
    <cellStyle name="20% - Accent1 9 6 4" xfId="52803" xr:uid="{00000000-0005-0000-0000-000094CD0000}"/>
    <cellStyle name="20% - Accent1 9 6 4 2" xfId="52804" xr:uid="{00000000-0005-0000-0000-000095CD0000}"/>
    <cellStyle name="20% - Accent1 9 6 4 2 2" xfId="52805" xr:uid="{00000000-0005-0000-0000-000096CD0000}"/>
    <cellStyle name="20% - Accent1 9 6 4 2 2 2" xfId="52806" xr:uid="{00000000-0005-0000-0000-000097CD0000}"/>
    <cellStyle name="20% - Accent1 9 6 4 2 3" xfId="52807" xr:uid="{00000000-0005-0000-0000-000098CD0000}"/>
    <cellStyle name="20% - Accent1 9 6 4 3" xfId="52808" xr:uid="{00000000-0005-0000-0000-000099CD0000}"/>
    <cellStyle name="20% - Accent1 9 6 4 3 2" xfId="52809" xr:uid="{00000000-0005-0000-0000-00009ACD0000}"/>
    <cellStyle name="20% - Accent1 9 6 4 4" xfId="52810" xr:uid="{00000000-0005-0000-0000-00009BCD0000}"/>
    <cellStyle name="20% - Accent1 9 6 5" xfId="52811" xr:uid="{00000000-0005-0000-0000-00009CCD0000}"/>
    <cellStyle name="20% - Accent1 9 6 5 2" xfId="52812" xr:uid="{00000000-0005-0000-0000-00009DCD0000}"/>
    <cellStyle name="20% - Accent1 9 6 5 2 2" xfId="52813" xr:uid="{00000000-0005-0000-0000-00009ECD0000}"/>
    <cellStyle name="20% - Accent1 9 6 5 3" xfId="52814" xr:uid="{00000000-0005-0000-0000-00009FCD0000}"/>
    <cellStyle name="20% - Accent1 9 6 6" xfId="52815" xr:uid="{00000000-0005-0000-0000-0000A0CD0000}"/>
    <cellStyle name="20% - Accent1 9 6 6 2" xfId="52816" xr:uid="{00000000-0005-0000-0000-0000A1CD0000}"/>
    <cellStyle name="20% - Accent1 9 6 6 2 2" xfId="52817" xr:uid="{00000000-0005-0000-0000-0000A2CD0000}"/>
    <cellStyle name="20% - Accent1 9 6 6 3" xfId="52818" xr:uid="{00000000-0005-0000-0000-0000A3CD0000}"/>
    <cellStyle name="20% - Accent1 9 6 7" xfId="52819" xr:uid="{00000000-0005-0000-0000-0000A4CD0000}"/>
    <cellStyle name="20% - Accent1 9 6 7 2" xfId="52820" xr:uid="{00000000-0005-0000-0000-0000A5CD0000}"/>
    <cellStyle name="20% - Accent1 9 6 8" xfId="52821" xr:uid="{00000000-0005-0000-0000-0000A6CD0000}"/>
    <cellStyle name="20% - Accent1 9 6 8 2" xfId="52822" xr:uid="{00000000-0005-0000-0000-0000A7CD0000}"/>
    <cellStyle name="20% - Accent1 9 6 9" xfId="52823" xr:uid="{00000000-0005-0000-0000-0000A8CD0000}"/>
    <cellStyle name="20% - Accent1 9 7" xfId="52824" xr:uid="{00000000-0005-0000-0000-0000A9CD0000}"/>
    <cellStyle name="20% - Accent1 9 7 2" xfId="52825" xr:uid="{00000000-0005-0000-0000-0000AACD0000}"/>
    <cellStyle name="20% - Accent1 9 7 2 2" xfId="52826" xr:uid="{00000000-0005-0000-0000-0000ABCD0000}"/>
    <cellStyle name="20% - Accent1 9 7 2 2 2" xfId="52827" xr:uid="{00000000-0005-0000-0000-0000ACCD0000}"/>
    <cellStyle name="20% - Accent1 9 7 2 3" xfId="52828" xr:uid="{00000000-0005-0000-0000-0000ADCD0000}"/>
    <cellStyle name="20% - Accent1 9 7 3" xfId="52829" xr:uid="{00000000-0005-0000-0000-0000AECD0000}"/>
    <cellStyle name="20% - Accent1 9 7 3 2" xfId="52830" xr:uid="{00000000-0005-0000-0000-0000AFCD0000}"/>
    <cellStyle name="20% - Accent1 9 7 4" xfId="52831" xr:uid="{00000000-0005-0000-0000-0000B0CD0000}"/>
    <cellStyle name="20% - Accent1 9 8" xfId="52832" xr:uid="{00000000-0005-0000-0000-0000B1CD0000}"/>
    <cellStyle name="20% - Accent1 9 8 2" xfId="52833" xr:uid="{00000000-0005-0000-0000-0000B2CD0000}"/>
    <cellStyle name="20% - Accent1 9 8 2 2" xfId="52834" xr:uid="{00000000-0005-0000-0000-0000B3CD0000}"/>
    <cellStyle name="20% - Accent1 9 8 2 2 2" xfId="52835" xr:uid="{00000000-0005-0000-0000-0000B4CD0000}"/>
    <cellStyle name="20% - Accent1 9 8 2 3" xfId="52836" xr:uid="{00000000-0005-0000-0000-0000B5CD0000}"/>
    <cellStyle name="20% - Accent1 9 8 3" xfId="52837" xr:uid="{00000000-0005-0000-0000-0000B6CD0000}"/>
    <cellStyle name="20% - Accent1 9 8 3 2" xfId="52838" xr:uid="{00000000-0005-0000-0000-0000B7CD0000}"/>
    <cellStyle name="20% - Accent1 9 8 4" xfId="52839" xr:uid="{00000000-0005-0000-0000-0000B8CD0000}"/>
    <cellStyle name="20% - Accent1 9 9" xfId="52840" xr:uid="{00000000-0005-0000-0000-0000B9CD0000}"/>
    <cellStyle name="20% - Accent1 9 9 2" xfId="52841" xr:uid="{00000000-0005-0000-0000-0000BACD0000}"/>
    <cellStyle name="20% - Accent1 9 9 2 2" xfId="52842" xr:uid="{00000000-0005-0000-0000-0000BBCD0000}"/>
    <cellStyle name="20% - Accent1 9 9 2 2 2" xfId="52843" xr:uid="{00000000-0005-0000-0000-0000BCCD0000}"/>
    <cellStyle name="20% - Accent1 9 9 2 3" xfId="52844" xr:uid="{00000000-0005-0000-0000-0000BDCD0000}"/>
    <cellStyle name="20% - Accent1 9 9 3" xfId="52845" xr:uid="{00000000-0005-0000-0000-0000BECD0000}"/>
    <cellStyle name="20% - Accent1 9 9 3 2" xfId="52846" xr:uid="{00000000-0005-0000-0000-0000BFCD0000}"/>
    <cellStyle name="20% - Accent1 9 9 4" xfId="52847" xr:uid="{00000000-0005-0000-0000-0000C0CD0000}"/>
    <cellStyle name="20% - Accent2" xfId="32" builtinId="34" customBuiltin="1"/>
    <cellStyle name="20% - Accent2 2" xfId="111" xr:uid="{00000000-0005-0000-0000-0000C2CD0000}"/>
    <cellStyle name="20% - Accent2 3" xfId="112" xr:uid="{00000000-0005-0000-0000-0000C3CD0000}"/>
    <cellStyle name="20% - Accent3" xfId="36" builtinId="38" customBuiltin="1"/>
    <cellStyle name="20% - Accent3 2" xfId="113" xr:uid="{00000000-0005-0000-0000-0000C5CD0000}"/>
    <cellStyle name="20% - Accent3 3" xfId="114" xr:uid="{00000000-0005-0000-0000-0000C6CD0000}"/>
    <cellStyle name="20% - Accent4" xfId="40" builtinId="42" customBuiltin="1"/>
    <cellStyle name="20% - Accent4 2" xfId="115" xr:uid="{00000000-0005-0000-0000-0000C8CD0000}"/>
    <cellStyle name="20% - Accent4 3" xfId="116" xr:uid="{00000000-0005-0000-0000-0000C9CD0000}"/>
    <cellStyle name="20% - Accent5" xfId="44" builtinId="46" customBuiltin="1"/>
    <cellStyle name="20% - Accent5 2" xfId="117" xr:uid="{00000000-0005-0000-0000-0000CBCD0000}"/>
    <cellStyle name="20% - Accent5 3" xfId="118" xr:uid="{00000000-0005-0000-0000-0000CCCD0000}"/>
    <cellStyle name="20% - Accent6" xfId="48" builtinId="50" customBuiltin="1"/>
    <cellStyle name="20% - Accent6 2" xfId="119" xr:uid="{00000000-0005-0000-0000-0000CECD0000}"/>
    <cellStyle name="20% - Accent6 3" xfId="120" xr:uid="{00000000-0005-0000-0000-0000CFCD0000}"/>
    <cellStyle name="40% - Accent1" xfId="29" builtinId="31" customBuiltin="1"/>
    <cellStyle name="40% - Accent1 2" xfId="121" xr:uid="{00000000-0005-0000-0000-0000D1CD0000}"/>
    <cellStyle name="40% - Accent1 3" xfId="122" xr:uid="{00000000-0005-0000-0000-0000D2CD0000}"/>
    <cellStyle name="40% - Accent2" xfId="33" builtinId="35" customBuiltin="1"/>
    <cellStyle name="40% - Accent2 2" xfId="123" xr:uid="{00000000-0005-0000-0000-0000D4CD0000}"/>
    <cellStyle name="40% - Accent2 3" xfId="124" xr:uid="{00000000-0005-0000-0000-0000D5CD0000}"/>
    <cellStyle name="40% - Accent3" xfId="37" builtinId="39" customBuiltin="1"/>
    <cellStyle name="40% - Accent3 2" xfId="125" xr:uid="{00000000-0005-0000-0000-0000D7CD0000}"/>
    <cellStyle name="40% - Accent3 3" xfId="126" xr:uid="{00000000-0005-0000-0000-0000D8CD0000}"/>
    <cellStyle name="40% - Accent4" xfId="41" builtinId="43" customBuiltin="1"/>
    <cellStyle name="40% - Accent4 2" xfId="127" xr:uid="{00000000-0005-0000-0000-0000DACD0000}"/>
    <cellStyle name="40% - Accent4 3" xfId="128" xr:uid="{00000000-0005-0000-0000-0000DBCD0000}"/>
    <cellStyle name="40% - Accent5" xfId="45" builtinId="47" customBuiltin="1"/>
    <cellStyle name="40% - Accent5 2" xfId="129" xr:uid="{00000000-0005-0000-0000-0000DDCD0000}"/>
    <cellStyle name="40% - Accent5 3" xfId="130" xr:uid="{00000000-0005-0000-0000-0000DECD0000}"/>
    <cellStyle name="40% - Accent6" xfId="49" builtinId="51" customBuiltin="1"/>
    <cellStyle name="40% - Accent6 2" xfId="131" xr:uid="{00000000-0005-0000-0000-0000E0CD0000}"/>
    <cellStyle name="40% - Accent6 3" xfId="132" xr:uid="{00000000-0005-0000-0000-0000E1CD0000}"/>
    <cellStyle name="60% - Accent1" xfId="30" builtinId="32" customBuiltin="1"/>
    <cellStyle name="60% - Accent1 2" xfId="133" xr:uid="{00000000-0005-0000-0000-0000E3CD0000}"/>
    <cellStyle name="60% - Accent2" xfId="34" builtinId="36" customBuiltin="1"/>
    <cellStyle name="60% - Accent2 2" xfId="134" xr:uid="{00000000-0005-0000-0000-0000E5CD0000}"/>
    <cellStyle name="60% - Accent3" xfId="38" builtinId="40" customBuiltin="1"/>
    <cellStyle name="60% - Accent3 2" xfId="135" xr:uid="{00000000-0005-0000-0000-0000E7CD0000}"/>
    <cellStyle name="60% - Accent4" xfId="42" builtinId="44" customBuiltin="1"/>
    <cellStyle name="60% - Accent4 2" xfId="136" xr:uid="{00000000-0005-0000-0000-0000E9CD0000}"/>
    <cellStyle name="60% - Accent5" xfId="46" builtinId="48" customBuiltin="1"/>
    <cellStyle name="60% - Accent5 2" xfId="137" xr:uid="{00000000-0005-0000-0000-0000EBCD0000}"/>
    <cellStyle name="60% - Accent6" xfId="50" builtinId="52" customBuiltin="1"/>
    <cellStyle name="60% - Accent6 2" xfId="138" xr:uid="{00000000-0005-0000-0000-0000EDCD0000}"/>
    <cellStyle name="Accent1" xfId="27" builtinId="29" customBuiltin="1"/>
    <cellStyle name="Accent1 2" xfId="139" xr:uid="{00000000-0005-0000-0000-0000EFCD0000}"/>
    <cellStyle name="Accent2" xfId="31" builtinId="33" customBuiltin="1"/>
    <cellStyle name="Accent2 2" xfId="140" xr:uid="{00000000-0005-0000-0000-0000F1CD0000}"/>
    <cellStyle name="Accent3" xfId="35" builtinId="37" customBuiltin="1"/>
    <cellStyle name="Accent3 2" xfId="141" xr:uid="{00000000-0005-0000-0000-0000F3CD0000}"/>
    <cellStyle name="Accent4" xfId="39" builtinId="41" customBuiltin="1"/>
    <cellStyle name="Accent4 2" xfId="142" xr:uid="{00000000-0005-0000-0000-0000F5CD0000}"/>
    <cellStyle name="Accent5" xfId="43" builtinId="45" customBuiltin="1"/>
    <cellStyle name="Accent5 2" xfId="143" xr:uid="{00000000-0005-0000-0000-0000F7CD0000}"/>
    <cellStyle name="Accent6" xfId="47" builtinId="49" customBuiltin="1"/>
    <cellStyle name="Accent6 2" xfId="144" xr:uid="{00000000-0005-0000-0000-0000F9CD0000}"/>
    <cellStyle name="Bad" xfId="145" xr:uid="{00000000-0005-0000-0000-0000FACD0000}"/>
    <cellStyle name="Bad 2" xfId="146" xr:uid="{00000000-0005-0000-0000-0000FBCD0000}"/>
    <cellStyle name="Berekening" xfId="21" builtinId="22" customBuiltin="1"/>
    <cellStyle name="Berekening 2" xfId="147" xr:uid="{00000000-0005-0000-0000-0000FDCD0000}"/>
    <cellStyle name="Bold text" xfId="148" xr:uid="{00000000-0005-0000-0000-0000FECD0000}"/>
    <cellStyle name="Calculation" xfId="149" xr:uid="{00000000-0005-0000-0000-0000FFCD0000}"/>
    <cellStyle name="Check Cell" xfId="150" xr:uid="{00000000-0005-0000-0000-000000CE0000}"/>
    <cellStyle name="Comma [0]" xfId="58" xr:uid="{00000000-0005-0000-0000-000001CE0000}"/>
    <cellStyle name="Comma [0] 2" xfId="52848"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52880" xr:uid="{6D19FF5F-1A52-4808-A71F-985FAC53ED56}"/>
    <cellStyle name="Controlecel" xfId="23" builtinId="23" customBuiltin="1"/>
    <cellStyle name="Controlecel 2" xfId="151" xr:uid="{00000000-0005-0000-0000-000008CE0000}"/>
    <cellStyle name="Currency [0]" xfId="52849" xr:uid="{00000000-0005-0000-0000-000009CE0000}"/>
    <cellStyle name="Currency_AA BCR/ Basis ruimtestaat 13.0" xfId="3" xr:uid="{00000000-0005-0000-0000-00000ACE0000}"/>
    <cellStyle name="Currency_ATIR-Calc-Uurtarief 2001" xfId="52881" xr:uid="{5173568B-DC6B-4F2C-BF29-9C3D255A7FC8}"/>
    <cellStyle name="Euro" xfId="59" xr:uid="{00000000-0005-0000-0000-00000DCE0000}"/>
    <cellStyle name="Euro 2" xfId="60" xr:uid="{00000000-0005-0000-0000-00000ECE0000}"/>
    <cellStyle name="Euro 2 2" xfId="52850" xr:uid="{00000000-0005-0000-0000-00000FCE0000}"/>
    <cellStyle name="Euro 3" xfId="61" xr:uid="{00000000-0005-0000-0000-000010CE0000}"/>
    <cellStyle name="Euro 3 2" xfId="52851" xr:uid="{00000000-0005-0000-0000-000011CE0000}"/>
    <cellStyle name="Euro 4" xfId="62" xr:uid="{00000000-0005-0000-0000-000012CE0000}"/>
    <cellStyle name="euro 5" xfId="52852" xr:uid="{00000000-0005-0000-0000-000013CE0000}"/>
    <cellStyle name="euro 6" xfId="52853" xr:uid="{00000000-0005-0000-0000-000014CE0000}"/>
    <cellStyle name="Euro_Roto Smeets Hilversum v-1" xfId="63" xr:uid="{00000000-0005-0000-0000-000015CE0000}"/>
    <cellStyle name="Explanatory Text" xfId="152" xr:uid="{00000000-0005-0000-0000-000016CE0000}"/>
    <cellStyle name="Followed Hyperlink_Aantal groepen per school.xls" xfId="4" xr:uid="{00000000-0005-0000-0000-000017CE0000}"/>
    <cellStyle name="Gekoppelde cel" xfId="22" builtinId="24" customBuiltin="1"/>
    <cellStyle name="Gekoppelde cel 2" xfId="153" xr:uid="{00000000-0005-0000-0000-000019CE0000}"/>
    <cellStyle name="Goed" xfId="16" builtinId="26" customBuiltin="1"/>
    <cellStyle name="Goed 2" xfId="154" xr:uid="{00000000-0005-0000-0000-00001BCE0000}"/>
    <cellStyle name="Goed 3" xfId="155" xr:uid="{00000000-0005-0000-0000-00001CCE0000}"/>
    <cellStyle name="Good" xfId="156" xr:uid="{00000000-0005-0000-0000-00001DCE0000}"/>
    <cellStyle name="Heading 1" xfId="157" xr:uid="{00000000-0005-0000-0000-00001ECE0000}"/>
    <cellStyle name="Heading 2" xfId="158" xr:uid="{00000000-0005-0000-0000-00001FCE0000}"/>
    <cellStyle name="Heading 3" xfId="159" xr:uid="{00000000-0005-0000-0000-000020CE0000}"/>
    <cellStyle name="Heading 4" xfId="160" xr:uid="{00000000-0005-0000-0000-000021CE0000}"/>
    <cellStyle name="Hyperlink 2" xfId="52854" xr:uid="{00000000-0005-0000-0000-000022CE0000}"/>
    <cellStyle name="Input" xfId="161" xr:uid="{00000000-0005-0000-0000-000023CE0000}"/>
    <cellStyle name="Invoer" xfId="19" builtinId="20" customBuiltin="1"/>
    <cellStyle name="invoer 2" xfId="162" xr:uid="{00000000-0005-0000-0000-000025CE0000}"/>
    <cellStyle name="Komma" xfId="5" builtinId="3"/>
    <cellStyle name="Komma [0] 2" xfId="64" xr:uid="{00000000-0005-0000-0000-000027CE0000}"/>
    <cellStyle name="Komma 2" xfId="65" xr:uid="{00000000-0005-0000-0000-000028CE0000}"/>
    <cellStyle name="Komma 2 2" xfId="52855" xr:uid="{00000000-0005-0000-0000-000029CE0000}"/>
    <cellStyle name="Komma 3" xfId="66" xr:uid="{00000000-0005-0000-0000-00002ACE0000}"/>
    <cellStyle name="Komma 3 2" xfId="67" xr:uid="{00000000-0005-0000-0000-00002BCE0000}"/>
    <cellStyle name="Komma 3 3" xfId="96" xr:uid="{00000000-0005-0000-0000-00002CCE0000}"/>
    <cellStyle name="Komma 4" xfId="68" xr:uid="{00000000-0005-0000-0000-00002DCE0000}"/>
    <cellStyle name="Komma 4 2" xfId="52856" xr:uid="{00000000-0005-0000-0000-00002ECE0000}"/>
    <cellStyle name="Komma 5" xfId="52857" xr:uid="{00000000-0005-0000-0000-00002FCE0000}"/>
    <cellStyle name="Komma 6" xfId="52858" xr:uid="{00000000-0005-0000-0000-000030CE0000}"/>
    <cellStyle name="kop" xfId="69" xr:uid="{00000000-0005-0000-0000-000031CE0000}"/>
    <cellStyle name="Kop 1" xfId="12" builtinId="16" customBuiltin="1"/>
    <cellStyle name="Kop 1 2" xfId="163" xr:uid="{00000000-0005-0000-0000-000033CE0000}"/>
    <cellStyle name="Kop 2" xfId="13" builtinId="17" customBuiltin="1"/>
    <cellStyle name="Kop 2 2" xfId="164" xr:uid="{00000000-0005-0000-0000-000035CE0000}"/>
    <cellStyle name="Kop 3" xfId="14" builtinId="18" customBuiltin="1"/>
    <cellStyle name="Kop 3 2" xfId="165" xr:uid="{00000000-0005-0000-0000-000037CE0000}"/>
    <cellStyle name="Kop 4" xfId="15" builtinId="19" customBuiltin="1"/>
    <cellStyle name="Kop 4 2" xfId="166" xr:uid="{00000000-0005-0000-0000-000039CE0000}"/>
    <cellStyle name="Koppen_rekenblad" xfId="167" xr:uid="{00000000-0005-0000-0000-00003ACE0000}"/>
    <cellStyle name="koppenrekenblad2" xfId="168" xr:uid="{00000000-0005-0000-0000-00003BCE0000}"/>
    <cellStyle name="koppenrekenblad2 2" xfId="52859" xr:uid="{00000000-0005-0000-0000-00003CCE0000}"/>
    <cellStyle name="Linked Cell" xfId="169" xr:uid="{00000000-0005-0000-0000-00003DCE0000}"/>
    <cellStyle name="m2" xfId="170" xr:uid="{00000000-0005-0000-0000-00003ECE0000}"/>
    <cellStyle name="m2 2" xfId="52860" xr:uid="{00000000-0005-0000-0000-00003FCE0000}"/>
    <cellStyle name="Neutraal" xfId="18" builtinId="28" customBuiltin="1"/>
    <cellStyle name="Neutraal 2" xfId="171" xr:uid="{00000000-0005-0000-0000-000041CE0000}"/>
    <cellStyle name="Neutral" xfId="172" xr:uid="{00000000-0005-0000-0000-000042CE0000}"/>
    <cellStyle name="Normaal 2" xfId="70" xr:uid="{00000000-0005-0000-0000-000043CE0000}"/>
    <cellStyle name="Normaal_Basis Inventarisatielijst. xls.xls" xfId="71" xr:uid="{00000000-0005-0000-0000-000044CE0000}"/>
    <cellStyle name="Normal 2" xfId="173" xr:uid="{00000000-0005-0000-0000-000045CE0000}"/>
    <cellStyle name="Normal_ KLM-CTR(STA)-Recap.xls" xfId="6" xr:uid="{00000000-0005-0000-0000-000046CE0000}"/>
    <cellStyle name="Normal_ KLM-CTR(STA)-Recap.xls 2" xfId="53" xr:uid="{00000000-0005-0000-0000-000047CE0000}"/>
    <cellStyle name="Normal_AFRPPRIJS.xls" xfId="7" xr:uid="{00000000-0005-0000-0000-000048CE0000}"/>
    <cellStyle name="Normal_ATIR-Calc-Uurtarief 2001" xfId="52879" xr:uid="{99B44C6E-AAE6-409B-9CDD-F9CAE5CD8722}"/>
    <cellStyle name="Normal_CALCULATIEBLAD.XLS" xfId="52878" xr:uid="{F85DF90B-E5CB-41A2-B0F2-30521DA3BA21}"/>
    <cellStyle name="Normal_CALCULATIEBLAD.XLS 2" xfId="54" xr:uid="{00000000-0005-0000-0000-00004BCE0000}"/>
    <cellStyle name="Normal_Uurtarieven 2000 LEVERANCIER" xfId="52877" xr:uid="{0CDDBD10-9251-4265-B33F-DC6DAA00B2CE}"/>
    <cellStyle name="Note" xfId="174" xr:uid="{00000000-0005-0000-0000-00004ECE0000}"/>
    <cellStyle name="Notitie 2" xfId="52" xr:uid="{00000000-0005-0000-0000-00004FCE0000}"/>
    <cellStyle name="Notitie 3" xfId="175" xr:uid="{00000000-0005-0000-0000-000050CE0000}"/>
    <cellStyle name="Ongedefinieerd" xfId="8" xr:uid="{00000000-0005-0000-0000-000051CE0000}"/>
    <cellStyle name="Ongedefinieerd 2" xfId="72" xr:uid="{00000000-0005-0000-0000-000052CE0000}"/>
    <cellStyle name="Ongeldig" xfId="17" builtinId="27" customBuiltin="1"/>
    <cellStyle name="Ongeldig 2" xfId="176" xr:uid="{00000000-0005-0000-0000-000054CE0000}"/>
    <cellStyle name="Output" xfId="177" xr:uid="{00000000-0005-0000-0000-000055CE0000}"/>
    <cellStyle name="Procent" xfId="9" builtinId="5"/>
    <cellStyle name="Procent 2" xfId="56" xr:uid="{00000000-0005-0000-0000-000057CE0000}"/>
    <cellStyle name="Procent 2 2" xfId="73" xr:uid="{00000000-0005-0000-0000-000058CE0000}"/>
    <cellStyle name="Procent 2 3" xfId="52861" xr:uid="{00000000-0005-0000-0000-000059CE0000}"/>
    <cellStyle name="Procent 3" xfId="74" xr:uid="{00000000-0005-0000-0000-00005ACE0000}"/>
    <cellStyle name="Ruimtestaat_Koppen" xfId="178" xr:uid="{00000000-0005-0000-0000-00005BCE0000}"/>
    <cellStyle name="Standaard" xfId="0" builtinId="0"/>
    <cellStyle name="Standaard 10" xfId="75" xr:uid="{00000000-0005-0000-0000-00005DCE0000}"/>
    <cellStyle name="Standaard 10 2" xfId="76" xr:uid="{00000000-0005-0000-0000-00005ECE0000}"/>
    <cellStyle name="Standaard 11" xfId="77" xr:uid="{00000000-0005-0000-0000-00005FCE0000}"/>
    <cellStyle name="Standaard 12" xfId="78" xr:uid="{00000000-0005-0000-0000-000060CE0000}"/>
    <cellStyle name="Standaard 13" xfId="79" xr:uid="{00000000-0005-0000-0000-000061CE0000}"/>
    <cellStyle name="Standaard 13 2" xfId="52862" xr:uid="{00000000-0005-0000-0000-000062CE0000}"/>
    <cellStyle name="Standaard 14" xfId="52863" xr:uid="{00000000-0005-0000-0000-000063CE0000}"/>
    <cellStyle name="Standaard 2" xfId="51" xr:uid="{00000000-0005-0000-0000-000064CE0000}"/>
    <cellStyle name="Standaard 2 2" xfId="80" xr:uid="{00000000-0005-0000-0000-000065CE0000}"/>
    <cellStyle name="Standaard 2 2 2" xfId="81" xr:uid="{00000000-0005-0000-0000-000066CE0000}"/>
    <cellStyle name="Standaard 2 2 2 2" xfId="82" xr:uid="{00000000-0005-0000-0000-000067CE0000}"/>
    <cellStyle name="Standaard 2 3" xfId="83" xr:uid="{00000000-0005-0000-0000-000068CE0000}"/>
    <cellStyle name="Standaard 2 3 2" xfId="52864" xr:uid="{00000000-0005-0000-0000-000069CE0000}"/>
    <cellStyle name="Standaard 2 4" xfId="52865" xr:uid="{00000000-0005-0000-0000-00006ACE0000}"/>
    <cellStyle name="Standaard 3" xfId="55" xr:uid="{00000000-0005-0000-0000-00006BCE0000}"/>
    <cellStyle name="Standaard 3 2" xfId="52866" xr:uid="{00000000-0005-0000-0000-00006CCE0000}"/>
    <cellStyle name="Standaard 3 2 2" xfId="52867" xr:uid="{00000000-0005-0000-0000-00006DCE0000}"/>
    <cellStyle name="Standaard 3 3" xfId="52868" xr:uid="{00000000-0005-0000-0000-00006ECE0000}"/>
    <cellStyle name="Standaard 3 4" xfId="52869" xr:uid="{00000000-0005-0000-0000-00006FCE0000}"/>
    <cellStyle name="Standaard 3 5" xfId="52870" xr:uid="{00000000-0005-0000-0000-000070CE0000}"/>
    <cellStyle name="Standaard 4" xfId="84" xr:uid="{00000000-0005-0000-0000-000071CE0000}"/>
    <cellStyle name="Standaard 4 2" xfId="94" xr:uid="{00000000-0005-0000-0000-000072CE0000}"/>
    <cellStyle name="Standaard 4 3" xfId="52871" xr:uid="{00000000-0005-0000-0000-000073CE0000}"/>
    <cellStyle name="Standaard 5" xfId="85" xr:uid="{00000000-0005-0000-0000-000074CE0000}"/>
    <cellStyle name="Standaard 5 2" xfId="86" xr:uid="{00000000-0005-0000-0000-000075CE0000}"/>
    <cellStyle name="Standaard 6" xfId="87" xr:uid="{00000000-0005-0000-0000-000076CE0000}"/>
    <cellStyle name="Standaard 7" xfId="88" xr:uid="{00000000-0005-0000-0000-000077CE0000}"/>
    <cellStyle name="Standaard 7 2" xfId="52872" xr:uid="{00000000-0005-0000-0000-000078CE0000}"/>
    <cellStyle name="Standaard 8" xfId="89" xr:uid="{00000000-0005-0000-0000-000079CE0000}"/>
    <cellStyle name="Standaard 9" xfId="90" xr:uid="{00000000-0005-0000-0000-00007ACE0000}"/>
    <cellStyle name="Titel" xfId="11" builtinId="15" customBuiltin="1"/>
    <cellStyle name="Titel 2" xfId="179" xr:uid="{00000000-0005-0000-0000-00007ECE0000}"/>
    <cellStyle name="Title" xfId="180" xr:uid="{00000000-0005-0000-0000-00007FCE0000}"/>
    <cellStyle name="Totaal" xfId="26" builtinId="25" customBuiltin="1"/>
    <cellStyle name="Totaal 2" xfId="181" xr:uid="{00000000-0005-0000-0000-000081CE0000}"/>
    <cellStyle name="Total" xfId="182" xr:uid="{00000000-0005-0000-0000-000082CE0000}"/>
    <cellStyle name="Uitvoer" xfId="20" builtinId="21" customBuiltin="1"/>
    <cellStyle name="Uitvoer 2" xfId="183" xr:uid="{00000000-0005-0000-0000-000084CE0000}"/>
    <cellStyle name="Valuta" xfId="10" builtinId="4"/>
    <cellStyle name="Valuta 2" xfId="57" xr:uid="{00000000-0005-0000-0000-000086CE0000}"/>
    <cellStyle name="Valuta 2 2" xfId="93" xr:uid="{00000000-0005-0000-0000-000087CE0000}"/>
    <cellStyle name="Valuta 2 3" xfId="52873" xr:uid="{00000000-0005-0000-0000-000088CE0000}"/>
    <cellStyle name="Valuta 3" xfId="91" xr:uid="{00000000-0005-0000-0000-000089CE0000}"/>
    <cellStyle name="Valuta 3 2" xfId="95" xr:uid="{00000000-0005-0000-0000-00008ACE0000}"/>
    <cellStyle name="Valuta 3 3" xfId="52874" xr:uid="{00000000-0005-0000-0000-00008BCE0000}"/>
    <cellStyle name="Valuta 4" xfId="92" xr:uid="{00000000-0005-0000-0000-00008CCE0000}"/>
    <cellStyle name="Valuta 4 2" xfId="52875" xr:uid="{00000000-0005-0000-0000-00008DCE0000}"/>
    <cellStyle name="Valuta 5" xfId="52876" xr:uid="{00000000-0005-0000-0000-00008ECE0000}"/>
    <cellStyle name="Valuta euro rb" xfId="184" xr:uid="{00000000-0005-0000-0000-00008FCE0000}"/>
    <cellStyle name="Valuta F rb" xfId="185" xr:uid="{00000000-0005-0000-0000-000090CE0000}"/>
    <cellStyle name="Valuta gulden rb" xfId="186" xr:uid="{00000000-0005-0000-0000-000091CE0000}"/>
    <cellStyle name="Verklarende tekst" xfId="25" builtinId="53" customBuiltin="1"/>
    <cellStyle name="Verklarende tekst 2" xfId="187" xr:uid="{00000000-0005-0000-0000-000093CE0000}"/>
    <cellStyle name="Waarschuwingstekst" xfId="24" builtinId="11" customBuiltin="1"/>
    <cellStyle name="Waarschuwingstekst 2" xfId="188" xr:uid="{00000000-0005-0000-0000-000095CE0000}"/>
    <cellStyle name="Warning Text" xfId="189" xr:uid="{00000000-0005-0000-0000-000096CE0000}"/>
  </cellStyles>
  <dxfs count="188">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b/>
        <i val="0"/>
        <color auto="1"/>
      </font>
      <fill>
        <patternFill>
          <bgColor rgb="FFFF0000"/>
        </patternFill>
      </fill>
    </dxf>
    <dxf>
      <font>
        <b/>
        <i val="0"/>
        <color theme="0"/>
      </font>
      <fill>
        <patternFill>
          <bgColor rgb="FF00B050"/>
        </patternFill>
      </fill>
    </dxf>
    <dxf>
      <font>
        <b/>
        <i val="0"/>
        <color theme="0"/>
      </font>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sharedStrings" Target="sharedStrings.xml"/><Relationship Id="rId30"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0</xdr:rowOff>
    </xdr:to>
    <xdr:sp macro="" textlink="">
      <xdr:nvSpPr>
        <xdr:cNvPr id="2" name="Tekstvak 1">
          <a:extLst>
            <a:ext uri="{FF2B5EF4-FFF2-40B4-BE49-F238E27FC236}">
              <a16:creationId xmlns:a16="http://schemas.microsoft.com/office/drawing/2014/main" id="{DEDDFD08-A125-4941-A517-D7AD220874CC}"/>
            </a:ext>
          </a:extLst>
        </xdr:cNvPr>
        <xdr:cNvSpPr txBox="1"/>
      </xdr:nvSpPr>
      <xdr:spPr>
        <a:xfrm>
          <a:off x="7203016" y="63501"/>
          <a:ext cx="6431492" cy="11525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53FECD9A-A7F6-4333-B76B-C9570ED3634D}"/>
            </a:ext>
          </a:extLst>
        </xdr:cNvPr>
        <xdr:cNvSpPr txBox="1"/>
      </xdr:nvSpPr>
      <xdr:spPr>
        <a:xfrm>
          <a:off x="7203016" y="63501"/>
          <a:ext cx="6408209"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GLV-Calculatiemodel%20DEF"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marleen\AppData\Local\Microsoft\Windows\Temporary%20Internet%20Files\Content.Outlook\BAL0A37R\Calculatiemodel%20voor%20SED%202%20(3).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Afdelingen\Commercie\Offertes\West\2014\GVB%20Perrons\Perceel%206\Prijslijst\Bijlage%201f%20GVB%20Calculatiemodel%20perceel%206%20(leeg).xlsx"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AtirLLSProductie\Atir\Projecten%20algemeen\In%20behandeling\GVB\1.%202018\1.%20Stations\1.%20CSU\calculatiemodellen\Calculatiemodel%20perceel%202%20CSU%20per%201%20juli%202019%20def%20aanpas%20windschermen%20CV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AtirLLSProductie\Atir\Projecten%20algemeen\In%20behandeling\GVB\1.%202018\1.%20Stations\1.%20CSU\calculatiemodellen\Calculatiemodel%20perceel%201%20CSU%20per%201%20juli%202019%20def.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Calculatiemodel%20proquere%20definitief"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C\Users\r.toorenburgh\AppData\Local\Microsoft\Windows\Temporary%20Internet%20Files\Content.Outlook\83YS3KGK\Westerveld%20oude%20calculatie"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C\Users\nicole\AppData\Local\Microsoft\Windows\Temporary%20Internet%20Files\Content.Outlook\P4414I6B\Mutatie%20GVB%20Kraaijenest%20Nv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 val="Info_blad"/>
      <sheetName val="1-Contractblad_BUDGET"/>
      <sheetName val="1-Contractblad_totaal"/>
      <sheetName val="3-Basis_ruimtestaat"/>
      <sheetName val="4-Premies_en_opslagen"/>
      <sheetName val="5-Opbouw_uurtarieven"/>
      <sheetName val="6-_toeslagenmatrix"/>
      <sheetName val="8-Afroepprijs_"/>
    </sheetNames>
    <sheetDataSet>
      <sheetData sheetId="0" refreshError="1"/>
      <sheetData sheetId="1" refreshError="1"/>
      <sheetData sheetId="2"/>
      <sheetData sheetId="3" refreshError="1"/>
      <sheetData sheetId="4">
        <row r="9">
          <cell r="O9" t="str">
            <v>UREN P/JR     NALOOP</v>
          </cell>
        </row>
        <row r="10">
          <cell r="O10">
            <v>0</v>
          </cell>
        </row>
        <row r="11">
          <cell r="O11">
            <v>11.844000000000001</v>
          </cell>
        </row>
        <row r="12">
          <cell r="O12">
            <v>10.264800000000001</v>
          </cell>
        </row>
        <row r="13">
          <cell r="O13">
            <v>36.321600000000004</v>
          </cell>
        </row>
        <row r="14">
          <cell r="O14">
            <v>11.054400000000001</v>
          </cell>
        </row>
        <row r="15">
          <cell r="O15">
            <v>8.6856000000000027</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18.160800000000002</v>
          </cell>
        </row>
        <row r="37">
          <cell r="O37">
            <v>18.160800000000002</v>
          </cell>
        </row>
        <row r="38">
          <cell r="O38">
            <v>0</v>
          </cell>
        </row>
        <row r="39">
          <cell r="O39">
            <v>0</v>
          </cell>
        </row>
        <row r="40">
          <cell r="O40">
            <v>0</v>
          </cell>
        </row>
        <row r="41">
          <cell r="O41">
            <v>0</v>
          </cell>
        </row>
        <row r="42">
          <cell r="O42">
            <v>0</v>
          </cell>
        </row>
        <row r="43">
          <cell r="O43">
            <v>0</v>
          </cell>
        </row>
        <row r="44">
          <cell r="O44">
            <v>0</v>
          </cell>
        </row>
        <row r="45">
          <cell r="O45">
            <v>0</v>
          </cell>
        </row>
        <row r="46">
          <cell r="O46">
            <v>0</v>
          </cell>
        </row>
        <row r="47">
          <cell r="O47">
            <v>0</v>
          </cell>
        </row>
        <row r="48">
          <cell r="O48">
            <v>0</v>
          </cell>
        </row>
        <row r="49">
          <cell r="O49">
            <v>0</v>
          </cell>
        </row>
        <row r="50">
          <cell r="O50">
            <v>0</v>
          </cell>
        </row>
        <row r="51">
          <cell r="O51">
            <v>0</v>
          </cell>
        </row>
        <row r="52">
          <cell r="O52">
            <v>0</v>
          </cell>
        </row>
        <row r="53">
          <cell r="O53">
            <v>0</v>
          </cell>
        </row>
        <row r="54">
          <cell r="O54">
            <v>0</v>
          </cell>
        </row>
        <row r="55">
          <cell r="O55">
            <v>0</v>
          </cell>
        </row>
        <row r="56">
          <cell r="O56">
            <v>0</v>
          </cell>
        </row>
        <row r="57">
          <cell r="O57">
            <v>0</v>
          </cell>
        </row>
        <row r="58">
          <cell r="O58">
            <v>0</v>
          </cell>
        </row>
        <row r="59">
          <cell r="O59">
            <v>0</v>
          </cell>
        </row>
        <row r="60">
          <cell r="O60">
            <v>0</v>
          </cell>
        </row>
        <row r="61">
          <cell r="O61">
            <v>0</v>
          </cell>
        </row>
        <row r="62">
          <cell r="O62">
            <v>0</v>
          </cell>
        </row>
        <row r="63">
          <cell r="O63">
            <v>0</v>
          </cell>
        </row>
        <row r="64">
          <cell r="O64">
            <v>0</v>
          </cell>
        </row>
        <row r="65">
          <cell r="O65">
            <v>0</v>
          </cell>
        </row>
        <row r="66">
          <cell r="O66">
            <v>0</v>
          </cell>
        </row>
        <row r="67">
          <cell r="O67">
            <v>0</v>
          </cell>
        </row>
        <row r="68">
          <cell r="O68">
            <v>0</v>
          </cell>
        </row>
        <row r="69">
          <cell r="O69">
            <v>0</v>
          </cell>
        </row>
        <row r="70">
          <cell r="O70">
            <v>0</v>
          </cell>
        </row>
        <row r="71">
          <cell r="O71">
            <v>0</v>
          </cell>
        </row>
        <row r="72">
          <cell r="O72">
            <v>0</v>
          </cell>
        </row>
        <row r="73">
          <cell r="O73">
            <v>0</v>
          </cell>
        </row>
        <row r="74">
          <cell r="O74">
            <v>12.24</v>
          </cell>
        </row>
        <row r="75">
          <cell r="O75">
            <v>0</v>
          </cell>
        </row>
        <row r="76">
          <cell r="O76">
            <v>0</v>
          </cell>
        </row>
        <row r="77">
          <cell r="O77">
            <v>0</v>
          </cell>
        </row>
        <row r="78">
          <cell r="O78">
            <v>5.4</v>
          </cell>
        </row>
        <row r="79">
          <cell r="O79">
            <v>5.4</v>
          </cell>
        </row>
        <row r="80">
          <cell r="O80">
            <v>0</v>
          </cell>
        </row>
        <row r="81">
          <cell r="O81">
            <v>10.368000000000002</v>
          </cell>
        </row>
        <row r="82">
          <cell r="O82">
            <v>10.368000000000002</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4.9920000000000009</v>
          </cell>
        </row>
        <row r="101">
          <cell r="O101">
            <v>5.3760000000000012</v>
          </cell>
        </row>
        <row r="102">
          <cell r="O102">
            <v>5.3760000000000012</v>
          </cell>
        </row>
        <row r="103">
          <cell r="O103">
            <v>19.968000000000004</v>
          </cell>
        </row>
        <row r="104">
          <cell r="O104">
            <v>24.192000000000004</v>
          </cell>
        </row>
        <row r="105">
          <cell r="O105">
            <v>0</v>
          </cell>
        </row>
        <row r="106">
          <cell r="O106">
            <v>0</v>
          </cell>
        </row>
        <row r="107">
          <cell r="O107">
            <v>0</v>
          </cell>
        </row>
        <row r="108">
          <cell r="O108">
            <v>0</v>
          </cell>
        </row>
        <row r="109">
          <cell r="O109">
            <v>0</v>
          </cell>
        </row>
        <row r="110">
          <cell r="O110">
            <v>0</v>
          </cell>
        </row>
        <row r="111">
          <cell r="O111">
            <v>0</v>
          </cell>
        </row>
        <row r="112">
          <cell r="O112">
            <v>0</v>
          </cell>
        </row>
        <row r="113">
          <cell r="O113">
            <v>0</v>
          </cell>
        </row>
        <row r="114">
          <cell r="O114">
            <v>0</v>
          </cell>
        </row>
        <row r="115">
          <cell r="O115">
            <v>0</v>
          </cell>
        </row>
        <row r="116">
          <cell r="O116">
            <v>0</v>
          </cell>
        </row>
        <row r="117">
          <cell r="O117">
            <v>0</v>
          </cell>
        </row>
        <row r="118">
          <cell r="O118">
            <v>0</v>
          </cell>
        </row>
        <row r="119">
          <cell r="O119">
            <v>0</v>
          </cell>
        </row>
        <row r="120">
          <cell r="O120">
            <v>5.3760000000000012</v>
          </cell>
        </row>
        <row r="121">
          <cell r="O121">
            <v>6.5280000000000005</v>
          </cell>
        </row>
        <row r="122">
          <cell r="O122">
            <v>0</v>
          </cell>
        </row>
        <row r="123">
          <cell r="O123">
            <v>0</v>
          </cell>
        </row>
        <row r="124">
          <cell r="O124">
            <v>0</v>
          </cell>
        </row>
        <row r="125">
          <cell r="O125">
            <v>0</v>
          </cell>
        </row>
        <row r="126">
          <cell r="O126">
            <v>0</v>
          </cell>
        </row>
        <row r="127">
          <cell r="O127">
            <v>0</v>
          </cell>
        </row>
        <row r="128">
          <cell r="O128">
            <v>0</v>
          </cell>
        </row>
        <row r="129">
          <cell r="O129">
            <v>0</v>
          </cell>
        </row>
        <row r="130">
          <cell r="O130">
            <v>0</v>
          </cell>
        </row>
        <row r="131">
          <cell r="O131">
            <v>0</v>
          </cell>
        </row>
        <row r="132">
          <cell r="O132">
            <v>0</v>
          </cell>
        </row>
        <row r="133">
          <cell r="O133">
            <v>0</v>
          </cell>
        </row>
        <row r="134">
          <cell r="O134">
            <v>5.7600000000000016</v>
          </cell>
        </row>
        <row r="135">
          <cell r="O135">
            <v>5.7600000000000016</v>
          </cell>
        </row>
        <row r="136">
          <cell r="O136">
            <v>25.344000000000005</v>
          </cell>
        </row>
        <row r="137">
          <cell r="O137">
            <v>0</v>
          </cell>
        </row>
        <row r="138">
          <cell r="O138">
            <v>0</v>
          </cell>
        </row>
        <row r="139">
          <cell r="O139">
            <v>0</v>
          </cell>
        </row>
        <row r="140">
          <cell r="O140">
            <v>0</v>
          </cell>
        </row>
        <row r="141">
          <cell r="O141">
            <v>0</v>
          </cell>
        </row>
        <row r="142">
          <cell r="O142">
            <v>0</v>
          </cell>
        </row>
        <row r="143">
          <cell r="O143">
            <v>0</v>
          </cell>
        </row>
        <row r="144">
          <cell r="O144">
            <v>0</v>
          </cell>
        </row>
        <row r="145">
          <cell r="O145">
            <v>0</v>
          </cell>
        </row>
        <row r="146">
          <cell r="O146">
            <v>0</v>
          </cell>
        </row>
        <row r="147">
          <cell r="O147">
            <v>0</v>
          </cell>
        </row>
        <row r="148">
          <cell r="O148">
            <v>0</v>
          </cell>
        </row>
        <row r="149">
          <cell r="O149">
            <v>0</v>
          </cell>
        </row>
        <row r="150">
          <cell r="O150">
            <v>0</v>
          </cell>
        </row>
        <row r="151">
          <cell r="O151">
            <v>0</v>
          </cell>
        </row>
        <row r="152">
          <cell r="O152">
            <v>0</v>
          </cell>
        </row>
        <row r="153">
          <cell r="O153">
            <v>4.9920000000000009</v>
          </cell>
        </row>
        <row r="154">
          <cell r="O154">
            <v>5.3760000000000012</v>
          </cell>
        </row>
        <row r="155">
          <cell r="O155">
            <v>5.3760000000000012</v>
          </cell>
        </row>
        <row r="156">
          <cell r="O156">
            <v>24.192000000000004</v>
          </cell>
        </row>
        <row r="157">
          <cell r="O157">
            <v>0</v>
          </cell>
        </row>
        <row r="158">
          <cell r="O158">
            <v>19.584000000000003</v>
          </cell>
        </row>
        <row r="159">
          <cell r="O159">
            <v>0</v>
          </cell>
        </row>
        <row r="160">
          <cell r="O160">
            <v>0</v>
          </cell>
        </row>
        <row r="161">
          <cell r="O161">
            <v>0</v>
          </cell>
        </row>
        <row r="162">
          <cell r="O162">
            <v>0</v>
          </cell>
        </row>
        <row r="163">
          <cell r="O163">
            <v>0</v>
          </cell>
        </row>
        <row r="164">
          <cell r="O164">
            <v>0</v>
          </cell>
        </row>
        <row r="165">
          <cell r="O165">
            <v>0</v>
          </cell>
        </row>
        <row r="166">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5.7600000000000016</v>
          </cell>
        </row>
        <row r="193">
          <cell r="O193">
            <v>5.7600000000000016</v>
          </cell>
        </row>
        <row r="194">
          <cell r="O194">
            <v>25.728000000000005</v>
          </cell>
        </row>
        <row r="195">
          <cell r="O195">
            <v>4.9920000000000009</v>
          </cell>
        </row>
        <row r="196">
          <cell r="O196">
            <v>4.9920000000000009</v>
          </cell>
        </row>
        <row r="197">
          <cell r="O197">
            <v>35.71200000000001</v>
          </cell>
        </row>
        <row r="198">
          <cell r="O198">
            <v>0</v>
          </cell>
        </row>
        <row r="199">
          <cell r="O199">
            <v>0</v>
          </cell>
        </row>
        <row r="200">
          <cell r="O200">
            <v>0</v>
          </cell>
        </row>
        <row r="201">
          <cell r="O201">
            <v>0</v>
          </cell>
        </row>
        <row r="202">
          <cell r="O202">
            <v>5.3760000000000012</v>
          </cell>
        </row>
        <row r="203">
          <cell r="O203">
            <v>8.8320000000000007</v>
          </cell>
        </row>
        <row r="204">
          <cell r="O204">
            <v>8.4480000000000022</v>
          </cell>
        </row>
        <row r="205">
          <cell r="O205">
            <v>7.2960000000000012</v>
          </cell>
        </row>
        <row r="206">
          <cell r="O206">
            <v>0</v>
          </cell>
        </row>
        <row r="207">
          <cell r="O207">
            <v>6.1440000000000019</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4.6080000000000005</v>
          </cell>
        </row>
        <row r="226">
          <cell r="O226">
            <v>0.76800000000000024</v>
          </cell>
        </row>
        <row r="227">
          <cell r="O227">
            <v>0</v>
          </cell>
        </row>
        <row r="228">
          <cell r="O228">
            <v>6.9120000000000026</v>
          </cell>
        </row>
        <row r="229">
          <cell r="O229">
            <v>0</v>
          </cell>
        </row>
        <row r="230">
          <cell r="O230">
            <v>0</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0</v>
          </cell>
        </row>
        <row r="242">
          <cell r="O242">
            <v>0</v>
          </cell>
        </row>
        <row r="243">
          <cell r="O243">
            <v>0</v>
          </cell>
        </row>
        <row r="244">
          <cell r="O244">
            <v>0</v>
          </cell>
        </row>
        <row r="245">
          <cell r="O245">
            <v>0</v>
          </cell>
        </row>
        <row r="246">
          <cell r="O246">
            <v>5.6784000000000008</v>
          </cell>
        </row>
        <row r="247">
          <cell r="O247">
            <v>0</v>
          </cell>
        </row>
        <row r="248">
          <cell r="O248">
            <v>0</v>
          </cell>
        </row>
        <row r="249">
          <cell r="O249">
            <v>0</v>
          </cell>
        </row>
        <row r="250">
          <cell r="O250">
            <v>0</v>
          </cell>
        </row>
        <row r="251">
          <cell r="O251">
            <v>19.063200000000005</v>
          </cell>
        </row>
        <row r="252">
          <cell r="O252">
            <v>0</v>
          </cell>
        </row>
        <row r="253">
          <cell r="O253">
            <v>11.356800000000002</v>
          </cell>
        </row>
        <row r="254">
          <cell r="O254">
            <v>4.8672000000000004</v>
          </cell>
        </row>
        <row r="255">
          <cell r="O255">
            <v>0</v>
          </cell>
        </row>
        <row r="256">
          <cell r="O256">
            <v>0</v>
          </cell>
        </row>
        <row r="257">
          <cell r="O257">
            <v>0</v>
          </cell>
        </row>
        <row r="258">
          <cell r="O258">
            <v>0</v>
          </cell>
        </row>
        <row r="259">
          <cell r="O259">
            <v>0</v>
          </cell>
        </row>
        <row r="260">
          <cell r="O260">
            <v>0</v>
          </cell>
        </row>
        <row r="261">
          <cell r="O261">
            <v>0</v>
          </cell>
        </row>
        <row r="262">
          <cell r="O262">
            <v>0</v>
          </cell>
        </row>
        <row r="263">
          <cell r="O263">
            <v>4.056</v>
          </cell>
        </row>
        <row r="264">
          <cell r="O264">
            <v>4.056</v>
          </cell>
        </row>
        <row r="265">
          <cell r="O265">
            <v>4.4616000000000007</v>
          </cell>
        </row>
        <row r="266">
          <cell r="O266">
            <v>37.315200000000004</v>
          </cell>
        </row>
        <row r="267">
          <cell r="O267">
            <v>56.378400000000006</v>
          </cell>
        </row>
        <row r="268">
          <cell r="O268">
            <v>4.4616000000000007</v>
          </cell>
        </row>
        <row r="269">
          <cell r="O269">
            <v>4.4616000000000007</v>
          </cell>
        </row>
        <row r="270">
          <cell r="O270">
            <v>0</v>
          </cell>
        </row>
        <row r="271">
          <cell r="O271">
            <v>0</v>
          </cell>
        </row>
        <row r="272">
          <cell r="O272">
            <v>0</v>
          </cell>
        </row>
        <row r="273">
          <cell r="O273">
            <v>0</v>
          </cell>
        </row>
        <row r="274">
          <cell r="O274">
            <v>0</v>
          </cell>
        </row>
        <row r="275">
          <cell r="O275">
            <v>0</v>
          </cell>
        </row>
        <row r="276">
          <cell r="O276">
            <v>0</v>
          </cell>
        </row>
        <row r="277">
          <cell r="O277">
            <v>0</v>
          </cell>
        </row>
        <row r="278">
          <cell r="O278">
            <v>0</v>
          </cell>
        </row>
        <row r="279">
          <cell r="O279">
            <v>0</v>
          </cell>
        </row>
        <row r="280">
          <cell r="O280">
            <v>0</v>
          </cell>
        </row>
        <row r="281">
          <cell r="O281">
            <v>0</v>
          </cell>
        </row>
        <row r="282">
          <cell r="O282">
            <v>0</v>
          </cell>
        </row>
        <row r="283">
          <cell r="O283">
            <v>0</v>
          </cell>
        </row>
        <row r="284">
          <cell r="O284">
            <v>0</v>
          </cell>
        </row>
        <row r="285">
          <cell r="O285">
            <v>0</v>
          </cell>
        </row>
        <row r="286">
          <cell r="O286">
            <v>0</v>
          </cell>
        </row>
        <row r="287">
          <cell r="O287">
            <v>12.573600000000003</v>
          </cell>
        </row>
        <row r="288">
          <cell r="O288">
            <v>0</v>
          </cell>
        </row>
        <row r="289">
          <cell r="O289">
            <v>0</v>
          </cell>
        </row>
        <row r="290">
          <cell r="O290">
            <v>0</v>
          </cell>
        </row>
        <row r="291">
          <cell r="O291">
            <v>0</v>
          </cell>
        </row>
        <row r="292">
          <cell r="O292">
            <v>0</v>
          </cell>
        </row>
        <row r="293">
          <cell r="O293">
            <v>0</v>
          </cell>
        </row>
        <row r="294">
          <cell r="O294">
            <v>0</v>
          </cell>
        </row>
        <row r="295">
          <cell r="O295">
            <v>0</v>
          </cell>
        </row>
        <row r="296">
          <cell r="O296">
            <v>0</v>
          </cell>
        </row>
        <row r="297">
          <cell r="O297">
            <v>0</v>
          </cell>
        </row>
        <row r="298">
          <cell r="O298">
            <v>0</v>
          </cell>
        </row>
        <row r="299">
          <cell r="O299">
            <v>0</v>
          </cell>
        </row>
        <row r="300">
          <cell r="O300">
            <v>0</v>
          </cell>
        </row>
        <row r="301">
          <cell r="O301">
            <v>0</v>
          </cell>
        </row>
        <row r="302">
          <cell r="O302">
            <v>0</v>
          </cell>
        </row>
        <row r="303">
          <cell r="O303">
            <v>0</v>
          </cell>
        </row>
        <row r="304">
          <cell r="O304">
            <v>0</v>
          </cell>
        </row>
        <row r="305">
          <cell r="O305">
            <v>10.8</v>
          </cell>
        </row>
        <row r="306">
          <cell r="O306">
            <v>10.8</v>
          </cell>
        </row>
        <row r="307">
          <cell r="O307">
            <v>19.800000000000004</v>
          </cell>
        </row>
        <row r="308">
          <cell r="O308">
            <v>38.700000000000003</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9.9000000000000021</v>
          </cell>
        </row>
        <row r="329">
          <cell r="O329">
            <v>11.700000000000003</v>
          </cell>
        </row>
        <row r="330">
          <cell r="O330">
            <v>9.9000000000000021</v>
          </cell>
        </row>
        <row r="331">
          <cell r="O331">
            <v>11.700000000000003</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v>
          </cell>
        </row>
        <row r="343">
          <cell r="O343">
            <v>0</v>
          </cell>
        </row>
        <row r="344">
          <cell r="O344">
            <v>0</v>
          </cell>
        </row>
        <row r="345">
          <cell r="O345">
            <v>0</v>
          </cell>
        </row>
        <row r="346">
          <cell r="O346">
            <v>13.500000000000002</v>
          </cell>
        </row>
        <row r="347">
          <cell r="O347">
            <v>11.700000000000003</v>
          </cell>
        </row>
        <row r="348">
          <cell r="O348">
            <v>11.700000000000003</v>
          </cell>
        </row>
        <row r="349">
          <cell r="O349">
            <v>11.700000000000003</v>
          </cell>
        </row>
        <row r="350">
          <cell r="O350">
            <v>11.700000000000003</v>
          </cell>
        </row>
        <row r="351">
          <cell r="O351">
            <v>11.700000000000003</v>
          </cell>
        </row>
        <row r="352">
          <cell r="O352">
            <v>40.5</v>
          </cell>
        </row>
        <row r="353">
          <cell r="O353">
            <v>12.600000000000001</v>
          </cell>
        </row>
        <row r="354">
          <cell r="O354">
            <v>9.9000000000000021</v>
          </cell>
        </row>
        <row r="355">
          <cell r="O355">
            <v>0</v>
          </cell>
        </row>
        <row r="356">
          <cell r="O356">
            <v>0</v>
          </cell>
        </row>
        <row r="357">
          <cell r="O357">
            <v>0</v>
          </cell>
        </row>
        <row r="358">
          <cell r="O358">
            <v>0</v>
          </cell>
        </row>
        <row r="359">
          <cell r="O359">
            <v>0</v>
          </cell>
        </row>
        <row r="360">
          <cell r="O360">
            <v>0</v>
          </cell>
        </row>
        <row r="361">
          <cell r="O361">
            <v>0</v>
          </cell>
        </row>
        <row r="362">
          <cell r="O362">
            <v>0</v>
          </cell>
        </row>
        <row r="363">
          <cell r="O363">
            <v>3.9072000000000009</v>
          </cell>
        </row>
        <row r="364">
          <cell r="O364">
            <v>0</v>
          </cell>
        </row>
        <row r="365">
          <cell r="O365">
            <v>0</v>
          </cell>
        </row>
        <row r="366">
          <cell r="O366">
            <v>0</v>
          </cell>
        </row>
        <row r="367">
          <cell r="O367">
            <v>0</v>
          </cell>
        </row>
        <row r="368">
          <cell r="O368">
            <v>0</v>
          </cell>
        </row>
        <row r="369">
          <cell r="O369">
            <v>0</v>
          </cell>
        </row>
        <row r="370">
          <cell r="O370">
            <v>0</v>
          </cell>
        </row>
        <row r="371">
          <cell r="O371">
            <v>0</v>
          </cell>
        </row>
        <row r="372">
          <cell r="O372">
            <v>0</v>
          </cell>
        </row>
        <row r="373">
          <cell r="O373">
            <v>0</v>
          </cell>
        </row>
        <row r="374">
          <cell r="O374">
            <v>0</v>
          </cell>
        </row>
        <row r="375">
          <cell r="O375">
            <v>0</v>
          </cell>
        </row>
        <row r="376">
          <cell r="O376">
            <v>0</v>
          </cell>
        </row>
        <row r="377">
          <cell r="O377">
            <v>0</v>
          </cell>
        </row>
        <row r="378">
          <cell r="O378">
            <v>0</v>
          </cell>
        </row>
        <row r="379">
          <cell r="O379">
            <v>15.628800000000004</v>
          </cell>
        </row>
        <row r="380">
          <cell r="O380">
            <v>3.9072000000000009</v>
          </cell>
        </row>
        <row r="381">
          <cell r="O381">
            <v>3.9072000000000009</v>
          </cell>
        </row>
        <row r="382">
          <cell r="O382">
            <v>10.656000000000001</v>
          </cell>
        </row>
        <row r="383">
          <cell r="O383">
            <v>3.9072000000000009</v>
          </cell>
        </row>
        <row r="384">
          <cell r="O384">
            <v>3.9072000000000009</v>
          </cell>
        </row>
        <row r="385">
          <cell r="O385">
            <v>19.891200000000001</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0</v>
          </cell>
        </row>
        <row r="406">
          <cell r="O406">
            <v>0</v>
          </cell>
        </row>
        <row r="407">
          <cell r="O407">
            <v>0</v>
          </cell>
        </row>
        <row r="408">
          <cell r="O408">
            <v>0</v>
          </cell>
        </row>
        <row r="409">
          <cell r="O409">
            <v>0</v>
          </cell>
        </row>
        <row r="410">
          <cell r="O410">
            <v>0</v>
          </cell>
        </row>
        <row r="411">
          <cell r="O411">
            <v>0</v>
          </cell>
        </row>
        <row r="412">
          <cell r="O412">
            <v>0</v>
          </cell>
        </row>
        <row r="413">
          <cell r="O413">
            <v>0</v>
          </cell>
        </row>
        <row r="414">
          <cell r="O414">
            <v>6.3936000000000019</v>
          </cell>
        </row>
        <row r="415">
          <cell r="O415">
            <v>22.022400000000005</v>
          </cell>
        </row>
        <row r="416">
          <cell r="O416">
            <v>0</v>
          </cell>
        </row>
        <row r="417">
          <cell r="O417">
            <v>0</v>
          </cell>
        </row>
        <row r="418">
          <cell r="O418">
            <v>0</v>
          </cell>
        </row>
        <row r="419">
          <cell r="O419">
            <v>0</v>
          </cell>
        </row>
        <row r="420">
          <cell r="O420">
            <v>0</v>
          </cell>
        </row>
        <row r="421">
          <cell r="O421">
            <v>0</v>
          </cell>
        </row>
        <row r="422">
          <cell r="O422">
            <v>0</v>
          </cell>
        </row>
        <row r="423">
          <cell r="O423">
            <v>0</v>
          </cell>
        </row>
        <row r="424">
          <cell r="O424">
            <v>4.9728000000000003</v>
          </cell>
        </row>
        <row r="425">
          <cell r="O425">
            <v>4.9728000000000003</v>
          </cell>
        </row>
        <row r="426">
          <cell r="O426">
            <v>15.2736</v>
          </cell>
        </row>
        <row r="427">
          <cell r="O427">
            <v>21.667200000000001</v>
          </cell>
        </row>
        <row r="428">
          <cell r="O428">
            <v>0</v>
          </cell>
        </row>
        <row r="429">
          <cell r="O429">
            <v>0</v>
          </cell>
        </row>
        <row r="430">
          <cell r="O430">
            <v>0</v>
          </cell>
        </row>
        <row r="431">
          <cell r="O431">
            <v>0</v>
          </cell>
        </row>
        <row r="432">
          <cell r="O432">
            <v>0</v>
          </cell>
        </row>
        <row r="433">
          <cell r="O433">
            <v>0</v>
          </cell>
        </row>
        <row r="434">
          <cell r="O434">
            <v>0</v>
          </cell>
        </row>
        <row r="435">
          <cell r="O435">
            <v>0</v>
          </cell>
        </row>
        <row r="436">
          <cell r="O436">
            <v>0</v>
          </cell>
        </row>
        <row r="437">
          <cell r="O437">
            <v>0</v>
          </cell>
        </row>
        <row r="438">
          <cell r="O438">
            <v>0</v>
          </cell>
        </row>
        <row r="439">
          <cell r="O439">
            <v>0</v>
          </cell>
        </row>
        <row r="440">
          <cell r="O440">
            <v>0</v>
          </cell>
        </row>
        <row r="441">
          <cell r="O441">
            <v>0</v>
          </cell>
        </row>
        <row r="442">
          <cell r="O442">
            <v>0</v>
          </cell>
        </row>
        <row r="443">
          <cell r="O443">
            <v>0</v>
          </cell>
        </row>
        <row r="444">
          <cell r="O444">
            <v>0</v>
          </cell>
        </row>
        <row r="445">
          <cell r="O445">
            <v>0</v>
          </cell>
        </row>
        <row r="446">
          <cell r="O446">
            <v>0</v>
          </cell>
        </row>
        <row r="447">
          <cell r="O447">
            <v>14.208000000000002</v>
          </cell>
        </row>
        <row r="448">
          <cell r="O448">
            <v>4.2624000000000004</v>
          </cell>
        </row>
        <row r="449">
          <cell r="O449">
            <v>6.0384000000000002</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3.9072000000000009</v>
          </cell>
        </row>
        <row r="469">
          <cell r="O469">
            <v>3.9072000000000009</v>
          </cell>
        </row>
        <row r="470">
          <cell r="O470">
            <v>12.787200000000004</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3.9072000000000009</v>
          </cell>
        </row>
        <row r="482">
          <cell r="O482">
            <v>3.9072000000000009</v>
          </cell>
        </row>
        <row r="483">
          <cell r="O483">
            <v>11.011200000000002</v>
          </cell>
        </row>
        <row r="484">
          <cell r="O484">
            <v>0</v>
          </cell>
        </row>
        <row r="485">
          <cell r="O485">
            <v>0</v>
          </cell>
        </row>
        <row r="486">
          <cell r="O486">
            <v>18.470400000000001</v>
          </cell>
        </row>
        <row r="487">
          <cell r="O487">
            <v>3.5520000000000005</v>
          </cell>
        </row>
        <row r="488">
          <cell r="O488">
            <v>3.196800000000001</v>
          </cell>
        </row>
        <row r="489">
          <cell r="O489">
            <v>0</v>
          </cell>
        </row>
        <row r="490">
          <cell r="O490">
            <v>0</v>
          </cell>
        </row>
        <row r="491">
          <cell r="O491">
            <v>0</v>
          </cell>
        </row>
        <row r="492">
          <cell r="O492">
            <v>0</v>
          </cell>
        </row>
        <row r="493">
          <cell r="O493">
            <v>0</v>
          </cell>
        </row>
        <row r="494">
          <cell r="O494">
            <v>0</v>
          </cell>
        </row>
        <row r="495">
          <cell r="O495">
            <v>6.3936000000000019</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21.667200000000001</v>
          </cell>
        </row>
        <row r="508">
          <cell r="O508">
            <v>3.9072000000000009</v>
          </cell>
        </row>
        <row r="509">
          <cell r="O509">
            <v>3.9072000000000009</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7.4592000000000009</v>
          </cell>
        </row>
        <row r="524">
          <cell r="O524">
            <v>5.3280000000000003</v>
          </cell>
        </row>
        <row r="525">
          <cell r="O525">
            <v>5.6832000000000011</v>
          </cell>
        </row>
        <row r="526">
          <cell r="O526">
            <v>6.748800000000001</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11.587199999999999</v>
          </cell>
        </row>
        <row r="576">
          <cell r="O576">
            <v>0</v>
          </cell>
        </row>
        <row r="577">
          <cell r="O577">
            <v>14.654399999999999</v>
          </cell>
        </row>
        <row r="578">
          <cell r="O578">
            <v>15.6768</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23.515200000000004</v>
          </cell>
        </row>
        <row r="592">
          <cell r="O592">
            <v>18.744000000000003</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36.465600000000002</v>
          </cell>
        </row>
        <row r="617">
          <cell r="O617">
            <v>13.632000000000001</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20.107200000000006</v>
          </cell>
        </row>
        <row r="631">
          <cell r="O631">
            <v>26.923200000000005</v>
          </cell>
        </row>
        <row r="632">
          <cell r="O632">
            <v>5.7935999999999996</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36.465600000000002</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11.587199999999999</v>
          </cell>
        </row>
        <row r="675">
          <cell r="O675">
            <v>25.219200000000004</v>
          </cell>
        </row>
        <row r="676">
          <cell r="O676">
            <v>5.7935999999999996</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35.10240000000001</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11.587199999999999</v>
          </cell>
        </row>
        <row r="707">
          <cell r="O707">
            <v>25.219200000000004</v>
          </cell>
        </row>
        <row r="708">
          <cell r="O708">
            <v>5.7935999999999996</v>
          </cell>
        </row>
        <row r="709">
          <cell r="O709">
            <v>0</v>
          </cell>
        </row>
        <row r="710">
          <cell r="O710">
            <v>0</v>
          </cell>
        </row>
        <row r="711">
          <cell r="O711">
            <v>0</v>
          </cell>
        </row>
        <row r="712">
          <cell r="O712">
            <v>0</v>
          </cell>
        </row>
        <row r="713">
          <cell r="O713">
            <v>0</v>
          </cell>
        </row>
        <row r="714">
          <cell r="O714">
            <v>0</v>
          </cell>
        </row>
        <row r="715">
          <cell r="O715">
            <v>0</v>
          </cell>
        </row>
        <row r="716">
          <cell r="O716">
            <v>0</v>
          </cell>
        </row>
        <row r="717">
          <cell r="O717">
            <v>0</v>
          </cell>
        </row>
        <row r="718">
          <cell r="O718">
            <v>0</v>
          </cell>
        </row>
        <row r="719">
          <cell r="O719">
            <v>0</v>
          </cell>
        </row>
        <row r="720">
          <cell r="O720">
            <v>0</v>
          </cell>
        </row>
        <row r="721">
          <cell r="O721">
            <v>0</v>
          </cell>
        </row>
        <row r="722">
          <cell r="O722">
            <v>0</v>
          </cell>
        </row>
        <row r="723">
          <cell r="O723">
            <v>0</v>
          </cell>
        </row>
        <row r="724">
          <cell r="O724">
            <v>0</v>
          </cell>
        </row>
        <row r="725">
          <cell r="O725">
            <v>0</v>
          </cell>
        </row>
        <row r="726">
          <cell r="O726">
            <v>0</v>
          </cell>
        </row>
        <row r="727">
          <cell r="O727">
            <v>0</v>
          </cell>
        </row>
        <row r="728">
          <cell r="O728">
            <v>0</v>
          </cell>
        </row>
        <row r="729">
          <cell r="O729">
            <v>13.3848</v>
          </cell>
        </row>
        <row r="730">
          <cell r="O730">
            <v>7.3008000000000015</v>
          </cell>
        </row>
        <row r="731">
          <cell r="O731">
            <v>7.3008000000000015</v>
          </cell>
        </row>
        <row r="732">
          <cell r="O732">
            <v>7.3008000000000015</v>
          </cell>
        </row>
        <row r="733">
          <cell r="O733">
            <v>7.3008000000000015</v>
          </cell>
        </row>
        <row r="734">
          <cell r="O734">
            <v>15.818400000000002</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5.272800000000001</v>
          </cell>
        </row>
        <row r="746">
          <cell r="O746">
            <v>6.4896000000000011</v>
          </cell>
        </row>
        <row r="747">
          <cell r="O747">
            <v>5.272800000000001</v>
          </cell>
        </row>
        <row r="748">
          <cell r="O748">
            <v>6.4896000000000011</v>
          </cell>
        </row>
        <row r="749">
          <cell r="O749">
            <v>0</v>
          </cell>
        </row>
        <row r="750">
          <cell r="O750">
            <v>0</v>
          </cell>
        </row>
        <row r="751">
          <cell r="O751">
            <v>0</v>
          </cell>
        </row>
        <row r="752">
          <cell r="O752">
            <v>0</v>
          </cell>
        </row>
        <row r="753">
          <cell r="O753">
            <v>0</v>
          </cell>
        </row>
        <row r="754">
          <cell r="O754">
            <v>3.6504000000000008</v>
          </cell>
        </row>
        <row r="755">
          <cell r="O755">
            <v>4.4616000000000007</v>
          </cell>
        </row>
        <row r="756">
          <cell r="O756">
            <v>0</v>
          </cell>
        </row>
        <row r="757">
          <cell r="O757">
            <v>7.3008000000000015</v>
          </cell>
        </row>
        <row r="758">
          <cell r="O758">
            <v>0</v>
          </cell>
        </row>
        <row r="759">
          <cell r="O759">
            <v>0</v>
          </cell>
        </row>
        <row r="760">
          <cell r="O760">
            <v>0</v>
          </cell>
        </row>
        <row r="761">
          <cell r="O761">
            <v>0</v>
          </cell>
        </row>
        <row r="762">
          <cell r="O762">
            <v>0</v>
          </cell>
        </row>
        <row r="763">
          <cell r="O763">
            <v>0</v>
          </cell>
        </row>
        <row r="764">
          <cell r="O764">
            <v>7.3008000000000015</v>
          </cell>
        </row>
        <row r="765">
          <cell r="O765">
            <v>7.3008000000000015</v>
          </cell>
        </row>
        <row r="766">
          <cell r="O766">
            <v>7.3008000000000015</v>
          </cell>
        </row>
        <row r="767">
          <cell r="O767">
            <v>7.3008000000000015</v>
          </cell>
        </row>
        <row r="768">
          <cell r="O768">
            <v>15.818400000000002</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5.272800000000001</v>
          </cell>
        </row>
        <row r="781">
          <cell r="O781">
            <v>6.4896000000000011</v>
          </cell>
        </row>
        <row r="782">
          <cell r="O782">
            <v>5.272800000000001</v>
          </cell>
        </row>
        <row r="783">
          <cell r="O783">
            <v>6.4896000000000011</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9.3288000000000011</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25.080000000000002</v>
          </cell>
        </row>
        <row r="817">
          <cell r="O817">
            <v>25.740000000000002</v>
          </cell>
        </row>
        <row r="818">
          <cell r="O818">
            <v>0</v>
          </cell>
        </row>
        <row r="819">
          <cell r="O819">
            <v>0</v>
          </cell>
        </row>
        <row r="820">
          <cell r="O820">
            <v>0</v>
          </cell>
        </row>
        <row r="821">
          <cell r="O821">
            <v>7.2600000000000016</v>
          </cell>
        </row>
        <row r="822">
          <cell r="O822">
            <v>7.2600000000000016</v>
          </cell>
        </row>
        <row r="823">
          <cell r="O823">
            <v>8.5800000000000018</v>
          </cell>
        </row>
        <row r="824">
          <cell r="O824">
            <v>0</v>
          </cell>
        </row>
        <row r="825">
          <cell r="O825">
            <v>122.10000000000002</v>
          </cell>
        </row>
        <row r="826">
          <cell r="O826">
            <v>9.9000000000000021</v>
          </cell>
        </row>
        <row r="827">
          <cell r="O827">
            <v>0</v>
          </cell>
        </row>
        <row r="828">
          <cell r="O828">
            <v>23.100000000000005</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11.22</v>
          </cell>
        </row>
        <row r="849">
          <cell r="O849">
            <v>22.44</v>
          </cell>
        </row>
        <row r="850">
          <cell r="O850">
            <v>44.88</v>
          </cell>
        </row>
        <row r="851">
          <cell r="O851">
            <v>8.5800000000000018</v>
          </cell>
        </row>
        <row r="852">
          <cell r="O852">
            <v>8.5800000000000018</v>
          </cell>
        </row>
        <row r="853">
          <cell r="O853">
            <v>34.320000000000007</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0</v>
          </cell>
        </row>
        <row r="913">
          <cell r="O913">
            <v>0</v>
          </cell>
        </row>
        <row r="914">
          <cell r="O914">
            <v>0</v>
          </cell>
        </row>
        <row r="915">
          <cell r="O915">
            <v>0</v>
          </cell>
        </row>
        <row r="916">
          <cell r="O916">
            <v>0</v>
          </cell>
        </row>
        <row r="917">
          <cell r="O917">
            <v>0</v>
          </cell>
        </row>
        <row r="918">
          <cell r="O918">
            <v>0</v>
          </cell>
        </row>
        <row r="919">
          <cell r="O919">
            <v>0</v>
          </cell>
        </row>
        <row r="920">
          <cell r="O920">
            <v>0</v>
          </cell>
        </row>
        <row r="921">
          <cell r="O921">
            <v>0</v>
          </cell>
        </row>
        <row r="922">
          <cell r="O922">
            <v>0</v>
          </cell>
        </row>
        <row r="923">
          <cell r="O923">
            <v>0</v>
          </cell>
        </row>
        <row r="924">
          <cell r="O924">
            <v>0</v>
          </cell>
        </row>
        <row r="925">
          <cell r="O925">
            <v>0</v>
          </cell>
        </row>
        <row r="926">
          <cell r="O926">
            <v>0</v>
          </cell>
        </row>
        <row r="927">
          <cell r="O927">
            <v>0</v>
          </cell>
        </row>
        <row r="928">
          <cell r="O928">
            <v>0</v>
          </cell>
        </row>
        <row r="929">
          <cell r="O929">
            <v>0</v>
          </cell>
        </row>
        <row r="930">
          <cell r="O930">
            <v>0</v>
          </cell>
        </row>
        <row r="931">
          <cell r="O931">
            <v>0</v>
          </cell>
        </row>
        <row r="932">
          <cell r="O932">
            <v>0</v>
          </cell>
        </row>
        <row r="933">
          <cell r="O933">
            <v>0</v>
          </cell>
        </row>
        <row r="934">
          <cell r="O934">
            <v>0</v>
          </cell>
        </row>
        <row r="935">
          <cell r="O935">
            <v>0</v>
          </cell>
        </row>
        <row r="936">
          <cell r="O936">
            <v>0</v>
          </cell>
        </row>
        <row r="937">
          <cell r="O937">
            <v>0</v>
          </cell>
        </row>
        <row r="938">
          <cell r="O938">
            <v>0</v>
          </cell>
        </row>
        <row r="939">
          <cell r="O939">
            <v>0</v>
          </cell>
        </row>
        <row r="940">
          <cell r="O940">
            <v>0</v>
          </cell>
        </row>
        <row r="941">
          <cell r="O941">
            <v>0</v>
          </cell>
        </row>
        <row r="942">
          <cell r="O942">
            <v>0</v>
          </cell>
        </row>
        <row r="943">
          <cell r="O943">
            <v>0</v>
          </cell>
        </row>
        <row r="944">
          <cell r="O944">
            <v>0</v>
          </cell>
        </row>
        <row r="945">
          <cell r="O945">
            <v>0</v>
          </cell>
        </row>
        <row r="946">
          <cell r="O946">
            <v>0</v>
          </cell>
        </row>
        <row r="947">
          <cell r="O947">
            <v>0</v>
          </cell>
        </row>
        <row r="948">
          <cell r="O948">
            <v>0</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0</v>
          </cell>
        </row>
        <row r="1029">
          <cell r="O1029">
            <v>0</v>
          </cell>
        </row>
        <row r="1030">
          <cell r="O1030">
            <v>0</v>
          </cell>
        </row>
        <row r="1031">
          <cell r="O1031">
            <v>0</v>
          </cell>
        </row>
        <row r="1032">
          <cell r="O1032">
            <v>0</v>
          </cell>
        </row>
        <row r="1033">
          <cell r="O1033">
            <v>0</v>
          </cell>
        </row>
        <row r="1034">
          <cell r="O1034">
            <v>0</v>
          </cell>
        </row>
        <row r="1035">
          <cell r="O1035">
            <v>0</v>
          </cell>
        </row>
        <row r="1036">
          <cell r="O1036">
            <v>0</v>
          </cell>
        </row>
        <row r="1037">
          <cell r="O1037">
            <v>0</v>
          </cell>
        </row>
        <row r="1038">
          <cell r="O1038">
            <v>0</v>
          </cell>
        </row>
        <row r="1039">
          <cell r="O1039">
            <v>0</v>
          </cell>
        </row>
        <row r="1040">
          <cell r="O1040">
            <v>0</v>
          </cell>
        </row>
        <row r="1041">
          <cell r="O1041">
            <v>0</v>
          </cell>
        </row>
        <row r="1042">
          <cell r="O1042">
            <v>0</v>
          </cell>
        </row>
        <row r="1043">
          <cell r="O1043">
            <v>0</v>
          </cell>
        </row>
        <row r="1044">
          <cell r="O1044">
            <v>0</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row r="1061">
          <cell r="O1061">
            <v>0</v>
          </cell>
        </row>
        <row r="1062">
          <cell r="O1062">
            <v>0</v>
          </cell>
        </row>
        <row r="1063">
          <cell r="O1063">
            <v>0</v>
          </cell>
        </row>
        <row r="1064">
          <cell r="O1064">
            <v>0</v>
          </cell>
        </row>
        <row r="1065">
          <cell r="O1065">
            <v>0</v>
          </cell>
        </row>
        <row r="1066">
          <cell r="O1066">
            <v>0</v>
          </cell>
        </row>
        <row r="1067">
          <cell r="O1067">
            <v>0</v>
          </cell>
        </row>
        <row r="1068">
          <cell r="O1068">
            <v>0</v>
          </cell>
        </row>
        <row r="1069">
          <cell r="O1069">
            <v>0</v>
          </cell>
        </row>
        <row r="1070">
          <cell r="O1070">
            <v>0</v>
          </cell>
        </row>
        <row r="1071">
          <cell r="O1071">
            <v>0</v>
          </cell>
        </row>
        <row r="1072">
          <cell r="O1072">
            <v>0</v>
          </cell>
        </row>
        <row r="1073">
          <cell r="O1073">
            <v>0</v>
          </cell>
        </row>
        <row r="1074">
          <cell r="O1074">
            <v>0</v>
          </cell>
        </row>
        <row r="1075">
          <cell r="O1075">
            <v>0</v>
          </cell>
        </row>
        <row r="1076">
          <cell r="O1076">
            <v>0</v>
          </cell>
        </row>
        <row r="1077">
          <cell r="O1077">
            <v>0</v>
          </cell>
        </row>
        <row r="1078">
          <cell r="O1078">
            <v>0</v>
          </cell>
        </row>
        <row r="1079">
          <cell r="O1079">
            <v>0</v>
          </cell>
        </row>
        <row r="1080">
          <cell r="O1080">
            <v>0</v>
          </cell>
        </row>
        <row r="1081">
          <cell r="O1081">
            <v>0</v>
          </cell>
        </row>
        <row r="1082">
          <cell r="O1082">
            <v>0</v>
          </cell>
        </row>
        <row r="1083">
          <cell r="O1083">
            <v>0</v>
          </cell>
        </row>
        <row r="1084">
          <cell r="O1084">
            <v>0</v>
          </cell>
        </row>
        <row r="1085">
          <cell r="O1085">
            <v>0</v>
          </cell>
        </row>
        <row r="1086">
          <cell r="O1086">
            <v>0</v>
          </cell>
        </row>
        <row r="1087">
          <cell r="O1087">
            <v>0</v>
          </cell>
        </row>
        <row r="1088">
          <cell r="O1088">
            <v>0</v>
          </cell>
        </row>
        <row r="1089">
          <cell r="O1089">
            <v>0</v>
          </cell>
        </row>
        <row r="1090">
          <cell r="O1090">
            <v>0</v>
          </cell>
        </row>
        <row r="1091">
          <cell r="O1091">
            <v>0</v>
          </cell>
        </row>
        <row r="1092">
          <cell r="O1092">
            <v>0</v>
          </cell>
        </row>
        <row r="1093">
          <cell r="O1093">
            <v>0</v>
          </cell>
        </row>
        <row r="1094">
          <cell r="O1094">
            <v>0</v>
          </cell>
        </row>
        <row r="1095">
          <cell r="O1095">
            <v>0</v>
          </cell>
        </row>
        <row r="1096">
          <cell r="O1096">
            <v>0</v>
          </cell>
        </row>
        <row r="1097">
          <cell r="O1097">
            <v>0</v>
          </cell>
        </row>
        <row r="1098">
          <cell r="O1098">
            <v>0</v>
          </cell>
        </row>
        <row r="1099">
          <cell r="O1099">
            <v>0</v>
          </cell>
        </row>
        <row r="1100">
          <cell r="O1100">
            <v>0</v>
          </cell>
        </row>
        <row r="1101">
          <cell r="O1101">
            <v>0</v>
          </cell>
        </row>
        <row r="1102">
          <cell r="O1102">
            <v>0</v>
          </cell>
        </row>
        <row r="1103">
          <cell r="O1103">
            <v>0</v>
          </cell>
        </row>
        <row r="1104">
          <cell r="O1104">
            <v>0</v>
          </cell>
        </row>
        <row r="1105">
          <cell r="O1105">
            <v>0</v>
          </cell>
        </row>
        <row r="1106">
          <cell r="O1106">
            <v>0</v>
          </cell>
        </row>
        <row r="1107">
          <cell r="O1107">
            <v>0</v>
          </cell>
        </row>
        <row r="1108">
          <cell r="O1108">
            <v>0</v>
          </cell>
        </row>
        <row r="1109">
          <cell r="O1109">
            <v>0</v>
          </cell>
        </row>
        <row r="1110">
          <cell r="O1110">
            <v>0</v>
          </cell>
        </row>
        <row r="1111">
          <cell r="O1111">
            <v>0</v>
          </cell>
        </row>
        <row r="1112">
          <cell r="O1112">
            <v>0</v>
          </cell>
        </row>
        <row r="1113">
          <cell r="O1113">
            <v>0</v>
          </cell>
        </row>
        <row r="1114">
          <cell r="O1114">
            <v>0</v>
          </cell>
        </row>
        <row r="1115">
          <cell r="O1115">
            <v>0</v>
          </cell>
        </row>
        <row r="1116">
          <cell r="O1116">
            <v>0</v>
          </cell>
        </row>
        <row r="1117">
          <cell r="O1117">
            <v>0</v>
          </cell>
        </row>
        <row r="1118">
          <cell r="O1118">
            <v>0</v>
          </cell>
        </row>
        <row r="1119">
          <cell r="O1119">
            <v>0</v>
          </cell>
        </row>
        <row r="1120">
          <cell r="O1120">
            <v>0</v>
          </cell>
        </row>
        <row r="1121">
          <cell r="O1121">
            <v>0</v>
          </cell>
        </row>
        <row r="1122">
          <cell r="O1122">
            <v>0</v>
          </cell>
        </row>
        <row r="1123">
          <cell r="O1123">
            <v>0</v>
          </cell>
        </row>
        <row r="1124">
          <cell r="O1124">
            <v>0</v>
          </cell>
        </row>
        <row r="1125">
          <cell r="O1125">
            <v>0</v>
          </cell>
        </row>
        <row r="1126">
          <cell r="O1126">
            <v>0</v>
          </cell>
        </row>
        <row r="1127">
          <cell r="O1127">
            <v>0</v>
          </cell>
        </row>
        <row r="1128">
          <cell r="O1128">
            <v>0</v>
          </cell>
        </row>
        <row r="1129">
          <cell r="O1129">
            <v>0</v>
          </cell>
        </row>
        <row r="1130">
          <cell r="O1130">
            <v>0</v>
          </cell>
        </row>
        <row r="1131">
          <cell r="O1131">
            <v>0</v>
          </cell>
        </row>
        <row r="1132">
          <cell r="O1132">
            <v>0</v>
          </cell>
        </row>
        <row r="1133">
          <cell r="O1133">
            <v>0</v>
          </cell>
        </row>
        <row r="1134">
          <cell r="O1134">
            <v>0</v>
          </cell>
        </row>
        <row r="1135">
          <cell r="O1135">
            <v>0</v>
          </cell>
        </row>
        <row r="1136">
          <cell r="O1136">
            <v>0</v>
          </cell>
        </row>
        <row r="1137">
          <cell r="O1137">
            <v>0</v>
          </cell>
        </row>
        <row r="1138">
          <cell r="O1138">
            <v>0</v>
          </cell>
        </row>
        <row r="1139">
          <cell r="O1139">
            <v>0</v>
          </cell>
        </row>
        <row r="1140">
          <cell r="O1140">
            <v>0</v>
          </cell>
        </row>
        <row r="1141">
          <cell r="O1141">
            <v>0</v>
          </cell>
        </row>
        <row r="1142">
          <cell r="O1142">
            <v>0</v>
          </cell>
        </row>
        <row r="1143">
          <cell r="O1143">
            <v>0</v>
          </cell>
        </row>
        <row r="1144">
          <cell r="O1144">
            <v>0</v>
          </cell>
        </row>
        <row r="1145">
          <cell r="O1145">
            <v>0</v>
          </cell>
        </row>
        <row r="1146">
          <cell r="O1146">
            <v>0</v>
          </cell>
        </row>
        <row r="1147">
          <cell r="O1147">
            <v>0</v>
          </cell>
        </row>
        <row r="1148">
          <cell r="O1148">
            <v>0</v>
          </cell>
        </row>
        <row r="1149">
          <cell r="O1149">
            <v>0</v>
          </cell>
        </row>
        <row r="1150">
          <cell r="O1150">
            <v>0</v>
          </cell>
        </row>
        <row r="1151">
          <cell r="O1151">
            <v>0</v>
          </cell>
        </row>
        <row r="1152">
          <cell r="O1152">
            <v>0</v>
          </cell>
        </row>
        <row r="1153">
          <cell r="O1153">
            <v>0</v>
          </cell>
        </row>
        <row r="1154">
          <cell r="O1154">
            <v>0</v>
          </cell>
        </row>
        <row r="1155">
          <cell r="O1155">
            <v>0</v>
          </cell>
        </row>
        <row r="1156">
          <cell r="O1156">
            <v>0</v>
          </cell>
        </row>
        <row r="1157">
          <cell r="O1157">
            <v>0</v>
          </cell>
        </row>
        <row r="1158">
          <cell r="O1158">
            <v>0</v>
          </cell>
        </row>
        <row r="1159">
          <cell r="O1159">
            <v>0</v>
          </cell>
        </row>
        <row r="1160">
          <cell r="O1160">
            <v>0</v>
          </cell>
        </row>
        <row r="1161">
          <cell r="O1161">
            <v>0</v>
          </cell>
        </row>
        <row r="1162">
          <cell r="O1162">
            <v>0</v>
          </cell>
        </row>
        <row r="1163">
          <cell r="O1163">
            <v>0</v>
          </cell>
        </row>
        <row r="1164">
          <cell r="O1164">
            <v>0</v>
          </cell>
        </row>
        <row r="1165">
          <cell r="O1165">
            <v>0</v>
          </cell>
        </row>
        <row r="1166">
          <cell r="O1166">
            <v>0</v>
          </cell>
        </row>
        <row r="1167">
          <cell r="O1167">
            <v>0</v>
          </cell>
        </row>
        <row r="1168">
          <cell r="O1168">
            <v>0</v>
          </cell>
        </row>
        <row r="1169">
          <cell r="O1169">
            <v>0</v>
          </cell>
        </row>
        <row r="1170">
          <cell r="O1170">
            <v>0</v>
          </cell>
        </row>
        <row r="1171">
          <cell r="O1171">
            <v>0</v>
          </cell>
        </row>
        <row r="1172">
          <cell r="O1172">
            <v>0</v>
          </cell>
        </row>
        <row r="1173">
          <cell r="O1173">
            <v>0</v>
          </cell>
        </row>
        <row r="1174">
          <cell r="O1174">
            <v>0</v>
          </cell>
        </row>
        <row r="1175">
          <cell r="O1175">
            <v>0</v>
          </cell>
        </row>
        <row r="1176">
          <cell r="O1176">
            <v>0</v>
          </cell>
        </row>
        <row r="1177">
          <cell r="O1177">
            <v>0</v>
          </cell>
        </row>
        <row r="1178">
          <cell r="O1178">
            <v>0</v>
          </cell>
        </row>
        <row r="1179">
          <cell r="O1179">
            <v>0</v>
          </cell>
        </row>
        <row r="1180">
          <cell r="O1180">
            <v>0</v>
          </cell>
        </row>
        <row r="1181">
          <cell r="O1181">
            <v>0</v>
          </cell>
        </row>
        <row r="1182">
          <cell r="O1182">
            <v>0</v>
          </cell>
        </row>
        <row r="1183">
          <cell r="O1183">
            <v>0</v>
          </cell>
        </row>
        <row r="1184">
          <cell r="O1184">
            <v>0</v>
          </cell>
        </row>
        <row r="1185">
          <cell r="O1185">
            <v>0</v>
          </cell>
        </row>
        <row r="1186">
          <cell r="O1186">
            <v>0</v>
          </cell>
        </row>
        <row r="1187">
          <cell r="O1187">
            <v>0</v>
          </cell>
        </row>
        <row r="1188">
          <cell r="O1188">
            <v>0</v>
          </cell>
        </row>
        <row r="1189">
          <cell r="O1189">
            <v>0</v>
          </cell>
        </row>
        <row r="1190">
          <cell r="O1190">
            <v>0</v>
          </cell>
        </row>
        <row r="1191">
          <cell r="O1191">
            <v>0</v>
          </cell>
        </row>
        <row r="1192">
          <cell r="O1192">
            <v>0</v>
          </cell>
        </row>
        <row r="1193">
          <cell r="O1193">
            <v>0</v>
          </cell>
        </row>
        <row r="1194">
          <cell r="O1194">
            <v>0</v>
          </cell>
        </row>
        <row r="1195">
          <cell r="O1195">
            <v>0</v>
          </cell>
        </row>
        <row r="1196">
          <cell r="O1196">
            <v>0</v>
          </cell>
        </row>
        <row r="1197">
          <cell r="O1197">
            <v>0</v>
          </cell>
        </row>
        <row r="1198">
          <cell r="O1198">
            <v>0</v>
          </cell>
        </row>
        <row r="1199">
          <cell r="O1199">
            <v>0</v>
          </cell>
        </row>
        <row r="1200">
          <cell r="O1200">
            <v>0</v>
          </cell>
        </row>
        <row r="1201">
          <cell r="O1201">
            <v>0</v>
          </cell>
        </row>
        <row r="1202">
          <cell r="O1202">
            <v>0</v>
          </cell>
        </row>
        <row r="1203">
          <cell r="O1203">
            <v>0</v>
          </cell>
        </row>
        <row r="1204">
          <cell r="O1204">
            <v>0</v>
          </cell>
        </row>
        <row r="1205">
          <cell r="O1205">
            <v>0</v>
          </cell>
        </row>
        <row r="1206">
          <cell r="O1206">
            <v>0</v>
          </cell>
        </row>
        <row r="1207">
          <cell r="O1207">
            <v>0</v>
          </cell>
        </row>
        <row r="1208">
          <cell r="O1208">
            <v>0</v>
          </cell>
        </row>
        <row r="1209">
          <cell r="O1209">
            <v>0</v>
          </cell>
        </row>
        <row r="1210">
          <cell r="O1210">
            <v>0</v>
          </cell>
        </row>
        <row r="1211">
          <cell r="O1211">
            <v>0</v>
          </cell>
        </row>
        <row r="1212">
          <cell r="O1212">
            <v>0</v>
          </cell>
        </row>
        <row r="1213">
          <cell r="O1213">
            <v>0</v>
          </cell>
        </row>
      </sheetData>
      <sheetData sheetId="5" refreshError="1"/>
      <sheetData sheetId="6"/>
      <sheetData sheetId="7" refreshError="1"/>
      <sheetData sheetId="8" refreshError="1"/>
      <sheetData sheetId="9" refreshError="1"/>
      <sheetData sheetId="10"/>
      <sheetData sheetId="11"/>
      <sheetData sheetId="12"/>
      <sheetData sheetId="13"/>
      <sheetData sheetId="14">
        <row r="9">
          <cell r="O9" t="str">
            <v>UREN P/JR     NALOOP</v>
          </cell>
        </row>
      </sheetData>
      <sheetData sheetId="15"/>
      <sheetData sheetId="16"/>
      <sheetData sheetId="17"/>
      <sheetData sheetId="1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row r="9">
          <cell r="M9" t="str">
            <v>UREN P/JR        MA-VR</v>
          </cell>
          <cell r="N9" t="str">
            <v>UREN P/JR     NALOOP</v>
          </cell>
        </row>
        <row r="10">
          <cell r="M10">
            <v>0</v>
          </cell>
          <cell r="N10">
            <v>0</v>
          </cell>
        </row>
        <row r="11">
          <cell r="M11">
            <v>0</v>
          </cell>
          <cell r="N11">
            <v>0</v>
          </cell>
        </row>
        <row r="12">
          <cell r="M12">
            <v>0</v>
          </cell>
          <cell r="N12">
            <v>0</v>
          </cell>
        </row>
        <row r="13">
          <cell r="M13">
            <v>0</v>
          </cell>
          <cell r="N13">
            <v>0</v>
          </cell>
        </row>
        <row r="14">
          <cell r="M14">
            <v>0</v>
          </cell>
          <cell r="N14">
            <v>0</v>
          </cell>
        </row>
        <row r="15">
          <cell r="M15">
            <v>0</v>
          </cell>
          <cell r="N15">
            <v>0</v>
          </cell>
        </row>
        <row r="16">
          <cell r="M16">
            <v>0</v>
          </cell>
          <cell r="N16">
            <v>0</v>
          </cell>
        </row>
        <row r="17">
          <cell r="M17">
            <v>0</v>
          </cell>
          <cell r="N17">
            <v>0</v>
          </cell>
        </row>
        <row r="18">
          <cell r="M18">
            <v>0</v>
          </cell>
          <cell r="N18">
            <v>0</v>
          </cell>
        </row>
        <row r="19">
          <cell r="M19">
            <v>0</v>
          </cell>
          <cell r="N19">
            <v>0</v>
          </cell>
        </row>
        <row r="20">
          <cell r="M20">
            <v>0</v>
          </cell>
          <cell r="N20">
            <v>0</v>
          </cell>
        </row>
        <row r="21">
          <cell r="M21">
            <v>0</v>
          </cell>
          <cell r="N21">
            <v>0</v>
          </cell>
        </row>
        <row r="22">
          <cell r="M22">
            <v>0</v>
          </cell>
          <cell r="N22">
            <v>0</v>
          </cell>
        </row>
        <row r="23">
          <cell r="M23">
            <v>0</v>
          </cell>
          <cell r="N23">
            <v>0</v>
          </cell>
        </row>
        <row r="24">
          <cell r="M24">
            <v>0</v>
          </cell>
          <cell r="N24">
            <v>0</v>
          </cell>
        </row>
        <row r="25">
          <cell r="M25">
            <v>0</v>
          </cell>
          <cell r="N25">
            <v>0</v>
          </cell>
        </row>
        <row r="26">
          <cell r="M26">
            <v>0</v>
          </cell>
          <cell r="N26">
            <v>0</v>
          </cell>
        </row>
        <row r="27">
          <cell r="M27">
            <v>0</v>
          </cell>
          <cell r="N27">
            <v>0</v>
          </cell>
        </row>
        <row r="28">
          <cell r="M28">
            <v>0</v>
          </cell>
          <cell r="N28">
            <v>0</v>
          </cell>
        </row>
        <row r="29">
          <cell r="M29">
            <v>0</v>
          </cell>
          <cell r="N29">
            <v>0</v>
          </cell>
        </row>
        <row r="30">
          <cell r="M30">
            <v>0</v>
          </cell>
          <cell r="N30">
            <v>0</v>
          </cell>
        </row>
        <row r="31">
          <cell r="M31">
            <v>0</v>
          </cell>
          <cell r="N31">
            <v>0</v>
          </cell>
        </row>
        <row r="32">
          <cell r="M32">
            <v>0</v>
          </cell>
          <cell r="N32">
            <v>0</v>
          </cell>
        </row>
        <row r="33">
          <cell r="M33">
            <v>0</v>
          </cell>
          <cell r="N33">
            <v>0</v>
          </cell>
        </row>
        <row r="34">
          <cell r="M34">
            <v>0</v>
          </cell>
          <cell r="N34">
            <v>0</v>
          </cell>
        </row>
        <row r="35">
          <cell r="M35">
            <v>0</v>
          </cell>
          <cell r="N35">
            <v>0</v>
          </cell>
        </row>
        <row r="36">
          <cell r="M36">
            <v>0</v>
          </cell>
          <cell r="N36">
            <v>0</v>
          </cell>
        </row>
        <row r="37">
          <cell r="M37">
            <v>0</v>
          </cell>
          <cell r="N37">
            <v>0</v>
          </cell>
        </row>
        <row r="38">
          <cell r="M38">
            <v>0</v>
          </cell>
          <cell r="N38">
            <v>0</v>
          </cell>
        </row>
        <row r="39">
          <cell r="M39">
            <v>0</v>
          </cell>
          <cell r="N39">
            <v>0</v>
          </cell>
        </row>
        <row r="40">
          <cell r="M40">
            <v>0</v>
          </cell>
          <cell r="N40">
            <v>0</v>
          </cell>
        </row>
        <row r="41">
          <cell r="M41">
            <v>0</v>
          </cell>
          <cell r="N41">
            <v>0</v>
          </cell>
        </row>
        <row r="42">
          <cell r="M42">
            <v>0</v>
          </cell>
          <cell r="N42">
            <v>0</v>
          </cell>
        </row>
        <row r="43">
          <cell r="M43">
            <v>0</v>
          </cell>
          <cell r="N43">
            <v>0</v>
          </cell>
        </row>
        <row r="44">
          <cell r="M44">
            <v>0</v>
          </cell>
          <cell r="N44">
            <v>0</v>
          </cell>
        </row>
        <row r="45">
          <cell r="M45">
            <v>0</v>
          </cell>
          <cell r="N45">
            <v>0</v>
          </cell>
        </row>
        <row r="46">
          <cell r="M46">
            <v>0</v>
          </cell>
          <cell r="N46">
            <v>0</v>
          </cell>
        </row>
        <row r="47">
          <cell r="M47">
            <v>0</v>
          </cell>
          <cell r="N47">
            <v>0</v>
          </cell>
        </row>
        <row r="48">
          <cell r="M48">
            <v>0</v>
          </cell>
          <cell r="N48">
            <v>0</v>
          </cell>
        </row>
        <row r="49">
          <cell r="M49">
            <v>0</v>
          </cell>
          <cell r="N49">
            <v>0</v>
          </cell>
        </row>
        <row r="50">
          <cell r="M50">
            <v>0</v>
          </cell>
          <cell r="N50">
            <v>0</v>
          </cell>
        </row>
        <row r="51">
          <cell r="M51">
            <v>0</v>
          </cell>
          <cell r="N51">
            <v>0</v>
          </cell>
        </row>
        <row r="52">
          <cell r="M52">
            <v>0</v>
          </cell>
          <cell r="N52">
            <v>0</v>
          </cell>
        </row>
        <row r="53">
          <cell r="M53">
            <v>0</v>
          </cell>
          <cell r="N53">
            <v>0</v>
          </cell>
        </row>
        <row r="54">
          <cell r="M54">
            <v>0</v>
          </cell>
          <cell r="N54">
            <v>0</v>
          </cell>
        </row>
        <row r="55">
          <cell r="M55">
            <v>0</v>
          </cell>
          <cell r="N55">
            <v>0</v>
          </cell>
        </row>
        <row r="56">
          <cell r="M56">
            <v>0</v>
          </cell>
          <cell r="N56">
            <v>0</v>
          </cell>
        </row>
        <row r="57">
          <cell r="M57">
            <v>0</v>
          </cell>
          <cell r="N57">
            <v>0</v>
          </cell>
        </row>
        <row r="58">
          <cell r="M58">
            <v>0</v>
          </cell>
          <cell r="N58">
            <v>0</v>
          </cell>
        </row>
        <row r="59">
          <cell r="M59">
            <v>0</v>
          </cell>
          <cell r="N59">
            <v>0</v>
          </cell>
        </row>
        <row r="60">
          <cell r="M60">
            <v>0</v>
          </cell>
          <cell r="N60">
            <v>0</v>
          </cell>
        </row>
        <row r="61">
          <cell r="M61">
            <v>0</v>
          </cell>
          <cell r="N61">
            <v>0</v>
          </cell>
        </row>
        <row r="62">
          <cell r="M62">
            <v>0</v>
          </cell>
          <cell r="N62">
            <v>0</v>
          </cell>
        </row>
        <row r="63">
          <cell r="M63">
            <v>0</v>
          </cell>
          <cell r="N63">
            <v>0</v>
          </cell>
        </row>
        <row r="64">
          <cell r="M64">
            <v>0</v>
          </cell>
          <cell r="N64">
            <v>0</v>
          </cell>
        </row>
        <row r="65">
          <cell r="M65">
            <v>0</v>
          </cell>
          <cell r="N65">
            <v>0</v>
          </cell>
        </row>
        <row r="66">
          <cell r="M66">
            <v>0</v>
          </cell>
          <cell r="N66">
            <v>0</v>
          </cell>
        </row>
        <row r="67">
          <cell r="M67">
            <v>0</v>
          </cell>
          <cell r="N67">
            <v>0</v>
          </cell>
        </row>
        <row r="68">
          <cell r="M68">
            <v>0</v>
          </cell>
          <cell r="N68">
            <v>0</v>
          </cell>
        </row>
        <row r="69">
          <cell r="M69">
            <v>0</v>
          </cell>
          <cell r="N69">
            <v>0</v>
          </cell>
        </row>
        <row r="70">
          <cell r="M70">
            <v>0</v>
          </cell>
          <cell r="N70">
            <v>0</v>
          </cell>
        </row>
        <row r="71">
          <cell r="M71">
            <v>0</v>
          </cell>
          <cell r="N71">
            <v>0</v>
          </cell>
        </row>
        <row r="72">
          <cell r="M72">
            <v>0</v>
          </cell>
          <cell r="N72">
            <v>0</v>
          </cell>
        </row>
        <row r="73">
          <cell r="M73">
            <v>0</v>
          </cell>
          <cell r="N73">
            <v>0</v>
          </cell>
        </row>
        <row r="74">
          <cell r="M74">
            <v>0</v>
          </cell>
          <cell r="N74">
            <v>0</v>
          </cell>
        </row>
        <row r="75">
          <cell r="M75">
            <v>0</v>
          </cell>
          <cell r="N75">
            <v>0</v>
          </cell>
        </row>
        <row r="76">
          <cell r="M76">
            <v>0</v>
          </cell>
          <cell r="N76">
            <v>0</v>
          </cell>
        </row>
        <row r="77">
          <cell r="M77">
            <v>0</v>
          </cell>
          <cell r="N77">
            <v>0</v>
          </cell>
        </row>
        <row r="78">
          <cell r="M78">
            <v>0</v>
          </cell>
          <cell r="N78">
            <v>0</v>
          </cell>
        </row>
        <row r="79">
          <cell r="M79">
            <v>0</v>
          </cell>
          <cell r="N79">
            <v>0</v>
          </cell>
        </row>
        <row r="80">
          <cell r="M80">
            <v>0</v>
          </cell>
          <cell r="N80">
            <v>0</v>
          </cell>
        </row>
        <row r="81">
          <cell r="M81">
            <v>0</v>
          </cell>
          <cell r="N81">
            <v>0</v>
          </cell>
        </row>
        <row r="82">
          <cell r="M82">
            <v>0</v>
          </cell>
          <cell r="N82">
            <v>0</v>
          </cell>
        </row>
        <row r="83">
          <cell r="M83">
            <v>0</v>
          </cell>
          <cell r="N83">
            <v>0</v>
          </cell>
        </row>
        <row r="84">
          <cell r="M84">
            <v>0</v>
          </cell>
          <cell r="N84">
            <v>0</v>
          </cell>
        </row>
        <row r="85">
          <cell r="M85">
            <v>0</v>
          </cell>
          <cell r="N85">
            <v>0</v>
          </cell>
        </row>
        <row r="86">
          <cell r="M86">
            <v>0</v>
          </cell>
          <cell r="N86">
            <v>0</v>
          </cell>
        </row>
        <row r="87">
          <cell r="M87">
            <v>0</v>
          </cell>
          <cell r="N87">
            <v>0</v>
          </cell>
        </row>
        <row r="88">
          <cell r="M88">
            <v>0</v>
          </cell>
          <cell r="N88">
            <v>0</v>
          </cell>
        </row>
        <row r="89">
          <cell r="M89">
            <v>0</v>
          </cell>
          <cell r="N89">
            <v>0</v>
          </cell>
        </row>
        <row r="90">
          <cell r="M90">
            <v>0</v>
          </cell>
          <cell r="N90">
            <v>0</v>
          </cell>
        </row>
        <row r="91">
          <cell r="M91">
            <v>0</v>
          </cell>
          <cell r="N91">
            <v>0</v>
          </cell>
        </row>
        <row r="92">
          <cell r="M92">
            <v>0</v>
          </cell>
          <cell r="N92">
            <v>0</v>
          </cell>
        </row>
        <row r="93">
          <cell r="M93">
            <v>0</v>
          </cell>
          <cell r="N93">
            <v>0</v>
          </cell>
        </row>
        <row r="94">
          <cell r="M94">
            <v>0</v>
          </cell>
          <cell r="N94">
            <v>0</v>
          </cell>
        </row>
        <row r="95">
          <cell r="M95">
            <v>0</v>
          </cell>
          <cell r="N95">
            <v>0</v>
          </cell>
        </row>
        <row r="96">
          <cell r="M96">
            <v>0</v>
          </cell>
          <cell r="N96">
            <v>0</v>
          </cell>
        </row>
        <row r="97">
          <cell r="M97">
            <v>0</v>
          </cell>
          <cell r="N97">
            <v>0</v>
          </cell>
        </row>
        <row r="98">
          <cell r="M98">
            <v>0</v>
          </cell>
          <cell r="N98">
            <v>0</v>
          </cell>
        </row>
        <row r="99">
          <cell r="M99">
            <v>0</v>
          </cell>
          <cell r="N99">
            <v>0</v>
          </cell>
        </row>
        <row r="100">
          <cell r="M100">
            <v>0</v>
          </cell>
          <cell r="N100">
            <v>0</v>
          </cell>
        </row>
        <row r="101">
          <cell r="M101">
            <v>0</v>
          </cell>
          <cell r="N101">
            <v>0</v>
          </cell>
        </row>
        <row r="102">
          <cell r="M102">
            <v>0</v>
          </cell>
          <cell r="N102">
            <v>0</v>
          </cell>
        </row>
        <row r="103">
          <cell r="M103">
            <v>0</v>
          </cell>
          <cell r="N103">
            <v>0</v>
          </cell>
        </row>
        <row r="104">
          <cell r="M104">
            <v>0</v>
          </cell>
          <cell r="N104">
            <v>0</v>
          </cell>
        </row>
        <row r="105">
          <cell r="M105">
            <v>0</v>
          </cell>
          <cell r="N105">
            <v>0</v>
          </cell>
        </row>
        <row r="106">
          <cell r="M106">
            <v>0</v>
          </cell>
          <cell r="N106">
            <v>0</v>
          </cell>
        </row>
        <row r="107">
          <cell r="M107">
            <v>0</v>
          </cell>
          <cell r="N107">
            <v>0</v>
          </cell>
        </row>
        <row r="108">
          <cell r="M108">
            <v>0</v>
          </cell>
          <cell r="N108">
            <v>0</v>
          </cell>
        </row>
        <row r="109">
          <cell r="M109">
            <v>0</v>
          </cell>
          <cell r="N109">
            <v>0</v>
          </cell>
        </row>
        <row r="110">
          <cell r="M110">
            <v>0</v>
          </cell>
          <cell r="N110">
            <v>0</v>
          </cell>
        </row>
        <row r="111">
          <cell r="M111">
            <v>0</v>
          </cell>
          <cell r="N111">
            <v>0</v>
          </cell>
        </row>
        <row r="112">
          <cell r="M112">
            <v>0</v>
          </cell>
          <cell r="N112">
            <v>0</v>
          </cell>
        </row>
        <row r="113">
          <cell r="M113">
            <v>0</v>
          </cell>
          <cell r="N113">
            <v>0</v>
          </cell>
        </row>
        <row r="114">
          <cell r="M114">
            <v>0</v>
          </cell>
          <cell r="N114">
            <v>0</v>
          </cell>
        </row>
        <row r="115">
          <cell r="M115">
            <v>0</v>
          </cell>
          <cell r="N115">
            <v>0</v>
          </cell>
        </row>
        <row r="116">
          <cell r="M116">
            <v>0</v>
          </cell>
          <cell r="N116">
            <v>0</v>
          </cell>
        </row>
        <row r="117">
          <cell r="M117">
            <v>0</v>
          </cell>
          <cell r="N117">
            <v>0</v>
          </cell>
        </row>
        <row r="118">
          <cell r="M118">
            <v>0</v>
          </cell>
          <cell r="N118">
            <v>0</v>
          </cell>
        </row>
        <row r="119">
          <cell r="M119">
            <v>0</v>
          </cell>
          <cell r="N119">
            <v>0</v>
          </cell>
        </row>
        <row r="120">
          <cell r="M120">
            <v>0</v>
          </cell>
          <cell r="N120">
            <v>0</v>
          </cell>
        </row>
        <row r="121">
          <cell r="M121">
            <v>0</v>
          </cell>
          <cell r="N121">
            <v>0</v>
          </cell>
        </row>
        <row r="122">
          <cell r="M122">
            <v>0</v>
          </cell>
          <cell r="N122">
            <v>0</v>
          </cell>
        </row>
        <row r="123">
          <cell r="M123">
            <v>0</v>
          </cell>
          <cell r="N123">
            <v>0</v>
          </cell>
        </row>
        <row r="124">
          <cell r="M124">
            <v>0</v>
          </cell>
          <cell r="N124">
            <v>0</v>
          </cell>
        </row>
        <row r="125">
          <cell r="M125">
            <v>0</v>
          </cell>
          <cell r="N125">
            <v>0</v>
          </cell>
        </row>
        <row r="126">
          <cell r="M126">
            <v>0</v>
          </cell>
          <cell r="N126">
            <v>0</v>
          </cell>
        </row>
        <row r="127">
          <cell r="M127">
            <v>0</v>
          </cell>
          <cell r="N127">
            <v>0</v>
          </cell>
        </row>
        <row r="128">
          <cell r="M128">
            <v>0</v>
          </cell>
          <cell r="N128">
            <v>0</v>
          </cell>
        </row>
        <row r="129">
          <cell r="M129">
            <v>0</v>
          </cell>
          <cell r="N129">
            <v>0</v>
          </cell>
        </row>
        <row r="130">
          <cell r="M130">
            <v>0</v>
          </cell>
          <cell r="N130">
            <v>0</v>
          </cell>
        </row>
        <row r="131">
          <cell r="M131">
            <v>0</v>
          </cell>
          <cell r="N131">
            <v>0</v>
          </cell>
        </row>
        <row r="132">
          <cell r="M132">
            <v>0</v>
          </cell>
          <cell r="N132">
            <v>0</v>
          </cell>
        </row>
        <row r="133">
          <cell r="M133">
            <v>0</v>
          </cell>
          <cell r="N133">
            <v>0</v>
          </cell>
        </row>
        <row r="134">
          <cell r="M134">
            <v>0</v>
          </cell>
          <cell r="N134">
            <v>0</v>
          </cell>
        </row>
        <row r="135">
          <cell r="M135">
            <v>0</v>
          </cell>
          <cell r="N135">
            <v>0</v>
          </cell>
        </row>
        <row r="136">
          <cell r="M136">
            <v>0</v>
          </cell>
          <cell r="N136">
            <v>0</v>
          </cell>
        </row>
        <row r="137">
          <cell r="M137">
            <v>0</v>
          </cell>
          <cell r="N137">
            <v>0</v>
          </cell>
        </row>
        <row r="138">
          <cell r="M138">
            <v>0</v>
          </cell>
          <cell r="N138">
            <v>0</v>
          </cell>
        </row>
        <row r="139">
          <cell r="M139">
            <v>0</v>
          </cell>
          <cell r="N139">
            <v>0</v>
          </cell>
        </row>
        <row r="140">
          <cell r="M140">
            <v>0</v>
          </cell>
          <cell r="N140">
            <v>0</v>
          </cell>
        </row>
        <row r="141">
          <cell r="M141">
            <v>0</v>
          </cell>
          <cell r="N141">
            <v>0</v>
          </cell>
        </row>
        <row r="142">
          <cell r="M142">
            <v>0</v>
          </cell>
          <cell r="N142">
            <v>0</v>
          </cell>
        </row>
        <row r="143">
          <cell r="M143">
            <v>0</v>
          </cell>
          <cell r="N143">
            <v>0</v>
          </cell>
        </row>
        <row r="144">
          <cell r="M144">
            <v>0</v>
          </cell>
          <cell r="N144">
            <v>0</v>
          </cell>
        </row>
        <row r="145">
          <cell r="M145">
            <v>0</v>
          </cell>
          <cell r="N145">
            <v>0</v>
          </cell>
        </row>
        <row r="146">
          <cell r="M146">
            <v>0</v>
          </cell>
          <cell r="N146">
            <v>0</v>
          </cell>
        </row>
        <row r="147">
          <cell r="M147">
            <v>0</v>
          </cell>
          <cell r="N147">
            <v>0</v>
          </cell>
        </row>
        <row r="148">
          <cell r="M148">
            <v>0</v>
          </cell>
          <cell r="N148">
            <v>0</v>
          </cell>
        </row>
        <row r="149">
          <cell r="M149">
            <v>0</v>
          </cell>
          <cell r="N149">
            <v>0</v>
          </cell>
        </row>
        <row r="150">
          <cell r="M150">
            <v>0</v>
          </cell>
          <cell r="N150">
            <v>0</v>
          </cell>
        </row>
        <row r="151">
          <cell r="M151">
            <v>0</v>
          </cell>
          <cell r="N151">
            <v>0</v>
          </cell>
        </row>
        <row r="152">
          <cell r="M152">
            <v>0</v>
          </cell>
          <cell r="N152">
            <v>0</v>
          </cell>
        </row>
        <row r="153">
          <cell r="M153">
            <v>0</v>
          </cell>
          <cell r="N153">
            <v>0</v>
          </cell>
        </row>
        <row r="154">
          <cell r="M154">
            <v>0</v>
          </cell>
          <cell r="N154">
            <v>0</v>
          </cell>
        </row>
        <row r="155">
          <cell r="M155">
            <v>0</v>
          </cell>
          <cell r="N155">
            <v>0</v>
          </cell>
        </row>
        <row r="156">
          <cell r="M156">
            <v>0</v>
          </cell>
          <cell r="N156">
            <v>0</v>
          </cell>
        </row>
        <row r="157">
          <cell r="M157">
            <v>0</v>
          </cell>
          <cell r="N157">
            <v>0</v>
          </cell>
        </row>
        <row r="158">
          <cell r="M158">
            <v>0</v>
          </cell>
          <cell r="N158">
            <v>0</v>
          </cell>
        </row>
        <row r="159">
          <cell r="M159">
            <v>0</v>
          </cell>
          <cell r="N159">
            <v>0</v>
          </cell>
        </row>
        <row r="160">
          <cell r="M160">
            <v>0</v>
          </cell>
          <cell r="N160">
            <v>0</v>
          </cell>
        </row>
        <row r="161">
          <cell r="M161">
            <v>0</v>
          </cell>
          <cell r="N161">
            <v>0</v>
          </cell>
        </row>
        <row r="162">
          <cell r="M162">
            <v>0</v>
          </cell>
          <cell r="N162">
            <v>0</v>
          </cell>
        </row>
        <row r="163">
          <cell r="M163">
            <v>0</v>
          </cell>
          <cell r="N163">
            <v>0</v>
          </cell>
        </row>
        <row r="164">
          <cell r="M164">
            <v>0</v>
          </cell>
          <cell r="N164">
            <v>0</v>
          </cell>
        </row>
        <row r="165">
          <cell r="M165">
            <v>0</v>
          </cell>
          <cell r="N165">
            <v>0</v>
          </cell>
        </row>
        <row r="166">
          <cell r="M166">
            <v>0</v>
          </cell>
          <cell r="N166">
            <v>0</v>
          </cell>
        </row>
        <row r="167">
          <cell r="M167">
            <v>0</v>
          </cell>
          <cell r="N167">
            <v>0</v>
          </cell>
        </row>
        <row r="168">
          <cell r="M168">
            <v>0</v>
          </cell>
          <cell r="N168">
            <v>0</v>
          </cell>
        </row>
        <row r="169">
          <cell r="M169">
            <v>0</v>
          </cell>
          <cell r="N169">
            <v>0</v>
          </cell>
        </row>
        <row r="170">
          <cell r="M170">
            <v>0</v>
          </cell>
          <cell r="N170">
            <v>0</v>
          </cell>
        </row>
        <row r="171">
          <cell r="M171">
            <v>0</v>
          </cell>
          <cell r="N171">
            <v>0</v>
          </cell>
        </row>
        <row r="172">
          <cell r="M172">
            <v>0</v>
          </cell>
          <cell r="N172">
            <v>0</v>
          </cell>
        </row>
        <row r="173">
          <cell r="M173">
            <v>0</v>
          </cell>
          <cell r="N173">
            <v>0</v>
          </cell>
        </row>
        <row r="174">
          <cell r="M174">
            <v>0</v>
          </cell>
          <cell r="N174">
            <v>0</v>
          </cell>
        </row>
        <row r="175">
          <cell r="M175">
            <v>0</v>
          </cell>
          <cell r="N175">
            <v>0</v>
          </cell>
        </row>
        <row r="176">
          <cell r="M176">
            <v>0</v>
          </cell>
          <cell r="N176">
            <v>0</v>
          </cell>
        </row>
        <row r="177">
          <cell r="M177">
            <v>0</v>
          </cell>
          <cell r="N177">
            <v>0</v>
          </cell>
        </row>
        <row r="178">
          <cell r="M178">
            <v>0</v>
          </cell>
          <cell r="N178">
            <v>0</v>
          </cell>
        </row>
        <row r="179">
          <cell r="M179">
            <v>0</v>
          </cell>
          <cell r="N179">
            <v>0</v>
          </cell>
        </row>
        <row r="180">
          <cell r="M180">
            <v>0</v>
          </cell>
          <cell r="N180">
            <v>0</v>
          </cell>
        </row>
        <row r="181">
          <cell r="M181">
            <v>0</v>
          </cell>
          <cell r="N181">
            <v>0</v>
          </cell>
        </row>
        <row r="182">
          <cell r="M182">
            <v>0</v>
          </cell>
          <cell r="N182">
            <v>0</v>
          </cell>
        </row>
        <row r="183">
          <cell r="M183">
            <v>0</v>
          </cell>
          <cell r="N183">
            <v>0</v>
          </cell>
        </row>
        <row r="184">
          <cell r="M184">
            <v>0</v>
          </cell>
          <cell r="N184">
            <v>0</v>
          </cell>
        </row>
        <row r="185">
          <cell r="M185">
            <v>0</v>
          </cell>
          <cell r="N185">
            <v>0</v>
          </cell>
        </row>
        <row r="186">
          <cell r="M186">
            <v>0</v>
          </cell>
          <cell r="N186">
            <v>0</v>
          </cell>
        </row>
        <row r="187">
          <cell r="M187">
            <v>0</v>
          </cell>
          <cell r="N187">
            <v>0</v>
          </cell>
        </row>
        <row r="188">
          <cell r="M188">
            <v>0</v>
          </cell>
          <cell r="N188">
            <v>0</v>
          </cell>
        </row>
        <row r="189">
          <cell r="M189">
            <v>0</v>
          </cell>
          <cell r="N189">
            <v>0</v>
          </cell>
        </row>
        <row r="190">
          <cell r="M190">
            <v>0</v>
          </cell>
          <cell r="N190">
            <v>0</v>
          </cell>
        </row>
        <row r="191">
          <cell r="M191">
            <v>0</v>
          </cell>
          <cell r="N191">
            <v>0</v>
          </cell>
        </row>
        <row r="192">
          <cell r="M192">
            <v>0</v>
          </cell>
          <cell r="N192">
            <v>0</v>
          </cell>
        </row>
        <row r="193">
          <cell r="M193">
            <v>0</v>
          </cell>
          <cell r="N193">
            <v>0</v>
          </cell>
        </row>
        <row r="194">
          <cell r="M194">
            <v>0</v>
          </cell>
          <cell r="N194">
            <v>0</v>
          </cell>
        </row>
        <row r="195">
          <cell r="M195">
            <v>0</v>
          </cell>
          <cell r="N195">
            <v>0</v>
          </cell>
        </row>
        <row r="196">
          <cell r="M196">
            <v>0</v>
          </cell>
          <cell r="N196">
            <v>0</v>
          </cell>
        </row>
        <row r="197">
          <cell r="M197">
            <v>0</v>
          </cell>
          <cell r="N197">
            <v>0</v>
          </cell>
        </row>
        <row r="198">
          <cell r="M198">
            <v>0</v>
          </cell>
          <cell r="N198">
            <v>0</v>
          </cell>
        </row>
        <row r="199">
          <cell r="M199">
            <v>0</v>
          </cell>
          <cell r="N199">
            <v>0</v>
          </cell>
        </row>
        <row r="200">
          <cell r="M200">
            <v>0</v>
          </cell>
          <cell r="N200">
            <v>0</v>
          </cell>
        </row>
        <row r="201">
          <cell r="M201">
            <v>0</v>
          </cell>
          <cell r="N201">
            <v>0</v>
          </cell>
        </row>
        <row r="202">
          <cell r="M202">
            <v>0</v>
          </cell>
          <cell r="N202">
            <v>0</v>
          </cell>
        </row>
        <row r="203">
          <cell r="M203">
            <v>0</v>
          </cell>
          <cell r="N203">
            <v>0</v>
          </cell>
        </row>
        <row r="204">
          <cell r="M204">
            <v>0</v>
          </cell>
          <cell r="N204">
            <v>0</v>
          </cell>
        </row>
        <row r="205">
          <cell r="M205">
            <v>0</v>
          </cell>
          <cell r="N205">
            <v>0</v>
          </cell>
        </row>
        <row r="206">
          <cell r="M206">
            <v>0</v>
          </cell>
          <cell r="N206">
            <v>0</v>
          </cell>
        </row>
        <row r="207">
          <cell r="M207">
            <v>0</v>
          </cell>
          <cell r="N207">
            <v>0</v>
          </cell>
        </row>
        <row r="208">
          <cell r="M208">
            <v>0</v>
          </cell>
          <cell r="N208">
            <v>0</v>
          </cell>
        </row>
        <row r="209">
          <cell r="M209">
            <v>0</v>
          </cell>
          <cell r="N209">
            <v>0</v>
          </cell>
        </row>
        <row r="210">
          <cell r="M210">
            <v>0</v>
          </cell>
          <cell r="N210">
            <v>0</v>
          </cell>
        </row>
        <row r="211">
          <cell r="M211">
            <v>0</v>
          </cell>
          <cell r="N211">
            <v>0</v>
          </cell>
        </row>
        <row r="212">
          <cell r="M212">
            <v>0</v>
          </cell>
          <cell r="N212">
            <v>0</v>
          </cell>
        </row>
        <row r="213">
          <cell r="M213">
            <v>0</v>
          </cell>
          <cell r="N213">
            <v>0</v>
          </cell>
        </row>
        <row r="214">
          <cell r="M214">
            <v>0</v>
          </cell>
          <cell r="N214">
            <v>0</v>
          </cell>
        </row>
        <row r="215">
          <cell r="M215">
            <v>0</v>
          </cell>
          <cell r="N215">
            <v>0</v>
          </cell>
        </row>
        <row r="216">
          <cell r="M216">
            <v>0</v>
          </cell>
          <cell r="N216">
            <v>0</v>
          </cell>
        </row>
        <row r="217">
          <cell r="M217">
            <v>0</v>
          </cell>
          <cell r="N217">
            <v>0</v>
          </cell>
        </row>
        <row r="218">
          <cell r="M218">
            <v>0</v>
          </cell>
          <cell r="N218">
            <v>0</v>
          </cell>
        </row>
        <row r="219">
          <cell r="M219">
            <v>0</v>
          </cell>
          <cell r="N219">
            <v>0</v>
          </cell>
        </row>
        <row r="220">
          <cell r="M220">
            <v>0</v>
          </cell>
          <cell r="N220">
            <v>0</v>
          </cell>
        </row>
        <row r="221">
          <cell r="M221">
            <v>0</v>
          </cell>
          <cell r="N221">
            <v>0</v>
          </cell>
        </row>
        <row r="222">
          <cell r="M222">
            <v>0</v>
          </cell>
          <cell r="N222">
            <v>0</v>
          </cell>
        </row>
        <row r="223">
          <cell r="M223">
            <v>0</v>
          </cell>
          <cell r="N223">
            <v>0</v>
          </cell>
        </row>
        <row r="224">
          <cell r="M224">
            <v>0</v>
          </cell>
          <cell r="N224">
            <v>0</v>
          </cell>
        </row>
        <row r="225">
          <cell r="M225">
            <v>0</v>
          </cell>
          <cell r="N225">
            <v>0</v>
          </cell>
        </row>
        <row r="226">
          <cell r="M226">
            <v>0</v>
          </cell>
          <cell r="N226">
            <v>0</v>
          </cell>
        </row>
        <row r="227">
          <cell r="M227">
            <v>0</v>
          </cell>
          <cell r="N227">
            <v>0</v>
          </cell>
        </row>
        <row r="228">
          <cell r="M228">
            <v>0</v>
          </cell>
          <cell r="N228">
            <v>0</v>
          </cell>
        </row>
        <row r="229">
          <cell r="M229">
            <v>0</v>
          </cell>
          <cell r="N229">
            <v>0</v>
          </cell>
        </row>
        <row r="230">
          <cell r="M230">
            <v>0</v>
          </cell>
          <cell r="N230">
            <v>0</v>
          </cell>
        </row>
        <row r="231">
          <cell r="M231">
            <v>0</v>
          </cell>
          <cell r="N231">
            <v>0</v>
          </cell>
        </row>
        <row r="232">
          <cell r="M232">
            <v>0</v>
          </cell>
          <cell r="N232">
            <v>0</v>
          </cell>
        </row>
        <row r="233">
          <cell r="M233">
            <v>0</v>
          </cell>
          <cell r="N233">
            <v>0</v>
          </cell>
        </row>
        <row r="234">
          <cell r="M234">
            <v>0</v>
          </cell>
          <cell r="N234">
            <v>0</v>
          </cell>
        </row>
        <row r="235">
          <cell r="M235">
            <v>0</v>
          </cell>
          <cell r="N235">
            <v>0</v>
          </cell>
        </row>
        <row r="236">
          <cell r="M236">
            <v>0</v>
          </cell>
          <cell r="N236">
            <v>0</v>
          </cell>
        </row>
        <row r="237">
          <cell r="M237">
            <v>0</v>
          </cell>
          <cell r="N237">
            <v>0</v>
          </cell>
        </row>
        <row r="238">
          <cell r="M238">
            <v>0</v>
          </cell>
          <cell r="N238">
            <v>0</v>
          </cell>
        </row>
        <row r="239">
          <cell r="M239">
            <v>0</v>
          </cell>
          <cell r="N239">
            <v>0</v>
          </cell>
        </row>
        <row r="240">
          <cell r="M240">
            <v>0</v>
          </cell>
          <cell r="N240">
            <v>0</v>
          </cell>
        </row>
        <row r="241">
          <cell r="M241">
            <v>0</v>
          </cell>
          <cell r="N241">
            <v>0</v>
          </cell>
        </row>
        <row r="242">
          <cell r="M242">
            <v>0</v>
          </cell>
          <cell r="N242">
            <v>0</v>
          </cell>
        </row>
        <row r="243">
          <cell r="M243">
            <v>0</v>
          </cell>
          <cell r="N243">
            <v>0</v>
          </cell>
        </row>
        <row r="244">
          <cell r="M244">
            <v>0</v>
          </cell>
          <cell r="N244">
            <v>0</v>
          </cell>
        </row>
        <row r="245">
          <cell r="M245">
            <v>0</v>
          </cell>
          <cell r="N245">
            <v>0</v>
          </cell>
        </row>
        <row r="246">
          <cell r="M246">
            <v>0</v>
          </cell>
          <cell r="N246">
            <v>0</v>
          </cell>
        </row>
        <row r="247">
          <cell r="M247">
            <v>0</v>
          </cell>
          <cell r="N247">
            <v>0</v>
          </cell>
        </row>
        <row r="248">
          <cell r="M248">
            <v>0</v>
          </cell>
          <cell r="N248">
            <v>0</v>
          </cell>
        </row>
        <row r="249">
          <cell r="M249">
            <v>0</v>
          </cell>
          <cell r="N249">
            <v>0</v>
          </cell>
        </row>
        <row r="250">
          <cell r="M250">
            <v>0</v>
          </cell>
          <cell r="N250">
            <v>0</v>
          </cell>
        </row>
        <row r="251">
          <cell r="M251">
            <v>0</v>
          </cell>
          <cell r="N251">
            <v>0</v>
          </cell>
        </row>
        <row r="252">
          <cell r="M252">
            <v>0</v>
          </cell>
          <cell r="N252">
            <v>0</v>
          </cell>
        </row>
        <row r="253">
          <cell r="M253">
            <v>0</v>
          </cell>
          <cell r="N253">
            <v>0</v>
          </cell>
        </row>
        <row r="254">
          <cell r="M254">
            <v>0</v>
          </cell>
          <cell r="N254">
            <v>0</v>
          </cell>
        </row>
        <row r="255">
          <cell r="M255">
            <v>0</v>
          </cell>
          <cell r="N255">
            <v>0</v>
          </cell>
        </row>
        <row r="256">
          <cell r="M256">
            <v>0</v>
          </cell>
          <cell r="N256">
            <v>0</v>
          </cell>
        </row>
        <row r="257">
          <cell r="M257">
            <v>0</v>
          </cell>
          <cell r="N257">
            <v>0</v>
          </cell>
        </row>
        <row r="258">
          <cell r="M258">
            <v>0</v>
          </cell>
          <cell r="N258">
            <v>0</v>
          </cell>
        </row>
        <row r="259">
          <cell r="M259">
            <v>0</v>
          </cell>
          <cell r="N259">
            <v>0</v>
          </cell>
        </row>
        <row r="260">
          <cell r="M260">
            <v>0</v>
          </cell>
          <cell r="N260">
            <v>0</v>
          </cell>
        </row>
        <row r="261">
          <cell r="M261">
            <v>0</v>
          </cell>
          <cell r="N261">
            <v>0</v>
          </cell>
        </row>
        <row r="262">
          <cell r="M262">
            <v>0</v>
          </cell>
          <cell r="N262">
            <v>0</v>
          </cell>
        </row>
        <row r="263">
          <cell r="M263">
            <v>0</v>
          </cell>
          <cell r="N263">
            <v>0</v>
          </cell>
        </row>
        <row r="264">
          <cell r="M264">
            <v>0</v>
          </cell>
          <cell r="N264">
            <v>0</v>
          </cell>
        </row>
        <row r="265">
          <cell r="M265">
            <v>0</v>
          </cell>
          <cell r="N265">
            <v>0</v>
          </cell>
        </row>
        <row r="266">
          <cell r="M266">
            <v>0</v>
          </cell>
          <cell r="N266">
            <v>0</v>
          </cell>
        </row>
        <row r="267">
          <cell r="M267">
            <v>0</v>
          </cell>
          <cell r="N267">
            <v>0</v>
          </cell>
        </row>
        <row r="268">
          <cell r="M268">
            <v>0</v>
          </cell>
          <cell r="N268">
            <v>0</v>
          </cell>
        </row>
        <row r="269">
          <cell r="M269">
            <v>0</v>
          </cell>
          <cell r="N269">
            <v>0</v>
          </cell>
        </row>
        <row r="270">
          <cell r="M270">
            <v>0</v>
          </cell>
          <cell r="N270">
            <v>0</v>
          </cell>
        </row>
        <row r="271">
          <cell r="M271">
            <v>0</v>
          </cell>
          <cell r="N271">
            <v>0</v>
          </cell>
        </row>
        <row r="272">
          <cell r="M272">
            <v>0</v>
          </cell>
          <cell r="N272">
            <v>0</v>
          </cell>
        </row>
        <row r="273">
          <cell r="M273">
            <v>0</v>
          </cell>
          <cell r="N273">
            <v>0</v>
          </cell>
        </row>
        <row r="274">
          <cell r="M274">
            <v>0</v>
          </cell>
          <cell r="N274">
            <v>0</v>
          </cell>
        </row>
        <row r="275">
          <cell r="M275">
            <v>0</v>
          </cell>
          <cell r="N275">
            <v>0</v>
          </cell>
        </row>
        <row r="276">
          <cell r="M276">
            <v>0</v>
          </cell>
          <cell r="N276">
            <v>0</v>
          </cell>
        </row>
        <row r="277">
          <cell r="M277">
            <v>0</v>
          </cell>
          <cell r="N277">
            <v>0</v>
          </cell>
        </row>
        <row r="278">
          <cell r="M278">
            <v>0</v>
          </cell>
          <cell r="N278">
            <v>0</v>
          </cell>
        </row>
        <row r="279">
          <cell r="M279">
            <v>0</v>
          </cell>
          <cell r="N279">
            <v>0</v>
          </cell>
        </row>
        <row r="280">
          <cell r="M280">
            <v>0</v>
          </cell>
          <cell r="N280">
            <v>0</v>
          </cell>
        </row>
        <row r="281">
          <cell r="M281">
            <v>0</v>
          </cell>
          <cell r="N281">
            <v>0</v>
          </cell>
        </row>
        <row r="282">
          <cell r="M282">
            <v>0</v>
          </cell>
          <cell r="N282">
            <v>0</v>
          </cell>
        </row>
        <row r="283">
          <cell r="M283">
            <v>0</v>
          </cell>
          <cell r="N283">
            <v>0</v>
          </cell>
        </row>
        <row r="284">
          <cell r="M284">
            <v>0</v>
          </cell>
          <cell r="N284">
            <v>0</v>
          </cell>
        </row>
        <row r="285">
          <cell r="M285">
            <v>0</v>
          </cell>
          <cell r="N285">
            <v>0</v>
          </cell>
        </row>
        <row r="286">
          <cell r="M286">
            <v>0</v>
          </cell>
          <cell r="N286">
            <v>0</v>
          </cell>
        </row>
        <row r="287">
          <cell r="M287">
            <v>0</v>
          </cell>
          <cell r="N287">
            <v>0</v>
          </cell>
        </row>
        <row r="288">
          <cell r="M288">
            <v>0</v>
          </cell>
          <cell r="N288">
            <v>0</v>
          </cell>
        </row>
        <row r="289">
          <cell r="M289">
            <v>0</v>
          </cell>
          <cell r="N289">
            <v>0</v>
          </cell>
        </row>
        <row r="290">
          <cell r="M290">
            <v>0</v>
          </cell>
          <cell r="N290">
            <v>0</v>
          </cell>
        </row>
        <row r="291">
          <cell r="M291">
            <v>0</v>
          </cell>
          <cell r="N291">
            <v>0</v>
          </cell>
        </row>
        <row r="292">
          <cell r="M292">
            <v>0</v>
          </cell>
          <cell r="N292">
            <v>0</v>
          </cell>
        </row>
        <row r="293">
          <cell r="M293">
            <v>0</v>
          </cell>
          <cell r="N293">
            <v>0</v>
          </cell>
        </row>
        <row r="294">
          <cell r="M294">
            <v>0</v>
          </cell>
          <cell r="N294">
            <v>0</v>
          </cell>
        </row>
        <row r="295">
          <cell r="M295">
            <v>0</v>
          </cell>
          <cell r="N295">
            <v>0</v>
          </cell>
        </row>
        <row r="296">
          <cell r="M296">
            <v>0</v>
          </cell>
          <cell r="N296">
            <v>0</v>
          </cell>
        </row>
        <row r="297">
          <cell r="M297">
            <v>0</v>
          </cell>
          <cell r="N297">
            <v>0</v>
          </cell>
        </row>
        <row r="298">
          <cell r="M298">
            <v>0</v>
          </cell>
          <cell r="N298">
            <v>0</v>
          </cell>
        </row>
        <row r="299">
          <cell r="M299">
            <v>0</v>
          </cell>
          <cell r="N299">
            <v>0</v>
          </cell>
        </row>
        <row r="300">
          <cell r="M300">
            <v>0</v>
          </cell>
          <cell r="N300">
            <v>0</v>
          </cell>
        </row>
        <row r="301">
          <cell r="M301">
            <v>0</v>
          </cell>
          <cell r="N301">
            <v>0</v>
          </cell>
        </row>
        <row r="302">
          <cell r="M302">
            <v>0</v>
          </cell>
          <cell r="N302">
            <v>0</v>
          </cell>
        </row>
        <row r="303">
          <cell r="M303">
            <v>0</v>
          </cell>
          <cell r="N303">
            <v>0</v>
          </cell>
        </row>
        <row r="304">
          <cell r="M304">
            <v>0</v>
          </cell>
          <cell r="N304">
            <v>0</v>
          </cell>
        </row>
        <row r="305">
          <cell r="M305">
            <v>0</v>
          </cell>
          <cell r="N305">
            <v>0</v>
          </cell>
        </row>
        <row r="306">
          <cell r="M306">
            <v>0</v>
          </cell>
          <cell r="N306">
            <v>0</v>
          </cell>
        </row>
        <row r="307">
          <cell r="M307">
            <v>0</v>
          </cell>
          <cell r="N307">
            <v>0</v>
          </cell>
        </row>
        <row r="308">
          <cell r="M308">
            <v>0</v>
          </cell>
          <cell r="N308">
            <v>0</v>
          </cell>
        </row>
        <row r="309">
          <cell r="M309">
            <v>0</v>
          </cell>
          <cell r="N309">
            <v>0</v>
          </cell>
        </row>
        <row r="310">
          <cell r="M310">
            <v>0</v>
          </cell>
          <cell r="N310">
            <v>0</v>
          </cell>
        </row>
        <row r="311">
          <cell r="M311">
            <v>0</v>
          </cell>
          <cell r="N311">
            <v>0</v>
          </cell>
        </row>
        <row r="312">
          <cell r="M312">
            <v>0</v>
          </cell>
          <cell r="N312">
            <v>0</v>
          </cell>
        </row>
        <row r="313">
          <cell r="M313">
            <v>0</v>
          </cell>
          <cell r="N313">
            <v>0</v>
          </cell>
        </row>
        <row r="314">
          <cell r="M314">
            <v>0</v>
          </cell>
          <cell r="N314">
            <v>0</v>
          </cell>
        </row>
        <row r="315">
          <cell r="M315">
            <v>0</v>
          </cell>
          <cell r="N315">
            <v>0</v>
          </cell>
        </row>
        <row r="316">
          <cell r="M316">
            <v>0</v>
          </cell>
          <cell r="N316">
            <v>0</v>
          </cell>
        </row>
        <row r="317">
          <cell r="M317">
            <v>0</v>
          </cell>
          <cell r="N317">
            <v>0</v>
          </cell>
        </row>
        <row r="318">
          <cell r="M318">
            <v>0</v>
          </cell>
          <cell r="N318">
            <v>0</v>
          </cell>
        </row>
        <row r="319">
          <cell r="M319">
            <v>0</v>
          </cell>
          <cell r="N319">
            <v>0</v>
          </cell>
        </row>
        <row r="320">
          <cell r="M320">
            <v>0</v>
          </cell>
          <cell r="N320">
            <v>0</v>
          </cell>
        </row>
        <row r="321">
          <cell r="M321">
            <v>0</v>
          </cell>
          <cell r="N321">
            <v>0</v>
          </cell>
        </row>
        <row r="322">
          <cell r="M322">
            <v>0</v>
          </cell>
          <cell r="N322">
            <v>0</v>
          </cell>
        </row>
        <row r="323">
          <cell r="M323">
            <v>0</v>
          </cell>
          <cell r="N323">
            <v>0</v>
          </cell>
        </row>
        <row r="324">
          <cell r="M324">
            <v>0</v>
          </cell>
          <cell r="N324">
            <v>0</v>
          </cell>
        </row>
        <row r="325">
          <cell r="M325">
            <v>0</v>
          </cell>
          <cell r="N325">
            <v>0</v>
          </cell>
        </row>
        <row r="326">
          <cell r="M326">
            <v>0</v>
          </cell>
          <cell r="N326">
            <v>0</v>
          </cell>
        </row>
        <row r="327">
          <cell r="M327">
            <v>0</v>
          </cell>
          <cell r="N327">
            <v>0</v>
          </cell>
        </row>
        <row r="328">
          <cell r="M328">
            <v>0</v>
          </cell>
          <cell r="N328">
            <v>0</v>
          </cell>
        </row>
        <row r="329">
          <cell r="M329">
            <v>0</v>
          </cell>
          <cell r="N329">
            <v>0</v>
          </cell>
        </row>
        <row r="330">
          <cell r="M330">
            <v>0</v>
          </cell>
          <cell r="N330">
            <v>0</v>
          </cell>
        </row>
        <row r="331">
          <cell r="M331">
            <v>0</v>
          </cell>
          <cell r="N331">
            <v>0</v>
          </cell>
        </row>
        <row r="332">
          <cell r="M332">
            <v>0</v>
          </cell>
          <cell r="N332">
            <v>0</v>
          </cell>
        </row>
        <row r="333">
          <cell r="M333">
            <v>0</v>
          </cell>
          <cell r="N333">
            <v>0</v>
          </cell>
        </row>
        <row r="334">
          <cell r="M334">
            <v>0</v>
          </cell>
          <cell r="N334">
            <v>0</v>
          </cell>
        </row>
        <row r="335">
          <cell r="M335">
            <v>0</v>
          </cell>
          <cell r="N335">
            <v>0</v>
          </cell>
        </row>
        <row r="336">
          <cell r="M336">
            <v>0</v>
          </cell>
          <cell r="N336">
            <v>0</v>
          </cell>
        </row>
        <row r="337">
          <cell r="M337">
            <v>0</v>
          </cell>
          <cell r="N337">
            <v>0</v>
          </cell>
        </row>
        <row r="338">
          <cell r="M338">
            <v>0</v>
          </cell>
          <cell r="N338">
            <v>0</v>
          </cell>
        </row>
        <row r="339">
          <cell r="M339">
            <v>0</v>
          </cell>
          <cell r="N339">
            <v>0</v>
          </cell>
        </row>
        <row r="340">
          <cell r="M340">
            <v>0</v>
          </cell>
          <cell r="N340">
            <v>0</v>
          </cell>
        </row>
        <row r="341">
          <cell r="M341">
            <v>0</v>
          </cell>
          <cell r="N341">
            <v>0</v>
          </cell>
        </row>
        <row r="342">
          <cell r="M342">
            <v>0</v>
          </cell>
          <cell r="N342">
            <v>0</v>
          </cell>
        </row>
        <row r="343">
          <cell r="M343">
            <v>0</v>
          </cell>
          <cell r="N343">
            <v>0</v>
          </cell>
        </row>
        <row r="344">
          <cell r="M344">
            <v>0</v>
          </cell>
          <cell r="N344">
            <v>0</v>
          </cell>
        </row>
        <row r="345">
          <cell r="M345">
            <v>0</v>
          </cell>
          <cell r="N345">
            <v>0</v>
          </cell>
        </row>
        <row r="346">
          <cell r="M346">
            <v>0</v>
          </cell>
          <cell r="N346">
            <v>0</v>
          </cell>
        </row>
        <row r="347">
          <cell r="M347">
            <v>0</v>
          </cell>
          <cell r="N347">
            <v>0</v>
          </cell>
        </row>
        <row r="348">
          <cell r="M348">
            <v>0</v>
          </cell>
          <cell r="N348">
            <v>0</v>
          </cell>
        </row>
        <row r="349">
          <cell r="M349">
            <v>0</v>
          </cell>
          <cell r="N349">
            <v>0</v>
          </cell>
        </row>
        <row r="350">
          <cell r="M350">
            <v>0</v>
          </cell>
          <cell r="N350">
            <v>0</v>
          </cell>
        </row>
        <row r="351">
          <cell r="M351">
            <v>0</v>
          </cell>
          <cell r="N351">
            <v>0</v>
          </cell>
        </row>
        <row r="352">
          <cell r="M352">
            <v>0</v>
          </cell>
          <cell r="N352">
            <v>0</v>
          </cell>
        </row>
        <row r="353">
          <cell r="M353">
            <v>0</v>
          </cell>
          <cell r="N353">
            <v>0</v>
          </cell>
        </row>
        <row r="354">
          <cell r="M354">
            <v>0</v>
          </cell>
          <cell r="N354">
            <v>0</v>
          </cell>
        </row>
        <row r="355">
          <cell r="M355">
            <v>0</v>
          </cell>
          <cell r="N355">
            <v>0</v>
          </cell>
        </row>
        <row r="356">
          <cell r="M356">
            <v>0</v>
          </cell>
          <cell r="N356">
            <v>0</v>
          </cell>
        </row>
        <row r="357">
          <cell r="M357">
            <v>0</v>
          </cell>
          <cell r="N357">
            <v>0</v>
          </cell>
        </row>
        <row r="358">
          <cell r="M358">
            <v>0</v>
          </cell>
          <cell r="N358">
            <v>0</v>
          </cell>
        </row>
        <row r="359">
          <cell r="M359">
            <v>0</v>
          </cell>
          <cell r="N359">
            <v>0</v>
          </cell>
        </row>
        <row r="360">
          <cell r="M360">
            <v>0</v>
          </cell>
          <cell r="N360">
            <v>0</v>
          </cell>
        </row>
        <row r="361">
          <cell r="M361">
            <v>0</v>
          </cell>
          <cell r="N361">
            <v>0</v>
          </cell>
        </row>
        <row r="362">
          <cell r="M362">
            <v>0</v>
          </cell>
          <cell r="N362">
            <v>0</v>
          </cell>
        </row>
        <row r="363">
          <cell r="M363">
            <v>0</v>
          </cell>
          <cell r="N363">
            <v>0</v>
          </cell>
        </row>
        <row r="364">
          <cell r="M364">
            <v>0</v>
          </cell>
          <cell r="N364">
            <v>0</v>
          </cell>
        </row>
        <row r="365">
          <cell r="M365">
            <v>0</v>
          </cell>
          <cell r="N365">
            <v>0</v>
          </cell>
        </row>
        <row r="366">
          <cell r="M366">
            <v>0</v>
          </cell>
          <cell r="N366">
            <v>0</v>
          </cell>
        </row>
        <row r="367">
          <cell r="M367">
            <v>0</v>
          </cell>
          <cell r="N367">
            <v>0</v>
          </cell>
        </row>
        <row r="368">
          <cell r="M368">
            <v>0</v>
          </cell>
          <cell r="N368">
            <v>0</v>
          </cell>
        </row>
        <row r="369">
          <cell r="M369">
            <v>0</v>
          </cell>
          <cell r="N369">
            <v>0</v>
          </cell>
        </row>
        <row r="370">
          <cell r="M370">
            <v>0</v>
          </cell>
          <cell r="N370">
            <v>0</v>
          </cell>
        </row>
        <row r="371">
          <cell r="M371">
            <v>0</v>
          </cell>
          <cell r="N371">
            <v>0</v>
          </cell>
        </row>
        <row r="372">
          <cell r="M372">
            <v>0</v>
          </cell>
          <cell r="N372">
            <v>0</v>
          </cell>
        </row>
        <row r="373">
          <cell r="M373">
            <v>0</v>
          </cell>
          <cell r="N373">
            <v>0</v>
          </cell>
        </row>
        <row r="374">
          <cell r="M374">
            <v>0</v>
          </cell>
          <cell r="N374">
            <v>0</v>
          </cell>
        </row>
        <row r="375">
          <cell r="M375">
            <v>0</v>
          </cell>
          <cell r="N375">
            <v>0</v>
          </cell>
        </row>
        <row r="376">
          <cell r="M376">
            <v>0</v>
          </cell>
          <cell r="N376">
            <v>0</v>
          </cell>
        </row>
        <row r="377">
          <cell r="M377">
            <v>0</v>
          </cell>
          <cell r="N377">
            <v>0</v>
          </cell>
        </row>
        <row r="378">
          <cell r="M378">
            <v>0</v>
          </cell>
          <cell r="N378">
            <v>0</v>
          </cell>
        </row>
        <row r="379">
          <cell r="M379">
            <v>0</v>
          </cell>
          <cell r="N379">
            <v>0</v>
          </cell>
        </row>
        <row r="380">
          <cell r="M380">
            <v>0</v>
          </cell>
          <cell r="N380">
            <v>0</v>
          </cell>
        </row>
        <row r="381">
          <cell r="M381">
            <v>0</v>
          </cell>
          <cell r="N381">
            <v>0</v>
          </cell>
        </row>
        <row r="382">
          <cell r="M382">
            <v>0</v>
          </cell>
          <cell r="N382">
            <v>0</v>
          </cell>
        </row>
        <row r="383">
          <cell r="M383">
            <v>0</v>
          </cell>
          <cell r="N383">
            <v>0</v>
          </cell>
        </row>
        <row r="384">
          <cell r="M384">
            <v>0</v>
          </cell>
          <cell r="N384">
            <v>0</v>
          </cell>
        </row>
        <row r="385">
          <cell r="M385">
            <v>0</v>
          </cell>
          <cell r="N385">
            <v>0</v>
          </cell>
        </row>
        <row r="386">
          <cell r="M386">
            <v>0</v>
          </cell>
          <cell r="N386">
            <v>0</v>
          </cell>
        </row>
        <row r="387">
          <cell r="M387">
            <v>0</v>
          </cell>
          <cell r="N387">
            <v>0</v>
          </cell>
        </row>
        <row r="388">
          <cell r="M388">
            <v>0</v>
          </cell>
          <cell r="N388">
            <v>0</v>
          </cell>
        </row>
        <row r="389">
          <cell r="M389">
            <v>0</v>
          </cell>
          <cell r="N389">
            <v>0</v>
          </cell>
        </row>
        <row r="390">
          <cell r="M390">
            <v>0</v>
          </cell>
          <cell r="N390">
            <v>0</v>
          </cell>
        </row>
        <row r="391">
          <cell r="M391">
            <v>0</v>
          </cell>
          <cell r="N391">
            <v>0</v>
          </cell>
        </row>
        <row r="392">
          <cell r="M392">
            <v>0</v>
          </cell>
          <cell r="N392">
            <v>0</v>
          </cell>
        </row>
        <row r="393">
          <cell r="M393">
            <v>0</v>
          </cell>
          <cell r="N393">
            <v>0</v>
          </cell>
        </row>
        <row r="394">
          <cell r="M394">
            <v>0</v>
          </cell>
          <cell r="N394">
            <v>0</v>
          </cell>
        </row>
        <row r="395">
          <cell r="M395">
            <v>0</v>
          </cell>
          <cell r="N395">
            <v>0</v>
          </cell>
        </row>
        <row r="396">
          <cell r="M396">
            <v>0</v>
          </cell>
          <cell r="N396">
            <v>0</v>
          </cell>
        </row>
        <row r="397">
          <cell r="M397">
            <v>0</v>
          </cell>
          <cell r="N397">
            <v>0</v>
          </cell>
        </row>
        <row r="398">
          <cell r="M398">
            <v>0</v>
          </cell>
          <cell r="N398">
            <v>0</v>
          </cell>
        </row>
        <row r="399">
          <cell r="M399">
            <v>0</v>
          </cell>
          <cell r="N399">
            <v>0</v>
          </cell>
        </row>
        <row r="400">
          <cell r="M400">
            <v>0</v>
          </cell>
          <cell r="N400">
            <v>0</v>
          </cell>
        </row>
        <row r="401">
          <cell r="M401">
            <v>0</v>
          </cell>
          <cell r="N401">
            <v>0</v>
          </cell>
        </row>
        <row r="402">
          <cell r="M402">
            <v>0</v>
          </cell>
          <cell r="N402">
            <v>0</v>
          </cell>
        </row>
        <row r="403">
          <cell r="M403">
            <v>0</v>
          </cell>
          <cell r="N403">
            <v>0</v>
          </cell>
        </row>
        <row r="404">
          <cell r="M404">
            <v>0</v>
          </cell>
          <cell r="N404">
            <v>0</v>
          </cell>
        </row>
        <row r="405">
          <cell r="M405">
            <v>0</v>
          </cell>
          <cell r="N405">
            <v>0</v>
          </cell>
        </row>
        <row r="406">
          <cell r="M406">
            <v>0</v>
          </cell>
          <cell r="N406">
            <v>0</v>
          </cell>
        </row>
        <row r="407">
          <cell r="M407">
            <v>0</v>
          </cell>
          <cell r="N407">
            <v>0</v>
          </cell>
        </row>
        <row r="408">
          <cell r="M408">
            <v>0</v>
          </cell>
          <cell r="N408">
            <v>0</v>
          </cell>
        </row>
        <row r="409">
          <cell r="M409">
            <v>0</v>
          </cell>
          <cell r="N409">
            <v>0</v>
          </cell>
        </row>
        <row r="410">
          <cell r="M410">
            <v>0</v>
          </cell>
          <cell r="N410">
            <v>0</v>
          </cell>
        </row>
        <row r="411">
          <cell r="M411">
            <v>0</v>
          </cell>
          <cell r="N411">
            <v>0</v>
          </cell>
        </row>
        <row r="412">
          <cell r="M412">
            <v>0</v>
          </cell>
          <cell r="N412">
            <v>0</v>
          </cell>
        </row>
        <row r="413">
          <cell r="M413">
            <v>0</v>
          </cell>
          <cell r="N413">
            <v>0</v>
          </cell>
        </row>
        <row r="414">
          <cell r="M414">
            <v>0</v>
          </cell>
          <cell r="N414">
            <v>0</v>
          </cell>
        </row>
        <row r="415">
          <cell r="M415">
            <v>0</v>
          </cell>
          <cell r="N415">
            <v>0</v>
          </cell>
        </row>
        <row r="416">
          <cell r="M416">
            <v>0</v>
          </cell>
          <cell r="N416">
            <v>0</v>
          </cell>
        </row>
        <row r="417">
          <cell r="M417">
            <v>0</v>
          </cell>
          <cell r="N417">
            <v>0</v>
          </cell>
        </row>
        <row r="418">
          <cell r="M418">
            <v>0</v>
          </cell>
          <cell r="N418">
            <v>0</v>
          </cell>
        </row>
        <row r="419">
          <cell r="M419">
            <v>0</v>
          </cell>
          <cell r="N419">
            <v>0</v>
          </cell>
        </row>
        <row r="420">
          <cell r="M420">
            <v>0</v>
          </cell>
          <cell r="N420">
            <v>0</v>
          </cell>
        </row>
        <row r="421">
          <cell r="M421">
            <v>0</v>
          </cell>
          <cell r="N421">
            <v>0</v>
          </cell>
        </row>
        <row r="422">
          <cell r="M422">
            <v>0</v>
          </cell>
          <cell r="N422">
            <v>0</v>
          </cell>
        </row>
        <row r="423">
          <cell r="M423">
            <v>0</v>
          </cell>
          <cell r="N423">
            <v>0</v>
          </cell>
        </row>
        <row r="424">
          <cell r="M424">
            <v>0</v>
          </cell>
          <cell r="N424">
            <v>0</v>
          </cell>
        </row>
        <row r="425">
          <cell r="M425">
            <v>0</v>
          </cell>
          <cell r="N425">
            <v>0</v>
          </cell>
        </row>
        <row r="426">
          <cell r="M426">
            <v>0</v>
          </cell>
          <cell r="N426">
            <v>0</v>
          </cell>
        </row>
        <row r="427">
          <cell r="M427">
            <v>0</v>
          </cell>
          <cell r="N427">
            <v>0</v>
          </cell>
        </row>
        <row r="428">
          <cell r="M428">
            <v>0</v>
          </cell>
          <cell r="N428">
            <v>0</v>
          </cell>
        </row>
        <row r="429">
          <cell r="M429">
            <v>0</v>
          </cell>
          <cell r="N429">
            <v>0</v>
          </cell>
        </row>
        <row r="430">
          <cell r="M430">
            <v>0</v>
          </cell>
          <cell r="N430">
            <v>0</v>
          </cell>
        </row>
        <row r="431">
          <cell r="M431">
            <v>0</v>
          </cell>
          <cell r="N431">
            <v>0</v>
          </cell>
        </row>
        <row r="432">
          <cell r="M432">
            <v>0</v>
          </cell>
          <cell r="N432">
            <v>0</v>
          </cell>
        </row>
        <row r="433">
          <cell r="M433">
            <v>0</v>
          </cell>
          <cell r="N433">
            <v>0</v>
          </cell>
        </row>
        <row r="434">
          <cell r="M434">
            <v>0</v>
          </cell>
          <cell r="N434">
            <v>0</v>
          </cell>
        </row>
        <row r="435">
          <cell r="M435">
            <v>0</v>
          </cell>
          <cell r="N435">
            <v>0</v>
          </cell>
        </row>
        <row r="436">
          <cell r="M436">
            <v>0</v>
          </cell>
          <cell r="N436">
            <v>0</v>
          </cell>
        </row>
        <row r="437">
          <cell r="M437">
            <v>0</v>
          </cell>
          <cell r="N437">
            <v>0</v>
          </cell>
        </row>
        <row r="438">
          <cell r="M438">
            <v>0</v>
          </cell>
          <cell r="N438">
            <v>0</v>
          </cell>
        </row>
        <row r="439">
          <cell r="M439">
            <v>0</v>
          </cell>
          <cell r="N439">
            <v>0</v>
          </cell>
        </row>
        <row r="440">
          <cell r="M440">
            <v>0</v>
          </cell>
          <cell r="N440">
            <v>0</v>
          </cell>
        </row>
        <row r="441">
          <cell r="M441">
            <v>0</v>
          </cell>
          <cell r="N441">
            <v>0</v>
          </cell>
        </row>
        <row r="442">
          <cell r="M442">
            <v>0</v>
          </cell>
          <cell r="N442">
            <v>0</v>
          </cell>
        </row>
        <row r="443">
          <cell r="M443">
            <v>0</v>
          </cell>
          <cell r="N443">
            <v>0</v>
          </cell>
        </row>
        <row r="444">
          <cell r="M444">
            <v>0</v>
          </cell>
          <cell r="N444">
            <v>0</v>
          </cell>
        </row>
        <row r="445">
          <cell r="M445">
            <v>0</v>
          </cell>
          <cell r="N445">
            <v>0</v>
          </cell>
        </row>
        <row r="446">
          <cell r="M446">
            <v>0</v>
          </cell>
          <cell r="N446">
            <v>0</v>
          </cell>
        </row>
        <row r="447">
          <cell r="M447">
            <v>0</v>
          </cell>
          <cell r="N447">
            <v>0</v>
          </cell>
        </row>
        <row r="448">
          <cell r="M448">
            <v>0</v>
          </cell>
          <cell r="N448">
            <v>0</v>
          </cell>
        </row>
        <row r="449">
          <cell r="M449">
            <v>0</v>
          </cell>
          <cell r="N449">
            <v>0</v>
          </cell>
        </row>
        <row r="450">
          <cell r="M450">
            <v>0</v>
          </cell>
          <cell r="N450">
            <v>0</v>
          </cell>
        </row>
        <row r="451">
          <cell r="M451">
            <v>0</v>
          </cell>
          <cell r="N451">
            <v>0</v>
          </cell>
        </row>
        <row r="452">
          <cell r="M452">
            <v>0</v>
          </cell>
          <cell r="N452">
            <v>0</v>
          </cell>
        </row>
        <row r="453">
          <cell r="M453">
            <v>0</v>
          </cell>
          <cell r="N453">
            <v>0</v>
          </cell>
        </row>
        <row r="454">
          <cell r="M454">
            <v>0</v>
          </cell>
          <cell r="N454">
            <v>0</v>
          </cell>
        </row>
        <row r="455">
          <cell r="M455">
            <v>0</v>
          </cell>
          <cell r="N455">
            <v>0</v>
          </cell>
        </row>
        <row r="456">
          <cell r="M456">
            <v>0</v>
          </cell>
          <cell r="N456">
            <v>0</v>
          </cell>
        </row>
        <row r="457">
          <cell r="M457">
            <v>0</v>
          </cell>
          <cell r="N457">
            <v>0</v>
          </cell>
        </row>
        <row r="458">
          <cell r="M458">
            <v>0</v>
          </cell>
          <cell r="N458">
            <v>0</v>
          </cell>
        </row>
        <row r="459">
          <cell r="M459">
            <v>0</v>
          </cell>
          <cell r="N459">
            <v>0</v>
          </cell>
        </row>
        <row r="460">
          <cell r="M460">
            <v>0</v>
          </cell>
          <cell r="N460">
            <v>0</v>
          </cell>
        </row>
        <row r="461">
          <cell r="M461">
            <v>0</v>
          </cell>
          <cell r="N461">
            <v>0</v>
          </cell>
        </row>
        <row r="462">
          <cell r="M462">
            <v>0</v>
          </cell>
          <cell r="N462">
            <v>0</v>
          </cell>
        </row>
        <row r="463">
          <cell r="M463">
            <v>0</v>
          </cell>
          <cell r="N463">
            <v>0</v>
          </cell>
        </row>
        <row r="464">
          <cell r="M464">
            <v>0</v>
          </cell>
          <cell r="N464">
            <v>0</v>
          </cell>
        </row>
        <row r="465">
          <cell r="M465">
            <v>0</v>
          </cell>
          <cell r="N465">
            <v>0</v>
          </cell>
        </row>
        <row r="466">
          <cell r="M466">
            <v>0</v>
          </cell>
          <cell r="N466">
            <v>0</v>
          </cell>
        </row>
        <row r="467">
          <cell r="M467">
            <v>0</v>
          </cell>
          <cell r="N467">
            <v>0</v>
          </cell>
        </row>
        <row r="468">
          <cell r="M468">
            <v>0</v>
          </cell>
          <cell r="N468">
            <v>0</v>
          </cell>
        </row>
        <row r="469">
          <cell r="M469">
            <v>0</v>
          </cell>
          <cell r="N469">
            <v>0</v>
          </cell>
        </row>
        <row r="470">
          <cell r="M470">
            <v>0</v>
          </cell>
          <cell r="N470">
            <v>0</v>
          </cell>
        </row>
        <row r="471">
          <cell r="M471">
            <v>0</v>
          </cell>
          <cell r="N471">
            <v>0</v>
          </cell>
        </row>
        <row r="472">
          <cell r="M472">
            <v>0</v>
          </cell>
          <cell r="N472">
            <v>0</v>
          </cell>
        </row>
        <row r="473">
          <cell r="M473">
            <v>0</v>
          </cell>
          <cell r="N473">
            <v>0</v>
          </cell>
        </row>
        <row r="474">
          <cell r="M474">
            <v>0</v>
          </cell>
          <cell r="N474">
            <v>0</v>
          </cell>
        </row>
        <row r="475">
          <cell r="M475">
            <v>0</v>
          </cell>
          <cell r="N475">
            <v>0</v>
          </cell>
        </row>
        <row r="476">
          <cell r="M476">
            <v>0</v>
          </cell>
          <cell r="N476">
            <v>0</v>
          </cell>
        </row>
        <row r="477">
          <cell r="M477">
            <v>0</v>
          </cell>
          <cell r="N477">
            <v>0</v>
          </cell>
        </row>
        <row r="478">
          <cell r="M478">
            <v>0</v>
          </cell>
          <cell r="N478">
            <v>0</v>
          </cell>
        </row>
        <row r="479">
          <cell r="M479">
            <v>0</v>
          </cell>
          <cell r="N479">
            <v>0</v>
          </cell>
        </row>
        <row r="480">
          <cell r="M480">
            <v>0</v>
          </cell>
          <cell r="N480">
            <v>0</v>
          </cell>
        </row>
        <row r="481">
          <cell r="M481">
            <v>0</v>
          </cell>
          <cell r="N481">
            <v>0</v>
          </cell>
        </row>
        <row r="482">
          <cell r="M482">
            <v>0</v>
          </cell>
          <cell r="N482">
            <v>0</v>
          </cell>
        </row>
        <row r="483">
          <cell r="M483">
            <v>0</v>
          </cell>
          <cell r="N483">
            <v>0</v>
          </cell>
        </row>
        <row r="484">
          <cell r="M484">
            <v>0</v>
          </cell>
          <cell r="N484">
            <v>0</v>
          </cell>
        </row>
        <row r="485">
          <cell r="M485">
            <v>0</v>
          </cell>
          <cell r="N485">
            <v>0</v>
          </cell>
        </row>
        <row r="486">
          <cell r="M486">
            <v>0</v>
          </cell>
          <cell r="N486">
            <v>0</v>
          </cell>
        </row>
        <row r="487">
          <cell r="M487">
            <v>0</v>
          </cell>
          <cell r="N487">
            <v>0</v>
          </cell>
        </row>
        <row r="488">
          <cell r="M488">
            <v>0</v>
          </cell>
          <cell r="N488">
            <v>0</v>
          </cell>
        </row>
        <row r="489">
          <cell r="M489">
            <v>0</v>
          </cell>
          <cell r="N489">
            <v>0</v>
          </cell>
        </row>
        <row r="490">
          <cell r="M490">
            <v>0</v>
          </cell>
          <cell r="N490">
            <v>0</v>
          </cell>
        </row>
        <row r="491">
          <cell r="M491">
            <v>0</v>
          </cell>
          <cell r="N491">
            <v>0</v>
          </cell>
        </row>
        <row r="492">
          <cell r="M492">
            <v>0</v>
          </cell>
          <cell r="N492">
            <v>0</v>
          </cell>
        </row>
        <row r="493">
          <cell r="M493">
            <v>0</v>
          </cell>
          <cell r="N493">
            <v>0</v>
          </cell>
        </row>
        <row r="494">
          <cell r="M494">
            <v>0</v>
          </cell>
          <cell r="N494">
            <v>0</v>
          </cell>
        </row>
        <row r="495">
          <cell r="M495">
            <v>0</v>
          </cell>
          <cell r="N495">
            <v>0</v>
          </cell>
        </row>
        <row r="496">
          <cell r="M496">
            <v>0</v>
          </cell>
          <cell r="N496">
            <v>0</v>
          </cell>
        </row>
        <row r="497">
          <cell r="M497">
            <v>0</v>
          </cell>
          <cell r="N497">
            <v>0</v>
          </cell>
        </row>
        <row r="498">
          <cell r="M498">
            <v>0</v>
          </cell>
          <cell r="N498">
            <v>0</v>
          </cell>
        </row>
        <row r="499">
          <cell r="M499">
            <v>0</v>
          </cell>
          <cell r="N499">
            <v>0</v>
          </cell>
        </row>
        <row r="500">
          <cell r="M500">
            <v>0</v>
          </cell>
          <cell r="N500">
            <v>0</v>
          </cell>
        </row>
        <row r="501">
          <cell r="M501">
            <v>0</v>
          </cell>
          <cell r="N501">
            <v>0</v>
          </cell>
        </row>
        <row r="502">
          <cell r="M502">
            <v>0</v>
          </cell>
          <cell r="N502">
            <v>0</v>
          </cell>
        </row>
        <row r="503">
          <cell r="M503">
            <v>0</v>
          </cell>
          <cell r="N503">
            <v>0</v>
          </cell>
        </row>
        <row r="504">
          <cell r="M504">
            <v>0</v>
          </cell>
          <cell r="N504">
            <v>0</v>
          </cell>
        </row>
        <row r="505">
          <cell r="M505">
            <v>0</v>
          </cell>
          <cell r="N505">
            <v>0</v>
          </cell>
        </row>
        <row r="506">
          <cell r="M506">
            <v>0</v>
          </cell>
          <cell r="N506">
            <v>0</v>
          </cell>
        </row>
        <row r="507">
          <cell r="M507">
            <v>0</v>
          </cell>
          <cell r="N507">
            <v>0</v>
          </cell>
        </row>
        <row r="508">
          <cell r="M508">
            <v>0</v>
          </cell>
          <cell r="N508">
            <v>0</v>
          </cell>
        </row>
        <row r="509">
          <cell r="M509">
            <v>0</v>
          </cell>
          <cell r="N509">
            <v>0</v>
          </cell>
        </row>
        <row r="510">
          <cell r="M510">
            <v>0</v>
          </cell>
          <cell r="N510">
            <v>0</v>
          </cell>
        </row>
        <row r="511">
          <cell r="M511">
            <v>0</v>
          </cell>
          <cell r="N511">
            <v>0</v>
          </cell>
        </row>
        <row r="512">
          <cell r="M512">
            <v>0</v>
          </cell>
          <cell r="N512">
            <v>0</v>
          </cell>
        </row>
        <row r="513">
          <cell r="M513">
            <v>0</v>
          </cell>
          <cell r="N513">
            <v>0</v>
          </cell>
        </row>
        <row r="514">
          <cell r="M514">
            <v>0</v>
          </cell>
          <cell r="N514">
            <v>0</v>
          </cell>
        </row>
        <row r="515">
          <cell r="M515">
            <v>0</v>
          </cell>
          <cell r="N515">
            <v>0</v>
          </cell>
        </row>
        <row r="516">
          <cell r="M516">
            <v>0</v>
          </cell>
          <cell r="N516">
            <v>0</v>
          </cell>
        </row>
        <row r="517">
          <cell r="M517">
            <v>0</v>
          </cell>
          <cell r="N517">
            <v>0</v>
          </cell>
        </row>
        <row r="518">
          <cell r="M518">
            <v>0</v>
          </cell>
          <cell r="N518">
            <v>0</v>
          </cell>
        </row>
        <row r="519">
          <cell r="M519">
            <v>0</v>
          </cell>
          <cell r="N519">
            <v>0</v>
          </cell>
        </row>
        <row r="520">
          <cell r="M520">
            <v>0</v>
          </cell>
          <cell r="N520">
            <v>0</v>
          </cell>
        </row>
        <row r="521">
          <cell r="M521">
            <v>0</v>
          </cell>
          <cell r="N521">
            <v>0</v>
          </cell>
        </row>
        <row r="522">
          <cell r="M522">
            <v>0</v>
          </cell>
          <cell r="N522">
            <v>0</v>
          </cell>
        </row>
        <row r="523">
          <cell r="M523">
            <v>0</v>
          </cell>
          <cell r="N523">
            <v>0</v>
          </cell>
        </row>
        <row r="524">
          <cell r="M524">
            <v>0</v>
          </cell>
          <cell r="N524">
            <v>0</v>
          </cell>
        </row>
        <row r="525">
          <cell r="M525">
            <v>0</v>
          </cell>
          <cell r="N525">
            <v>0</v>
          </cell>
        </row>
        <row r="526">
          <cell r="M526">
            <v>0</v>
          </cell>
          <cell r="N526">
            <v>0</v>
          </cell>
        </row>
        <row r="527">
          <cell r="M527">
            <v>0</v>
          </cell>
          <cell r="N527">
            <v>0</v>
          </cell>
        </row>
        <row r="528">
          <cell r="M528">
            <v>0</v>
          </cell>
          <cell r="N528">
            <v>0</v>
          </cell>
        </row>
        <row r="529">
          <cell r="M529">
            <v>0</v>
          </cell>
          <cell r="N529">
            <v>0</v>
          </cell>
        </row>
        <row r="530">
          <cell r="M530">
            <v>0</v>
          </cell>
          <cell r="N530">
            <v>0</v>
          </cell>
        </row>
        <row r="531">
          <cell r="M531">
            <v>0</v>
          </cell>
          <cell r="N531">
            <v>0</v>
          </cell>
        </row>
        <row r="532">
          <cell r="M532">
            <v>0</v>
          </cell>
          <cell r="N532">
            <v>0</v>
          </cell>
        </row>
        <row r="533">
          <cell r="M533">
            <v>0</v>
          </cell>
          <cell r="N533">
            <v>0</v>
          </cell>
        </row>
        <row r="534">
          <cell r="M534">
            <v>0</v>
          </cell>
          <cell r="N534">
            <v>0</v>
          </cell>
        </row>
        <row r="535">
          <cell r="M535">
            <v>0</v>
          </cell>
          <cell r="N535">
            <v>0</v>
          </cell>
        </row>
        <row r="536">
          <cell r="M536">
            <v>0</v>
          </cell>
          <cell r="N536">
            <v>0</v>
          </cell>
        </row>
        <row r="537">
          <cell r="M537">
            <v>0</v>
          </cell>
          <cell r="N537">
            <v>0</v>
          </cell>
        </row>
        <row r="538">
          <cell r="M538">
            <v>0</v>
          </cell>
          <cell r="N538">
            <v>0</v>
          </cell>
        </row>
        <row r="539">
          <cell r="M539">
            <v>0</v>
          </cell>
          <cell r="N539">
            <v>0</v>
          </cell>
        </row>
        <row r="540">
          <cell r="M540">
            <v>0</v>
          </cell>
          <cell r="N540">
            <v>0</v>
          </cell>
        </row>
        <row r="541">
          <cell r="M541">
            <v>0</v>
          </cell>
          <cell r="N541">
            <v>0</v>
          </cell>
        </row>
        <row r="542">
          <cell r="M542">
            <v>0</v>
          </cell>
          <cell r="N542">
            <v>0</v>
          </cell>
        </row>
        <row r="543">
          <cell r="M543">
            <v>0</v>
          </cell>
          <cell r="N543">
            <v>0</v>
          </cell>
        </row>
        <row r="544">
          <cell r="M544">
            <v>0</v>
          </cell>
          <cell r="N544">
            <v>0</v>
          </cell>
        </row>
        <row r="545">
          <cell r="M545">
            <v>0</v>
          </cell>
          <cell r="N545">
            <v>0</v>
          </cell>
        </row>
        <row r="546">
          <cell r="M546">
            <v>0</v>
          </cell>
          <cell r="N546">
            <v>0</v>
          </cell>
        </row>
        <row r="547">
          <cell r="M547">
            <v>0</v>
          </cell>
          <cell r="N547">
            <v>0</v>
          </cell>
        </row>
        <row r="548">
          <cell r="M548">
            <v>0</v>
          </cell>
          <cell r="N548">
            <v>0</v>
          </cell>
        </row>
        <row r="549">
          <cell r="M549">
            <v>0</v>
          </cell>
          <cell r="N549">
            <v>0</v>
          </cell>
        </row>
        <row r="550">
          <cell r="M550">
            <v>0</v>
          </cell>
          <cell r="N550">
            <v>0</v>
          </cell>
        </row>
        <row r="551">
          <cell r="M551">
            <v>0</v>
          </cell>
          <cell r="N551">
            <v>0</v>
          </cell>
        </row>
        <row r="552">
          <cell r="M552">
            <v>0</v>
          </cell>
          <cell r="N552">
            <v>0</v>
          </cell>
        </row>
        <row r="553">
          <cell r="M553">
            <v>0</v>
          </cell>
          <cell r="N553">
            <v>0</v>
          </cell>
        </row>
        <row r="554">
          <cell r="M554">
            <v>0</v>
          </cell>
          <cell r="N554">
            <v>0</v>
          </cell>
        </row>
        <row r="555">
          <cell r="M555">
            <v>0</v>
          </cell>
          <cell r="N555">
            <v>0</v>
          </cell>
        </row>
        <row r="556">
          <cell r="M556">
            <v>0</v>
          </cell>
          <cell r="N556">
            <v>0</v>
          </cell>
        </row>
        <row r="557">
          <cell r="M557">
            <v>0</v>
          </cell>
          <cell r="N557">
            <v>0</v>
          </cell>
        </row>
        <row r="558">
          <cell r="M558">
            <v>0</v>
          </cell>
          <cell r="N558">
            <v>0</v>
          </cell>
        </row>
        <row r="559">
          <cell r="M559">
            <v>0</v>
          </cell>
          <cell r="N559">
            <v>0</v>
          </cell>
        </row>
        <row r="560">
          <cell r="M560">
            <v>0</v>
          </cell>
          <cell r="N560">
            <v>0</v>
          </cell>
        </row>
        <row r="561">
          <cell r="M561">
            <v>0</v>
          </cell>
          <cell r="N561">
            <v>0</v>
          </cell>
        </row>
        <row r="562">
          <cell r="M562">
            <v>0</v>
          </cell>
          <cell r="N562">
            <v>0</v>
          </cell>
        </row>
        <row r="563">
          <cell r="M563">
            <v>0</v>
          </cell>
          <cell r="N563">
            <v>0</v>
          </cell>
        </row>
        <row r="564">
          <cell r="M564">
            <v>0</v>
          </cell>
          <cell r="N564">
            <v>0</v>
          </cell>
        </row>
        <row r="565">
          <cell r="M565">
            <v>0</v>
          </cell>
          <cell r="N565">
            <v>0</v>
          </cell>
        </row>
        <row r="566">
          <cell r="M566">
            <v>0</v>
          </cell>
          <cell r="N566">
            <v>0</v>
          </cell>
        </row>
        <row r="567">
          <cell r="M567">
            <v>0</v>
          </cell>
          <cell r="N567">
            <v>0</v>
          </cell>
        </row>
        <row r="568">
          <cell r="M568">
            <v>0</v>
          </cell>
          <cell r="N568">
            <v>0</v>
          </cell>
        </row>
        <row r="569">
          <cell r="M569">
            <v>0</v>
          </cell>
          <cell r="N569">
            <v>0</v>
          </cell>
        </row>
        <row r="570">
          <cell r="M570">
            <v>0</v>
          </cell>
          <cell r="N570">
            <v>0</v>
          </cell>
        </row>
        <row r="571">
          <cell r="M571">
            <v>0</v>
          </cell>
          <cell r="N571">
            <v>0</v>
          </cell>
        </row>
        <row r="572">
          <cell r="M572">
            <v>0</v>
          </cell>
          <cell r="N572">
            <v>0</v>
          </cell>
        </row>
        <row r="573">
          <cell r="M573">
            <v>0</v>
          </cell>
          <cell r="N573">
            <v>0</v>
          </cell>
        </row>
        <row r="574">
          <cell r="M574">
            <v>0</v>
          </cell>
          <cell r="N574">
            <v>0</v>
          </cell>
        </row>
        <row r="575">
          <cell r="M575">
            <v>0</v>
          </cell>
          <cell r="N575">
            <v>0</v>
          </cell>
        </row>
        <row r="576">
          <cell r="M576">
            <v>0</v>
          </cell>
          <cell r="N576">
            <v>0</v>
          </cell>
        </row>
        <row r="577">
          <cell r="M577">
            <v>0</v>
          </cell>
          <cell r="N577">
            <v>0</v>
          </cell>
        </row>
        <row r="578">
          <cell r="M578">
            <v>0</v>
          </cell>
          <cell r="N578">
            <v>0</v>
          </cell>
        </row>
        <row r="579">
          <cell r="M579">
            <v>0</v>
          </cell>
          <cell r="N579">
            <v>0</v>
          </cell>
        </row>
        <row r="580">
          <cell r="M580">
            <v>0</v>
          </cell>
          <cell r="N580">
            <v>0</v>
          </cell>
        </row>
        <row r="581">
          <cell r="M581">
            <v>0</v>
          </cell>
          <cell r="N581">
            <v>0</v>
          </cell>
        </row>
        <row r="582">
          <cell r="M582">
            <v>0</v>
          </cell>
          <cell r="N582">
            <v>0</v>
          </cell>
        </row>
        <row r="583">
          <cell r="M583">
            <v>0</v>
          </cell>
          <cell r="N583">
            <v>0</v>
          </cell>
        </row>
        <row r="584">
          <cell r="M584">
            <v>0</v>
          </cell>
          <cell r="N584">
            <v>0</v>
          </cell>
        </row>
        <row r="585">
          <cell r="M585">
            <v>0</v>
          </cell>
          <cell r="N585">
            <v>0</v>
          </cell>
        </row>
        <row r="586">
          <cell r="M586">
            <v>0</v>
          </cell>
          <cell r="N586">
            <v>0</v>
          </cell>
        </row>
        <row r="587">
          <cell r="M587">
            <v>0</v>
          </cell>
          <cell r="N587">
            <v>0</v>
          </cell>
        </row>
        <row r="588">
          <cell r="M588">
            <v>0</v>
          </cell>
          <cell r="N588">
            <v>0</v>
          </cell>
        </row>
        <row r="589">
          <cell r="M589">
            <v>0</v>
          </cell>
          <cell r="N589">
            <v>0</v>
          </cell>
        </row>
        <row r="590">
          <cell r="M590">
            <v>0</v>
          </cell>
          <cell r="N590">
            <v>0</v>
          </cell>
        </row>
        <row r="591">
          <cell r="M591">
            <v>0</v>
          </cell>
          <cell r="N591">
            <v>0</v>
          </cell>
        </row>
        <row r="592">
          <cell r="M592">
            <v>0</v>
          </cell>
          <cell r="N592">
            <v>0</v>
          </cell>
        </row>
        <row r="593">
          <cell r="M593">
            <v>0</v>
          </cell>
          <cell r="N593">
            <v>0</v>
          </cell>
        </row>
        <row r="594">
          <cell r="M594">
            <v>0</v>
          </cell>
          <cell r="N594">
            <v>0</v>
          </cell>
        </row>
        <row r="595">
          <cell r="M595">
            <v>0</v>
          </cell>
          <cell r="N595">
            <v>0</v>
          </cell>
        </row>
        <row r="596">
          <cell r="M596">
            <v>0</v>
          </cell>
          <cell r="N596">
            <v>0</v>
          </cell>
        </row>
        <row r="597">
          <cell r="M597">
            <v>0</v>
          </cell>
          <cell r="N597">
            <v>0</v>
          </cell>
        </row>
        <row r="598">
          <cell r="M598">
            <v>0</v>
          </cell>
          <cell r="N598">
            <v>0</v>
          </cell>
        </row>
        <row r="599">
          <cell r="M599">
            <v>0</v>
          </cell>
          <cell r="N599">
            <v>0</v>
          </cell>
        </row>
        <row r="600">
          <cell r="M600">
            <v>0</v>
          </cell>
          <cell r="N600">
            <v>0</v>
          </cell>
        </row>
        <row r="601">
          <cell r="M601">
            <v>0</v>
          </cell>
          <cell r="N601">
            <v>0</v>
          </cell>
        </row>
        <row r="602">
          <cell r="M602">
            <v>0</v>
          </cell>
          <cell r="N602">
            <v>0</v>
          </cell>
        </row>
        <row r="603">
          <cell r="M603">
            <v>0</v>
          </cell>
          <cell r="N603">
            <v>0</v>
          </cell>
        </row>
        <row r="604">
          <cell r="M604">
            <v>0</v>
          </cell>
          <cell r="N604">
            <v>0</v>
          </cell>
        </row>
        <row r="605">
          <cell r="M605">
            <v>0</v>
          </cell>
          <cell r="N605">
            <v>0</v>
          </cell>
        </row>
        <row r="606">
          <cell r="M606">
            <v>0</v>
          </cell>
          <cell r="N606">
            <v>0</v>
          </cell>
        </row>
        <row r="607">
          <cell r="M607">
            <v>0</v>
          </cell>
          <cell r="N607">
            <v>0</v>
          </cell>
        </row>
        <row r="608">
          <cell r="M608">
            <v>0</v>
          </cell>
          <cell r="N608">
            <v>0</v>
          </cell>
        </row>
        <row r="609">
          <cell r="M609">
            <v>0</v>
          </cell>
          <cell r="N609">
            <v>0</v>
          </cell>
        </row>
        <row r="610">
          <cell r="M610">
            <v>0</v>
          </cell>
          <cell r="N610">
            <v>0</v>
          </cell>
        </row>
        <row r="611">
          <cell r="M611">
            <v>0</v>
          </cell>
          <cell r="N611">
            <v>0</v>
          </cell>
        </row>
        <row r="612">
          <cell r="M612">
            <v>0</v>
          </cell>
          <cell r="N612">
            <v>0</v>
          </cell>
        </row>
        <row r="613">
          <cell r="M613">
            <v>0</v>
          </cell>
          <cell r="N613">
            <v>0</v>
          </cell>
        </row>
        <row r="614">
          <cell r="M614">
            <v>0</v>
          </cell>
          <cell r="N614">
            <v>0</v>
          </cell>
        </row>
        <row r="615">
          <cell r="M615">
            <v>0</v>
          </cell>
          <cell r="N615">
            <v>0</v>
          </cell>
        </row>
        <row r="616">
          <cell r="M616">
            <v>0</v>
          </cell>
          <cell r="N616">
            <v>0</v>
          </cell>
        </row>
        <row r="617">
          <cell r="M617">
            <v>0</v>
          </cell>
          <cell r="N617">
            <v>0</v>
          </cell>
        </row>
        <row r="618">
          <cell r="M618">
            <v>0</v>
          </cell>
          <cell r="N618">
            <v>0</v>
          </cell>
        </row>
        <row r="619">
          <cell r="M619">
            <v>0</v>
          </cell>
          <cell r="N619">
            <v>0</v>
          </cell>
        </row>
        <row r="620">
          <cell r="M620">
            <v>0</v>
          </cell>
          <cell r="N620">
            <v>0</v>
          </cell>
        </row>
        <row r="621">
          <cell r="M621">
            <v>0</v>
          </cell>
          <cell r="N621">
            <v>0</v>
          </cell>
        </row>
        <row r="622">
          <cell r="M622">
            <v>0</v>
          </cell>
          <cell r="N622">
            <v>0</v>
          </cell>
        </row>
        <row r="623">
          <cell r="M623">
            <v>0</v>
          </cell>
          <cell r="N623">
            <v>0</v>
          </cell>
        </row>
        <row r="624">
          <cell r="M624">
            <v>0</v>
          </cell>
          <cell r="N624">
            <v>0</v>
          </cell>
        </row>
        <row r="625">
          <cell r="M625">
            <v>0</v>
          </cell>
          <cell r="N625">
            <v>0</v>
          </cell>
        </row>
        <row r="626">
          <cell r="M626">
            <v>0</v>
          </cell>
          <cell r="N626">
            <v>0</v>
          </cell>
        </row>
        <row r="627">
          <cell r="M627">
            <v>0</v>
          </cell>
          <cell r="N627">
            <v>0</v>
          </cell>
        </row>
        <row r="628">
          <cell r="M628">
            <v>0</v>
          </cell>
          <cell r="N628">
            <v>0</v>
          </cell>
        </row>
        <row r="629">
          <cell r="M629">
            <v>0</v>
          </cell>
          <cell r="N629">
            <v>0</v>
          </cell>
        </row>
        <row r="630">
          <cell r="M630">
            <v>0</v>
          </cell>
          <cell r="N630">
            <v>0</v>
          </cell>
        </row>
        <row r="631">
          <cell r="M631">
            <v>0</v>
          </cell>
          <cell r="N631">
            <v>0</v>
          </cell>
        </row>
        <row r="632">
          <cell r="M632">
            <v>0</v>
          </cell>
          <cell r="N632">
            <v>0</v>
          </cell>
        </row>
        <row r="633">
          <cell r="M633">
            <v>0</v>
          </cell>
          <cell r="N633">
            <v>0</v>
          </cell>
        </row>
        <row r="634">
          <cell r="M634">
            <v>0</v>
          </cell>
          <cell r="N634">
            <v>0</v>
          </cell>
        </row>
        <row r="635">
          <cell r="M635">
            <v>0</v>
          </cell>
          <cell r="N635">
            <v>0</v>
          </cell>
        </row>
        <row r="636">
          <cell r="M636">
            <v>0</v>
          </cell>
          <cell r="N636">
            <v>0</v>
          </cell>
        </row>
        <row r="637">
          <cell r="M637">
            <v>0</v>
          </cell>
          <cell r="N637">
            <v>0</v>
          </cell>
        </row>
        <row r="638">
          <cell r="M638">
            <v>0</v>
          </cell>
          <cell r="N638">
            <v>0</v>
          </cell>
        </row>
        <row r="639">
          <cell r="M639">
            <v>0</v>
          </cell>
          <cell r="N639">
            <v>0</v>
          </cell>
        </row>
        <row r="640">
          <cell r="M640">
            <v>0</v>
          </cell>
          <cell r="N640">
            <v>0</v>
          </cell>
        </row>
        <row r="641">
          <cell r="M641">
            <v>0</v>
          </cell>
          <cell r="N641">
            <v>0</v>
          </cell>
        </row>
        <row r="642">
          <cell r="M642">
            <v>0</v>
          </cell>
          <cell r="N642">
            <v>0</v>
          </cell>
        </row>
        <row r="643">
          <cell r="M643">
            <v>0</v>
          </cell>
          <cell r="N643">
            <v>0</v>
          </cell>
        </row>
        <row r="644">
          <cell r="M644">
            <v>0</v>
          </cell>
          <cell r="N644">
            <v>0</v>
          </cell>
        </row>
        <row r="645">
          <cell r="M645">
            <v>0</v>
          </cell>
          <cell r="N645">
            <v>0</v>
          </cell>
        </row>
        <row r="646">
          <cell r="M646">
            <v>0</v>
          </cell>
          <cell r="N646">
            <v>0</v>
          </cell>
        </row>
        <row r="647">
          <cell r="M647">
            <v>0</v>
          </cell>
          <cell r="N647">
            <v>0</v>
          </cell>
        </row>
        <row r="648">
          <cell r="M648">
            <v>0</v>
          </cell>
          <cell r="N648">
            <v>0</v>
          </cell>
        </row>
        <row r="649">
          <cell r="M649">
            <v>0</v>
          </cell>
          <cell r="N649">
            <v>0</v>
          </cell>
        </row>
        <row r="650">
          <cell r="M650">
            <v>0</v>
          </cell>
          <cell r="N650">
            <v>0</v>
          </cell>
        </row>
        <row r="651">
          <cell r="M651">
            <v>0</v>
          </cell>
          <cell r="N651">
            <v>0</v>
          </cell>
        </row>
        <row r="652">
          <cell r="M652">
            <v>0</v>
          </cell>
          <cell r="N652">
            <v>0</v>
          </cell>
        </row>
        <row r="653">
          <cell r="M653">
            <v>0</v>
          </cell>
          <cell r="N653">
            <v>0</v>
          </cell>
        </row>
        <row r="654">
          <cell r="M654">
            <v>0</v>
          </cell>
          <cell r="N654">
            <v>0</v>
          </cell>
        </row>
        <row r="655">
          <cell r="M655">
            <v>0</v>
          </cell>
          <cell r="N655">
            <v>0</v>
          </cell>
        </row>
        <row r="656">
          <cell r="M656">
            <v>0</v>
          </cell>
          <cell r="N656">
            <v>0</v>
          </cell>
        </row>
        <row r="657">
          <cell r="M657">
            <v>0</v>
          </cell>
          <cell r="N657">
            <v>0</v>
          </cell>
        </row>
        <row r="658">
          <cell r="M658">
            <v>0</v>
          </cell>
          <cell r="N658">
            <v>0</v>
          </cell>
        </row>
        <row r="659">
          <cell r="M659">
            <v>0</v>
          </cell>
          <cell r="N659">
            <v>0</v>
          </cell>
        </row>
        <row r="660">
          <cell r="M660">
            <v>0</v>
          </cell>
          <cell r="N660">
            <v>0</v>
          </cell>
        </row>
        <row r="661">
          <cell r="M661">
            <v>0</v>
          </cell>
          <cell r="N661">
            <v>0</v>
          </cell>
        </row>
        <row r="662">
          <cell r="M662">
            <v>0</v>
          </cell>
          <cell r="N662">
            <v>0</v>
          </cell>
        </row>
        <row r="663">
          <cell r="M663">
            <v>0</v>
          </cell>
          <cell r="N663">
            <v>0</v>
          </cell>
        </row>
        <row r="664">
          <cell r="M664">
            <v>0</v>
          </cell>
          <cell r="N664">
            <v>0</v>
          </cell>
        </row>
        <row r="665">
          <cell r="M665">
            <v>0</v>
          </cell>
          <cell r="N665">
            <v>0</v>
          </cell>
        </row>
        <row r="666">
          <cell r="M666">
            <v>0</v>
          </cell>
          <cell r="N666">
            <v>0</v>
          </cell>
        </row>
        <row r="667">
          <cell r="M667">
            <v>0</v>
          </cell>
          <cell r="N667">
            <v>0</v>
          </cell>
        </row>
        <row r="668">
          <cell r="M668">
            <v>0</v>
          </cell>
          <cell r="N668">
            <v>0</v>
          </cell>
        </row>
        <row r="669">
          <cell r="M669">
            <v>0</v>
          </cell>
          <cell r="N669">
            <v>0</v>
          </cell>
        </row>
        <row r="670">
          <cell r="M670">
            <v>0</v>
          </cell>
          <cell r="N670">
            <v>0</v>
          </cell>
        </row>
        <row r="671">
          <cell r="M671">
            <v>0</v>
          </cell>
          <cell r="N671">
            <v>0</v>
          </cell>
        </row>
        <row r="672">
          <cell r="M672">
            <v>0</v>
          </cell>
          <cell r="N672">
            <v>0</v>
          </cell>
        </row>
        <row r="673">
          <cell r="M673">
            <v>0</v>
          </cell>
          <cell r="N673">
            <v>0</v>
          </cell>
        </row>
        <row r="674">
          <cell r="M674">
            <v>0</v>
          </cell>
          <cell r="N674">
            <v>0</v>
          </cell>
        </row>
        <row r="675">
          <cell r="M675">
            <v>0</v>
          </cell>
          <cell r="N675">
            <v>0</v>
          </cell>
        </row>
        <row r="676">
          <cell r="M676">
            <v>0</v>
          </cell>
          <cell r="N676">
            <v>0</v>
          </cell>
        </row>
        <row r="677">
          <cell r="M677">
            <v>0</v>
          </cell>
          <cell r="N677">
            <v>0</v>
          </cell>
        </row>
        <row r="678">
          <cell r="M678">
            <v>0</v>
          </cell>
          <cell r="N678">
            <v>0</v>
          </cell>
        </row>
        <row r="679">
          <cell r="M679">
            <v>0</v>
          </cell>
          <cell r="N679">
            <v>0</v>
          </cell>
        </row>
        <row r="680">
          <cell r="M680">
            <v>0</v>
          </cell>
          <cell r="N680">
            <v>0</v>
          </cell>
        </row>
        <row r="681">
          <cell r="M681">
            <v>0</v>
          </cell>
          <cell r="N681">
            <v>0</v>
          </cell>
        </row>
        <row r="682">
          <cell r="M682">
            <v>0</v>
          </cell>
          <cell r="N682">
            <v>0</v>
          </cell>
        </row>
        <row r="683">
          <cell r="M683">
            <v>0</v>
          </cell>
          <cell r="N683">
            <v>0</v>
          </cell>
        </row>
        <row r="684">
          <cell r="M684">
            <v>0</v>
          </cell>
          <cell r="N684">
            <v>0</v>
          </cell>
        </row>
        <row r="685">
          <cell r="M685">
            <v>0</v>
          </cell>
          <cell r="N685">
            <v>0</v>
          </cell>
        </row>
        <row r="686">
          <cell r="M686">
            <v>0</v>
          </cell>
          <cell r="N686">
            <v>0</v>
          </cell>
        </row>
        <row r="687">
          <cell r="M687">
            <v>0</v>
          </cell>
          <cell r="N687">
            <v>0</v>
          </cell>
        </row>
        <row r="688">
          <cell r="M688">
            <v>0</v>
          </cell>
          <cell r="N688">
            <v>0</v>
          </cell>
        </row>
        <row r="689">
          <cell r="M689">
            <v>0</v>
          </cell>
          <cell r="N689">
            <v>0</v>
          </cell>
        </row>
        <row r="690">
          <cell r="M690">
            <v>0</v>
          </cell>
          <cell r="N690">
            <v>0</v>
          </cell>
        </row>
        <row r="691">
          <cell r="M691">
            <v>0</v>
          </cell>
          <cell r="N691">
            <v>0</v>
          </cell>
        </row>
        <row r="692">
          <cell r="M692">
            <v>0</v>
          </cell>
          <cell r="N692">
            <v>0</v>
          </cell>
        </row>
        <row r="693">
          <cell r="M693">
            <v>0</v>
          </cell>
          <cell r="N693">
            <v>0</v>
          </cell>
        </row>
        <row r="694">
          <cell r="M694">
            <v>0</v>
          </cell>
          <cell r="N694">
            <v>0</v>
          </cell>
        </row>
        <row r="695">
          <cell r="M695">
            <v>0</v>
          </cell>
          <cell r="N695">
            <v>0</v>
          </cell>
        </row>
        <row r="696">
          <cell r="M696">
            <v>0</v>
          </cell>
          <cell r="N696">
            <v>0</v>
          </cell>
        </row>
        <row r="697">
          <cell r="M697">
            <v>0</v>
          </cell>
          <cell r="N697">
            <v>0</v>
          </cell>
        </row>
        <row r="698">
          <cell r="M698">
            <v>0</v>
          </cell>
          <cell r="N698">
            <v>0</v>
          </cell>
        </row>
        <row r="699">
          <cell r="M699">
            <v>0</v>
          </cell>
          <cell r="N699">
            <v>0</v>
          </cell>
        </row>
        <row r="700">
          <cell r="M700">
            <v>0</v>
          </cell>
          <cell r="N700">
            <v>0</v>
          </cell>
        </row>
        <row r="701">
          <cell r="M701">
            <v>0</v>
          </cell>
          <cell r="N701">
            <v>0</v>
          </cell>
        </row>
        <row r="702">
          <cell r="M702">
            <v>0</v>
          </cell>
          <cell r="N702">
            <v>0</v>
          </cell>
        </row>
        <row r="703">
          <cell r="M703">
            <v>0</v>
          </cell>
          <cell r="N703">
            <v>0</v>
          </cell>
        </row>
        <row r="704">
          <cell r="M704">
            <v>0</v>
          </cell>
          <cell r="N704">
            <v>0</v>
          </cell>
        </row>
        <row r="705">
          <cell r="M705">
            <v>0</v>
          </cell>
          <cell r="N705">
            <v>0</v>
          </cell>
        </row>
        <row r="706">
          <cell r="M706">
            <v>0</v>
          </cell>
          <cell r="N706">
            <v>0</v>
          </cell>
        </row>
        <row r="707">
          <cell r="M707">
            <v>0</v>
          </cell>
          <cell r="N707">
            <v>0</v>
          </cell>
        </row>
        <row r="708">
          <cell r="M708">
            <v>0</v>
          </cell>
          <cell r="N708">
            <v>0</v>
          </cell>
        </row>
        <row r="709">
          <cell r="M709">
            <v>0</v>
          </cell>
          <cell r="N709">
            <v>0</v>
          </cell>
        </row>
        <row r="710">
          <cell r="M710">
            <v>0</v>
          </cell>
          <cell r="N710">
            <v>0</v>
          </cell>
        </row>
        <row r="711">
          <cell r="M711">
            <v>0</v>
          </cell>
          <cell r="N711">
            <v>0</v>
          </cell>
        </row>
        <row r="712">
          <cell r="M712">
            <v>0</v>
          </cell>
          <cell r="N712">
            <v>0</v>
          </cell>
        </row>
        <row r="713">
          <cell r="M713">
            <v>0</v>
          </cell>
          <cell r="N713">
            <v>0</v>
          </cell>
        </row>
        <row r="714">
          <cell r="M714">
            <v>0</v>
          </cell>
          <cell r="N714">
            <v>0</v>
          </cell>
        </row>
        <row r="715">
          <cell r="M715">
            <v>0</v>
          </cell>
          <cell r="N715">
            <v>0</v>
          </cell>
        </row>
        <row r="716">
          <cell r="M716">
            <v>0</v>
          </cell>
          <cell r="N716">
            <v>0</v>
          </cell>
        </row>
        <row r="717">
          <cell r="M717">
            <v>0</v>
          </cell>
          <cell r="N717">
            <v>0</v>
          </cell>
        </row>
        <row r="718">
          <cell r="M718">
            <v>0</v>
          </cell>
          <cell r="N718">
            <v>0</v>
          </cell>
        </row>
        <row r="719">
          <cell r="M719">
            <v>0</v>
          </cell>
          <cell r="N719">
            <v>0</v>
          </cell>
        </row>
        <row r="720">
          <cell r="M720">
            <v>0</v>
          </cell>
          <cell r="N720">
            <v>0</v>
          </cell>
        </row>
        <row r="721">
          <cell r="M721">
            <v>0</v>
          </cell>
          <cell r="N721">
            <v>0</v>
          </cell>
        </row>
        <row r="722">
          <cell r="M722">
            <v>0</v>
          </cell>
          <cell r="N722">
            <v>0</v>
          </cell>
        </row>
        <row r="723">
          <cell r="M723">
            <v>0</v>
          </cell>
          <cell r="N723">
            <v>0</v>
          </cell>
        </row>
        <row r="724">
          <cell r="M724">
            <v>0</v>
          </cell>
          <cell r="N724">
            <v>0</v>
          </cell>
        </row>
        <row r="725">
          <cell r="M725">
            <v>0</v>
          </cell>
          <cell r="N725">
            <v>0</v>
          </cell>
        </row>
        <row r="726">
          <cell r="M726">
            <v>0</v>
          </cell>
          <cell r="N726">
            <v>0</v>
          </cell>
        </row>
        <row r="727">
          <cell r="M727">
            <v>0</v>
          </cell>
          <cell r="N727">
            <v>0</v>
          </cell>
        </row>
        <row r="728">
          <cell r="M728">
            <v>0</v>
          </cell>
          <cell r="N728">
            <v>0</v>
          </cell>
        </row>
        <row r="729">
          <cell r="M729">
            <v>0</v>
          </cell>
          <cell r="N729">
            <v>0</v>
          </cell>
        </row>
        <row r="730">
          <cell r="M730">
            <v>0</v>
          </cell>
          <cell r="N730">
            <v>0</v>
          </cell>
        </row>
        <row r="731">
          <cell r="M731">
            <v>0</v>
          </cell>
          <cell r="N731">
            <v>0</v>
          </cell>
        </row>
        <row r="732">
          <cell r="M732">
            <v>0</v>
          </cell>
          <cell r="N732">
            <v>0</v>
          </cell>
        </row>
        <row r="733">
          <cell r="M733">
            <v>0</v>
          </cell>
          <cell r="N733">
            <v>0</v>
          </cell>
        </row>
        <row r="734">
          <cell r="M734">
            <v>0</v>
          </cell>
          <cell r="N734">
            <v>0</v>
          </cell>
        </row>
        <row r="735">
          <cell r="M735">
            <v>0</v>
          </cell>
          <cell r="N735">
            <v>0</v>
          </cell>
        </row>
        <row r="736">
          <cell r="M736">
            <v>0</v>
          </cell>
          <cell r="N736">
            <v>0</v>
          </cell>
        </row>
        <row r="737">
          <cell r="M737">
            <v>0</v>
          </cell>
          <cell r="N737">
            <v>0</v>
          </cell>
        </row>
        <row r="738">
          <cell r="M738">
            <v>0</v>
          </cell>
          <cell r="N738">
            <v>0</v>
          </cell>
        </row>
        <row r="739">
          <cell r="M739">
            <v>0</v>
          </cell>
          <cell r="N739">
            <v>0</v>
          </cell>
        </row>
        <row r="740">
          <cell r="M740">
            <v>0</v>
          </cell>
          <cell r="N740">
            <v>0</v>
          </cell>
        </row>
        <row r="741">
          <cell r="M741">
            <v>0</v>
          </cell>
          <cell r="N741">
            <v>0</v>
          </cell>
        </row>
        <row r="742">
          <cell r="M742">
            <v>0</v>
          </cell>
          <cell r="N742">
            <v>0</v>
          </cell>
        </row>
        <row r="743">
          <cell r="M743">
            <v>0</v>
          </cell>
          <cell r="N743">
            <v>0</v>
          </cell>
        </row>
        <row r="744">
          <cell r="M744">
            <v>0</v>
          </cell>
          <cell r="N744">
            <v>0</v>
          </cell>
        </row>
        <row r="745">
          <cell r="M745">
            <v>0</v>
          </cell>
          <cell r="N745">
            <v>0</v>
          </cell>
        </row>
        <row r="746">
          <cell r="M746">
            <v>0</v>
          </cell>
          <cell r="N746">
            <v>0</v>
          </cell>
        </row>
        <row r="747">
          <cell r="M747">
            <v>0</v>
          </cell>
          <cell r="N747">
            <v>0</v>
          </cell>
        </row>
        <row r="748">
          <cell r="M748">
            <v>0</v>
          </cell>
          <cell r="N748">
            <v>0</v>
          </cell>
        </row>
        <row r="749">
          <cell r="M749">
            <v>0</v>
          </cell>
          <cell r="N749">
            <v>0</v>
          </cell>
        </row>
        <row r="750">
          <cell r="M750">
            <v>0</v>
          </cell>
          <cell r="N750">
            <v>0</v>
          </cell>
        </row>
        <row r="751">
          <cell r="M751">
            <v>0</v>
          </cell>
          <cell r="N751">
            <v>0</v>
          </cell>
        </row>
        <row r="752">
          <cell r="M752">
            <v>0</v>
          </cell>
          <cell r="N752">
            <v>0</v>
          </cell>
        </row>
        <row r="753">
          <cell r="M753">
            <v>0</v>
          </cell>
          <cell r="N753">
            <v>0</v>
          </cell>
        </row>
        <row r="754">
          <cell r="M754">
            <v>0</v>
          </cell>
          <cell r="N754">
            <v>0</v>
          </cell>
        </row>
        <row r="755">
          <cell r="M755">
            <v>0</v>
          </cell>
          <cell r="N755">
            <v>0</v>
          </cell>
        </row>
        <row r="756">
          <cell r="M756">
            <v>0</v>
          </cell>
          <cell r="N756">
            <v>0</v>
          </cell>
        </row>
        <row r="757">
          <cell r="M757">
            <v>0</v>
          </cell>
          <cell r="N757">
            <v>0</v>
          </cell>
        </row>
        <row r="758">
          <cell r="M758">
            <v>0</v>
          </cell>
          <cell r="N758">
            <v>0</v>
          </cell>
        </row>
        <row r="759">
          <cell r="M759">
            <v>0</v>
          </cell>
          <cell r="N759">
            <v>0</v>
          </cell>
        </row>
        <row r="760">
          <cell r="M760">
            <v>0</v>
          </cell>
          <cell r="N760">
            <v>0</v>
          </cell>
        </row>
        <row r="761">
          <cell r="M761">
            <v>0</v>
          </cell>
          <cell r="N761">
            <v>0</v>
          </cell>
        </row>
        <row r="762">
          <cell r="M762">
            <v>0</v>
          </cell>
          <cell r="N762">
            <v>0</v>
          </cell>
        </row>
        <row r="763">
          <cell r="M763">
            <v>0</v>
          </cell>
          <cell r="N763">
            <v>0</v>
          </cell>
        </row>
        <row r="764">
          <cell r="M764">
            <v>0</v>
          </cell>
          <cell r="N764">
            <v>0</v>
          </cell>
        </row>
        <row r="765">
          <cell r="M765">
            <v>0</v>
          </cell>
          <cell r="N765">
            <v>0</v>
          </cell>
        </row>
        <row r="766">
          <cell r="M766">
            <v>0</v>
          </cell>
          <cell r="N766">
            <v>0</v>
          </cell>
        </row>
        <row r="767">
          <cell r="M767">
            <v>0</v>
          </cell>
          <cell r="N767">
            <v>0</v>
          </cell>
        </row>
        <row r="768">
          <cell r="M768">
            <v>0</v>
          </cell>
          <cell r="N768">
            <v>0</v>
          </cell>
        </row>
        <row r="769">
          <cell r="M769">
            <v>0</v>
          </cell>
          <cell r="N769">
            <v>0</v>
          </cell>
        </row>
        <row r="770">
          <cell r="M770">
            <v>0</v>
          </cell>
          <cell r="N770">
            <v>0</v>
          </cell>
        </row>
        <row r="771">
          <cell r="M771">
            <v>0</v>
          </cell>
          <cell r="N771">
            <v>0</v>
          </cell>
        </row>
        <row r="772">
          <cell r="M772">
            <v>0</v>
          </cell>
          <cell r="N772">
            <v>0</v>
          </cell>
        </row>
        <row r="773">
          <cell r="M773">
            <v>0</v>
          </cell>
          <cell r="N773">
            <v>0</v>
          </cell>
        </row>
        <row r="774">
          <cell r="M774">
            <v>0</v>
          </cell>
          <cell r="N774">
            <v>0</v>
          </cell>
        </row>
        <row r="775">
          <cell r="M775">
            <v>0</v>
          </cell>
          <cell r="N775">
            <v>0</v>
          </cell>
        </row>
        <row r="776">
          <cell r="M776">
            <v>0</v>
          </cell>
          <cell r="N776">
            <v>0</v>
          </cell>
        </row>
        <row r="777">
          <cell r="M777">
            <v>0</v>
          </cell>
          <cell r="N777">
            <v>0</v>
          </cell>
        </row>
        <row r="778">
          <cell r="M778">
            <v>0</v>
          </cell>
          <cell r="N778">
            <v>0</v>
          </cell>
        </row>
        <row r="779">
          <cell r="M779">
            <v>0</v>
          </cell>
          <cell r="N779">
            <v>0</v>
          </cell>
        </row>
        <row r="780">
          <cell r="M780">
            <v>0</v>
          </cell>
          <cell r="N780">
            <v>0</v>
          </cell>
        </row>
        <row r="781">
          <cell r="M781">
            <v>0</v>
          </cell>
          <cell r="N781">
            <v>0</v>
          </cell>
        </row>
        <row r="782">
          <cell r="M782">
            <v>0</v>
          </cell>
          <cell r="N782">
            <v>0</v>
          </cell>
        </row>
        <row r="783">
          <cell r="M783">
            <v>0</v>
          </cell>
          <cell r="N783">
            <v>0</v>
          </cell>
        </row>
        <row r="784">
          <cell r="M784">
            <v>0</v>
          </cell>
          <cell r="N784">
            <v>0</v>
          </cell>
        </row>
        <row r="785">
          <cell r="M785">
            <v>0</v>
          </cell>
          <cell r="N785">
            <v>0</v>
          </cell>
        </row>
        <row r="786">
          <cell r="M786">
            <v>0</v>
          </cell>
          <cell r="N786">
            <v>0</v>
          </cell>
        </row>
        <row r="787">
          <cell r="M787">
            <v>0</v>
          </cell>
          <cell r="N787">
            <v>0</v>
          </cell>
        </row>
        <row r="788">
          <cell r="M788">
            <v>0</v>
          </cell>
          <cell r="N788">
            <v>0</v>
          </cell>
        </row>
        <row r="789">
          <cell r="M789">
            <v>0</v>
          </cell>
          <cell r="N789">
            <v>0</v>
          </cell>
        </row>
        <row r="790">
          <cell r="M790">
            <v>0</v>
          </cell>
          <cell r="N790">
            <v>0</v>
          </cell>
        </row>
        <row r="791">
          <cell r="M791">
            <v>0</v>
          </cell>
          <cell r="N791">
            <v>0</v>
          </cell>
        </row>
        <row r="792">
          <cell r="M792">
            <v>0</v>
          </cell>
          <cell r="N792">
            <v>0</v>
          </cell>
        </row>
        <row r="793">
          <cell r="M793">
            <v>0</v>
          </cell>
          <cell r="N793">
            <v>0</v>
          </cell>
        </row>
        <row r="794">
          <cell r="M794">
            <v>0</v>
          </cell>
          <cell r="N794">
            <v>0</v>
          </cell>
        </row>
        <row r="795">
          <cell r="M795">
            <v>0</v>
          </cell>
          <cell r="N795">
            <v>0</v>
          </cell>
        </row>
        <row r="796">
          <cell r="M796">
            <v>0</v>
          </cell>
          <cell r="N796">
            <v>0</v>
          </cell>
        </row>
        <row r="797">
          <cell r="M797">
            <v>0</v>
          </cell>
          <cell r="N797">
            <v>0</v>
          </cell>
        </row>
        <row r="798">
          <cell r="M798">
            <v>0</v>
          </cell>
          <cell r="N798">
            <v>0</v>
          </cell>
        </row>
        <row r="799">
          <cell r="M799">
            <v>0</v>
          </cell>
          <cell r="N799">
            <v>0</v>
          </cell>
        </row>
        <row r="800">
          <cell r="M800">
            <v>0</v>
          </cell>
          <cell r="N800">
            <v>0</v>
          </cell>
        </row>
        <row r="801">
          <cell r="M801">
            <v>0</v>
          </cell>
          <cell r="N801">
            <v>0</v>
          </cell>
        </row>
        <row r="802">
          <cell r="M802">
            <v>0</v>
          </cell>
          <cell r="N802">
            <v>0</v>
          </cell>
        </row>
        <row r="803">
          <cell r="M803">
            <v>0</v>
          </cell>
          <cell r="N803">
            <v>0</v>
          </cell>
        </row>
        <row r="804">
          <cell r="M804">
            <v>0</v>
          </cell>
          <cell r="N804">
            <v>0</v>
          </cell>
        </row>
        <row r="805">
          <cell r="M805">
            <v>0</v>
          </cell>
          <cell r="N805">
            <v>0</v>
          </cell>
        </row>
        <row r="806">
          <cell r="M806">
            <v>0</v>
          </cell>
          <cell r="N806">
            <v>0</v>
          </cell>
        </row>
        <row r="807">
          <cell r="M807">
            <v>0</v>
          </cell>
          <cell r="N807">
            <v>0</v>
          </cell>
        </row>
        <row r="808">
          <cell r="M808">
            <v>0</v>
          </cell>
          <cell r="N808">
            <v>0</v>
          </cell>
        </row>
        <row r="809">
          <cell r="M809">
            <v>0</v>
          </cell>
          <cell r="N809">
            <v>0</v>
          </cell>
        </row>
        <row r="810">
          <cell r="M810">
            <v>0</v>
          </cell>
          <cell r="N810">
            <v>0</v>
          </cell>
        </row>
        <row r="811">
          <cell r="M811">
            <v>0</v>
          </cell>
          <cell r="N811">
            <v>0</v>
          </cell>
        </row>
        <row r="812">
          <cell r="M812">
            <v>0</v>
          </cell>
          <cell r="N812">
            <v>0</v>
          </cell>
        </row>
        <row r="813">
          <cell r="M813">
            <v>0</v>
          </cell>
          <cell r="N813">
            <v>0</v>
          </cell>
        </row>
        <row r="814">
          <cell r="M814">
            <v>0</v>
          </cell>
          <cell r="N814">
            <v>0</v>
          </cell>
        </row>
        <row r="815">
          <cell r="M815">
            <v>0</v>
          </cell>
          <cell r="N815">
            <v>0</v>
          </cell>
        </row>
        <row r="816">
          <cell r="M816">
            <v>0</v>
          </cell>
          <cell r="N816">
            <v>0</v>
          </cell>
        </row>
        <row r="817">
          <cell r="M817">
            <v>0</v>
          </cell>
          <cell r="N817">
            <v>0</v>
          </cell>
        </row>
        <row r="818">
          <cell r="M818">
            <v>0</v>
          </cell>
          <cell r="N818">
            <v>0</v>
          </cell>
        </row>
        <row r="819">
          <cell r="M819">
            <v>0</v>
          </cell>
          <cell r="N819">
            <v>0</v>
          </cell>
        </row>
        <row r="820">
          <cell r="M820">
            <v>0</v>
          </cell>
          <cell r="N820">
            <v>0</v>
          </cell>
        </row>
        <row r="821">
          <cell r="M821">
            <v>0</v>
          </cell>
          <cell r="N821">
            <v>0</v>
          </cell>
        </row>
        <row r="822">
          <cell r="M822">
            <v>0</v>
          </cell>
          <cell r="N822">
            <v>0</v>
          </cell>
        </row>
        <row r="823">
          <cell r="M823">
            <v>0</v>
          </cell>
          <cell r="N823">
            <v>0</v>
          </cell>
        </row>
        <row r="824">
          <cell r="M824">
            <v>0</v>
          </cell>
          <cell r="N824">
            <v>0</v>
          </cell>
        </row>
        <row r="825">
          <cell r="M825">
            <v>0</v>
          </cell>
          <cell r="N825">
            <v>0</v>
          </cell>
        </row>
        <row r="826">
          <cell r="M826">
            <v>0</v>
          </cell>
          <cell r="N826">
            <v>0</v>
          </cell>
        </row>
        <row r="827">
          <cell r="M827">
            <v>0</v>
          </cell>
          <cell r="N827">
            <v>0</v>
          </cell>
        </row>
        <row r="828">
          <cell r="M828">
            <v>0</v>
          </cell>
          <cell r="N828">
            <v>0</v>
          </cell>
        </row>
        <row r="829">
          <cell r="M829">
            <v>0</v>
          </cell>
          <cell r="N829">
            <v>0</v>
          </cell>
        </row>
        <row r="830">
          <cell r="M830">
            <v>0</v>
          </cell>
          <cell r="N830">
            <v>0</v>
          </cell>
        </row>
        <row r="831">
          <cell r="M831">
            <v>0</v>
          </cell>
          <cell r="N831">
            <v>0</v>
          </cell>
        </row>
        <row r="832">
          <cell r="M832">
            <v>0</v>
          </cell>
          <cell r="N832">
            <v>0</v>
          </cell>
        </row>
        <row r="833">
          <cell r="M833">
            <v>0</v>
          </cell>
          <cell r="N833">
            <v>0</v>
          </cell>
        </row>
        <row r="834">
          <cell r="M834">
            <v>0</v>
          </cell>
          <cell r="N834">
            <v>0</v>
          </cell>
        </row>
        <row r="835">
          <cell r="M835">
            <v>0</v>
          </cell>
          <cell r="N835">
            <v>0</v>
          </cell>
        </row>
        <row r="836">
          <cell r="M836">
            <v>0</v>
          </cell>
          <cell r="N836">
            <v>0</v>
          </cell>
        </row>
        <row r="837">
          <cell r="M837">
            <v>0</v>
          </cell>
          <cell r="N837">
            <v>0</v>
          </cell>
        </row>
        <row r="838">
          <cell r="M838">
            <v>0</v>
          </cell>
          <cell r="N838">
            <v>0</v>
          </cell>
        </row>
        <row r="839">
          <cell r="M839">
            <v>0</v>
          </cell>
          <cell r="N839">
            <v>0</v>
          </cell>
        </row>
        <row r="840">
          <cell r="M840">
            <v>0</v>
          </cell>
          <cell r="N840">
            <v>0</v>
          </cell>
        </row>
        <row r="841">
          <cell r="M841">
            <v>0</v>
          </cell>
          <cell r="N841">
            <v>0</v>
          </cell>
        </row>
        <row r="842">
          <cell r="M842">
            <v>0</v>
          </cell>
          <cell r="N842">
            <v>0</v>
          </cell>
        </row>
        <row r="843">
          <cell r="M843">
            <v>0</v>
          </cell>
          <cell r="N843">
            <v>0</v>
          </cell>
        </row>
        <row r="844">
          <cell r="M844">
            <v>0</v>
          </cell>
          <cell r="N844">
            <v>0</v>
          </cell>
        </row>
        <row r="845">
          <cell r="M845">
            <v>0</v>
          </cell>
          <cell r="N845">
            <v>0</v>
          </cell>
        </row>
        <row r="846">
          <cell r="M846">
            <v>0</v>
          </cell>
          <cell r="N846">
            <v>0</v>
          </cell>
        </row>
        <row r="847">
          <cell r="M847">
            <v>0</v>
          </cell>
          <cell r="N847">
            <v>0</v>
          </cell>
        </row>
        <row r="848">
          <cell r="M848">
            <v>0</v>
          </cell>
          <cell r="N848">
            <v>0</v>
          </cell>
        </row>
        <row r="849">
          <cell r="M849">
            <v>0</v>
          </cell>
          <cell r="N849">
            <v>0</v>
          </cell>
        </row>
        <row r="850">
          <cell r="M850">
            <v>0</v>
          </cell>
          <cell r="N850">
            <v>0</v>
          </cell>
        </row>
        <row r="851">
          <cell r="M851">
            <v>0</v>
          </cell>
          <cell r="N851">
            <v>0</v>
          </cell>
        </row>
        <row r="852">
          <cell r="M852">
            <v>0</v>
          </cell>
          <cell r="N852">
            <v>0</v>
          </cell>
        </row>
        <row r="853">
          <cell r="M853">
            <v>0</v>
          </cell>
          <cell r="N853">
            <v>0</v>
          </cell>
        </row>
        <row r="854">
          <cell r="M854">
            <v>0</v>
          </cell>
          <cell r="N854">
            <v>0</v>
          </cell>
        </row>
        <row r="855">
          <cell r="M855">
            <v>0</v>
          </cell>
          <cell r="N855">
            <v>0</v>
          </cell>
        </row>
        <row r="856">
          <cell r="M856">
            <v>0</v>
          </cell>
          <cell r="N856">
            <v>0</v>
          </cell>
        </row>
        <row r="857">
          <cell r="M857">
            <v>0</v>
          </cell>
          <cell r="N857">
            <v>0</v>
          </cell>
        </row>
        <row r="858">
          <cell r="M858">
            <v>0</v>
          </cell>
          <cell r="N858">
            <v>0</v>
          </cell>
        </row>
        <row r="859">
          <cell r="M859">
            <v>0</v>
          </cell>
          <cell r="N859">
            <v>0</v>
          </cell>
        </row>
        <row r="860">
          <cell r="M860">
            <v>0</v>
          </cell>
          <cell r="N860">
            <v>0</v>
          </cell>
        </row>
        <row r="861">
          <cell r="M861">
            <v>0</v>
          </cell>
          <cell r="N861">
            <v>0</v>
          </cell>
        </row>
        <row r="862">
          <cell r="M862">
            <v>0</v>
          </cell>
          <cell r="N862">
            <v>0</v>
          </cell>
        </row>
        <row r="863">
          <cell r="M863">
            <v>0</v>
          </cell>
          <cell r="N863">
            <v>0</v>
          </cell>
        </row>
        <row r="864">
          <cell r="M864">
            <v>0</v>
          </cell>
          <cell r="N864">
            <v>0</v>
          </cell>
        </row>
        <row r="865">
          <cell r="M865">
            <v>0</v>
          </cell>
          <cell r="N865">
            <v>0</v>
          </cell>
        </row>
        <row r="866">
          <cell r="M866">
            <v>0</v>
          </cell>
          <cell r="N866">
            <v>0</v>
          </cell>
        </row>
        <row r="867">
          <cell r="M867">
            <v>0</v>
          </cell>
          <cell r="N867">
            <v>0</v>
          </cell>
        </row>
        <row r="868">
          <cell r="M868">
            <v>0</v>
          </cell>
          <cell r="N868">
            <v>0</v>
          </cell>
        </row>
        <row r="869">
          <cell r="M869">
            <v>0</v>
          </cell>
          <cell r="N869">
            <v>0</v>
          </cell>
        </row>
        <row r="870">
          <cell r="M870">
            <v>0</v>
          </cell>
          <cell r="N870">
            <v>0</v>
          </cell>
        </row>
        <row r="871">
          <cell r="M871">
            <v>0</v>
          </cell>
          <cell r="N871">
            <v>0</v>
          </cell>
        </row>
        <row r="872">
          <cell r="M872">
            <v>0</v>
          </cell>
          <cell r="N872">
            <v>0</v>
          </cell>
        </row>
        <row r="873">
          <cell r="M873">
            <v>0</v>
          </cell>
          <cell r="N873">
            <v>0</v>
          </cell>
        </row>
        <row r="874">
          <cell r="M874">
            <v>0</v>
          </cell>
          <cell r="N874">
            <v>0</v>
          </cell>
        </row>
        <row r="875">
          <cell r="M875">
            <v>0</v>
          </cell>
          <cell r="N875">
            <v>0</v>
          </cell>
        </row>
        <row r="876">
          <cell r="M876">
            <v>0</v>
          </cell>
          <cell r="N876">
            <v>0</v>
          </cell>
        </row>
        <row r="877">
          <cell r="M877">
            <v>0</v>
          </cell>
          <cell r="N877">
            <v>0</v>
          </cell>
        </row>
        <row r="878">
          <cell r="M878">
            <v>0</v>
          </cell>
          <cell r="N878">
            <v>0</v>
          </cell>
        </row>
        <row r="879">
          <cell r="M879">
            <v>0</v>
          </cell>
          <cell r="N879">
            <v>0</v>
          </cell>
        </row>
        <row r="880">
          <cell r="M880">
            <v>0</v>
          </cell>
          <cell r="N880">
            <v>0</v>
          </cell>
        </row>
        <row r="881">
          <cell r="M881">
            <v>0</v>
          </cell>
          <cell r="N881">
            <v>0</v>
          </cell>
        </row>
        <row r="882">
          <cell r="M882">
            <v>0</v>
          </cell>
          <cell r="N882">
            <v>0</v>
          </cell>
        </row>
        <row r="883">
          <cell r="M883">
            <v>0</v>
          </cell>
          <cell r="N883">
            <v>0</v>
          </cell>
        </row>
        <row r="884">
          <cell r="M884">
            <v>0</v>
          </cell>
          <cell r="N884">
            <v>0</v>
          </cell>
        </row>
        <row r="885">
          <cell r="M885">
            <v>0</v>
          </cell>
          <cell r="N885">
            <v>0</v>
          </cell>
        </row>
        <row r="886">
          <cell r="M886">
            <v>0</v>
          </cell>
          <cell r="N886">
            <v>0</v>
          </cell>
        </row>
        <row r="887">
          <cell r="M887">
            <v>0</v>
          </cell>
          <cell r="N887">
            <v>0</v>
          </cell>
        </row>
        <row r="888">
          <cell r="M888">
            <v>0</v>
          </cell>
          <cell r="N888">
            <v>0</v>
          </cell>
        </row>
        <row r="889">
          <cell r="M889">
            <v>0</v>
          </cell>
          <cell r="N889">
            <v>0</v>
          </cell>
        </row>
        <row r="890">
          <cell r="M890">
            <v>0</v>
          </cell>
          <cell r="N890">
            <v>0</v>
          </cell>
        </row>
        <row r="891">
          <cell r="M891">
            <v>0</v>
          </cell>
          <cell r="N891">
            <v>0</v>
          </cell>
        </row>
        <row r="892">
          <cell r="M892">
            <v>0</v>
          </cell>
          <cell r="N892">
            <v>0</v>
          </cell>
        </row>
        <row r="893">
          <cell r="M893">
            <v>0</v>
          </cell>
          <cell r="N893">
            <v>0</v>
          </cell>
        </row>
        <row r="894">
          <cell r="M894">
            <v>0</v>
          </cell>
          <cell r="N894">
            <v>0</v>
          </cell>
        </row>
        <row r="895">
          <cell r="M895">
            <v>0</v>
          </cell>
          <cell r="N895">
            <v>0</v>
          </cell>
        </row>
        <row r="896">
          <cell r="M896">
            <v>0</v>
          </cell>
          <cell r="N896">
            <v>0</v>
          </cell>
        </row>
        <row r="897">
          <cell r="M897">
            <v>0</v>
          </cell>
          <cell r="N897">
            <v>0</v>
          </cell>
        </row>
        <row r="898">
          <cell r="M898">
            <v>0</v>
          </cell>
          <cell r="N898">
            <v>0</v>
          </cell>
        </row>
        <row r="899">
          <cell r="M899">
            <v>0</v>
          </cell>
          <cell r="N899">
            <v>0</v>
          </cell>
        </row>
        <row r="900">
          <cell r="M900">
            <v>0</v>
          </cell>
          <cell r="N900">
            <v>0</v>
          </cell>
        </row>
        <row r="901">
          <cell r="M901">
            <v>0</v>
          </cell>
          <cell r="N901">
            <v>0</v>
          </cell>
        </row>
        <row r="902">
          <cell r="M902">
            <v>0</v>
          </cell>
          <cell r="N902">
            <v>0</v>
          </cell>
        </row>
        <row r="903">
          <cell r="M903">
            <v>0</v>
          </cell>
          <cell r="N903">
            <v>0</v>
          </cell>
        </row>
        <row r="904">
          <cell r="M904">
            <v>0</v>
          </cell>
          <cell r="N904">
            <v>0</v>
          </cell>
        </row>
        <row r="905">
          <cell r="M905">
            <v>0</v>
          </cell>
          <cell r="N905">
            <v>0</v>
          </cell>
        </row>
        <row r="906">
          <cell r="M906">
            <v>0</v>
          </cell>
          <cell r="N906">
            <v>0</v>
          </cell>
        </row>
        <row r="907">
          <cell r="M907">
            <v>0</v>
          </cell>
          <cell r="N907">
            <v>0</v>
          </cell>
        </row>
        <row r="908">
          <cell r="M908">
            <v>0</v>
          </cell>
          <cell r="N908">
            <v>0</v>
          </cell>
        </row>
        <row r="909">
          <cell r="M909">
            <v>0</v>
          </cell>
          <cell r="N909">
            <v>0</v>
          </cell>
        </row>
        <row r="910">
          <cell r="M910">
            <v>0</v>
          </cell>
          <cell r="N910">
            <v>0</v>
          </cell>
        </row>
        <row r="911">
          <cell r="M911">
            <v>0</v>
          </cell>
          <cell r="N911">
            <v>0</v>
          </cell>
        </row>
        <row r="912">
          <cell r="M912">
            <v>0</v>
          </cell>
          <cell r="N912">
            <v>0</v>
          </cell>
        </row>
        <row r="913">
          <cell r="M913">
            <v>0</v>
          </cell>
          <cell r="N913">
            <v>0</v>
          </cell>
        </row>
        <row r="914">
          <cell r="M914">
            <v>0</v>
          </cell>
          <cell r="N914">
            <v>0</v>
          </cell>
        </row>
        <row r="915">
          <cell r="M915">
            <v>0</v>
          </cell>
          <cell r="N915">
            <v>0</v>
          </cell>
        </row>
        <row r="916">
          <cell r="M916">
            <v>0</v>
          </cell>
          <cell r="N916">
            <v>0</v>
          </cell>
        </row>
        <row r="917">
          <cell r="M917">
            <v>0</v>
          </cell>
          <cell r="N917">
            <v>0</v>
          </cell>
        </row>
        <row r="918">
          <cell r="M918">
            <v>0</v>
          </cell>
          <cell r="N918">
            <v>0</v>
          </cell>
        </row>
        <row r="919">
          <cell r="M919">
            <v>0</v>
          </cell>
          <cell r="N919">
            <v>0</v>
          </cell>
        </row>
        <row r="920">
          <cell r="M920">
            <v>0</v>
          </cell>
          <cell r="N920">
            <v>0</v>
          </cell>
        </row>
        <row r="921">
          <cell r="M921">
            <v>0</v>
          </cell>
          <cell r="N921">
            <v>0</v>
          </cell>
        </row>
        <row r="922">
          <cell r="M922">
            <v>0</v>
          </cell>
          <cell r="N922">
            <v>0</v>
          </cell>
        </row>
        <row r="923">
          <cell r="M923">
            <v>0</v>
          </cell>
          <cell r="N923">
            <v>0</v>
          </cell>
        </row>
        <row r="924">
          <cell r="M924">
            <v>0</v>
          </cell>
          <cell r="N924">
            <v>0</v>
          </cell>
        </row>
        <row r="925">
          <cell r="M925">
            <v>0</v>
          </cell>
          <cell r="N925">
            <v>0</v>
          </cell>
        </row>
        <row r="926">
          <cell r="M926">
            <v>0</v>
          </cell>
          <cell r="N926">
            <v>0</v>
          </cell>
        </row>
        <row r="927">
          <cell r="M927">
            <v>0</v>
          </cell>
          <cell r="N927">
            <v>0</v>
          </cell>
        </row>
        <row r="928">
          <cell r="M928">
            <v>0</v>
          </cell>
          <cell r="N928">
            <v>0</v>
          </cell>
        </row>
        <row r="929">
          <cell r="M929">
            <v>0</v>
          </cell>
          <cell r="N929">
            <v>0</v>
          </cell>
        </row>
        <row r="930">
          <cell r="M930">
            <v>0</v>
          </cell>
          <cell r="N930">
            <v>0</v>
          </cell>
        </row>
        <row r="931">
          <cell r="M931">
            <v>0</v>
          </cell>
          <cell r="N931">
            <v>0</v>
          </cell>
        </row>
        <row r="932">
          <cell r="M932">
            <v>0</v>
          </cell>
          <cell r="N932">
            <v>0</v>
          </cell>
        </row>
        <row r="933">
          <cell r="M933">
            <v>0</v>
          </cell>
          <cell r="N933">
            <v>0</v>
          </cell>
        </row>
        <row r="934">
          <cell r="M934">
            <v>0</v>
          </cell>
          <cell r="N934">
            <v>0</v>
          </cell>
        </row>
        <row r="935">
          <cell r="M935">
            <v>0</v>
          </cell>
          <cell r="N935">
            <v>0</v>
          </cell>
        </row>
        <row r="936">
          <cell r="M936">
            <v>0</v>
          </cell>
          <cell r="N936">
            <v>0</v>
          </cell>
        </row>
        <row r="937">
          <cell r="M937">
            <v>0</v>
          </cell>
          <cell r="N937">
            <v>0</v>
          </cell>
        </row>
        <row r="938">
          <cell r="M938">
            <v>0</v>
          </cell>
          <cell r="N938">
            <v>0</v>
          </cell>
        </row>
        <row r="939">
          <cell r="M939">
            <v>0</v>
          </cell>
          <cell r="N939">
            <v>0</v>
          </cell>
        </row>
        <row r="940">
          <cell r="M940">
            <v>0</v>
          </cell>
          <cell r="N940">
            <v>0</v>
          </cell>
        </row>
        <row r="941">
          <cell r="M941">
            <v>0</v>
          </cell>
          <cell r="N941">
            <v>0</v>
          </cell>
        </row>
        <row r="942">
          <cell r="M942">
            <v>0</v>
          </cell>
          <cell r="N942">
            <v>0</v>
          </cell>
        </row>
        <row r="943">
          <cell r="M943">
            <v>0</v>
          </cell>
          <cell r="N943">
            <v>0</v>
          </cell>
        </row>
        <row r="944">
          <cell r="M944">
            <v>0</v>
          </cell>
          <cell r="N944">
            <v>0</v>
          </cell>
        </row>
        <row r="945">
          <cell r="M945">
            <v>0</v>
          </cell>
          <cell r="N945">
            <v>0</v>
          </cell>
        </row>
        <row r="946">
          <cell r="M946">
            <v>0</v>
          </cell>
          <cell r="N946">
            <v>0</v>
          </cell>
        </row>
        <row r="947">
          <cell r="M947">
            <v>0</v>
          </cell>
          <cell r="N947">
            <v>0</v>
          </cell>
        </row>
        <row r="948">
          <cell r="M948">
            <v>0</v>
          </cell>
          <cell r="N948">
            <v>0</v>
          </cell>
        </row>
        <row r="949">
          <cell r="M949">
            <v>0</v>
          </cell>
          <cell r="N949">
            <v>0</v>
          </cell>
        </row>
        <row r="950">
          <cell r="M950">
            <v>0</v>
          </cell>
          <cell r="N950">
            <v>0</v>
          </cell>
        </row>
        <row r="951">
          <cell r="M951">
            <v>0</v>
          </cell>
          <cell r="N951">
            <v>0</v>
          </cell>
        </row>
        <row r="952">
          <cell r="M952">
            <v>0</v>
          </cell>
          <cell r="N952">
            <v>0</v>
          </cell>
        </row>
        <row r="953">
          <cell r="M953">
            <v>0</v>
          </cell>
          <cell r="N953">
            <v>0</v>
          </cell>
        </row>
        <row r="954">
          <cell r="M954">
            <v>0</v>
          </cell>
          <cell r="N954">
            <v>0</v>
          </cell>
        </row>
        <row r="955">
          <cell r="M955">
            <v>0</v>
          </cell>
          <cell r="N955">
            <v>0</v>
          </cell>
        </row>
        <row r="956">
          <cell r="M956">
            <v>0</v>
          </cell>
          <cell r="N956">
            <v>0</v>
          </cell>
        </row>
        <row r="957">
          <cell r="M957">
            <v>0</v>
          </cell>
          <cell r="N957">
            <v>0</v>
          </cell>
        </row>
        <row r="958">
          <cell r="M958">
            <v>0</v>
          </cell>
          <cell r="N958">
            <v>0</v>
          </cell>
        </row>
        <row r="959">
          <cell r="M959">
            <v>0</v>
          </cell>
          <cell r="N959">
            <v>0</v>
          </cell>
        </row>
        <row r="960">
          <cell r="M960">
            <v>0</v>
          </cell>
          <cell r="N960">
            <v>0</v>
          </cell>
        </row>
        <row r="961">
          <cell r="M961">
            <v>0</v>
          </cell>
          <cell r="N961">
            <v>0</v>
          </cell>
        </row>
        <row r="962">
          <cell r="M962">
            <v>0</v>
          </cell>
          <cell r="N962">
            <v>0</v>
          </cell>
        </row>
        <row r="963">
          <cell r="M963">
            <v>0</v>
          </cell>
          <cell r="N963">
            <v>0</v>
          </cell>
        </row>
        <row r="964">
          <cell r="M964">
            <v>0</v>
          </cell>
          <cell r="N964">
            <v>0</v>
          </cell>
        </row>
        <row r="965">
          <cell r="M965">
            <v>0</v>
          </cell>
          <cell r="N965">
            <v>0</v>
          </cell>
        </row>
        <row r="966">
          <cell r="M966">
            <v>0</v>
          </cell>
          <cell r="N966">
            <v>0</v>
          </cell>
        </row>
        <row r="967">
          <cell r="M967">
            <v>0</v>
          </cell>
          <cell r="N967">
            <v>0</v>
          </cell>
        </row>
        <row r="968">
          <cell r="M968">
            <v>0</v>
          </cell>
          <cell r="N968">
            <v>0</v>
          </cell>
        </row>
        <row r="969">
          <cell r="M969">
            <v>0</v>
          </cell>
          <cell r="N969">
            <v>0</v>
          </cell>
        </row>
        <row r="970">
          <cell r="M970">
            <v>0</v>
          </cell>
          <cell r="N970">
            <v>0</v>
          </cell>
        </row>
        <row r="971">
          <cell r="M971">
            <v>0</v>
          </cell>
          <cell r="N971">
            <v>0</v>
          </cell>
        </row>
        <row r="972">
          <cell r="M972">
            <v>0</v>
          </cell>
          <cell r="N972">
            <v>0</v>
          </cell>
        </row>
        <row r="973">
          <cell r="M973">
            <v>0</v>
          </cell>
          <cell r="N973">
            <v>0</v>
          </cell>
        </row>
        <row r="974">
          <cell r="M974">
            <v>0</v>
          </cell>
          <cell r="N974">
            <v>0</v>
          </cell>
        </row>
        <row r="975">
          <cell r="M975">
            <v>0</v>
          </cell>
          <cell r="N975">
            <v>0</v>
          </cell>
        </row>
        <row r="976">
          <cell r="M976">
            <v>0</v>
          </cell>
          <cell r="N976">
            <v>0</v>
          </cell>
        </row>
        <row r="977">
          <cell r="M977">
            <v>0</v>
          </cell>
          <cell r="N977">
            <v>0</v>
          </cell>
        </row>
        <row r="978">
          <cell r="M978">
            <v>0</v>
          </cell>
          <cell r="N978">
            <v>0</v>
          </cell>
        </row>
        <row r="979">
          <cell r="M979">
            <v>0</v>
          </cell>
          <cell r="N979">
            <v>0</v>
          </cell>
        </row>
        <row r="980">
          <cell r="M980">
            <v>0</v>
          </cell>
          <cell r="N980">
            <v>0</v>
          </cell>
        </row>
        <row r="981">
          <cell r="M981">
            <v>0</v>
          </cell>
          <cell r="N981">
            <v>0</v>
          </cell>
        </row>
        <row r="982">
          <cell r="M982">
            <v>0</v>
          </cell>
          <cell r="N982">
            <v>0</v>
          </cell>
        </row>
        <row r="983">
          <cell r="M983">
            <v>0</v>
          </cell>
          <cell r="N983">
            <v>0</v>
          </cell>
        </row>
        <row r="984">
          <cell r="M984">
            <v>0</v>
          </cell>
          <cell r="N984">
            <v>0</v>
          </cell>
        </row>
        <row r="985">
          <cell r="M985">
            <v>0</v>
          </cell>
          <cell r="N985">
            <v>0</v>
          </cell>
        </row>
        <row r="986">
          <cell r="M986">
            <v>0</v>
          </cell>
          <cell r="N986">
            <v>0</v>
          </cell>
        </row>
        <row r="987">
          <cell r="M987">
            <v>0</v>
          </cell>
          <cell r="N987">
            <v>0</v>
          </cell>
        </row>
        <row r="988">
          <cell r="M988">
            <v>0</v>
          </cell>
          <cell r="N988">
            <v>0</v>
          </cell>
        </row>
        <row r="989">
          <cell r="M989">
            <v>0</v>
          </cell>
          <cell r="N989">
            <v>0</v>
          </cell>
        </row>
        <row r="990">
          <cell r="M990">
            <v>0</v>
          </cell>
          <cell r="N990">
            <v>0</v>
          </cell>
        </row>
        <row r="991">
          <cell r="M991">
            <v>0</v>
          </cell>
          <cell r="N991">
            <v>0</v>
          </cell>
        </row>
        <row r="992">
          <cell r="M992">
            <v>0</v>
          </cell>
          <cell r="N992">
            <v>0</v>
          </cell>
        </row>
        <row r="993">
          <cell r="M993">
            <v>0</v>
          </cell>
          <cell r="N993">
            <v>0</v>
          </cell>
        </row>
        <row r="994">
          <cell r="M994">
            <v>0</v>
          </cell>
          <cell r="N994">
            <v>0</v>
          </cell>
        </row>
        <row r="995">
          <cell r="M995">
            <v>0</v>
          </cell>
          <cell r="N995">
            <v>0</v>
          </cell>
        </row>
        <row r="996">
          <cell r="M996">
            <v>0</v>
          </cell>
          <cell r="N996">
            <v>0</v>
          </cell>
        </row>
        <row r="997">
          <cell r="M997">
            <v>0</v>
          </cell>
          <cell r="N997">
            <v>0</v>
          </cell>
        </row>
        <row r="998">
          <cell r="M998">
            <v>0</v>
          </cell>
          <cell r="N998">
            <v>0</v>
          </cell>
        </row>
        <row r="999">
          <cell r="M999">
            <v>0</v>
          </cell>
          <cell r="N999">
            <v>0</v>
          </cell>
        </row>
        <row r="1000">
          <cell r="M1000">
            <v>0</v>
          </cell>
          <cell r="N1000">
            <v>0</v>
          </cell>
        </row>
        <row r="1001">
          <cell r="M1001">
            <v>0</v>
          </cell>
          <cell r="N1001">
            <v>0</v>
          </cell>
        </row>
        <row r="1002">
          <cell r="M1002">
            <v>0</v>
          </cell>
          <cell r="N1002">
            <v>0</v>
          </cell>
        </row>
        <row r="1003">
          <cell r="M1003">
            <v>0</v>
          </cell>
          <cell r="N1003">
            <v>0</v>
          </cell>
        </row>
        <row r="1004">
          <cell r="M1004">
            <v>0</v>
          </cell>
          <cell r="N1004">
            <v>0</v>
          </cell>
        </row>
        <row r="1005">
          <cell r="M1005">
            <v>0</v>
          </cell>
          <cell r="N1005">
            <v>0</v>
          </cell>
        </row>
        <row r="1006">
          <cell r="M1006">
            <v>0</v>
          </cell>
          <cell r="N1006">
            <v>0</v>
          </cell>
        </row>
        <row r="1007">
          <cell r="M1007">
            <v>0</v>
          </cell>
          <cell r="N1007">
            <v>0</v>
          </cell>
        </row>
        <row r="1008">
          <cell r="M1008">
            <v>0</v>
          </cell>
          <cell r="N1008">
            <v>0</v>
          </cell>
        </row>
        <row r="1009">
          <cell r="M1009">
            <v>0</v>
          </cell>
          <cell r="N1009">
            <v>0</v>
          </cell>
        </row>
        <row r="1010">
          <cell r="M1010">
            <v>0</v>
          </cell>
          <cell r="N1010">
            <v>0</v>
          </cell>
        </row>
        <row r="1011">
          <cell r="M1011">
            <v>0</v>
          </cell>
          <cell r="N1011">
            <v>0</v>
          </cell>
        </row>
        <row r="1012">
          <cell r="M1012">
            <v>0</v>
          </cell>
          <cell r="N1012">
            <v>0</v>
          </cell>
        </row>
        <row r="1013">
          <cell r="M1013">
            <v>0</v>
          </cell>
          <cell r="N1013">
            <v>0</v>
          </cell>
        </row>
        <row r="1014">
          <cell r="M1014">
            <v>0</v>
          </cell>
          <cell r="N1014">
            <v>0</v>
          </cell>
        </row>
        <row r="1015">
          <cell r="M1015">
            <v>0</v>
          </cell>
          <cell r="N1015">
            <v>0</v>
          </cell>
        </row>
        <row r="1016">
          <cell r="M1016">
            <v>0</v>
          </cell>
          <cell r="N1016">
            <v>0</v>
          </cell>
        </row>
        <row r="1017">
          <cell r="M1017">
            <v>0</v>
          </cell>
          <cell r="N1017">
            <v>0</v>
          </cell>
        </row>
        <row r="1018">
          <cell r="M1018">
            <v>0</v>
          </cell>
          <cell r="N1018">
            <v>0</v>
          </cell>
        </row>
        <row r="1019">
          <cell r="M1019">
            <v>0</v>
          </cell>
          <cell r="N1019">
            <v>0</v>
          </cell>
        </row>
        <row r="1020">
          <cell r="M1020">
            <v>0</v>
          </cell>
          <cell r="N1020">
            <v>0</v>
          </cell>
        </row>
        <row r="1021">
          <cell r="M1021">
            <v>0</v>
          </cell>
          <cell r="N1021">
            <v>0</v>
          </cell>
        </row>
        <row r="1022">
          <cell r="M1022">
            <v>0</v>
          </cell>
          <cell r="N1022">
            <v>0</v>
          </cell>
        </row>
        <row r="1023">
          <cell r="M1023">
            <v>0</v>
          </cell>
          <cell r="N1023">
            <v>0</v>
          </cell>
        </row>
        <row r="1024">
          <cell r="M1024">
            <v>0</v>
          </cell>
          <cell r="N1024">
            <v>0</v>
          </cell>
        </row>
        <row r="1025">
          <cell r="M1025">
            <v>0</v>
          </cell>
          <cell r="N1025">
            <v>0</v>
          </cell>
        </row>
        <row r="1026">
          <cell r="M1026">
            <v>0</v>
          </cell>
          <cell r="N1026">
            <v>0</v>
          </cell>
        </row>
        <row r="1027">
          <cell r="M1027">
            <v>0</v>
          </cell>
          <cell r="N1027">
            <v>0</v>
          </cell>
        </row>
        <row r="1028">
          <cell r="M1028">
            <v>0</v>
          </cell>
          <cell r="N1028">
            <v>0</v>
          </cell>
        </row>
        <row r="1029">
          <cell r="M1029">
            <v>0</v>
          </cell>
          <cell r="N1029">
            <v>0</v>
          </cell>
        </row>
        <row r="1030">
          <cell r="M1030">
            <v>0</v>
          </cell>
          <cell r="N1030">
            <v>0</v>
          </cell>
        </row>
        <row r="1031">
          <cell r="M1031">
            <v>0</v>
          </cell>
          <cell r="N1031">
            <v>0</v>
          </cell>
        </row>
        <row r="1032">
          <cell r="M1032">
            <v>0</v>
          </cell>
          <cell r="N1032">
            <v>0</v>
          </cell>
        </row>
        <row r="1033">
          <cell r="M1033">
            <v>0</v>
          </cell>
          <cell r="N1033">
            <v>0</v>
          </cell>
        </row>
        <row r="1034">
          <cell r="M1034">
            <v>0</v>
          </cell>
          <cell r="N1034">
            <v>0</v>
          </cell>
        </row>
        <row r="1035">
          <cell r="M1035">
            <v>0</v>
          </cell>
          <cell r="N1035">
            <v>0</v>
          </cell>
        </row>
        <row r="1036">
          <cell r="M1036">
            <v>0</v>
          </cell>
          <cell r="N1036">
            <v>0</v>
          </cell>
        </row>
        <row r="1037">
          <cell r="M1037">
            <v>0</v>
          </cell>
          <cell r="N1037">
            <v>0</v>
          </cell>
        </row>
        <row r="1038">
          <cell r="M1038">
            <v>0</v>
          </cell>
          <cell r="N1038">
            <v>0</v>
          </cell>
        </row>
        <row r="1039">
          <cell r="M1039">
            <v>0</v>
          </cell>
          <cell r="N1039">
            <v>0</v>
          </cell>
        </row>
        <row r="1040">
          <cell r="M1040">
            <v>0</v>
          </cell>
          <cell r="N1040">
            <v>0</v>
          </cell>
        </row>
        <row r="1041">
          <cell r="M1041">
            <v>0</v>
          </cell>
          <cell r="N1041">
            <v>0</v>
          </cell>
        </row>
        <row r="1042">
          <cell r="M1042">
            <v>0</v>
          </cell>
          <cell r="N1042">
            <v>0</v>
          </cell>
        </row>
        <row r="1043">
          <cell r="M1043">
            <v>0</v>
          </cell>
          <cell r="N1043">
            <v>0</v>
          </cell>
        </row>
        <row r="1044">
          <cell r="M1044">
            <v>0</v>
          </cell>
          <cell r="N1044">
            <v>0</v>
          </cell>
        </row>
        <row r="1045">
          <cell r="M1045">
            <v>0</v>
          </cell>
          <cell r="N1045">
            <v>0</v>
          </cell>
        </row>
        <row r="1046">
          <cell r="M1046">
            <v>0</v>
          </cell>
          <cell r="N1046">
            <v>0</v>
          </cell>
        </row>
        <row r="1047">
          <cell r="M1047">
            <v>0</v>
          </cell>
          <cell r="N1047">
            <v>0</v>
          </cell>
        </row>
        <row r="1048">
          <cell r="M1048">
            <v>0</v>
          </cell>
          <cell r="N1048">
            <v>0</v>
          </cell>
        </row>
        <row r="1049">
          <cell r="M1049">
            <v>0</v>
          </cell>
          <cell r="N1049">
            <v>0</v>
          </cell>
        </row>
        <row r="1050">
          <cell r="M1050">
            <v>0</v>
          </cell>
          <cell r="N1050">
            <v>0</v>
          </cell>
        </row>
        <row r="1051">
          <cell r="M1051">
            <v>0</v>
          </cell>
          <cell r="N1051">
            <v>0</v>
          </cell>
        </row>
        <row r="1052">
          <cell r="M1052">
            <v>0</v>
          </cell>
          <cell r="N1052">
            <v>0</v>
          </cell>
        </row>
        <row r="1053">
          <cell r="M1053">
            <v>0</v>
          </cell>
          <cell r="N1053">
            <v>0</v>
          </cell>
        </row>
        <row r="1054">
          <cell r="M1054">
            <v>0</v>
          </cell>
          <cell r="N1054">
            <v>0</v>
          </cell>
        </row>
        <row r="1055">
          <cell r="M1055">
            <v>0</v>
          </cell>
          <cell r="N1055">
            <v>0</v>
          </cell>
        </row>
        <row r="1056">
          <cell r="M1056">
            <v>0</v>
          </cell>
          <cell r="N1056">
            <v>0</v>
          </cell>
        </row>
        <row r="1057">
          <cell r="M1057">
            <v>0</v>
          </cell>
          <cell r="N1057">
            <v>0</v>
          </cell>
        </row>
        <row r="1058">
          <cell r="M1058">
            <v>0</v>
          </cell>
          <cell r="N1058">
            <v>0</v>
          </cell>
        </row>
        <row r="1059">
          <cell r="M1059">
            <v>0</v>
          </cell>
          <cell r="N1059">
            <v>0</v>
          </cell>
        </row>
        <row r="1060">
          <cell r="M1060">
            <v>0</v>
          </cell>
          <cell r="N1060">
            <v>0</v>
          </cell>
        </row>
        <row r="1061">
          <cell r="M1061">
            <v>0</v>
          </cell>
          <cell r="N1061">
            <v>0</v>
          </cell>
        </row>
        <row r="1062">
          <cell r="M1062">
            <v>0</v>
          </cell>
          <cell r="N1062">
            <v>0</v>
          </cell>
        </row>
        <row r="1063">
          <cell r="M1063">
            <v>0</v>
          </cell>
          <cell r="N1063">
            <v>0</v>
          </cell>
        </row>
        <row r="1064">
          <cell r="M1064">
            <v>0</v>
          </cell>
          <cell r="N1064">
            <v>0</v>
          </cell>
        </row>
        <row r="1065">
          <cell r="M1065">
            <v>0</v>
          </cell>
          <cell r="N1065">
            <v>0</v>
          </cell>
        </row>
        <row r="1066">
          <cell r="M1066">
            <v>0</v>
          </cell>
          <cell r="N1066">
            <v>0</v>
          </cell>
        </row>
        <row r="1067">
          <cell r="M1067">
            <v>0</v>
          </cell>
          <cell r="N1067">
            <v>0</v>
          </cell>
        </row>
        <row r="1068">
          <cell r="M1068">
            <v>0</v>
          </cell>
          <cell r="N1068">
            <v>0</v>
          </cell>
        </row>
        <row r="1069">
          <cell r="M1069">
            <v>0</v>
          </cell>
          <cell r="N1069">
            <v>0</v>
          </cell>
        </row>
        <row r="1070">
          <cell r="M1070">
            <v>0</v>
          </cell>
          <cell r="N1070">
            <v>0</v>
          </cell>
        </row>
        <row r="1071">
          <cell r="M1071">
            <v>0</v>
          </cell>
          <cell r="N1071">
            <v>0</v>
          </cell>
        </row>
        <row r="1072">
          <cell r="M1072">
            <v>0</v>
          </cell>
          <cell r="N1072">
            <v>0</v>
          </cell>
        </row>
        <row r="1073">
          <cell r="M1073">
            <v>0</v>
          </cell>
          <cell r="N1073">
            <v>0</v>
          </cell>
        </row>
        <row r="1074">
          <cell r="M1074">
            <v>0</v>
          </cell>
          <cell r="N1074">
            <v>0</v>
          </cell>
        </row>
        <row r="1075">
          <cell r="M1075">
            <v>0</v>
          </cell>
          <cell r="N1075">
            <v>0</v>
          </cell>
        </row>
        <row r="1076">
          <cell r="M1076">
            <v>0</v>
          </cell>
          <cell r="N1076">
            <v>0</v>
          </cell>
        </row>
        <row r="1077">
          <cell r="M1077">
            <v>0</v>
          </cell>
        </row>
        <row r="1078">
          <cell r="N1078">
            <v>0</v>
          </cell>
        </row>
        <row r="1079">
          <cell r="N1079">
            <v>0</v>
          </cell>
        </row>
        <row r="1080">
          <cell r="N1080">
            <v>0</v>
          </cell>
        </row>
        <row r="1081">
          <cell r="N1081">
            <v>0</v>
          </cell>
        </row>
        <row r="1082">
          <cell r="N1082">
            <v>0</v>
          </cell>
        </row>
        <row r="1083">
          <cell r="N1083">
            <v>0</v>
          </cell>
        </row>
        <row r="1084">
          <cell r="N1084">
            <v>0</v>
          </cell>
        </row>
        <row r="1085">
          <cell r="N1085">
            <v>0</v>
          </cell>
        </row>
        <row r="1086">
          <cell r="N1086">
            <v>0</v>
          </cell>
        </row>
        <row r="1087">
          <cell r="N1087">
            <v>0</v>
          </cell>
        </row>
        <row r="1088">
          <cell r="N1088">
            <v>0</v>
          </cell>
        </row>
        <row r="1089">
          <cell r="N1089">
            <v>0</v>
          </cell>
        </row>
        <row r="1090">
          <cell r="N1090">
            <v>0</v>
          </cell>
        </row>
        <row r="1091">
          <cell r="N1091">
            <v>0</v>
          </cell>
        </row>
        <row r="1092">
          <cell r="N1092">
            <v>0</v>
          </cell>
        </row>
        <row r="1093">
          <cell r="N1093">
            <v>0</v>
          </cell>
        </row>
        <row r="1094">
          <cell r="N1094">
            <v>0</v>
          </cell>
        </row>
        <row r="1095">
          <cell r="N1095">
            <v>0</v>
          </cell>
        </row>
        <row r="1096">
          <cell r="N1096">
            <v>0</v>
          </cell>
        </row>
        <row r="1097">
          <cell r="N1097">
            <v>0</v>
          </cell>
        </row>
        <row r="1098">
          <cell r="N1098">
            <v>0</v>
          </cell>
        </row>
        <row r="1099">
          <cell r="N1099">
            <v>0</v>
          </cell>
        </row>
        <row r="1100">
          <cell r="N1100">
            <v>0</v>
          </cell>
        </row>
        <row r="1101">
          <cell r="N1101">
            <v>0</v>
          </cell>
        </row>
        <row r="1102">
          <cell r="N1102">
            <v>0</v>
          </cell>
        </row>
        <row r="1103">
          <cell r="N1103">
            <v>0</v>
          </cell>
        </row>
        <row r="1104">
          <cell r="N1104">
            <v>0</v>
          </cell>
        </row>
        <row r="1105">
          <cell r="N1105">
            <v>0</v>
          </cell>
        </row>
        <row r="1106">
          <cell r="N1106">
            <v>0</v>
          </cell>
        </row>
        <row r="1107">
          <cell r="N1107">
            <v>0</v>
          </cell>
        </row>
        <row r="1108">
          <cell r="N1108">
            <v>0</v>
          </cell>
        </row>
        <row r="1109">
          <cell r="N1109">
            <v>0</v>
          </cell>
        </row>
        <row r="1110">
          <cell r="M1110">
            <v>0</v>
          </cell>
          <cell r="N1110">
            <v>0</v>
          </cell>
        </row>
        <row r="1111">
          <cell r="M1111">
            <v>0</v>
          </cell>
          <cell r="N1111">
            <v>0</v>
          </cell>
        </row>
        <row r="1112">
          <cell r="M1112">
            <v>0</v>
          </cell>
          <cell r="N1112">
            <v>0</v>
          </cell>
        </row>
        <row r="1113">
          <cell r="M1113">
            <v>0</v>
          </cell>
          <cell r="N1113">
            <v>0</v>
          </cell>
        </row>
        <row r="1114">
          <cell r="M1114">
            <v>0</v>
          </cell>
          <cell r="N1114">
            <v>0</v>
          </cell>
        </row>
        <row r="1115">
          <cell r="M1115">
            <v>0</v>
          </cell>
          <cell r="N1115">
            <v>0</v>
          </cell>
        </row>
        <row r="1116">
          <cell r="M1116">
            <v>0</v>
          </cell>
          <cell r="N1116">
            <v>0</v>
          </cell>
        </row>
        <row r="1117">
          <cell r="M1117">
            <v>0</v>
          </cell>
          <cell r="N1117">
            <v>0</v>
          </cell>
        </row>
        <row r="1118">
          <cell r="M1118">
            <v>0</v>
          </cell>
          <cell r="N1118">
            <v>0</v>
          </cell>
        </row>
        <row r="1119">
          <cell r="M1119">
            <v>0</v>
          </cell>
          <cell r="N1119">
            <v>0</v>
          </cell>
        </row>
        <row r="1120">
          <cell r="M1120">
            <v>0</v>
          </cell>
          <cell r="N1120">
            <v>0</v>
          </cell>
        </row>
        <row r="1121">
          <cell r="M1121">
            <v>0</v>
          </cell>
          <cell r="N1121">
            <v>0</v>
          </cell>
        </row>
        <row r="1122">
          <cell r="M1122">
            <v>0</v>
          </cell>
          <cell r="N1122">
            <v>0</v>
          </cell>
        </row>
        <row r="1123">
          <cell r="M1123">
            <v>0</v>
          </cell>
          <cell r="N1123">
            <v>0</v>
          </cell>
        </row>
        <row r="1124">
          <cell r="M1124">
            <v>0</v>
          </cell>
          <cell r="N1124">
            <v>0</v>
          </cell>
        </row>
        <row r="1125">
          <cell r="M1125">
            <v>0</v>
          </cell>
          <cell r="N1125">
            <v>0</v>
          </cell>
        </row>
        <row r="1126">
          <cell r="M1126">
            <v>0</v>
          </cell>
          <cell r="N1126">
            <v>0</v>
          </cell>
        </row>
        <row r="1127">
          <cell r="M1127">
            <v>0</v>
          </cell>
          <cell r="N1127">
            <v>0</v>
          </cell>
        </row>
        <row r="1128">
          <cell r="M1128">
            <v>0</v>
          </cell>
          <cell r="N1128">
            <v>0</v>
          </cell>
        </row>
        <row r="1129">
          <cell r="M1129">
            <v>0</v>
          </cell>
          <cell r="N1129">
            <v>0</v>
          </cell>
        </row>
        <row r="1130">
          <cell r="M1130">
            <v>0</v>
          </cell>
          <cell r="N1130">
            <v>0</v>
          </cell>
        </row>
        <row r="1131">
          <cell r="M1131">
            <v>0</v>
          </cell>
          <cell r="N1131">
            <v>0</v>
          </cell>
        </row>
        <row r="1132">
          <cell r="M1132">
            <v>0</v>
          </cell>
          <cell r="N1132">
            <v>0</v>
          </cell>
        </row>
        <row r="1133">
          <cell r="M1133">
            <v>0</v>
          </cell>
          <cell r="N1133">
            <v>0</v>
          </cell>
        </row>
        <row r="1134">
          <cell r="M1134">
            <v>0</v>
          </cell>
          <cell r="N1134">
            <v>0</v>
          </cell>
        </row>
        <row r="1135">
          <cell r="M1135">
            <v>0</v>
          </cell>
          <cell r="N1135">
            <v>0</v>
          </cell>
        </row>
        <row r="1136">
          <cell r="M1136">
            <v>0</v>
          </cell>
          <cell r="N1136">
            <v>0</v>
          </cell>
        </row>
        <row r="1137">
          <cell r="M1137">
            <v>0</v>
          </cell>
          <cell r="N1137">
            <v>0</v>
          </cell>
        </row>
        <row r="1138">
          <cell r="M1138">
            <v>0</v>
          </cell>
          <cell r="N1138">
            <v>0</v>
          </cell>
        </row>
        <row r="1139">
          <cell r="M1139">
            <v>0</v>
          </cell>
          <cell r="N1139">
            <v>0</v>
          </cell>
        </row>
        <row r="1140">
          <cell r="M1140">
            <v>0</v>
          </cell>
          <cell r="N1140">
            <v>0</v>
          </cell>
        </row>
        <row r="1141">
          <cell r="M1141">
            <v>0</v>
          </cell>
          <cell r="N1141">
            <v>0</v>
          </cell>
        </row>
        <row r="1142">
          <cell r="M1142">
            <v>0</v>
          </cell>
          <cell r="N1142">
            <v>0</v>
          </cell>
        </row>
        <row r="1143">
          <cell r="M1143">
            <v>0</v>
          </cell>
          <cell r="N1143">
            <v>0</v>
          </cell>
        </row>
        <row r="1144">
          <cell r="M1144">
            <v>0</v>
          </cell>
          <cell r="N1144">
            <v>0</v>
          </cell>
        </row>
        <row r="1145">
          <cell r="M1145">
            <v>0</v>
          </cell>
          <cell r="N1145">
            <v>0</v>
          </cell>
        </row>
        <row r="1146">
          <cell r="M1146">
            <v>0</v>
          </cell>
          <cell r="N1146">
            <v>0</v>
          </cell>
        </row>
        <row r="1147">
          <cell r="M1147">
            <v>0</v>
          </cell>
          <cell r="N1147">
            <v>0</v>
          </cell>
        </row>
        <row r="1148">
          <cell r="M1148">
            <v>0</v>
          </cell>
          <cell r="N1148">
            <v>0</v>
          </cell>
        </row>
        <row r="1149">
          <cell r="M1149">
            <v>0</v>
          </cell>
          <cell r="N1149">
            <v>0</v>
          </cell>
        </row>
        <row r="1150">
          <cell r="M1150">
            <v>0</v>
          </cell>
          <cell r="N1150">
            <v>0</v>
          </cell>
        </row>
        <row r="1151">
          <cell r="M1151">
            <v>0</v>
          </cell>
          <cell r="N1151">
            <v>0</v>
          </cell>
        </row>
        <row r="1152">
          <cell r="M1152">
            <v>0</v>
          </cell>
          <cell r="N1152">
            <v>0</v>
          </cell>
        </row>
        <row r="1153">
          <cell r="M1153">
            <v>0</v>
          </cell>
          <cell r="N1153">
            <v>0</v>
          </cell>
        </row>
        <row r="1154">
          <cell r="M1154">
            <v>0</v>
          </cell>
          <cell r="N1154">
            <v>0</v>
          </cell>
        </row>
        <row r="1155">
          <cell r="M1155">
            <v>0</v>
          </cell>
          <cell r="N1155">
            <v>0</v>
          </cell>
        </row>
        <row r="1156">
          <cell r="M1156">
            <v>0</v>
          </cell>
          <cell r="N1156">
            <v>0</v>
          </cell>
        </row>
        <row r="1157">
          <cell r="M1157">
            <v>0</v>
          </cell>
          <cell r="N1157">
            <v>0</v>
          </cell>
        </row>
        <row r="1158">
          <cell r="M1158">
            <v>0</v>
          </cell>
          <cell r="N1158">
            <v>0</v>
          </cell>
        </row>
        <row r="1159">
          <cell r="M1159">
            <v>0</v>
          </cell>
          <cell r="N1159">
            <v>0</v>
          </cell>
        </row>
        <row r="1160">
          <cell r="M1160">
            <v>0</v>
          </cell>
          <cell r="N1160">
            <v>0</v>
          </cell>
        </row>
        <row r="1161">
          <cell r="M1161">
            <v>0</v>
          </cell>
          <cell r="N1161">
            <v>0</v>
          </cell>
        </row>
        <row r="1162">
          <cell r="M1162">
            <v>0</v>
          </cell>
          <cell r="N1162">
            <v>0</v>
          </cell>
        </row>
        <row r="1163">
          <cell r="M1163">
            <v>0</v>
          </cell>
          <cell r="N1163">
            <v>0</v>
          </cell>
        </row>
        <row r="1164">
          <cell r="M1164">
            <v>0</v>
          </cell>
          <cell r="N1164">
            <v>0</v>
          </cell>
        </row>
        <row r="1165">
          <cell r="M1165">
            <v>0</v>
          </cell>
          <cell r="N1165">
            <v>0</v>
          </cell>
        </row>
        <row r="1166">
          <cell r="M1166">
            <v>0</v>
          </cell>
          <cell r="N1166">
            <v>0</v>
          </cell>
        </row>
        <row r="1167">
          <cell r="M1167">
            <v>0</v>
          </cell>
          <cell r="N1167">
            <v>0</v>
          </cell>
        </row>
        <row r="1168">
          <cell r="M1168">
            <v>0</v>
          </cell>
          <cell r="N1168">
            <v>0</v>
          </cell>
        </row>
        <row r="1169">
          <cell r="M1169">
            <v>0</v>
          </cell>
          <cell r="N1169">
            <v>0</v>
          </cell>
        </row>
        <row r="1170">
          <cell r="M1170">
            <v>0</v>
          </cell>
          <cell r="N1170">
            <v>0</v>
          </cell>
        </row>
        <row r="1171">
          <cell r="M1171">
            <v>0</v>
          </cell>
          <cell r="N1171">
            <v>0</v>
          </cell>
        </row>
        <row r="1172">
          <cell r="M1172">
            <v>0</v>
          </cell>
          <cell r="N1172">
            <v>0</v>
          </cell>
        </row>
        <row r="1173">
          <cell r="M1173">
            <v>0</v>
          </cell>
          <cell r="N1173">
            <v>0</v>
          </cell>
        </row>
        <row r="1174">
          <cell r="M1174">
            <v>0</v>
          </cell>
          <cell r="N1174">
            <v>0</v>
          </cell>
        </row>
        <row r="1175">
          <cell r="M1175">
            <v>0</v>
          </cell>
          <cell r="N1175">
            <v>0</v>
          </cell>
        </row>
        <row r="1176">
          <cell r="M1176">
            <v>0</v>
          </cell>
          <cell r="N1176">
            <v>0</v>
          </cell>
        </row>
        <row r="1177">
          <cell r="M1177">
            <v>0</v>
          </cell>
          <cell r="N1177">
            <v>0</v>
          </cell>
        </row>
        <row r="1178">
          <cell r="M1178">
            <v>0</v>
          </cell>
          <cell r="N1178">
            <v>0</v>
          </cell>
        </row>
        <row r="1179">
          <cell r="M1179">
            <v>0</v>
          </cell>
          <cell r="N1179">
            <v>0</v>
          </cell>
        </row>
        <row r="1180">
          <cell r="M1180">
            <v>0</v>
          </cell>
          <cell r="N1180">
            <v>0</v>
          </cell>
        </row>
        <row r="1181">
          <cell r="M1181">
            <v>0</v>
          </cell>
          <cell r="N1181">
            <v>0</v>
          </cell>
        </row>
        <row r="1182">
          <cell r="M1182">
            <v>0</v>
          </cell>
          <cell r="N1182">
            <v>0</v>
          </cell>
        </row>
        <row r="1183">
          <cell r="M1183">
            <v>0</v>
          </cell>
          <cell r="N1183">
            <v>0</v>
          </cell>
        </row>
        <row r="1184">
          <cell r="M1184">
            <v>0</v>
          </cell>
          <cell r="N1184">
            <v>0</v>
          </cell>
        </row>
        <row r="1185">
          <cell r="M1185">
            <v>0</v>
          </cell>
          <cell r="N1185">
            <v>0</v>
          </cell>
        </row>
        <row r="1186">
          <cell r="M1186">
            <v>0</v>
          </cell>
          <cell r="N1186">
            <v>0</v>
          </cell>
        </row>
        <row r="1187">
          <cell r="M1187">
            <v>0</v>
          </cell>
          <cell r="N1187">
            <v>0</v>
          </cell>
        </row>
        <row r="1188">
          <cell r="M1188">
            <v>0</v>
          </cell>
          <cell r="N1188">
            <v>0</v>
          </cell>
        </row>
        <row r="1189">
          <cell r="M1189">
            <v>0</v>
          </cell>
          <cell r="N1189">
            <v>0</v>
          </cell>
        </row>
        <row r="1190">
          <cell r="M1190">
            <v>0</v>
          </cell>
          <cell r="N1190">
            <v>0</v>
          </cell>
        </row>
        <row r="1191">
          <cell r="M1191">
            <v>0</v>
          </cell>
          <cell r="N1191">
            <v>0</v>
          </cell>
        </row>
        <row r="1192">
          <cell r="M1192">
            <v>0</v>
          </cell>
          <cell r="N1192">
            <v>0</v>
          </cell>
        </row>
        <row r="1193">
          <cell r="M1193">
            <v>0</v>
          </cell>
          <cell r="N1193">
            <v>0</v>
          </cell>
        </row>
        <row r="1194">
          <cell r="M1194">
            <v>0</v>
          </cell>
          <cell r="N1194">
            <v>0</v>
          </cell>
        </row>
        <row r="1195">
          <cell r="M1195">
            <v>0</v>
          </cell>
          <cell r="N1195">
            <v>0</v>
          </cell>
        </row>
        <row r="1196">
          <cell r="M1196">
            <v>0</v>
          </cell>
          <cell r="N1196">
            <v>0</v>
          </cell>
        </row>
        <row r="1197">
          <cell r="M1197">
            <v>0</v>
          </cell>
          <cell r="N1197">
            <v>0</v>
          </cell>
        </row>
        <row r="1198">
          <cell r="M1198">
            <v>0</v>
          </cell>
          <cell r="N1198">
            <v>0</v>
          </cell>
        </row>
        <row r="1199">
          <cell r="M1199">
            <v>0</v>
          </cell>
          <cell r="N1199">
            <v>0</v>
          </cell>
        </row>
        <row r="1200">
          <cell r="M1200">
            <v>0</v>
          </cell>
          <cell r="N1200">
            <v>0</v>
          </cell>
        </row>
        <row r="1201">
          <cell r="M1201">
            <v>0</v>
          </cell>
          <cell r="N1201">
            <v>0</v>
          </cell>
        </row>
        <row r="1202">
          <cell r="M1202">
            <v>0</v>
          </cell>
          <cell r="N1202">
            <v>0</v>
          </cell>
        </row>
        <row r="1203">
          <cell r="M1203">
            <v>0</v>
          </cell>
          <cell r="N1203">
            <v>0</v>
          </cell>
        </row>
        <row r="1204">
          <cell r="M1204">
            <v>0</v>
          </cell>
          <cell r="N1204">
            <v>0</v>
          </cell>
        </row>
        <row r="1205">
          <cell r="M1205">
            <v>0</v>
          </cell>
          <cell r="N1205">
            <v>0</v>
          </cell>
        </row>
        <row r="1206">
          <cell r="M1206">
            <v>0</v>
          </cell>
          <cell r="N1206">
            <v>0</v>
          </cell>
        </row>
        <row r="1207">
          <cell r="M1207">
            <v>0</v>
          </cell>
          <cell r="N1207">
            <v>0</v>
          </cell>
        </row>
        <row r="1208">
          <cell r="M1208">
            <v>0</v>
          </cell>
          <cell r="N1208">
            <v>0</v>
          </cell>
        </row>
        <row r="1209">
          <cell r="M1209">
            <v>0</v>
          </cell>
          <cell r="N1209">
            <v>0</v>
          </cell>
        </row>
        <row r="1210">
          <cell r="M1210">
            <v>0</v>
          </cell>
          <cell r="N1210">
            <v>0</v>
          </cell>
        </row>
        <row r="1211">
          <cell r="M1211">
            <v>0</v>
          </cell>
          <cell r="N1211">
            <v>0</v>
          </cell>
        </row>
        <row r="1212">
          <cell r="M1212">
            <v>0</v>
          </cell>
          <cell r="N1212">
            <v>0</v>
          </cell>
        </row>
        <row r="1213">
          <cell r="M1213">
            <v>0</v>
          </cell>
          <cell r="N1213">
            <v>0</v>
          </cell>
        </row>
        <row r="1214">
          <cell r="M1214">
            <v>0</v>
          </cell>
          <cell r="N1214">
            <v>0</v>
          </cell>
        </row>
        <row r="1215">
          <cell r="M1215">
            <v>0</v>
          </cell>
          <cell r="N1215">
            <v>0</v>
          </cell>
        </row>
        <row r="1216">
          <cell r="M1216">
            <v>0</v>
          </cell>
          <cell r="N1216">
            <v>0</v>
          </cell>
        </row>
        <row r="1217">
          <cell r="M1217">
            <v>0</v>
          </cell>
          <cell r="N1217">
            <v>0</v>
          </cell>
        </row>
        <row r="1218">
          <cell r="M1218">
            <v>0</v>
          </cell>
          <cell r="N1218">
            <v>0</v>
          </cell>
        </row>
        <row r="1219">
          <cell r="M1219">
            <v>0</v>
          </cell>
          <cell r="N1219">
            <v>0</v>
          </cell>
        </row>
        <row r="1220">
          <cell r="M1220">
            <v>0</v>
          </cell>
          <cell r="N1220">
            <v>0</v>
          </cell>
        </row>
        <row r="1221">
          <cell r="M1221">
            <v>0</v>
          </cell>
          <cell r="N1221">
            <v>0</v>
          </cell>
        </row>
        <row r="1222">
          <cell r="M1222">
            <v>0</v>
          </cell>
          <cell r="N1222">
            <v>0</v>
          </cell>
        </row>
        <row r="1223">
          <cell r="M1223">
            <v>0</v>
          </cell>
          <cell r="N1223">
            <v>0</v>
          </cell>
        </row>
        <row r="1224">
          <cell r="M1224">
            <v>0</v>
          </cell>
          <cell r="N1224">
            <v>0</v>
          </cell>
        </row>
        <row r="1225">
          <cell r="M1225">
            <v>0</v>
          </cell>
          <cell r="N1225">
            <v>0</v>
          </cell>
        </row>
        <row r="1226">
          <cell r="M1226">
            <v>0</v>
          </cell>
          <cell r="N1226">
            <v>0</v>
          </cell>
        </row>
        <row r="1227">
          <cell r="M1227">
            <v>0</v>
          </cell>
          <cell r="N1227">
            <v>0</v>
          </cell>
        </row>
        <row r="1228">
          <cell r="M1228">
            <v>0</v>
          </cell>
          <cell r="N1228">
            <v>0</v>
          </cell>
        </row>
        <row r="1229">
          <cell r="M1229">
            <v>0</v>
          </cell>
          <cell r="N1229">
            <v>0</v>
          </cell>
        </row>
        <row r="1230">
          <cell r="M1230">
            <v>0</v>
          </cell>
          <cell r="N1230">
            <v>0</v>
          </cell>
        </row>
        <row r="1231">
          <cell r="M1231">
            <v>0</v>
          </cell>
          <cell r="N1231">
            <v>0</v>
          </cell>
        </row>
        <row r="1232">
          <cell r="M1232">
            <v>0</v>
          </cell>
          <cell r="N1232">
            <v>0</v>
          </cell>
        </row>
        <row r="1233">
          <cell r="M1233">
            <v>0</v>
          </cell>
          <cell r="N1233">
            <v>0</v>
          </cell>
        </row>
        <row r="1234">
          <cell r="M1234">
            <v>0</v>
          </cell>
          <cell r="N1234">
            <v>0</v>
          </cell>
        </row>
        <row r="1235">
          <cell r="M1235">
            <v>0</v>
          </cell>
          <cell r="N1235">
            <v>0</v>
          </cell>
        </row>
        <row r="1236">
          <cell r="M1236">
            <v>0</v>
          </cell>
          <cell r="N1236">
            <v>0</v>
          </cell>
        </row>
        <row r="1237">
          <cell r="M1237">
            <v>0</v>
          </cell>
          <cell r="N1237">
            <v>0</v>
          </cell>
        </row>
        <row r="1238">
          <cell r="M1238">
            <v>0</v>
          </cell>
          <cell r="N1238">
            <v>0</v>
          </cell>
        </row>
        <row r="1239">
          <cell r="M1239">
            <v>0</v>
          </cell>
          <cell r="N1239">
            <v>0</v>
          </cell>
        </row>
        <row r="1240">
          <cell r="M1240">
            <v>0</v>
          </cell>
          <cell r="N1240">
            <v>0</v>
          </cell>
        </row>
        <row r="1241">
          <cell r="M1241">
            <v>0</v>
          </cell>
          <cell r="N1241">
            <v>0</v>
          </cell>
        </row>
        <row r="1242">
          <cell r="M1242">
            <v>0</v>
          </cell>
          <cell r="N1242">
            <v>0</v>
          </cell>
        </row>
        <row r="1243">
          <cell r="M1243">
            <v>0</v>
          </cell>
          <cell r="N1243">
            <v>0</v>
          </cell>
        </row>
        <row r="1244">
          <cell r="M1244">
            <v>0</v>
          </cell>
          <cell r="N1244">
            <v>0</v>
          </cell>
        </row>
        <row r="1245">
          <cell r="M1245">
            <v>0</v>
          </cell>
          <cell r="N1245">
            <v>0</v>
          </cell>
        </row>
        <row r="1246">
          <cell r="M1246">
            <v>0</v>
          </cell>
          <cell r="N1246">
            <v>0</v>
          </cell>
        </row>
        <row r="1247">
          <cell r="M1247">
            <v>0</v>
          </cell>
          <cell r="N1247">
            <v>0</v>
          </cell>
        </row>
        <row r="1248">
          <cell r="M1248">
            <v>0</v>
          </cell>
          <cell r="N1248">
            <v>0</v>
          </cell>
        </row>
        <row r="1249">
          <cell r="M1249">
            <v>0</v>
          </cell>
          <cell r="N1249">
            <v>0</v>
          </cell>
        </row>
        <row r="1250">
          <cell r="M1250">
            <v>0</v>
          </cell>
          <cell r="N1250">
            <v>0</v>
          </cell>
        </row>
        <row r="1251">
          <cell r="M1251">
            <v>0</v>
          </cell>
          <cell r="N1251">
            <v>0</v>
          </cell>
        </row>
        <row r="1252">
          <cell r="M1252">
            <v>0</v>
          </cell>
          <cell r="N1252">
            <v>0</v>
          </cell>
        </row>
        <row r="1253">
          <cell r="M1253">
            <v>0</v>
          </cell>
          <cell r="N1253">
            <v>0</v>
          </cell>
        </row>
        <row r="1254">
          <cell r="M1254">
            <v>0</v>
          </cell>
          <cell r="N1254">
            <v>0</v>
          </cell>
        </row>
        <row r="1255">
          <cell r="M1255">
            <v>0</v>
          </cell>
          <cell r="N1255">
            <v>0</v>
          </cell>
        </row>
        <row r="1256">
          <cell r="M1256">
            <v>0</v>
          </cell>
          <cell r="N1256">
            <v>0</v>
          </cell>
        </row>
        <row r="1257">
          <cell r="M1257">
            <v>0</v>
          </cell>
          <cell r="N1257">
            <v>0</v>
          </cell>
        </row>
        <row r="1258">
          <cell r="M1258">
            <v>0</v>
          </cell>
          <cell r="N1258">
            <v>0</v>
          </cell>
        </row>
        <row r="1259">
          <cell r="M1259">
            <v>0</v>
          </cell>
          <cell r="N1259">
            <v>0</v>
          </cell>
        </row>
        <row r="1260">
          <cell r="M1260">
            <v>0</v>
          </cell>
          <cell r="N1260">
            <v>0</v>
          </cell>
        </row>
        <row r="1261">
          <cell r="M1261">
            <v>0</v>
          </cell>
          <cell r="N1261">
            <v>0</v>
          </cell>
        </row>
        <row r="1262">
          <cell r="M1262">
            <v>0</v>
          </cell>
          <cell r="N1262">
            <v>0</v>
          </cell>
        </row>
        <row r="1263">
          <cell r="M1263">
            <v>0</v>
          </cell>
          <cell r="N1263">
            <v>0</v>
          </cell>
        </row>
        <row r="1264">
          <cell r="M1264">
            <v>0</v>
          </cell>
          <cell r="N1264">
            <v>0</v>
          </cell>
        </row>
        <row r="1265">
          <cell r="M1265">
            <v>0</v>
          </cell>
          <cell r="N1265">
            <v>0</v>
          </cell>
        </row>
        <row r="1266">
          <cell r="M1266">
            <v>0</v>
          </cell>
          <cell r="N1266">
            <v>0</v>
          </cell>
        </row>
        <row r="1267">
          <cell r="M1267">
            <v>0</v>
          </cell>
          <cell r="N1267">
            <v>0</v>
          </cell>
        </row>
        <row r="1268">
          <cell r="M1268">
            <v>0</v>
          </cell>
          <cell r="N1268">
            <v>0</v>
          </cell>
        </row>
        <row r="1269">
          <cell r="M1269">
            <v>0</v>
          </cell>
          <cell r="N1269">
            <v>0</v>
          </cell>
        </row>
        <row r="1270">
          <cell r="M1270">
            <v>0</v>
          </cell>
          <cell r="N1270">
            <v>0</v>
          </cell>
        </row>
        <row r="1271">
          <cell r="M1271">
            <v>0</v>
          </cell>
          <cell r="N1271">
            <v>0</v>
          </cell>
        </row>
        <row r="1272">
          <cell r="M1272">
            <v>0</v>
          </cell>
          <cell r="N1272">
            <v>0</v>
          </cell>
        </row>
        <row r="1273">
          <cell r="M1273">
            <v>0</v>
          </cell>
          <cell r="N1273">
            <v>0</v>
          </cell>
        </row>
        <row r="1274">
          <cell r="M1274">
            <v>0</v>
          </cell>
          <cell r="N1274">
            <v>0</v>
          </cell>
        </row>
        <row r="1275">
          <cell r="M1275">
            <v>0</v>
          </cell>
          <cell r="N1275">
            <v>0</v>
          </cell>
        </row>
        <row r="1276">
          <cell r="M1276">
            <v>0</v>
          </cell>
          <cell r="N1276">
            <v>0</v>
          </cell>
        </row>
        <row r="1277">
          <cell r="M1277">
            <v>0</v>
          </cell>
          <cell r="N1277">
            <v>0</v>
          </cell>
        </row>
        <row r="1278">
          <cell r="M1278">
            <v>0</v>
          </cell>
          <cell r="N1278">
            <v>0</v>
          </cell>
        </row>
        <row r="1279">
          <cell r="M1279">
            <v>0</v>
          </cell>
          <cell r="N1279">
            <v>0</v>
          </cell>
        </row>
        <row r="1280">
          <cell r="M1280">
            <v>0</v>
          </cell>
          <cell r="N1280">
            <v>0</v>
          </cell>
        </row>
        <row r="1281">
          <cell r="M1281">
            <v>0</v>
          </cell>
          <cell r="N1281">
            <v>0</v>
          </cell>
        </row>
        <row r="1282">
          <cell r="M1282">
            <v>0</v>
          </cell>
          <cell r="N1282">
            <v>0</v>
          </cell>
        </row>
        <row r="1283">
          <cell r="M1283">
            <v>0</v>
          </cell>
          <cell r="N1283">
            <v>0</v>
          </cell>
        </row>
        <row r="1284">
          <cell r="M1284">
            <v>0</v>
          </cell>
          <cell r="N1284">
            <v>0</v>
          </cell>
        </row>
        <row r="1285">
          <cell r="M1285">
            <v>0</v>
          </cell>
          <cell r="N1285">
            <v>0</v>
          </cell>
        </row>
        <row r="1286">
          <cell r="M1286">
            <v>0</v>
          </cell>
          <cell r="N1286">
            <v>0</v>
          </cell>
        </row>
        <row r="1287">
          <cell r="M1287">
            <v>0</v>
          </cell>
          <cell r="N1287">
            <v>0</v>
          </cell>
        </row>
        <row r="1288">
          <cell r="M1288">
            <v>0</v>
          </cell>
          <cell r="N1288">
            <v>0</v>
          </cell>
        </row>
        <row r="1289">
          <cell r="M1289">
            <v>0</v>
          </cell>
          <cell r="N1289">
            <v>0</v>
          </cell>
        </row>
        <row r="1290">
          <cell r="M1290">
            <v>0</v>
          </cell>
          <cell r="N1290">
            <v>0</v>
          </cell>
        </row>
        <row r="1291">
          <cell r="M1291">
            <v>0</v>
          </cell>
          <cell r="N1291">
            <v>0</v>
          </cell>
        </row>
        <row r="1292">
          <cell r="M1292">
            <v>0</v>
          </cell>
          <cell r="N1292">
            <v>0</v>
          </cell>
        </row>
      </sheetData>
      <sheetData sheetId="6"/>
      <sheetData sheetId="7"/>
      <sheetData sheetId="8"/>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 val="Info_blad"/>
      <sheetName val="1-Contractblad_totaal"/>
      <sheetName val="2-Prijzen_per_locatie"/>
      <sheetName val="4-Basis_ruimtestaat"/>
      <sheetName val="7-Sanitaire_voorzieningen"/>
    </sheetNames>
    <sheetDataSet>
      <sheetData sheetId="0"/>
      <sheetData sheetId="1"/>
      <sheetData sheetId="2"/>
      <sheetData sheetId="3"/>
      <sheetData sheetId="4">
        <row r="9">
          <cell r="O9" t="str">
            <v>Uren per jaar za, zo- en feestdag</v>
          </cell>
        </row>
        <row r="10">
          <cell r="O10">
            <v>0</v>
          </cell>
        </row>
        <row r="11">
          <cell r="O11">
            <v>0</v>
          </cell>
        </row>
        <row r="12">
          <cell r="O12">
            <v>0</v>
          </cell>
        </row>
        <row r="13">
          <cell r="O13">
            <v>0</v>
          </cell>
        </row>
        <row r="14">
          <cell r="O14">
            <v>0</v>
          </cell>
        </row>
        <row r="15">
          <cell r="O15">
            <v>0</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0</v>
          </cell>
        </row>
        <row r="37">
          <cell r="O37">
            <v>0</v>
          </cell>
        </row>
        <row r="38">
          <cell r="O38">
            <v>0</v>
          </cell>
        </row>
        <row r="39">
          <cell r="O39">
            <v>0</v>
          </cell>
        </row>
        <row r="40">
          <cell r="O40">
            <v>0</v>
          </cell>
        </row>
        <row r="41">
          <cell r="O41">
            <v>0</v>
          </cell>
        </row>
        <row r="42">
          <cell r="O42">
            <v>5.3261320597205692</v>
          </cell>
        </row>
        <row r="43">
          <cell r="O43">
            <v>18.708825414871256</v>
          </cell>
        </row>
        <row r="44">
          <cell r="O44">
            <v>2.3674748210176588</v>
          </cell>
        </row>
        <row r="45">
          <cell r="O45">
            <v>0</v>
          </cell>
        </row>
        <row r="46">
          <cell r="O46">
            <v>0</v>
          </cell>
        </row>
        <row r="47">
          <cell r="O47">
            <v>5.3261320597205692</v>
          </cell>
        </row>
        <row r="48">
          <cell r="O48">
            <v>18.70882541487126</v>
          </cell>
        </row>
        <row r="49">
          <cell r="O49">
            <v>2.3674748210176588</v>
          </cell>
        </row>
        <row r="50">
          <cell r="O50">
            <v>1.2932076097556757</v>
          </cell>
        </row>
        <row r="51">
          <cell r="O51">
            <v>8.4305200943555665</v>
          </cell>
        </row>
        <row r="52">
          <cell r="O52">
            <v>8.4305200943555665</v>
          </cell>
        </row>
        <row r="53">
          <cell r="O53">
            <v>0</v>
          </cell>
        </row>
        <row r="54">
          <cell r="O54">
            <v>183.230208</v>
          </cell>
        </row>
        <row r="55">
          <cell r="O55">
            <v>0</v>
          </cell>
        </row>
        <row r="56">
          <cell r="O56">
            <v>0</v>
          </cell>
        </row>
        <row r="57">
          <cell r="O57">
            <v>0</v>
          </cell>
        </row>
        <row r="58">
          <cell r="O58">
            <v>0</v>
          </cell>
        </row>
        <row r="59">
          <cell r="O59">
            <v>1.1517630274386488</v>
          </cell>
        </row>
        <row r="60">
          <cell r="O60">
            <v>7.646441796868567</v>
          </cell>
        </row>
        <row r="61">
          <cell r="O61">
            <v>1.1878767466443609</v>
          </cell>
        </row>
        <row r="62">
          <cell r="O62">
            <v>7.1890393955292335</v>
          </cell>
        </row>
        <row r="63">
          <cell r="O63">
            <v>12.874824718999868</v>
          </cell>
        </row>
        <row r="64">
          <cell r="O64">
            <v>11.303248688151385</v>
          </cell>
        </row>
        <row r="65">
          <cell r="O65">
            <v>11.60640095181828</v>
          </cell>
        </row>
        <row r="66">
          <cell r="O66">
            <v>0</v>
          </cell>
        </row>
        <row r="67">
          <cell r="O67">
            <v>3.4911987309913535</v>
          </cell>
        </row>
        <row r="68">
          <cell r="O68">
            <v>3.04681853480625</v>
          </cell>
        </row>
        <row r="69">
          <cell r="O69">
            <v>9.16674702040374</v>
          </cell>
        </row>
        <row r="70">
          <cell r="O70">
            <v>0</v>
          </cell>
        </row>
        <row r="71">
          <cell r="O71">
            <v>0</v>
          </cell>
        </row>
        <row r="72">
          <cell r="O72">
            <v>0</v>
          </cell>
        </row>
        <row r="73">
          <cell r="O73">
            <v>0</v>
          </cell>
        </row>
        <row r="74">
          <cell r="O74">
            <v>0</v>
          </cell>
        </row>
        <row r="75">
          <cell r="O75">
            <v>3.04681853480625</v>
          </cell>
        </row>
        <row r="76">
          <cell r="O76">
            <v>19.364436864831085</v>
          </cell>
        </row>
        <row r="77">
          <cell r="O77">
            <v>0</v>
          </cell>
        </row>
        <row r="78">
          <cell r="O78">
            <v>0</v>
          </cell>
        </row>
        <row r="79">
          <cell r="O79">
            <v>0</v>
          </cell>
        </row>
        <row r="80">
          <cell r="O80">
            <v>0</v>
          </cell>
        </row>
        <row r="81">
          <cell r="O81">
            <v>0</v>
          </cell>
        </row>
        <row r="82">
          <cell r="O82">
            <v>0</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0</v>
          </cell>
        </row>
        <row r="101">
          <cell r="O101">
            <v>0</v>
          </cell>
        </row>
        <row r="102">
          <cell r="O102">
            <v>0</v>
          </cell>
        </row>
        <row r="103">
          <cell r="O103">
            <v>0</v>
          </cell>
        </row>
        <row r="104">
          <cell r="O104">
            <v>0</v>
          </cell>
        </row>
        <row r="105">
          <cell r="O105">
            <v>9.8307948360550359</v>
          </cell>
        </row>
        <row r="106">
          <cell r="O106">
            <v>5.2357199999999997</v>
          </cell>
        </row>
        <row r="107">
          <cell r="O107">
            <v>2.9770716849583785</v>
          </cell>
        </row>
        <row r="108">
          <cell r="O108">
            <v>2.6941825203243246</v>
          </cell>
        </row>
        <row r="109">
          <cell r="O109">
            <v>3.5647402472041221</v>
          </cell>
        </row>
        <row r="110">
          <cell r="O110">
            <v>13.120471659311647</v>
          </cell>
        </row>
        <row r="111">
          <cell r="O111">
            <v>17.308550673171791</v>
          </cell>
        </row>
        <row r="112">
          <cell r="O112">
            <v>16.139249084742335</v>
          </cell>
        </row>
        <row r="113">
          <cell r="O113">
            <v>9.7039528014908907</v>
          </cell>
        </row>
        <row r="114">
          <cell r="O114">
            <v>1.8316698059039034</v>
          </cell>
        </row>
        <row r="115">
          <cell r="O115">
            <v>2.843856949637066</v>
          </cell>
        </row>
        <row r="116">
          <cell r="O116">
            <v>1.8316698059039034</v>
          </cell>
        </row>
        <row r="117">
          <cell r="O117">
            <v>2.843856949637066</v>
          </cell>
        </row>
        <row r="118">
          <cell r="O118">
            <v>0</v>
          </cell>
        </row>
        <row r="119">
          <cell r="O119">
            <v>9.7039528014908907</v>
          </cell>
        </row>
        <row r="120">
          <cell r="O120">
            <v>16.139249084742335</v>
          </cell>
        </row>
        <row r="121">
          <cell r="O121">
            <v>16.139249084742335</v>
          </cell>
        </row>
        <row r="122">
          <cell r="O122">
            <v>9.7039528014908907</v>
          </cell>
        </row>
        <row r="123">
          <cell r="O123">
            <v>276.59519999999998</v>
          </cell>
        </row>
        <row r="124">
          <cell r="O124">
            <v>0</v>
          </cell>
        </row>
        <row r="125">
          <cell r="O125">
            <v>0</v>
          </cell>
        </row>
        <row r="126">
          <cell r="O126">
            <v>0</v>
          </cell>
        </row>
        <row r="127">
          <cell r="O127">
            <v>0</v>
          </cell>
        </row>
        <row r="128">
          <cell r="O128">
            <v>0</v>
          </cell>
        </row>
        <row r="129">
          <cell r="O129">
            <v>0</v>
          </cell>
        </row>
        <row r="130">
          <cell r="O130">
            <v>111.55865061348051</v>
          </cell>
        </row>
        <row r="131">
          <cell r="O131">
            <v>4.5112199999999998</v>
          </cell>
        </row>
        <row r="132">
          <cell r="O132">
            <v>24.938026953752029</v>
          </cell>
        </row>
        <row r="133">
          <cell r="O133">
            <v>15.561816201567295</v>
          </cell>
        </row>
        <row r="134">
          <cell r="O134">
            <v>13.194341380549638</v>
          </cell>
        </row>
        <row r="135">
          <cell r="O135">
            <v>0</v>
          </cell>
        </row>
        <row r="136">
          <cell r="O136">
            <v>0</v>
          </cell>
        </row>
        <row r="137">
          <cell r="O137">
            <v>0</v>
          </cell>
        </row>
        <row r="138">
          <cell r="O138">
            <v>0</v>
          </cell>
        </row>
        <row r="139">
          <cell r="O139">
            <v>0</v>
          </cell>
        </row>
        <row r="140">
          <cell r="O140">
            <v>0</v>
          </cell>
        </row>
        <row r="141">
          <cell r="O141">
            <v>21.899142094413346</v>
          </cell>
        </row>
        <row r="142">
          <cell r="O142">
            <v>1.6346462215809063</v>
          </cell>
        </row>
        <row r="143">
          <cell r="O143">
            <v>1.6368113159141262</v>
          </cell>
        </row>
        <row r="144">
          <cell r="O144">
            <v>8.372776806038063</v>
          </cell>
        </row>
        <row r="145">
          <cell r="O145">
            <v>0</v>
          </cell>
        </row>
        <row r="146">
          <cell r="O146">
            <v>16.067069974345458</v>
          </cell>
        </row>
        <row r="147">
          <cell r="O147">
            <v>9.5998216827850218</v>
          </cell>
        </row>
        <row r="148">
          <cell r="O148">
            <v>27.096038042988695</v>
          </cell>
        </row>
        <row r="149">
          <cell r="O149">
            <v>252.69061172024684</v>
          </cell>
        </row>
        <row r="150">
          <cell r="O150">
            <v>0</v>
          </cell>
        </row>
        <row r="151">
          <cell r="O151">
            <v>0</v>
          </cell>
        </row>
        <row r="152">
          <cell r="O152">
            <v>10.473893345183876</v>
          </cell>
        </row>
        <row r="153">
          <cell r="O153">
            <v>19.376702688590175</v>
          </cell>
        </row>
        <row r="154">
          <cell r="O154">
            <v>0.63795532193392712</v>
          </cell>
        </row>
        <row r="155">
          <cell r="O155">
            <v>4.1816225703878054</v>
          </cell>
        </row>
        <row r="156">
          <cell r="O156">
            <v>2.9088858335942498</v>
          </cell>
        </row>
        <row r="157">
          <cell r="O157">
            <v>4.2351822522665872</v>
          </cell>
        </row>
        <row r="158">
          <cell r="O158">
            <v>1.0225624791773553</v>
          </cell>
        </row>
        <row r="159">
          <cell r="O159">
            <v>0.49950000000000006</v>
          </cell>
        </row>
        <row r="160">
          <cell r="O160">
            <v>0.49950000000000006</v>
          </cell>
        </row>
        <row r="161">
          <cell r="O161">
            <v>0.90862626175643879</v>
          </cell>
        </row>
        <row r="162">
          <cell r="O162">
            <v>0</v>
          </cell>
        </row>
        <row r="163">
          <cell r="O163">
            <v>0</v>
          </cell>
        </row>
        <row r="164">
          <cell r="O164">
            <v>4.7102264011646469</v>
          </cell>
        </row>
        <row r="165">
          <cell r="O165">
            <v>5.2147800000000002</v>
          </cell>
        </row>
        <row r="166">
          <cell r="O166">
            <v>5.2147800000000002</v>
          </cell>
        </row>
        <row r="167">
          <cell r="O167">
            <v>4.7102264011646469</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2.0860274575218045</v>
          </cell>
        </row>
        <row r="208">
          <cell r="O208">
            <v>3.8173198584845278</v>
          </cell>
        </row>
        <row r="209">
          <cell r="O209">
            <v>4.8648720407497024</v>
          </cell>
        </row>
        <row r="210">
          <cell r="O210">
            <v>1.974566031896406</v>
          </cell>
        </row>
        <row r="211">
          <cell r="O211">
            <v>2.1910754652183804</v>
          </cell>
        </row>
        <row r="212">
          <cell r="O212">
            <v>326.33999999999997</v>
          </cell>
        </row>
        <row r="213">
          <cell r="O213">
            <v>0</v>
          </cell>
        </row>
        <row r="214">
          <cell r="O214">
            <v>0</v>
          </cell>
        </row>
        <row r="215">
          <cell r="O215">
            <v>1.0862876718315</v>
          </cell>
        </row>
        <row r="216">
          <cell r="O216">
            <v>13.914543430874527</v>
          </cell>
        </row>
        <row r="217">
          <cell r="O217">
            <v>3.0644302026375003</v>
          </cell>
        </row>
        <row r="218">
          <cell r="O218">
            <v>2.6874470640235137</v>
          </cell>
        </row>
        <row r="219">
          <cell r="O219">
            <v>7.6384528075992559</v>
          </cell>
        </row>
        <row r="220">
          <cell r="O220">
            <v>1.4868896741757249</v>
          </cell>
        </row>
        <row r="221">
          <cell r="O221">
            <v>7.3622692604817441</v>
          </cell>
        </row>
        <row r="222">
          <cell r="O222">
            <v>7.6384528075992559</v>
          </cell>
        </row>
        <row r="223">
          <cell r="O223">
            <v>1.4868896741757249</v>
          </cell>
        </row>
        <row r="224">
          <cell r="O224">
            <v>7.3622692604817441</v>
          </cell>
        </row>
        <row r="225">
          <cell r="O225">
            <v>7.6384528075992559</v>
          </cell>
        </row>
        <row r="226">
          <cell r="O226">
            <v>1.4868896741757249</v>
          </cell>
        </row>
        <row r="227">
          <cell r="O227">
            <v>7.3622692604817441</v>
          </cell>
        </row>
        <row r="228">
          <cell r="O228">
            <v>7.6384528075992559</v>
          </cell>
        </row>
        <row r="229">
          <cell r="O229">
            <v>1.4868896741757249</v>
          </cell>
        </row>
        <row r="230">
          <cell r="O230">
            <v>7.3622692604817441</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1.1677387437480435</v>
          </cell>
        </row>
        <row r="242">
          <cell r="O242">
            <v>0</v>
          </cell>
        </row>
        <row r="243">
          <cell r="O243">
            <v>0</v>
          </cell>
        </row>
        <row r="244">
          <cell r="O244">
            <v>0</v>
          </cell>
        </row>
        <row r="245">
          <cell r="O245">
            <v>0</v>
          </cell>
        </row>
        <row r="246">
          <cell r="O246">
            <v>2.7687456324978408</v>
          </cell>
        </row>
        <row r="247">
          <cell r="O247">
            <v>0</v>
          </cell>
        </row>
        <row r="248">
          <cell r="O248">
            <v>0</v>
          </cell>
        </row>
        <row r="249">
          <cell r="O249">
            <v>0</v>
          </cell>
        </row>
        <row r="250">
          <cell r="O250">
            <v>0</v>
          </cell>
        </row>
        <row r="251">
          <cell r="O251">
            <v>0</v>
          </cell>
        </row>
        <row r="252">
          <cell r="O252">
            <v>0</v>
          </cell>
        </row>
        <row r="253">
          <cell r="O253">
            <v>0</v>
          </cell>
        </row>
        <row r="254">
          <cell r="O254">
            <v>0</v>
          </cell>
        </row>
        <row r="255">
          <cell r="O255">
            <v>0</v>
          </cell>
        </row>
        <row r="256">
          <cell r="O256">
            <v>0</v>
          </cell>
        </row>
        <row r="257">
          <cell r="O257">
            <v>0</v>
          </cell>
        </row>
        <row r="258">
          <cell r="O258">
            <v>0</v>
          </cell>
        </row>
        <row r="259">
          <cell r="O259">
            <v>0</v>
          </cell>
        </row>
        <row r="260">
          <cell r="O260">
            <v>0</v>
          </cell>
        </row>
        <row r="261">
          <cell r="O261">
            <v>40.208399999999997</v>
          </cell>
        </row>
        <row r="262">
          <cell r="O262">
            <v>15.862500000000001</v>
          </cell>
        </row>
        <row r="263">
          <cell r="O263">
            <v>1.168561677593233</v>
          </cell>
        </row>
        <row r="264">
          <cell r="O264">
            <v>2.2479585403956084</v>
          </cell>
        </row>
        <row r="265">
          <cell r="O265">
            <v>0.46979807698155412</v>
          </cell>
        </row>
        <row r="266">
          <cell r="O266">
            <v>3.9048898724712</v>
          </cell>
        </row>
        <row r="267">
          <cell r="O267">
            <v>3.4718152100899204</v>
          </cell>
        </row>
        <row r="268">
          <cell r="O268">
            <v>2.8871644158751941</v>
          </cell>
        </row>
        <row r="269">
          <cell r="O269">
            <v>2.8984932114480002</v>
          </cell>
        </row>
        <row r="270">
          <cell r="O270">
            <v>0.65586505729145272</v>
          </cell>
        </row>
        <row r="271">
          <cell r="O271">
            <v>22.105566</v>
          </cell>
        </row>
        <row r="272">
          <cell r="O272">
            <v>0</v>
          </cell>
        </row>
        <row r="273">
          <cell r="O273">
            <v>0</v>
          </cell>
        </row>
        <row r="274">
          <cell r="O274">
            <v>0</v>
          </cell>
        </row>
        <row r="275">
          <cell r="O275">
            <v>6.50394337699211</v>
          </cell>
        </row>
        <row r="276">
          <cell r="O276">
            <v>1.1259941221913257</v>
          </cell>
        </row>
        <row r="277">
          <cell r="O277">
            <v>10.617547139381028</v>
          </cell>
        </row>
        <row r="278">
          <cell r="O278">
            <v>6.50394337699211</v>
          </cell>
        </row>
        <row r="279">
          <cell r="O279">
            <v>0</v>
          </cell>
        </row>
        <row r="280">
          <cell r="O280">
            <v>4.5052398561755638</v>
          </cell>
        </row>
        <row r="281">
          <cell r="O281">
            <v>0</v>
          </cell>
        </row>
        <row r="282">
          <cell r="O282">
            <v>10.617547139381028</v>
          </cell>
        </row>
        <row r="283">
          <cell r="O283">
            <v>1.1259941221913257</v>
          </cell>
        </row>
        <row r="284">
          <cell r="O284">
            <v>0</v>
          </cell>
        </row>
        <row r="285">
          <cell r="O285">
            <v>0</v>
          </cell>
        </row>
        <row r="286">
          <cell r="O286">
            <v>0</v>
          </cell>
        </row>
        <row r="287">
          <cell r="O287">
            <v>39.552408</v>
          </cell>
        </row>
        <row r="288">
          <cell r="O288">
            <v>0</v>
          </cell>
        </row>
        <row r="289">
          <cell r="O289">
            <v>5.4322216820483371</v>
          </cell>
        </row>
        <row r="290">
          <cell r="O290">
            <v>4.6699884426781262</v>
          </cell>
        </row>
        <row r="291">
          <cell r="O291">
            <v>0.65682990461160673</v>
          </cell>
        </row>
        <row r="292">
          <cell r="O292">
            <v>4.4967585777256147</v>
          </cell>
        </row>
        <row r="293">
          <cell r="O293">
            <v>4.4967585777256147</v>
          </cell>
        </row>
        <row r="294">
          <cell r="O294">
            <v>5.4278914933818978</v>
          </cell>
        </row>
        <row r="295">
          <cell r="O295">
            <v>0.17259606770827704</v>
          </cell>
        </row>
        <row r="296">
          <cell r="O296">
            <v>0</v>
          </cell>
        </row>
        <row r="297">
          <cell r="O297">
            <v>1.6168120728901088</v>
          </cell>
        </row>
        <row r="298">
          <cell r="O298">
            <v>4.69164217579719</v>
          </cell>
        </row>
        <row r="299">
          <cell r="O299">
            <v>0.65682990461160673</v>
          </cell>
        </row>
        <row r="300">
          <cell r="O300">
            <v>1.2991011340188852</v>
          </cell>
        </row>
        <row r="301">
          <cell r="O301">
            <v>0</v>
          </cell>
        </row>
        <row r="302">
          <cell r="O302">
            <v>0</v>
          </cell>
        </row>
        <row r="303">
          <cell r="O303">
            <v>0</v>
          </cell>
        </row>
        <row r="304">
          <cell r="O304">
            <v>0</v>
          </cell>
        </row>
        <row r="305">
          <cell r="O305">
            <v>0</v>
          </cell>
        </row>
        <row r="306">
          <cell r="O306">
            <v>0</v>
          </cell>
        </row>
        <row r="307">
          <cell r="O307">
            <v>0</v>
          </cell>
        </row>
        <row r="308">
          <cell r="O308">
            <v>0</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0</v>
          </cell>
        </row>
        <row r="329">
          <cell r="O329">
            <v>0</v>
          </cell>
        </row>
        <row r="330">
          <cell r="O330">
            <v>0</v>
          </cell>
        </row>
        <row r="331">
          <cell r="O331">
            <v>0</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0.31461844652169713</v>
          </cell>
        </row>
        <row r="343">
          <cell r="O343">
            <v>1.6126132027781408</v>
          </cell>
        </row>
        <row r="344">
          <cell r="O344">
            <v>0.33117474182097817</v>
          </cell>
        </row>
        <row r="345">
          <cell r="O345">
            <v>2.3660595443432104</v>
          </cell>
        </row>
        <row r="346">
          <cell r="O346">
            <v>1.6126132027781408</v>
          </cell>
        </row>
        <row r="347">
          <cell r="O347">
            <v>0.33117474182097817</v>
          </cell>
        </row>
        <row r="348">
          <cell r="O348">
            <v>2.3660595443432104</v>
          </cell>
        </row>
        <row r="349">
          <cell r="O349">
            <v>1.6126132027781408</v>
          </cell>
        </row>
        <row r="350">
          <cell r="O350">
            <v>0.33117474182097817</v>
          </cell>
        </row>
        <row r="351">
          <cell r="O351">
            <v>2.3660595443432104</v>
          </cell>
        </row>
        <row r="352">
          <cell r="O352">
            <v>1.6126132027781408</v>
          </cell>
        </row>
        <row r="353">
          <cell r="O353">
            <v>0.33117474182097817</v>
          </cell>
        </row>
        <row r="354">
          <cell r="O354">
            <v>2.3660595443432104</v>
          </cell>
        </row>
        <row r="355">
          <cell r="O355">
            <v>0.43608777853484898</v>
          </cell>
        </row>
        <row r="356">
          <cell r="O356">
            <v>0.43608777853484898</v>
          </cell>
        </row>
        <row r="357">
          <cell r="O357">
            <v>1.7894192408580563</v>
          </cell>
        </row>
        <row r="358">
          <cell r="O358">
            <v>1.6126132027781408</v>
          </cell>
        </row>
        <row r="359">
          <cell r="O359">
            <v>0.33117474182097817</v>
          </cell>
        </row>
        <row r="360">
          <cell r="O360">
            <v>2.3660595443432104</v>
          </cell>
        </row>
        <row r="361">
          <cell r="O361">
            <v>1.6126132027781408</v>
          </cell>
        </row>
        <row r="362">
          <cell r="O362">
            <v>0.33117474182097817</v>
          </cell>
        </row>
        <row r="363">
          <cell r="O363">
            <v>2.3660595443432104</v>
          </cell>
        </row>
        <row r="364">
          <cell r="O364">
            <v>1.6126132027781408</v>
          </cell>
        </row>
        <row r="365">
          <cell r="O365">
            <v>0.33117474182097817</v>
          </cell>
        </row>
        <row r="366">
          <cell r="O366">
            <v>2.3660595443432104</v>
          </cell>
        </row>
        <row r="367">
          <cell r="O367">
            <v>1.6126132027781408</v>
          </cell>
        </row>
        <row r="368">
          <cell r="O368">
            <v>0.33117474182097817</v>
          </cell>
        </row>
        <row r="369">
          <cell r="O369">
            <v>2.3660595443432104</v>
          </cell>
        </row>
        <row r="370">
          <cell r="O370">
            <v>1.6126132027781408</v>
          </cell>
        </row>
        <row r="371">
          <cell r="O371">
            <v>0.33117474182097817</v>
          </cell>
        </row>
        <row r="372">
          <cell r="O372">
            <v>2.3660595443432104</v>
          </cell>
        </row>
        <row r="373">
          <cell r="O373">
            <v>1.6126132027781408</v>
          </cell>
        </row>
        <row r="374">
          <cell r="O374">
            <v>0.33117474182097817</v>
          </cell>
        </row>
        <row r="375">
          <cell r="O375">
            <v>2.3660595443432104</v>
          </cell>
        </row>
        <row r="376">
          <cell r="O376">
            <v>0.5276037720246074</v>
          </cell>
        </row>
        <row r="377">
          <cell r="O377">
            <v>0.29437754828531393</v>
          </cell>
        </row>
        <row r="378">
          <cell r="O378">
            <v>0</v>
          </cell>
        </row>
        <row r="379">
          <cell r="O379">
            <v>0</v>
          </cell>
        </row>
        <row r="380">
          <cell r="O380">
            <v>0</v>
          </cell>
        </row>
        <row r="381">
          <cell r="O381">
            <v>0</v>
          </cell>
        </row>
        <row r="382">
          <cell r="O382">
            <v>0</v>
          </cell>
        </row>
        <row r="383">
          <cell r="O383">
            <v>0</v>
          </cell>
        </row>
        <row r="384">
          <cell r="O384">
            <v>0</v>
          </cell>
        </row>
        <row r="385">
          <cell r="O385">
            <v>0</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2.4271981060295218</v>
          </cell>
        </row>
        <row r="406">
          <cell r="O406">
            <v>0</v>
          </cell>
        </row>
        <row r="407">
          <cell r="O407">
            <v>2.9400957634995728</v>
          </cell>
        </row>
        <row r="408">
          <cell r="O408">
            <v>0.44524604178153732</v>
          </cell>
        </row>
        <row r="409">
          <cell r="O409">
            <v>2.4271981060295218</v>
          </cell>
        </row>
        <row r="410">
          <cell r="O410">
            <v>0</v>
          </cell>
        </row>
        <row r="411">
          <cell r="O411">
            <v>2.9400957634995728</v>
          </cell>
        </row>
        <row r="412">
          <cell r="O412">
            <v>0.44524604178153732</v>
          </cell>
        </row>
        <row r="413">
          <cell r="O413">
            <v>1.6435188630641011</v>
          </cell>
        </row>
        <row r="414">
          <cell r="O414">
            <v>2.0385645218757991</v>
          </cell>
        </row>
        <row r="415">
          <cell r="O415">
            <v>0</v>
          </cell>
        </row>
        <row r="416">
          <cell r="O416">
            <v>0.41948800630657229</v>
          </cell>
        </row>
        <row r="417">
          <cell r="O417">
            <v>1.6435188630641011</v>
          </cell>
        </row>
        <row r="418">
          <cell r="O418">
            <v>2.0385645218757991</v>
          </cell>
        </row>
        <row r="419">
          <cell r="O419">
            <v>0</v>
          </cell>
        </row>
        <row r="420">
          <cell r="O420">
            <v>0.41948800630657229</v>
          </cell>
        </row>
        <row r="421">
          <cell r="O421">
            <v>1.6435188630641011</v>
          </cell>
        </row>
        <row r="422">
          <cell r="O422">
            <v>2.0385645218757991</v>
          </cell>
        </row>
        <row r="423">
          <cell r="O423">
            <v>0</v>
          </cell>
        </row>
        <row r="424">
          <cell r="O424">
            <v>0.41948800630657229</v>
          </cell>
        </row>
        <row r="425">
          <cell r="O425">
            <v>1.6435188630641011</v>
          </cell>
        </row>
        <row r="426">
          <cell r="O426">
            <v>2.0385645218757991</v>
          </cell>
        </row>
        <row r="427">
          <cell r="O427">
            <v>0</v>
          </cell>
        </row>
        <row r="428">
          <cell r="O428">
            <v>0.41948800630657229</v>
          </cell>
        </row>
        <row r="429">
          <cell r="O429">
            <v>0.12576153455778619</v>
          </cell>
        </row>
        <row r="430">
          <cell r="O430">
            <v>0.36061249664950956</v>
          </cell>
        </row>
        <row r="431">
          <cell r="O431">
            <v>0.36061249664950956</v>
          </cell>
        </row>
        <row r="432">
          <cell r="O432">
            <v>0.80993862017250007</v>
          </cell>
        </row>
        <row r="433">
          <cell r="O433">
            <v>2.4536886719889166</v>
          </cell>
        </row>
        <row r="434">
          <cell r="O434">
            <v>0.37901109341734168</v>
          </cell>
        </row>
        <row r="435">
          <cell r="O435">
            <v>5.3024755884892167</v>
          </cell>
        </row>
        <row r="436">
          <cell r="O436">
            <v>2.4536886719889166</v>
          </cell>
        </row>
        <row r="437">
          <cell r="O437">
            <v>0.37901109341734168</v>
          </cell>
        </row>
        <row r="438">
          <cell r="O438">
            <v>5.3024755884892167</v>
          </cell>
        </row>
        <row r="439">
          <cell r="O439">
            <v>2.054122635434716</v>
          </cell>
        </row>
        <row r="440">
          <cell r="O440">
            <v>4.2316772566013876</v>
          </cell>
        </row>
        <row r="441">
          <cell r="O441">
            <v>0.36797193535664241</v>
          </cell>
        </row>
        <row r="442">
          <cell r="O442">
            <v>2.054122635434716</v>
          </cell>
        </row>
        <row r="443">
          <cell r="O443">
            <v>4.2316772566013876</v>
          </cell>
        </row>
        <row r="444">
          <cell r="O444">
            <v>0.36797193535664241</v>
          </cell>
        </row>
        <row r="445">
          <cell r="O445">
            <v>2.054122635434716</v>
          </cell>
        </row>
        <row r="446">
          <cell r="O446">
            <v>4.2316772566013876</v>
          </cell>
        </row>
        <row r="447">
          <cell r="O447">
            <v>0.36797193535664241</v>
          </cell>
        </row>
        <row r="448">
          <cell r="O448">
            <v>0</v>
          </cell>
        </row>
        <row r="449">
          <cell r="O449">
            <v>0</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0</v>
          </cell>
        </row>
        <row r="469">
          <cell r="O469">
            <v>0</v>
          </cell>
        </row>
        <row r="470">
          <cell r="O470">
            <v>0</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0</v>
          </cell>
        </row>
        <row r="482">
          <cell r="O482">
            <v>0</v>
          </cell>
        </row>
        <row r="483">
          <cell r="O483">
            <v>0</v>
          </cell>
        </row>
        <row r="484">
          <cell r="O484">
            <v>0</v>
          </cell>
        </row>
        <row r="485">
          <cell r="O485">
            <v>0</v>
          </cell>
        </row>
        <row r="486">
          <cell r="O486">
            <v>0</v>
          </cell>
        </row>
        <row r="487">
          <cell r="O487">
            <v>0</v>
          </cell>
        </row>
        <row r="488">
          <cell r="O488">
            <v>0</v>
          </cell>
        </row>
        <row r="489">
          <cell r="O489">
            <v>0</v>
          </cell>
        </row>
        <row r="490">
          <cell r="O490">
            <v>0</v>
          </cell>
        </row>
        <row r="491">
          <cell r="O491">
            <v>0</v>
          </cell>
        </row>
        <row r="492">
          <cell r="O492">
            <v>0</v>
          </cell>
        </row>
        <row r="493">
          <cell r="O493">
            <v>0</v>
          </cell>
        </row>
        <row r="494">
          <cell r="O494">
            <v>0</v>
          </cell>
        </row>
        <row r="495">
          <cell r="O495">
            <v>0</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0</v>
          </cell>
        </row>
        <row r="508">
          <cell r="O508">
            <v>0</v>
          </cell>
        </row>
        <row r="509">
          <cell r="O509">
            <v>0</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0</v>
          </cell>
        </row>
        <row r="524">
          <cell r="O524">
            <v>0</v>
          </cell>
        </row>
        <row r="525">
          <cell r="O525">
            <v>0</v>
          </cell>
        </row>
        <row r="526">
          <cell r="O526">
            <v>0</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0</v>
          </cell>
        </row>
        <row r="576">
          <cell r="O576">
            <v>0</v>
          </cell>
        </row>
        <row r="577">
          <cell r="O577">
            <v>0</v>
          </cell>
        </row>
        <row r="578">
          <cell r="O578">
            <v>0</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0</v>
          </cell>
        </row>
        <row r="592">
          <cell r="O592">
            <v>0</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0</v>
          </cell>
        </row>
        <row r="617">
          <cell r="O617">
            <v>0</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0</v>
          </cell>
        </row>
        <row r="631">
          <cell r="O631">
            <v>0</v>
          </cell>
        </row>
        <row r="632">
          <cell r="O632">
            <v>0</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0</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0</v>
          </cell>
        </row>
        <row r="675">
          <cell r="O675">
            <v>0</v>
          </cell>
        </row>
        <row r="676">
          <cell r="O676">
            <v>0</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0</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0</v>
          </cell>
        </row>
        <row r="707">
          <cell r="O707">
            <v>0</v>
          </cell>
        </row>
        <row r="708">
          <cell r="O708">
            <v>0</v>
          </cell>
        </row>
        <row r="709">
          <cell r="O709">
            <v>15.403530863996849</v>
          </cell>
        </row>
        <row r="710">
          <cell r="O710">
            <v>0</v>
          </cell>
        </row>
        <row r="711">
          <cell r="O711">
            <v>22.695376751458145</v>
          </cell>
        </row>
        <row r="712">
          <cell r="O712">
            <v>33.61282101815484</v>
          </cell>
        </row>
        <row r="713">
          <cell r="O713">
            <v>22.695376751458145</v>
          </cell>
        </row>
        <row r="714">
          <cell r="O714">
            <v>33.61282101815484</v>
          </cell>
        </row>
        <row r="715">
          <cell r="O715">
            <v>0</v>
          </cell>
        </row>
        <row r="716">
          <cell r="O716">
            <v>6.7225642036309674</v>
          </cell>
        </row>
        <row r="717">
          <cell r="O717">
            <v>11.764487356354193</v>
          </cell>
        </row>
        <row r="718">
          <cell r="O718">
            <v>16.134154088714322</v>
          </cell>
        </row>
        <row r="719">
          <cell r="O719">
            <v>11.764487356354193</v>
          </cell>
        </row>
        <row r="720">
          <cell r="O720">
            <v>0</v>
          </cell>
        </row>
        <row r="721">
          <cell r="O721">
            <v>2.4201231133071484</v>
          </cell>
        </row>
        <row r="722">
          <cell r="O722">
            <v>2.4201231133071484</v>
          </cell>
        </row>
        <row r="723">
          <cell r="O723">
            <v>2.4201231133071484</v>
          </cell>
        </row>
        <row r="724">
          <cell r="O724">
            <v>2.4201231133071484</v>
          </cell>
        </row>
        <row r="725">
          <cell r="O725">
            <v>1.6940861793150037</v>
          </cell>
        </row>
        <row r="726">
          <cell r="O726">
            <v>1.6940861793150037</v>
          </cell>
        </row>
        <row r="727">
          <cell r="O727">
            <v>1.6940861793150037</v>
          </cell>
        </row>
        <row r="728">
          <cell r="O728">
            <v>1.6940861793150037</v>
          </cell>
        </row>
        <row r="729">
          <cell r="O729">
            <v>1.6940861793150037</v>
          </cell>
        </row>
        <row r="730">
          <cell r="O730">
            <v>1.6940861793150037</v>
          </cell>
        </row>
        <row r="731">
          <cell r="O731">
            <v>2.4201231133071484</v>
          </cell>
        </row>
        <row r="732">
          <cell r="O732">
            <v>2.4201231133071484</v>
          </cell>
        </row>
        <row r="733">
          <cell r="O733">
            <v>2.4201231133071484</v>
          </cell>
        </row>
        <row r="734">
          <cell r="O734">
            <v>2.4201231133071484</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0</v>
          </cell>
        </row>
        <row r="746">
          <cell r="O746">
            <v>0</v>
          </cell>
        </row>
        <row r="747">
          <cell r="O747">
            <v>0</v>
          </cell>
        </row>
        <row r="748">
          <cell r="O748">
            <v>0</v>
          </cell>
        </row>
        <row r="749">
          <cell r="O749">
            <v>0</v>
          </cell>
        </row>
        <row r="750">
          <cell r="O750">
            <v>0</v>
          </cell>
        </row>
        <row r="751">
          <cell r="O751">
            <v>0</v>
          </cell>
        </row>
        <row r="752">
          <cell r="O752">
            <v>0</v>
          </cell>
        </row>
        <row r="753">
          <cell r="O753">
            <v>0</v>
          </cell>
        </row>
        <row r="754">
          <cell r="O754">
            <v>0</v>
          </cell>
        </row>
        <row r="755">
          <cell r="O755">
            <v>0</v>
          </cell>
        </row>
        <row r="756">
          <cell r="O756">
            <v>0</v>
          </cell>
        </row>
        <row r="757">
          <cell r="O757">
            <v>0</v>
          </cell>
        </row>
        <row r="758">
          <cell r="O758">
            <v>0</v>
          </cell>
        </row>
        <row r="759">
          <cell r="O759">
            <v>0</v>
          </cell>
        </row>
        <row r="760">
          <cell r="O760">
            <v>0</v>
          </cell>
        </row>
        <row r="761">
          <cell r="O761">
            <v>0</v>
          </cell>
        </row>
        <row r="762">
          <cell r="O762">
            <v>0</v>
          </cell>
        </row>
        <row r="763">
          <cell r="O763">
            <v>0</v>
          </cell>
        </row>
        <row r="764">
          <cell r="O764">
            <v>0</v>
          </cell>
        </row>
        <row r="765">
          <cell r="O765">
            <v>0</v>
          </cell>
        </row>
        <row r="766">
          <cell r="O766">
            <v>0</v>
          </cell>
        </row>
        <row r="767">
          <cell r="O767">
            <v>0</v>
          </cell>
        </row>
        <row r="768">
          <cell r="O768">
            <v>0</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0</v>
          </cell>
        </row>
        <row r="781">
          <cell r="O781">
            <v>0</v>
          </cell>
        </row>
        <row r="782">
          <cell r="O782">
            <v>0</v>
          </cell>
        </row>
        <row r="783">
          <cell r="O783">
            <v>0</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0</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0</v>
          </cell>
        </row>
        <row r="817">
          <cell r="O817">
            <v>0</v>
          </cell>
        </row>
        <row r="818">
          <cell r="O818">
            <v>0</v>
          </cell>
        </row>
        <row r="819">
          <cell r="O819">
            <v>0</v>
          </cell>
        </row>
        <row r="820">
          <cell r="O820">
            <v>0</v>
          </cell>
        </row>
        <row r="821">
          <cell r="O821">
            <v>0</v>
          </cell>
        </row>
        <row r="822">
          <cell r="O822">
            <v>0</v>
          </cell>
        </row>
        <row r="823">
          <cell r="O823">
            <v>0</v>
          </cell>
        </row>
        <row r="824">
          <cell r="O824">
            <v>0</v>
          </cell>
        </row>
        <row r="825">
          <cell r="O825">
            <v>0</v>
          </cell>
        </row>
        <row r="826">
          <cell r="O826">
            <v>0</v>
          </cell>
        </row>
        <row r="827">
          <cell r="O827">
            <v>0</v>
          </cell>
        </row>
        <row r="828">
          <cell r="O828">
            <v>0</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0</v>
          </cell>
        </row>
        <row r="849">
          <cell r="O849">
            <v>0</v>
          </cell>
        </row>
        <row r="850">
          <cell r="O850">
            <v>0</v>
          </cell>
        </row>
        <row r="851">
          <cell r="O851">
            <v>0</v>
          </cell>
        </row>
        <row r="852">
          <cell r="O852">
            <v>0</v>
          </cell>
        </row>
        <row r="853">
          <cell r="O853">
            <v>0</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0.51799023033088232</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1.3492143822478992</v>
          </cell>
        </row>
        <row r="913">
          <cell r="O913">
            <v>13.445128407261935</v>
          </cell>
        </row>
        <row r="914">
          <cell r="O914">
            <v>4.0335385221785804</v>
          </cell>
        </row>
        <row r="915">
          <cell r="O915">
            <v>4.0335385221785804</v>
          </cell>
        </row>
        <row r="916">
          <cell r="O916">
            <v>4.0335385221785804</v>
          </cell>
        </row>
        <row r="917">
          <cell r="O917">
            <v>4.0335385221785804</v>
          </cell>
        </row>
        <row r="918">
          <cell r="O918">
            <v>4.0335385221785804</v>
          </cell>
        </row>
        <row r="919">
          <cell r="O919">
            <v>4.0335385221785804</v>
          </cell>
        </row>
        <row r="920">
          <cell r="O920">
            <v>0</v>
          </cell>
        </row>
        <row r="921">
          <cell r="O921">
            <v>10.083846305446452</v>
          </cell>
        </row>
        <row r="922">
          <cell r="O922">
            <v>2.4201231133071484</v>
          </cell>
        </row>
        <row r="923">
          <cell r="O923">
            <v>2.4201231133071484</v>
          </cell>
        </row>
        <row r="924">
          <cell r="O924">
            <v>2.4201231133071484</v>
          </cell>
        </row>
        <row r="925">
          <cell r="O925">
            <v>2.4201231133071484</v>
          </cell>
        </row>
        <row r="926">
          <cell r="O926">
            <v>16.134154088714322</v>
          </cell>
        </row>
        <row r="927">
          <cell r="O927">
            <v>4.0335385221785804</v>
          </cell>
        </row>
        <row r="928">
          <cell r="O928">
            <v>4.0335385221785804</v>
          </cell>
        </row>
        <row r="929">
          <cell r="O929">
            <v>4.0335385221785804</v>
          </cell>
        </row>
        <row r="930">
          <cell r="O930">
            <v>4.0335385221785804</v>
          </cell>
        </row>
        <row r="931">
          <cell r="O931">
            <v>4.0335385221785804</v>
          </cell>
        </row>
        <row r="932">
          <cell r="O932">
            <v>4.0335385221785804</v>
          </cell>
        </row>
        <row r="933">
          <cell r="O933">
            <v>13.445128407261935</v>
          </cell>
        </row>
        <row r="934">
          <cell r="O934">
            <v>2.4201231133071484</v>
          </cell>
        </row>
        <row r="935">
          <cell r="O935">
            <v>2.4201231133071484</v>
          </cell>
        </row>
        <row r="936">
          <cell r="O936">
            <v>2.4201231133071484</v>
          </cell>
        </row>
        <row r="937">
          <cell r="O937">
            <v>2.4201231133071484</v>
          </cell>
        </row>
        <row r="938">
          <cell r="O938">
            <v>5.8836191804141498</v>
          </cell>
        </row>
        <row r="939">
          <cell r="O939">
            <v>2.853197775688427</v>
          </cell>
        </row>
        <row r="940">
          <cell r="O940">
            <v>0.64196949952989613</v>
          </cell>
        </row>
        <row r="941">
          <cell r="O941">
            <v>0.41439218426470587</v>
          </cell>
        </row>
        <row r="942">
          <cell r="O942">
            <v>1.9612063934713833</v>
          </cell>
        </row>
        <row r="943">
          <cell r="O943">
            <v>0</v>
          </cell>
        </row>
        <row r="944">
          <cell r="O944">
            <v>0.80283007155168695</v>
          </cell>
        </row>
        <row r="945">
          <cell r="O945">
            <v>0</v>
          </cell>
        </row>
        <row r="946">
          <cell r="O946">
            <v>0.79911209530601846</v>
          </cell>
        </row>
        <row r="947">
          <cell r="O947">
            <v>0</v>
          </cell>
        </row>
        <row r="948">
          <cell r="O948">
            <v>0.89266806635294116</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24.806249999999999</v>
          </cell>
        </row>
        <row r="1029">
          <cell r="O1029">
            <v>0</v>
          </cell>
        </row>
        <row r="1030">
          <cell r="O1030">
            <v>0</v>
          </cell>
        </row>
        <row r="1031">
          <cell r="O1031">
            <v>0</v>
          </cell>
        </row>
        <row r="1032">
          <cell r="O1032">
            <v>6.8570154877035865</v>
          </cell>
        </row>
        <row r="1033">
          <cell r="O1033">
            <v>3.0581957456728879</v>
          </cell>
        </row>
        <row r="1034">
          <cell r="O1034">
            <v>6.6693498006716982</v>
          </cell>
        </row>
        <row r="1035">
          <cell r="O1035">
            <v>3.2119174433314899</v>
          </cell>
        </row>
        <row r="1036">
          <cell r="O1036">
            <v>0</v>
          </cell>
        </row>
        <row r="1037">
          <cell r="O1037">
            <v>0</v>
          </cell>
        </row>
        <row r="1038">
          <cell r="O1038">
            <v>0.8080647593161765</v>
          </cell>
        </row>
        <row r="1039">
          <cell r="O1039">
            <v>0</v>
          </cell>
        </row>
        <row r="1040">
          <cell r="O1040">
            <v>0</v>
          </cell>
        </row>
        <row r="1041">
          <cell r="O1041">
            <v>0</v>
          </cell>
        </row>
        <row r="1042">
          <cell r="O1042">
            <v>0</v>
          </cell>
        </row>
        <row r="1043">
          <cell r="O1043">
            <v>1.0826866559531978</v>
          </cell>
        </row>
        <row r="1044">
          <cell r="O1044">
            <v>1.0826866559531978</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sheetData>
      <sheetData sheetId="5"/>
      <sheetData sheetId="6"/>
      <sheetData sheetId="7"/>
      <sheetData sheetId="8"/>
      <sheetData sheetId="9"/>
      <sheetData sheetId="10"/>
      <sheetData sheetId="11">
        <row r="9">
          <cell r="O9" t="str">
            <v>Uren per jaar za, zo- en feestdag</v>
          </cell>
        </row>
      </sheetData>
      <sheetData sheetId="1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 val="2-Korting_meerdere_percelen"/>
      <sheetName val="3-_Spoorlengte_per_lijn"/>
      <sheetName val="4A-Ballastbed_-_DAG"/>
      <sheetName val="4b-Ballastbed_-_NACHT"/>
      <sheetName val="5-Tunnelwand_-_NACHT"/>
      <sheetName val="6_-_Extra"/>
      <sheetName val="7-Premies_en_opslagen"/>
      <sheetName val="8_-_Opbouw_uurtarieven"/>
    </sheetNames>
    <sheetDataSet>
      <sheetData sheetId="0"/>
      <sheetData sheetId="1"/>
      <sheetData sheetId="2"/>
      <sheetData sheetId="3"/>
      <sheetData sheetId="4"/>
      <sheetData sheetId="5"/>
      <sheetData sheetId="6"/>
      <sheetData sheetId="7"/>
      <sheetData sheetId="8"/>
      <sheetData sheetId="9"/>
      <sheetData sheetId="10">
        <row r="57">
          <cell r="F57">
            <v>20.58</v>
          </cell>
        </row>
      </sheetData>
      <sheetData sheetId="11">
        <row r="10">
          <cell r="K10">
            <v>11.231117999999999</v>
          </cell>
        </row>
      </sheetData>
      <sheetData sheetId="12"/>
      <sheetData sheetId="13"/>
      <sheetData sheetId="14"/>
      <sheetData sheetId="15"/>
      <sheetData sheetId="16"/>
      <sheetData sheetId="17"/>
      <sheetData sheetId="18"/>
      <sheetData sheetId="19"/>
      <sheetData sheetId="2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 val="atir.xls"/>
      <sheetName val="#REF"/>
      <sheetName val="Omreken"/>
      <sheetName val="atir_xls"/>
      <sheetName val="3-Basis_ruimtestaat"/>
      <sheetName val="Uurtarieven"/>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 val="atir_xls1"/>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 val="2-Kosten_per_locatie"/>
      <sheetName val="2b-Splitsing_technisch-Comfort"/>
      <sheetName val="3-Ruimtestaat_"/>
      <sheetName val="5-Schrobben_vloeren"/>
      <sheetName val="7-Ballastbed_"/>
      <sheetName val="8-Sanitaire_voorzieningen"/>
      <sheetName val="9-Geveldelen__en_wanden"/>
      <sheetName val="10-Glas_kosten_totaal"/>
      <sheetName val="13a-_Afroepprijs"/>
      <sheetName val="15-Periodieke_beurt"/>
    </sheetNames>
    <sheetDataSet>
      <sheetData sheetId="0"/>
      <sheetData sheetId="1"/>
      <sheetData sheetId="2"/>
      <sheetData sheetId="3"/>
      <sheetData sheetId="4"/>
      <sheetData sheetId="5"/>
      <sheetData sheetId="6">
        <row r="12">
          <cell r="A12" t="str">
            <v>PER.365.1</v>
          </cell>
          <cell r="B12">
            <v>365</v>
          </cell>
          <cell r="C12" t="str">
            <v>Perrons</v>
          </cell>
          <cell r="D12" t="str">
            <v>Klasse 1</v>
          </cell>
          <cell r="E12">
            <v>7.8057311714544983E-2</v>
          </cell>
          <cell r="F12">
            <v>0.11240252886894478</v>
          </cell>
          <cell r="G12">
            <v>0</v>
          </cell>
          <cell r="H12">
            <v>8.0812275657411281E-2</v>
          </cell>
          <cell r="I12">
            <v>1345.5124140951689</v>
          </cell>
          <cell r="J12">
            <v>8547</v>
          </cell>
          <cell r="K12" t="str">
            <v>ja</v>
          </cell>
          <cell r="L12" t="str">
            <v>V</v>
          </cell>
          <cell r="M12" t="str">
            <v>naloop</v>
          </cell>
          <cell r="N12" t="str">
            <v>Volledig</v>
          </cell>
          <cell r="O12" t="str">
            <v>naloop</v>
          </cell>
          <cell r="P12" t="str">
            <v>Volledig</v>
          </cell>
          <cell r="Q12" t="str">
            <v>naloop</v>
          </cell>
          <cell r="R12" t="str">
            <v>naloop</v>
          </cell>
          <cell r="S12" t="str">
            <v>naloop</v>
          </cell>
        </row>
        <row r="13">
          <cell r="A13" t="str">
            <v>PER.365.2</v>
          </cell>
          <cell r="B13">
            <v>365</v>
          </cell>
          <cell r="C13" t="str">
            <v>Perrons</v>
          </cell>
          <cell r="D13" t="str">
            <v>Klasse 2</v>
          </cell>
          <cell r="E13">
            <v>9.7571639643181232E-2</v>
          </cell>
          <cell r="F13">
            <v>9.3668774057453982E-2</v>
          </cell>
          <cell r="G13">
            <v>4.208972690490171E-2</v>
          </cell>
          <cell r="H13">
            <v>4.0406137828705641E-2</v>
          </cell>
          <cell r="I13">
            <v>1333.4001692716117</v>
          </cell>
          <cell r="J13">
            <v>0</v>
          </cell>
          <cell r="K13" t="str">
            <v>ja</v>
          </cell>
          <cell r="L13" t="str">
            <v>V</v>
          </cell>
          <cell r="M13" t="str">
            <v>Volledig</v>
          </cell>
          <cell r="N13" t="str">
            <v>naloop</v>
          </cell>
          <cell r="O13" t="str">
            <v>Volledig</v>
          </cell>
          <cell r="P13" t="str">
            <v>naloop</v>
          </cell>
          <cell r="Q13" t="str">
            <v>Volledig</v>
          </cell>
          <cell r="R13" t="str">
            <v>naloop</v>
          </cell>
          <cell r="S13" t="str">
            <v>Volledig</v>
          </cell>
        </row>
        <row r="14">
          <cell r="A14" t="str">
            <v>PER.365.3</v>
          </cell>
          <cell r="B14">
            <v>365</v>
          </cell>
          <cell r="C14" t="str">
            <v>Perrons</v>
          </cell>
          <cell r="D14" t="str">
            <v>Klasse 3</v>
          </cell>
          <cell r="E14">
            <v>0.19514327928636246</v>
          </cell>
          <cell r="F14">
            <v>0</v>
          </cell>
          <cell r="G14">
            <v>8.417945380980342E-2</v>
          </cell>
          <cell r="H14">
            <v>0</v>
          </cell>
          <cell r="I14">
            <v>1306.7321658861792</v>
          </cell>
          <cell r="J14">
            <v>10906</v>
          </cell>
          <cell r="K14" t="str">
            <v>ja</v>
          </cell>
          <cell r="L14" t="str">
            <v>V</v>
          </cell>
          <cell r="M14" t="str">
            <v>Volledig</v>
          </cell>
          <cell r="N14" t="str">
            <v>Volledig</v>
          </cell>
          <cell r="O14" t="str">
            <v>Volledig</v>
          </cell>
          <cell r="P14" t="str">
            <v>Volledig</v>
          </cell>
          <cell r="Q14" t="str">
            <v>Volledig</v>
          </cell>
          <cell r="R14" t="str">
            <v>Volledig</v>
          </cell>
          <cell r="S14" t="str">
            <v>Volledig</v>
          </cell>
        </row>
        <row r="15">
          <cell r="A15" t="str">
            <v>SAN.0012</v>
          </cell>
          <cell r="B15">
            <v>12</v>
          </cell>
          <cell r="C15" t="str">
            <v>Sanitair</v>
          </cell>
          <cell r="D15" t="str">
            <v>1 x per maand</v>
          </cell>
          <cell r="E15">
            <v>0.48</v>
          </cell>
          <cell r="F15">
            <v>0</v>
          </cell>
          <cell r="G15">
            <v>0</v>
          </cell>
          <cell r="H15">
            <v>0</v>
          </cell>
          <cell r="I15">
            <v>25</v>
          </cell>
          <cell r="J15">
            <v>43</v>
          </cell>
          <cell r="K15" t="str">
            <v>nee</v>
          </cell>
          <cell r="L15" t="str">
            <v>S</v>
          </cell>
          <cell r="M15" t="str">
            <v>Zie Freq</v>
          </cell>
          <cell r="N15" t="str">
            <v>Zie Freq</v>
          </cell>
          <cell r="O15" t="str">
            <v>Zie Freq</v>
          </cell>
          <cell r="P15" t="str">
            <v>Zie Freq</v>
          </cell>
          <cell r="Q15" t="str">
            <v>Zie Freq</v>
          </cell>
          <cell r="R15" t="str">
            <v>NVT</v>
          </cell>
          <cell r="S15" t="str">
            <v>NVT</v>
          </cell>
        </row>
        <row r="16">
          <cell r="A16" t="str">
            <v>SAN.365.1</v>
          </cell>
          <cell r="B16">
            <v>365</v>
          </cell>
          <cell r="C16" t="str">
            <v>Sanitair</v>
          </cell>
          <cell r="D16" t="str">
            <v>Klasse 1</v>
          </cell>
          <cell r="E16">
            <v>1.36</v>
          </cell>
          <cell r="F16">
            <v>1.7</v>
          </cell>
          <cell r="G16">
            <v>0</v>
          </cell>
          <cell r="H16">
            <v>1.2222222222222223</v>
          </cell>
          <cell r="I16">
            <v>85.236118318630005</v>
          </cell>
          <cell r="J16">
            <v>3</v>
          </cell>
          <cell r="K16" t="str">
            <v>ja</v>
          </cell>
          <cell r="L16" t="str">
            <v>S</v>
          </cell>
          <cell r="M16" t="str">
            <v>naloop</v>
          </cell>
          <cell r="N16" t="str">
            <v>Volledig</v>
          </cell>
          <cell r="O16" t="str">
            <v>naloop</v>
          </cell>
          <cell r="P16" t="str">
            <v>Volledig</v>
          </cell>
          <cell r="Q16" t="str">
            <v>naloop</v>
          </cell>
          <cell r="R16" t="str">
            <v>naloop</v>
          </cell>
          <cell r="S16" t="str">
            <v>naloop</v>
          </cell>
        </row>
        <row r="17">
          <cell r="A17" t="str">
            <v>SAN.365.2</v>
          </cell>
          <cell r="B17">
            <v>365</v>
          </cell>
          <cell r="C17" t="str">
            <v>Sanitair</v>
          </cell>
          <cell r="D17" t="str">
            <v>Klasse 2</v>
          </cell>
          <cell r="E17">
            <v>1.7</v>
          </cell>
          <cell r="F17">
            <v>1.4166666666666667</v>
          </cell>
          <cell r="G17">
            <v>0.73333333333333328</v>
          </cell>
          <cell r="H17">
            <v>0.61111111111111116</v>
          </cell>
          <cell r="I17">
            <v>81.818181818181813</v>
          </cell>
          <cell r="J17">
            <v>0</v>
          </cell>
          <cell r="K17" t="str">
            <v>ja</v>
          </cell>
          <cell r="L17" t="str">
            <v>S</v>
          </cell>
          <cell r="M17" t="str">
            <v>Volledig</v>
          </cell>
          <cell r="N17" t="str">
            <v>naloop</v>
          </cell>
          <cell r="O17" t="str">
            <v>Volledig</v>
          </cell>
          <cell r="P17" t="str">
            <v>naloop</v>
          </cell>
          <cell r="Q17" t="str">
            <v>Volledig</v>
          </cell>
          <cell r="R17" t="str">
            <v>naloop</v>
          </cell>
          <cell r="S17" t="str">
            <v>Volledig</v>
          </cell>
        </row>
        <row r="18">
          <cell r="A18" t="str">
            <v>SAN.365.3</v>
          </cell>
          <cell r="B18">
            <v>365</v>
          </cell>
          <cell r="C18" t="str">
            <v>Sanitair</v>
          </cell>
          <cell r="D18" t="str">
            <v>Klasse 3</v>
          </cell>
          <cell r="E18">
            <v>3.4</v>
          </cell>
          <cell r="F18">
            <v>0</v>
          </cell>
          <cell r="G18">
            <v>1.4666666666666666</v>
          </cell>
          <cell r="H18">
            <v>0</v>
          </cell>
          <cell r="I18">
            <v>75</v>
          </cell>
          <cell r="J18">
            <v>9.4</v>
          </cell>
          <cell r="K18" t="str">
            <v>ja</v>
          </cell>
          <cell r="L18" t="str">
            <v>S</v>
          </cell>
          <cell r="M18" t="str">
            <v>Volledig</v>
          </cell>
          <cell r="N18" t="str">
            <v>Volledig</v>
          </cell>
          <cell r="O18" t="str">
            <v>Volledig</v>
          </cell>
          <cell r="P18" t="str">
            <v>Volledig</v>
          </cell>
          <cell r="Q18" t="str">
            <v>Volledig</v>
          </cell>
          <cell r="R18" t="str">
            <v>Volledig</v>
          </cell>
          <cell r="S18" t="str">
            <v>Volledig</v>
          </cell>
        </row>
        <row r="19">
          <cell r="A19" t="str">
            <v>GAN.0001</v>
          </cell>
          <cell r="B19">
            <v>1</v>
          </cell>
          <cell r="C19" t="str">
            <v>Gangen</v>
          </cell>
          <cell r="D19" t="str">
            <v>1 x per jaar</v>
          </cell>
          <cell r="E19">
            <v>2.5000000000000001E-3</v>
          </cell>
          <cell r="F19">
            <v>0</v>
          </cell>
          <cell r="G19">
            <v>0</v>
          </cell>
          <cell r="H19">
            <v>0</v>
          </cell>
          <cell r="I19">
            <v>400</v>
          </cell>
          <cell r="J19">
            <v>0</v>
          </cell>
          <cell r="K19" t="str">
            <v>nee</v>
          </cell>
          <cell r="L19" t="str">
            <v>V</v>
          </cell>
          <cell r="M19" t="str">
            <v>Zie Freq</v>
          </cell>
          <cell r="N19" t="str">
            <v>Zie Freq</v>
          </cell>
          <cell r="O19" t="str">
            <v>Zie Freq</v>
          </cell>
          <cell r="P19" t="str">
            <v>Zie Freq</v>
          </cell>
          <cell r="Q19" t="str">
            <v>Zie Freq</v>
          </cell>
          <cell r="R19" t="str">
            <v>NVT</v>
          </cell>
          <cell r="S19" t="str">
            <v>NVT</v>
          </cell>
        </row>
        <row r="20">
          <cell r="A20" t="str">
            <v>GAN.0002</v>
          </cell>
          <cell r="B20">
            <v>2</v>
          </cell>
          <cell r="C20" t="str">
            <v>Gangen</v>
          </cell>
          <cell r="D20" t="str">
            <v>2 x per jaar</v>
          </cell>
          <cell r="E20">
            <v>5.0000000000000001E-3</v>
          </cell>
          <cell r="F20">
            <v>0</v>
          </cell>
          <cell r="G20">
            <v>0</v>
          </cell>
          <cell r="H20">
            <v>0</v>
          </cell>
          <cell r="I20">
            <v>400</v>
          </cell>
          <cell r="J20">
            <v>202</v>
          </cell>
          <cell r="K20" t="str">
            <v>nee</v>
          </cell>
          <cell r="L20" t="str">
            <v>V</v>
          </cell>
          <cell r="M20" t="str">
            <v>Zie Freq</v>
          </cell>
          <cell r="N20" t="str">
            <v>Zie Freq</v>
          </cell>
          <cell r="O20" t="str">
            <v>Zie Freq</v>
          </cell>
          <cell r="P20" t="str">
            <v>Zie Freq</v>
          </cell>
          <cell r="Q20" t="str">
            <v>Zie Freq</v>
          </cell>
          <cell r="R20" t="str">
            <v>NVT</v>
          </cell>
          <cell r="S20" t="str">
            <v>NVT</v>
          </cell>
        </row>
        <row r="21">
          <cell r="A21" t="str">
            <v>GAN.0003</v>
          </cell>
          <cell r="B21">
            <v>3</v>
          </cell>
          <cell r="C21" t="str">
            <v>Gangen</v>
          </cell>
          <cell r="D21" t="str">
            <v>3 x per jaar</v>
          </cell>
          <cell r="E21">
            <v>7.4999999999999997E-3</v>
          </cell>
          <cell r="F21">
            <v>0</v>
          </cell>
          <cell r="G21">
            <v>0</v>
          </cell>
          <cell r="H21">
            <v>0</v>
          </cell>
          <cell r="I21">
            <v>400</v>
          </cell>
          <cell r="J21">
            <v>27</v>
          </cell>
          <cell r="K21" t="str">
            <v>nee</v>
          </cell>
          <cell r="L21" t="str">
            <v>V</v>
          </cell>
          <cell r="M21" t="str">
            <v>Zie Freq</v>
          </cell>
          <cell r="N21" t="str">
            <v>Zie Freq</v>
          </cell>
          <cell r="O21" t="str">
            <v>Zie Freq</v>
          </cell>
          <cell r="P21" t="str">
            <v>Zie Freq</v>
          </cell>
          <cell r="Q21" t="str">
            <v>Zie Freq</v>
          </cell>
          <cell r="R21" t="str">
            <v>NVT</v>
          </cell>
          <cell r="S21" t="str">
            <v>NVT</v>
          </cell>
        </row>
        <row r="22">
          <cell r="A22" t="str">
            <v>GAN.0012</v>
          </cell>
          <cell r="B22">
            <v>12</v>
          </cell>
          <cell r="C22" t="str">
            <v>Gangen</v>
          </cell>
          <cell r="D22" t="str">
            <v>1 x per maand</v>
          </cell>
          <cell r="E22">
            <v>2.4E-2</v>
          </cell>
          <cell r="F22">
            <v>0</v>
          </cell>
          <cell r="G22">
            <v>0</v>
          </cell>
          <cell r="H22">
            <v>0</v>
          </cell>
          <cell r="I22">
            <v>500</v>
          </cell>
          <cell r="J22">
            <v>0</v>
          </cell>
          <cell r="K22" t="str">
            <v>nee</v>
          </cell>
          <cell r="L22" t="str">
            <v>V</v>
          </cell>
          <cell r="M22" t="str">
            <v>Zie Freq</v>
          </cell>
          <cell r="N22" t="str">
            <v>Zie Freq</v>
          </cell>
          <cell r="O22" t="str">
            <v>Zie Freq</v>
          </cell>
          <cell r="P22" t="str">
            <v>Zie Freq</v>
          </cell>
          <cell r="Q22" t="str">
            <v>Zie Freq</v>
          </cell>
          <cell r="R22" t="str">
            <v>NVT</v>
          </cell>
          <cell r="S22" t="str">
            <v>NVT</v>
          </cell>
        </row>
        <row r="23">
          <cell r="A23" t="str">
            <v>GAN.365.1</v>
          </cell>
          <cell r="B23">
            <v>365</v>
          </cell>
          <cell r="C23" t="str">
            <v>Gangen</v>
          </cell>
          <cell r="D23" t="str">
            <v>Klasse 1</v>
          </cell>
          <cell r="E23">
            <v>0.15111111111111111</v>
          </cell>
          <cell r="F23">
            <v>0.20399999999999999</v>
          </cell>
          <cell r="G23">
            <v>0</v>
          </cell>
          <cell r="H23">
            <v>0.14666666666666667</v>
          </cell>
          <cell r="I23">
            <v>727.4136403897254</v>
          </cell>
          <cell r="J23">
            <v>13</v>
          </cell>
          <cell r="K23" t="str">
            <v>ja</v>
          </cell>
          <cell r="L23" t="str">
            <v>V</v>
          </cell>
          <cell r="M23" t="str">
            <v>naloop</v>
          </cell>
          <cell r="N23" t="str">
            <v>Volledig</v>
          </cell>
          <cell r="O23" t="str">
            <v>naloop</v>
          </cell>
          <cell r="P23" t="str">
            <v>Volledig</v>
          </cell>
          <cell r="Q23" t="str">
            <v>naloop</v>
          </cell>
          <cell r="R23" t="str">
            <v>naloop</v>
          </cell>
          <cell r="S23" t="str">
            <v>naloop</v>
          </cell>
        </row>
        <row r="24">
          <cell r="A24" t="str">
            <v>GAN.365.2</v>
          </cell>
          <cell r="B24">
            <v>365</v>
          </cell>
          <cell r="C24" t="str">
            <v>Gangen</v>
          </cell>
          <cell r="D24" t="str">
            <v>Klasse 2</v>
          </cell>
          <cell r="E24">
            <v>0.18888888888888888</v>
          </cell>
          <cell r="F24">
            <v>0.17</v>
          </cell>
          <cell r="G24">
            <v>7.857142857142857E-2</v>
          </cell>
          <cell r="H24">
            <v>7.3333333333333334E-2</v>
          </cell>
          <cell r="I24">
            <v>714.57426973275324</v>
          </cell>
          <cell r="J24">
            <v>0</v>
          </cell>
          <cell r="K24" t="str">
            <v>ja</v>
          </cell>
          <cell r="L24" t="str">
            <v>V</v>
          </cell>
          <cell r="M24" t="str">
            <v>Volledig</v>
          </cell>
          <cell r="N24" t="str">
            <v>naloop</v>
          </cell>
          <cell r="O24" t="str">
            <v>Volledig</v>
          </cell>
          <cell r="P24" t="str">
            <v>naloop</v>
          </cell>
          <cell r="Q24" t="str">
            <v>Volledig</v>
          </cell>
          <cell r="R24" t="str">
            <v>naloop</v>
          </cell>
          <cell r="S24" t="str">
            <v>Volledig</v>
          </cell>
        </row>
        <row r="25">
          <cell r="A25" t="str">
            <v>GAN.365.3</v>
          </cell>
          <cell r="B25">
            <v>365</v>
          </cell>
          <cell r="C25" t="str">
            <v>Gangen</v>
          </cell>
          <cell r="D25" t="str">
            <v>Klasse 3</v>
          </cell>
          <cell r="E25">
            <v>0.37777777777777777</v>
          </cell>
          <cell r="F25">
            <v>0</v>
          </cell>
          <cell r="G25">
            <v>0.15714285714285714</v>
          </cell>
          <cell r="H25">
            <v>0</v>
          </cell>
          <cell r="I25">
            <v>682.34421364985167</v>
          </cell>
          <cell r="J25">
            <v>25.41</v>
          </cell>
          <cell r="K25" t="str">
            <v>ja</v>
          </cell>
          <cell r="L25" t="str">
            <v>V</v>
          </cell>
          <cell r="M25" t="str">
            <v>Volledig</v>
          </cell>
          <cell r="N25" t="str">
            <v>Volledig</v>
          </cell>
          <cell r="O25" t="str">
            <v>Volledig</v>
          </cell>
          <cell r="P25" t="str">
            <v>Volledig</v>
          </cell>
          <cell r="Q25" t="str">
            <v>Volledig</v>
          </cell>
          <cell r="R25" t="str">
            <v>Volledig</v>
          </cell>
          <cell r="S25" t="str">
            <v>Volledig</v>
          </cell>
        </row>
        <row r="26">
          <cell r="A26" t="str">
            <v>LIF.365.1</v>
          </cell>
          <cell r="B26">
            <v>365</v>
          </cell>
          <cell r="C26" t="str">
            <v>Liften</v>
          </cell>
          <cell r="D26" t="str">
            <v>Klasse 1</v>
          </cell>
          <cell r="E26">
            <v>2.9142857142857141</v>
          </cell>
          <cell r="F26">
            <v>4.371428571428571</v>
          </cell>
          <cell r="G26">
            <v>0</v>
          </cell>
          <cell r="H26">
            <v>3.1428571428571428</v>
          </cell>
          <cell r="I26">
            <v>35.000000000000007</v>
          </cell>
          <cell r="J26">
            <v>45</v>
          </cell>
          <cell r="K26" t="str">
            <v>ja</v>
          </cell>
          <cell r="L26" t="str">
            <v>V</v>
          </cell>
          <cell r="M26" t="str">
            <v>naloop</v>
          </cell>
          <cell r="N26" t="str">
            <v>Volledig</v>
          </cell>
          <cell r="O26" t="str">
            <v>naloop</v>
          </cell>
          <cell r="P26" t="str">
            <v>Volledig</v>
          </cell>
          <cell r="Q26" t="str">
            <v>naloop</v>
          </cell>
          <cell r="R26" t="str">
            <v>naloop</v>
          </cell>
          <cell r="S26" t="str">
            <v>naloop</v>
          </cell>
        </row>
        <row r="27">
          <cell r="A27" t="str">
            <v>LIF.365.2</v>
          </cell>
          <cell r="B27">
            <v>365</v>
          </cell>
          <cell r="C27" t="str">
            <v>Liften</v>
          </cell>
          <cell r="D27" t="str">
            <v>Klasse 2</v>
          </cell>
          <cell r="E27">
            <v>3.6428571428571428</v>
          </cell>
          <cell r="F27">
            <v>3.6428571428571428</v>
          </cell>
          <cell r="G27">
            <v>1.5714285714285714</v>
          </cell>
          <cell r="H27">
            <v>1.5714285714285714</v>
          </cell>
          <cell r="I27">
            <v>35</v>
          </cell>
          <cell r="J27">
            <v>0</v>
          </cell>
          <cell r="K27" t="str">
            <v>ja</v>
          </cell>
          <cell r="L27" t="str">
            <v>V</v>
          </cell>
          <cell r="M27" t="str">
            <v>Volledig</v>
          </cell>
          <cell r="N27" t="str">
            <v>naloop</v>
          </cell>
          <cell r="O27" t="str">
            <v>Volledig</v>
          </cell>
          <cell r="P27" t="str">
            <v>naloop</v>
          </cell>
          <cell r="Q27" t="str">
            <v>Volledig</v>
          </cell>
          <cell r="R27" t="str">
            <v>naloop</v>
          </cell>
          <cell r="S27" t="str">
            <v>Volledig</v>
          </cell>
        </row>
        <row r="28">
          <cell r="A28" t="str">
            <v>LIF.365.3</v>
          </cell>
          <cell r="B28">
            <v>365</v>
          </cell>
          <cell r="C28" t="str">
            <v>Liften</v>
          </cell>
          <cell r="D28" t="str">
            <v>Klasse 3</v>
          </cell>
          <cell r="E28">
            <v>7.2857142857142856</v>
          </cell>
          <cell r="F28">
            <v>0</v>
          </cell>
          <cell r="G28">
            <v>3.1428571428571428</v>
          </cell>
          <cell r="H28">
            <v>0</v>
          </cell>
          <cell r="I28">
            <v>35</v>
          </cell>
          <cell r="J28">
            <v>52</v>
          </cell>
          <cell r="K28" t="str">
            <v>ja</v>
          </cell>
          <cell r="L28" t="str">
            <v>V</v>
          </cell>
          <cell r="M28" t="str">
            <v>Volledig</v>
          </cell>
          <cell r="N28" t="str">
            <v>Volledig</v>
          </cell>
          <cell r="O28" t="str">
            <v>Volledig</v>
          </cell>
          <cell r="P28" t="str">
            <v>Volledig</v>
          </cell>
          <cell r="Q28" t="str">
            <v>Volledig</v>
          </cell>
          <cell r="R28" t="str">
            <v>Volledig</v>
          </cell>
          <cell r="S28" t="str">
            <v>Volledig</v>
          </cell>
        </row>
        <row r="29">
          <cell r="A29" t="str">
            <v>TRA.0002</v>
          </cell>
          <cell r="B29">
            <v>2</v>
          </cell>
          <cell r="C29" t="str">
            <v>Trappen</v>
          </cell>
          <cell r="D29" t="str">
            <v>2 x per jaar</v>
          </cell>
          <cell r="E29">
            <v>1.6E-2</v>
          </cell>
          <cell r="F29">
            <v>0</v>
          </cell>
          <cell r="G29">
            <v>0</v>
          </cell>
          <cell r="H29">
            <v>0</v>
          </cell>
          <cell r="I29">
            <v>125</v>
          </cell>
          <cell r="J29">
            <v>24</v>
          </cell>
          <cell r="K29" t="str">
            <v>nee</v>
          </cell>
          <cell r="L29" t="str">
            <v>V</v>
          </cell>
          <cell r="M29" t="str">
            <v>Zie Freq</v>
          </cell>
          <cell r="N29" t="str">
            <v>Zie Freq</v>
          </cell>
          <cell r="O29" t="str">
            <v>Zie Freq</v>
          </cell>
          <cell r="P29" t="str">
            <v>Zie Freq</v>
          </cell>
          <cell r="Q29" t="str">
            <v>Zie Freq</v>
          </cell>
          <cell r="R29" t="str">
            <v>NVT</v>
          </cell>
          <cell r="S29" t="str">
            <v>NVT</v>
          </cell>
        </row>
        <row r="30">
          <cell r="A30" t="str">
            <v>TRA.0003</v>
          </cell>
          <cell r="B30">
            <v>3</v>
          </cell>
          <cell r="C30" t="str">
            <v>Trappen</v>
          </cell>
          <cell r="D30" t="str">
            <v>3 x per jaar</v>
          </cell>
          <cell r="E30">
            <v>2.4E-2</v>
          </cell>
          <cell r="F30">
            <v>0</v>
          </cell>
          <cell r="G30">
            <v>0</v>
          </cell>
          <cell r="H30">
            <v>0</v>
          </cell>
          <cell r="I30">
            <v>125</v>
          </cell>
          <cell r="J30">
            <v>0</v>
          </cell>
          <cell r="K30" t="str">
            <v>nee</v>
          </cell>
          <cell r="L30" t="str">
            <v>V</v>
          </cell>
          <cell r="M30" t="str">
            <v>Zie Freq</v>
          </cell>
          <cell r="N30" t="str">
            <v>Zie Freq</v>
          </cell>
          <cell r="O30" t="str">
            <v>Zie Freq</v>
          </cell>
          <cell r="P30" t="str">
            <v>Zie Freq</v>
          </cell>
          <cell r="Q30" t="str">
            <v>Zie Freq</v>
          </cell>
          <cell r="R30" t="str">
            <v>NVT</v>
          </cell>
          <cell r="S30" t="str">
            <v>NVT</v>
          </cell>
        </row>
        <row r="31">
          <cell r="A31" t="str">
            <v>TRA.365.1</v>
          </cell>
          <cell r="B31">
            <v>365</v>
          </cell>
          <cell r="C31" t="str">
            <v>Trappen</v>
          </cell>
          <cell r="D31" t="str">
            <v>Klasse 1</v>
          </cell>
          <cell r="E31">
            <v>0.34061372384528721</v>
          </cell>
          <cell r="F31">
            <v>0.46834387028726993</v>
          </cell>
          <cell r="G31">
            <v>0</v>
          </cell>
          <cell r="H31">
            <v>0.33671781523921368</v>
          </cell>
          <cell r="I31">
            <v>318.58936398062968</v>
          </cell>
          <cell r="J31">
            <v>596</v>
          </cell>
          <cell r="K31" t="str">
            <v>ja</v>
          </cell>
          <cell r="L31" t="str">
            <v>V</v>
          </cell>
          <cell r="M31" t="str">
            <v>naloop</v>
          </cell>
          <cell r="N31" t="str">
            <v>Volledig</v>
          </cell>
          <cell r="O31" t="str">
            <v>naloop</v>
          </cell>
          <cell r="P31" t="str">
            <v>Volledig</v>
          </cell>
          <cell r="Q31" t="str">
            <v>naloop</v>
          </cell>
          <cell r="R31" t="str">
            <v>naloop</v>
          </cell>
          <cell r="S31" t="str">
            <v>naloop</v>
          </cell>
        </row>
        <row r="32">
          <cell r="A32" t="str">
            <v>TRA.365.2</v>
          </cell>
          <cell r="B32">
            <v>365</v>
          </cell>
          <cell r="C32" t="str">
            <v>Trappen</v>
          </cell>
          <cell r="D32" t="str">
            <v>Klasse 2</v>
          </cell>
          <cell r="E32">
            <v>0.42576715480660898</v>
          </cell>
          <cell r="F32">
            <v>0.39028655857272493</v>
          </cell>
          <cell r="G32">
            <v>0.18366426285775289</v>
          </cell>
          <cell r="H32">
            <v>0.16835890761960684</v>
          </cell>
          <cell r="I32">
            <v>312.47943097278198</v>
          </cell>
          <cell r="J32">
            <v>0</v>
          </cell>
          <cell r="K32" t="str">
            <v>ja</v>
          </cell>
          <cell r="L32" t="str">
            <v>V</v>
          </cell>
          <cell r="M32" t="str">
            <v>Volledig</v>
          </cell>
          <cell r="N32" t="str">
            <v>naloop</v>
          </cell>
          <cell r="O32" t="str">
            <v>Volledig</v>
          </cell>
          <cell r="P32" t="str">
            <v>naloop</v>
          </cell>
          <cell r="Q32" t="str">
            <v>Volledig</v>
          </cell>
          <cell r="R32" t="str">
            <v>naloop</v>
          </cell>
          <cell r="S32" t="str">
            <v>Volledig</v>
          </cell>
        </row>
        <row r="33">
          <cell r="A33" t="str">
            <v>TRA.365.3</v>
          </cell>
          <cell r="B33">
            <v>365</v>
          </cell>
          <cell r="C33" t="str">
            <v>Trappen</v>
          </cell>
          <cell r="D33" t="str">
            <v>Klasse 3</v>
          </cell>
          <cell r="E33">
            <v>0.78057311714544986</v>
          </cell>
          <cell r="F33">
            <v>0</v>
          </cell>
          <cell r="G33">
            <v>0.33671781523921368</v>
          </cell>
          <cell r="H33">
            <v>0</v>
          </cell>
          <cell r="I33">
            <v>326.68304147154481</v>
          </cell>
          <cell r="J33">
            <v>650</v>
          </cell>
          <cell r="K33" t="str">
            <v>ja</v>
          </cell>
          <cell r="L33" t="str">
            <v>V</v>
          </cell>
          <cell r="M33" t="str">
            <v>Volledig</v>
          </cell>
          <cell r="N33" t="str">
            <v>Volledig</v>
          </cell>
          <cell r="O33" t="str">
            <v>Volledig</v>
          </cell>
          <cell r="P33" t="str">
            <v>Volledig</v>
          </cell>
          <cell r="Q33" t="str">
            <v>Volledig</v>
          </cell>
          <cell r="R33" t="str">
            <v>Volledig</v>
          </cell>
          <cell r="S33" t="str">
            <v>Volledig</v>
          </cell>
        </row>
        <row r="34">
          <cell r="A34" t="str">
            <v>HAL.0002</v>
          </cell>
          <cell r="B34">
            <v>2</v>
          </cell>
          <cell r="C34" t="str">
            <v>Hallen</v>
          </cell>
          <cell r="D34" t="str">
            <v>2 x per jaar</v>
          </cell>
          <cell r="E34">
            <v>5.0000000000000001E-3</v>
          </cell>
          <cell r="F34">
            <v>0</v>
          </cell>
          <cell r="G34">
            <v>0</v>
          </cell>
          <cell r="H34">
            <v>0</v>
          </cell>
          <cell r="I34">
            <v>400</v>
          </cell>
          <cell r="J34">
            <v>0</v>
          </cell>
          <cell r="K34" t="str">
            <v>nee</v>
          </cell>
          <cell r="L34" t="str">
            <v>V</v>
          </cell>
          <cell r="M34" t="str">
            <v>Zie Freq</v>
          </cell>
          <cell r="N34" t="str">
            <v>Zie Freq</v>
          </cell>
          <cell r="O34" t="str">
            <v>Zie Freq</v>
          </cell>
          <cell r="P34" t="str">
            <v>Zie Freq</v>
          </cell>
          <cell r="Q34" t="str">
            <v>Zie Freq</v>
          </cell>
          <cell r="R34" t="str">
            <v>NVT</v>
          </cell>
          <cell r="S34" t="str">
            <v>NVT</v>
          </cell>
        </row>
        <row r="35">
          <cell r="A35" t="str">
            <v>HAL.365.1</v>
          </cell>
          <cell r="B35">
            <v>365</v>
          </cell>
          <cell r="C35" t="str">
            <v>Hallen</v>
          </cell>
          <cell r="D35" t="str">
            <v>Klasse 1</v>
          </cell>
          <cell r="E35">
            <v>0.13876855415919109</v>
          </cell>
          <cell r="F35">
            <v>0.18733754811490796</v>
          </cell>
          <cell r="G35">
            <v>0</v>
          </cell>
          <cell r="H35">
            <v>0.13468712609568548</v>
          </cell>
          <cell r="I35">
            <v>792.11233483468015</v>
          </cell>
          <cell r="J35">
            <v>0</v>
          </cell>
          <cell r="K35" t="str">
            <v>ja</v>
          </cell>
          <cell r="L35" t="str">
            <v>V</v>
          </cell>
          <cell r="M35" t="str">
            <v>naloop</v>
          </cell>
          <cell r="N35" t="str">
            <v>Volledig</v>
          </cell>
          <cell r="O35" t="str">
            <v>naloop</v>
          </cell>
          <cell r="P35" t="str">
            <v>Volledig</v>
          </cell>
          <cell r="Q35" t="str">
            <v>naloop</v>
          </cell>
          <cell r="R35" t="str">
            <v>naloop</v>
          </cell>
          <cell r="S35" t="str">
            <v>naloop</v>
          </cell>
        </row>
        <row r="36">
          <cell r="A36" t="str">
            <v>HAL.365.2</v>
          </cell>
          <cell r="B36">
            <v>365</v>
          </cell>
          <cell r="C36" t="str">
            <v>Hallen</v>
          </cell>
          <cell r="D36" t="str">
            <v>Klasse 2</v>
          </cell>
          <cell r="E36">
            <v>0.17346069269898887</v>
          </cell>
          <cell r="F36">
            <v>0.15611462342908997</v>
          </cell>
          <cell r="G36">
            <v>7.4826181164269714E-2</v>
          </cell>
          <cell r="H36">
            <v>6.7343563047842739E-2</v>
          </cell>
          <cell r="I36">
            <v>773.72299295892196</v>
          </cell>
          <cell r="J36">
            <v>0</v>
          </cell>
          <cell r="K36" t="str">
            <v>ja</v>
          </cell>
          <cell r="L36" t="str">
            <v>V</v>
          </cell>
          <cell r="M36" t="str">
            <v>Volledig</v>
          </cell>
          <cell r="N36" t="str">
            <v>naloop</v>
          </cell>
          <cell r="O36" t="str">
            <v>Volledig</v>
          </cell>
          <cell r="P36" t="str">
            <v>naloop</v>
          </cell>
          <cell r="Q36" t="str">
            <v>Volledig</v>
          </cell>
          <cell r="R36" t="str">
            <v>naloop</v>
          </cell>
          <cell r="S36" t="str">
            <v>Volledig</v>
          </cell>
        </row>
        <row r="37">
          <cell r="A37" t="str">
            <v>HAL.365.3</v>
          </cell>
          <cell r="B37">
            <v>365</v>
          </cell>
          <cell r="C37" t="str">
            <v>Hallen</v>
          </cell>
          <cell r="D37" t="str">
            <v>Klasse 3</v>
          </cell>
          <cell r="E37">
            <v>0.34692138539797773</v>
          </cell>
          <cell r="F37">
            <v>0</v>
          </cell>
          <cell r="G37">
            <v>0.14965236232853943</v>
          </cell>
          <cell r="H37">
            <v>0</v>
          </cell>
          <cell r="I37">
            <v>735.03684331097577</v>
          </cell>
          <cell r="J37">
            <v>2012</v>
          </cell>
          <cell r="K37" t="str">
            <v>ja</v>
          </cell>
          <cell r="L37" t="str">
            <v>V</v>
          </cell>
          <cell r="M37" t="str">
            <v>Volledig</v>
          </cell>
          <cell r="N37" t="str">
            <v>Volledig</v>
          </cell>
          <cell r="O37" t="str">
            <v>Volledig</v>
          </cell>
          <cell r="P37" t="str">
            <v>Volledig</v>
          </cell>
          <cell r="Q37" t="str">
            <v>Volledig</v>
          </cell>
          <cell r="R37" t="str">
            <v>Volledig</v>
          </cell>
          <cell r="S37" t="str">
            <v>Volledig</v>
          </cell>
        </row>
        <row r="38">
          <cell r="A38" t="str">
            <v>TEC.0001</v>
          </cell>
          <cell r="B38">
            <v>1</v>
          </cell>
          <cell r="C38" t="str">
            <v>Technische ruimten</v>
          </cell>
          <cell r="D38" t="str">
            <v>1 x per jaar</v>
          </cell>
          <cell r="E38">
            <v>2.5000000000000001E-3</v>
          </cell>
          <cell r="F38">
            <v>0</v>
          </cell>
          <cell r="G38">
            <v>0</v>
          </cell>
          <cell r="H38">
            <v>0</v>
          </cell>
          <cell r="I38">
            <v>400</v>
          </cell>
          <cell r="J38">
            <v>0</v>
          </cell>
          <cell r="K38" t="str">
            <v>nee</v>
          </cell>
          <cell r="L38" t="str">
            <v>V</v>
          </cell>
          <cell r="M38" t="str">
            <v>Zie Freq</v>
          </cell>
          <cell r="N38" t="str">
            <v>Zie Freq</v>
          </cell>
          <cell r="O38" t="str">
            <v>Zie Freq</v>
          </cell>
          <cell r="P38" t="str">
            <v>Zie Freq</v>
          </cell>
          <cell r="Q38" t="str">
            <v>Zie Freq</v>
          </cell>
          <cell r="R38" t="str">
            <v>NVT</v>
          </cell>
          <cell r="S38" t="str">
            <v>NVT</v>
          </cell>
        </row>
        <row r="39">
          <cell r="A39" t="str">
            <v>TEC.0002</v>
          </cell>
          <cell r="B39">
            <v>2</v>
          </cell>
          <cell r="C39" t="str">
            <v>Technische ruimten</v>
          </cell>
          <cell r="D39" t="str">
            <v>2 x per jaar</v>
          </cell>
          <cell r="E39">
            <v>5.0000000000000001E-3</v>
          </cell>
          <cell r="F39">
            <v>0</v>
          </cell>
          <cell r="G39">
            <v>0</v>
          </cell>
          <cell r="H39">
            <v>0</v>
          </cell>
          <cell r="I39">
            <v>400</v>
          </cell>
          <cell r="J39">
            <v>969.3</v>
          </cell>
          <cell r="K39" t="str">
            <v>nee</v>
          </cell>
          <cell r="L39" t="str">
            <v>V</v>
          </cell>
          <cell r="M39" t="str">
            <v>Zie Freq</v>
          </cell>
          <cell r="N39" t="str">
            <v>Zie Freq</v>
          </cell>
          <cell r="O39" t="str">
            <v>Zie Freq</v>
          </cell>
          <cell r="P39" t="str">
            <v>Zie Freq</v>
          </cell>
          <cell r="Q39" t="str">
            <v>Zie Freq</v>
          </cell>
          <cell r="R39" t="str">
            <v>NVT</v>
          </cell>
          <cell r="S39" t="str">
            <v>NVT</v>
          </cell>
        </row>
        <row r="40">
          <cell r="A40" t="str">
            <v>TEC.0003</v>
          </cell>
          <cell r="B40">
            <v>3</v>
          </cell>
          <cell r="C40" t="str">
            <v>Technische ruimten</v>
          </cell>
          <cell r="D40" t="str">
            <v>3 x per jaar</v>
          </cell>
          <cell r="E40">
            <v>7.4999999999999997E-3</v>
          </cell>
          <cell r="F40">
            <v>0</v>
          </cell>
          <cell r="G40">
            <v>0</v>
          </cell>
          <cell r="H40">
            <v>0</v>
          </cell>
          <cell r="I40">
            <v>400</v>
          </cell>
          <cell r="J40">
            <v>114</v>
          </cell>
          <cell r="K40" t="str">
            <v>nee</v>
          </cell>
          <cell r="L40" t="str">
            <v>V</v>
          </cell>
          <cell r="M40" t="str">
            <v>Zie Freq</v>
          </cell>
          <cell r="N40" t="str">
            <v>Zie Freq</v>
          </cell>
          <cell r="O40" t="str">
            <v>Zie Freq</v>
          </cell>
          <cell r="P40" t="str">
            <v>Zie Freq</v>
          </cell>
          <cell r="Q40" t="str">
            <v>Zie Freq</v>
          </cell>
          <cell r="R40" t="str">
            <v>NVT</v>
          </cell>
          <cell r="S40" t="str">
            <v>NVT</v>
          </cell>
        </row>
        <row r="41">
          <cell r="A41" t="str">
            <v>TEC.365.1</v>
          </cell>
          <cell r="B41">
            <v>365</v>
          </cell>
          <cell r="C41" t="str">
            <v>Technische ruimten</v>
          </cell>
          <cell r="D41" t="str">
            <v>Klasse 1</v>
          </cell>
          <cell r="E41">
            <v>0.18545454545454546</v>
          </cell>
          <cell r="F41">
            <v>0.255</v>
          </cell>
          <cell r="G41">
            <v>0</v>
          </cell>
          <cell r="H41">
            <v>0.18333333333333332</v>
          </cell>
          <cell r="I41">
            <v>585.13480689822688</v>
          </cell>
          <cell r="J41">
            <v>0</v>
          </cell>
          <cell r="K41" t="str">
            <v>ja</v>
          </cell>
          <cell r="L41" t="str">
            <v>V</v>
          </cell>
          <cell r="M41" t="str">
            <v>naloop</v>
          </cell>
          <cell r="N41" t="str">
            <v>Volledig</v>
          </cell>
          <cell r="O41" t="str">
            <v>naloop</v>
          </cell>
          <cell r="P41" t="str">
            <v>Volledig</v>
          </cell>
          <cell r="Q41" t="str">
            <v>naloop</v>
          </cell>
          <cell r="R41" t="str">
            <v>naloop</v>
          </cell>
          <cell r="S41" t="str">
            <v>naloop</v>
          </cell>
        </row>
        <row r="42">
          <cell r="A42" t="str">
            <v>TEC.365.2</v>
          </cell>
          <cell r="B42">
            <v>365</v>
          </cell>
          <cell r="C42" t="str">
            <v>Technische ruimten</v>
          </cell>
          <cell r="D42" t="str">
            <v>Klasse 2</v>
          </cell>
          <cell r="E42">
            <v>0.23181818181818181</v>
          </cell>
          <cell r="F42">
            <v>0.21249999999999999</v>
          </cell>
          <cell r="G42">
            <v>0.1</v>
          </cell>
          <cell r="H42">
            <v>9.166666666666666E-2</v>
          </cell>
          <cell r="I42">
            <v>573.91304347826087</v>
          </cell>
          <cell r="J42">
            <v>0</v>
          </cell>
          <cell r="K42" t="str">
            <v>ja</v>
          </cell>
          <cell r="L42" t="str">
            <v>V</v>
          </cell>
          <cell r="M42" t="str">
            <v>Volledig</v>
          </cell>
          <cell r="N42" t="str">
            <v>naloop</v>
          </cell>
          <cell r="O42" t="str">
            <v>Volledig</v>
          </cell>
          <cell r="P42" t="str">
            <v>naloop</v>
          </cell>
          <cell r="Q42" t="str">
            <v>Volledig</v>
          </cell>
          <cell r="R42" t="str">
            <v>naloop</v>
          </cell>
          <cell r="S42" t="str">
            <v>Volledig</v>
          </cell>
        </row>
        <row r="43">
          <cell r="A43" t="str">
            <v>ROL.365.1</v>
          </cell>
          <cell r="B43">
            <v>365</v>
          </cell>
          <cell r="C43" t="str">
            <v>Roltrappen(inclusief aangrenzende bouwdelen)</v>
          </cell>
          <cell r="D43" t="str">
            <v>Klasse 1</v>
          </cell>
          <cell r="E43">
            <v>0.55135135135135138</v>
          </cell>
          <cell r="F43">
            <v>0.7846153846153846</v>
          </cell>
          <cell r="G43">
            <v>0</v>
          </cell>
          <cell r="H43">
            <v>0.5641025641025641</v>
          </cell>
          <cell r="I43">
            <v>192.09825661973886</v>
          </cell>
          <cell r="J43">
            <v>99</v>
          </cell>
          <cell r="K43" t="str">
            <v>ja</v>
          </cell>
          <cell r="L43" t="str">
            <v>V</v>
          </cell>
          <cell r="M43" t="str">
            <v>naloop</v>
          </cell>
          <cell r="N43" t="str">
            <v>Volledig</v>
          </cell>
          <cell r="O43" t="str">
            <v>naloop</v>
          </cell>
          <cell r="P43" t="str">
            <v>Volledig</v>
          </cell>
          <cell r="Q43" t="str">
            <v>naloop</v>
          </cell>
          <cell r="R43" t="str">
            <v>naloop</v>
          </cell>
          <cell r="S43" t="str">
            <v>naloop</v>
          </cell>
        </row>
        <row r="44">
          <cell r="A44" t="str">
            <v>ROL.365.2</v>
          </cell>
          <cell r="B44">
            <v>365</v>
          </cell>
          <cell r="C44" t="str">
            <v>Roltrappen(inclusief aangrenzende bouwdelen)</v>
          </cell>
          <cell r="D44" t="str">
            <v>Klasse 2</v>
          </cell>
          <cell r="E44">
            <v>0.68918918918918914</v>
          </cell>
          <cell r="F44">
            <v>0.67105263157894735</v>
          </cell>
          <cell r="G44">
            <v>0.29729729729729731</v>
          </cell>
          <cell r="H44">
            <v>0.28947368421052633</v>
          </cell>
          <cell r="I44">
            <v>187.46666666666667</v>
          </cell>
          <cell r="J44">
            <v>0</v>
          </cell>
          <cell r="K44" t="str">
            <v>ja</v>
          </cell>
          <cell r="L44" t="str">
            <v>V</v>
          </cell>
          <cell r="M44" t="str">
            <v>Volledig</v>
          </cell>
          <cell r="N44" t="str">
            <v>naloop</v>
          </cell>
          <cell r="O44" t="str">
            <v>Volledig</v>
          </cell>
          <cell r="P44" t="str">
            <v>naloop</v>
          </cell>
          <cell r="Q44" t="str">
            <v>Volledig</v>
          </cell>
          <cell r="R44" t="str">
            <v>naloop</v>
          </cell>
          <cell r="S44" t="str">
            <v>Volledig</v>
          </cell>
        </row>
        <row r="45">
          <cell r="A45" t="str">
            <v>ROL.365.3</v>
          </cell>
          <cell r="B45">
            <v>365</v>
          </cell>
          <cell r="C45" t="str">
            <v>Roltrappen(inclusief aangrenzende bouwdelen)</v>
          </cell>
          <cell r="D45" t="str">
            <v>Klasse 3</v>
          </cell>
          <cell r="E45">
            <v>1.4571428571428571</v>
          </cell>
          <cell r="F45">
            <v>0</v>
          </cell>
          <cell r="G45">
            <v>0.62857142857142856</v>
          </cell>
          <cell r="H45">
            <v>0</v>
          </cell>
          <cell r="I45">
            <v>175.00000000000003</v>
          </cell>
          <cell r="J45">
            <v>366</v>
          </cell>
          <cell r="K45" t="str">
            <v>ja</v>
          </cell>
          <cell r="L45" t="str">
            <v>V</v>
          </cell>
          <cell r="M45" t="str">
            <v>Volledig</v>
          </cell>
          <cell r="N45" t="str">
            <v>Volledig</v>
          </cell>
          <cell r="O45" t="str">
            <v>Volledig</v>
          </cell>
          <cell r="P45" t="str">
            <v>Volledig</v>
          </cell>
          <cell r="Q45" t="str">
            <v>Volledig</v>
          </cell>
          <cell r="R45" t="str">
            <v>Volledig</v>
          </cell>
          <cell r="S45" t="str">
            <v>Volledig</v>
          </cell>
        </row>
        <row r="46">
          <cell r="A46" t="str">
            <v>BES.0002</v>
          </cell>
          <cell r="B46">
            <v>2</v>
          </cell>
          <cell r="C46" t="str">
            <v>Bestrating</v>
          </cell>
          <cell r="D46" t="str">
            <v>2 x per jaar</v>
          </cell>
          <cell r="E46">
            <v>1.3333333333333334E-2</v>
          </cell>
          <cell r="F46">
            <v>0</v>
          </cell>
          <cell r="G46">
            <v>0</v>
          </cell>
          <cell r="H46">
            <v>0</v>
          </cell>
          <cell r="I46">
            <v>150</v>
          </cell>
          <cell r="J46">
            <v>190</v>
          </cell>
          <cell r="K46" t="str">
            <v>nee</v>
          </cell>
          <cell r="L46" t="str">
            <v>V</v>
          </cell>
          <cell r="M46" t="str">
            <v>Zie Freq</v>
          </cell>
          <cell r="N46" t="str">
            <v>Zie Freq</v>
          </cell>
          <cell r="O46" t="str">
            <v>Zie Freq</v>
          </cell>
          <cell r="P46" t="str">
            <v>Zie Freq</v>
          </cell>
          <cell r="Q46" t="str">
            <v>Zie Freq</v>
          </cell>
          <cell r="R46" t="str">
            <v>NVT</v>
          </cell>
          <cell r="S46" t="str">
            <v>NVT</v>
          </cell>
        </row>
        <row r="47">
          <cell r="A47" t="str">
            <v>BES.365.1</v>
          </cell>
          <cell r="B47">
            <v>365</v>
          </cell>
          <cell r="C47" t="str">
            <v>Bestrating</v>
          </cell>
          <cell r="D47" t="str">
            <v>Klasse 1</v>
          </cell>
          <cell r="E47">
            <v>7.8057311714544983E-2</v>
          </cell>
          <cell r="F47">
            <v>0.11240252886894478</v>
          </cell>
          <cell r="G47">
            <v>0</v>
          </cell>
          <cell r="H47">
            <v>8.0812275657411281E-2</v>
          </cell>
          <cell r="I47">
            <v>1345.5124140951689</v>
          </cell>
          <cell r="J47">
            <v>550</v>
          </cell>
          <cell r="K47" t="str">
            <v>ja</v>
          </cell>
          <cell r="L47" t="str">
            <v>V</v>
          </cell>
          <cell r="M47" t="str">
            <v>naloop</v>
          </cell>
          <cell r="N47" t="str">
            <v>Volledig</v>
          </cell>
          <cell r="O47" t="str">
            <v>naloop</v>
          </cell>
          <cell r="P47" t="str">
            <v>Volledig</v>
          </cell>
          <cell r="Q47" t="str">
            <v>naloop</v>
          </cell>
          <cell r="R47" t="str">
            <v>naloop</v>
          </cell>
          <cell r="S47" t="str">
            <v>naloop</v>
          </cell>
        </row>
        <row r="48">
          <cell r="A48" t="str">
            <v>BES.365.3</v>
          </cell>
          <cell r="B48">
            <v>365</v>
          </cell>
          <cell r="C48" t="str">
            <v>Bestrating</v>
          </cell>
          <cell r="D48" t="str">
            <v>Klasse 3</v>
          </cell>
          <cell r="E48">
            <v>0.19514327928636246</v>
          </cell>
          <cell r="F48">
            <v>0</v>
          </cell>
          <cell r="G48">
            <v>8.417945380980342E-2</v>
          </cell>
          <cell r="H48">
            <v>0</v>
          </cell>
          <cell r="I48">
            <v>1306.7321658861792</v>
          </cell>
          <cell r="J48">
            <v>738.2299999999999</v>
          </cell>
          <cell r="K48" t="str">
            <v>ja</v>
          </cell>
          <cell r="L48" t="str">
            <v>V</v>
          </cell>
          <cell r="M48" t="str">
            <v>Volledig</v>
          </cell>
          <cell r="N48" t="str">
            <v>Volledig</v>
          </cell>
          <cell r="O48" t="str">
            <v>Volledig</v>
          </cell>
          <cell r="P48" t="str">
            <v>Volledig</v>
          </cell>
          <cell r="Q48" t="str">
            <v>Volledig</v>
          </cell>
          <cell r="R48" t="str">
            <v>Volledig</v>
          </cell>
          <cell r="S48" t="str">
            <v>Volledig</v>
          </cell>
        </row>
        <row r="49">
          <cell r="A49" t="str">
            <v>BER.0001</v>
          </cell>
          <cell r="B49">
            <v>1</v>
          </cell>
          <cell r="C49" t="str">
            <v>Berging/opslag/magazijn</v>
          </cell>
          <cell r="D49" t="str">
            <v>1 x per jaar</v>
          </cell>
          <cell r="E49">
            <v>2.5000000000000001E-3</v>
          </cell>
          <cell r="F49">
            <v>0</v>
          </cell>
          <cell r="G49">
            <v>0</v>
          </cell>
          <cell r="H49">
            <v>0</v>
          </cell>
          <cell r="I49">
            <v>400</v>
          </cell>
          <cell r="J49">
            <v>0</v>
          </cell>
          <cell r="K49" t="str">
            <v>nee</v>
          </cell>
          <cell r="L49" t="str">
            <v>V</v>
          </cell>
          <cell r="M49" t="str">
            <v>Zie Freq</v>
          </cell>
          <cell r="N49" t="str">
            <v>Zie Freq</v>
          </cell>
          <cell r="O49" t="str">
            <v>Zie Freq</v>
          </cell>
          <cell r="P49" t="str">
            <v>Zie Freq</v>
          </cell>
          <cell r="Q49" t="str">
            <v>Zie Freq</v>
          </cell>
          <cell r="R49" t="str">
            <v>NVT</v>
          </cell>
          <cell r="S49" t="str">
            <v>NVT</v>
          </cell>
        </row>
        <row r="50">
          <cell r="A50" t="str">
            <v>BER.0002</v>
          </cell>
          <cell r="B50">
            <v>2</v>
          </cell>
          <cell r="C50" t="str">
            <v>Berging/opslag/magazijn</v>
          </cell>
          <cell r="D50" t="str">
            <v>2 x per jaar</v>
          </cell>
          <cell r="E50">
            <v>5.0000000000000001E-3</v>
          </cell>
          <cell r="F50">
            <v>0</v>
          </cell>
          <cell r="G50">
            <v>0</v>
          </cell>
          <cell r="H50">
            <v>0</v>
          </cell>
          <cell r="I50">
            <v>400</v>
          </cell>
          <cell r="J50">
            <v>75</v>
          </cell>
          <cell r="K50" t="str">
            <v>nee</v>
          </cell>
          <cell r="L50" t="str">
            <v>V</v>
          </cell>
          <cell r="M50" t="str">
            <v>Zie Freq</v>
          </cell>
          <cell r="N50" t="str">
            <v>Zie Freq</v>
          </cell>
          <cell r="O50" t="str">
            <v>Zie Freq</v>
          </cell>
          <cell r="P50" t="str">
            <v>Zie Freq</v>
          </cell>
          <cell r="Q50" t="str">
            <v>Zie Freq</v>
          </cell>
          <cell r="R50" t="str">
            <v>NVT</v>
          </cell>
          <cell r="S50" t="str">
            <v>NVT</v>
          </cell>
        </row>
        <row r="51">
          <cell r="A51" t="str">
            <v>BER.0003</v>
          </cell>
          <cell r="B51">
            <v>3</v>
          </cell>
          <cell r="C51" t="str">
            <v>Berging/opslag/magazijn</v>
          </cell>
          <cell r="D51" t="str">
            <v>3 x per jaar</v>
          </cell>
          <cell r="E51">
            <v>7.4999999999999997E-3</v>
          </cell>
          <cell r="F51">
            <v>0</v>
          </cell>
          <cell r="G51">
            <v>0</v>
          </cell>
          <cell r="H51">
            <v>0</v>
          </cell>
          <cell r="I51">
            <v>400</v>
          </cell>
          <cell r="J51">
            <v>0</v>
          </cell>
          <cell r="K51" t="str">
            <v>nee</v>
          </cell>
          <cell r="L51" t="str">
            <v>V</v>
          </cell>
          <cell r="M51" t="str">
            <v>Zie Freq</v>
          </cell>
          <cell r="N51" t="str">
            <v>Zie Freq</v>
          </cell>
          <cell r="O51" t="str">
            <v>Zie Freq</v>
          </cell>
          <cell r="P51" t="str">
            <v>Zie Freq</v>
          </cell>
          <cell r="Q51" t="str">
            <v>Zie Freq</v>
          </cell>
          <cell r="R51" t="str">
            <v>NVT</v>
          </cell>
          <cell r="S51" t="str">
            <v>NVT</v>
          </cell>
        </row>
        <row r="52">
          <cell r="A52" t="str">
            <v>BER.365.1</v>
          </cell>
          <cell r="B52">
            <v>365</v>
          </cell>
          <cell r="C52" t="str">
            <v>Berging/opslag/magazijn</v>
          </cell>
          <cell r="D52" t="str">
            <v>Klasse 1</v>
          </cell>
          <cell r="E52">
            <v>0.17435897435897435</v>
          </cell>
          <cell r="F52">
            <v>0.23538461538461539</v>
          </cell>
          <cell r="G52">
            <v>0</v>
          </cell>
          <cell r="H52">
            <v>0.16923076923076924</v>
          </cell>
          <cell r="I52">
            <v>630.42515500442869</v>
          </cell>
          <cell r="J52">
            <v>0</v>
          </cell>
          <cell r="K52" t="str">
            <v>ja</v>
          </cell>
          <cell r="L52" t="str">
            <v>V</v>
          </cell>
          <cell r="M52" t="str">
            <v>naloop</v>
          </cell>
          <cell r="N52" t="str">
            <v>Volledig</v>
          </cell>
          <cell r="O52" t="str">
            <v>naloop</v>
          </cell>
          <cell r="P52" t="str">
            <v>Volledig</v>
          </cell>
          <cell r="Q52" t="str">
            <v>naloop</v>
          </cell>
          <cell r="R52" t="str">
            <v>naloop</v>
          </cell>
          <cell r="S52" t="str">
            <v>naloop</v>
          </cell>
        </row>
        <row r="53">
          <cell r="A53" t="str">
            <v>BER.365</v>
          </cell>
          <cell r="B53">
            <v>365</v>
          </cell>
          <cell r="C53" t="str">
            <v>Berging/opslag/magazijn</v>
          </cell>
          <cell r="D53" t="str">
            <v>Klasse 2</v>
          </cell>
          <cell r="E53">
            <v>0.21794871794871795</v>
          </cell>
          <cell r="F53">
            <v>0.19615384615384615</v>
          </cell>
          <cell r="G53">
            <v>9.401709401709403E-2</v>
          </cell>
          <cell r="H53">
            <v>8.461538461538462E-2</v>
          </cell>
          <cell r="I53">
            <v>615.78947368421052</v>
          </cell>
          <cell r="J53">
            <v>0</v>
          </cell>
          <cell r="K53" t="str">
            <v>ja</v>
          </cell>
          <cell r="L53" t="str">
            <v>V</v>
          </cell>
          <cell r="M53" t="str">
            <v>Volledig</v>
          </cell>
          <cell r="N53" t="str">
            <v>naloop</v>
          </cell>
          <cell r="O53" t="str">
            <v>Volledig</v>
          </cell>
          <cell r="P53" t="str">
            <v>naloop</v>
          </cell>
          <cell r="Q53" t="str">
            <v>Volledig</v>
          </cell>
          <cell r="R53" t="str">
            <v>naloop</v>
          </cell>
          <cell r="S53" t="str">
            <v>Volledig</v>
          </cell>
        </row>
        <row r="54">
          <cell r="A54" t="str">
            <v>KAN.0001</v>
          </cell>
          <cell r="B54">
            <v>1</v>
          </cell>
          <cell r="C54" t="str">
            <v>Kantoren/spreekkamers</v>
          </cell>
          <cell r="D54" t="str">
            <v>1 x per jaar</v>
          </cell>
          <cell r="E54">
            <v>0.01</v>
          </cell>
          <cell r="F54">
            <v>0</v>
          </cell>
          <cell r="G54">
            <v>0</v>
          </cell>
          <cell r="H54">
            <v>0</v>
          </cell>
          <cell r="I54">
            <v>100</v>
          </cell>
          <cell r="J54">
            <v>0</v>
          </cell>
          <cell r="K54" t="str">
            <v>nee</v>
          </cell>
          <cell r="L54" t="str">
            <v>B</v>
          </cell>
          <cell r="M54" t="str">
            <v>Zie Freq</v>
          </cell>
          <cell r="N54" t="str">
            <v>Zie Freq</v>
          </cell>
          <cell r="O54" t="str">
            <v>Zie Freq</v>
          </cell>
          <cell r="P54" t="str">
            <v>Zie Freq</v>
          </cell>
          <cell r="Q54" t="str">
            <v>Zie Freq</v>
          </cell>
          <cell r="R54" t="str">
            <v>NVT</v>
          </cell>
          <cell r="S54" t="str">
            <v>NVT</v>
          </cell>
        </row>
        <row r="55">
          <cell r="A55" t="str">
            <v>KAN.0002</v>
          </cell>
          <cell r="B55">
            <v>2</v>
          </cell>
          <cell r="C55" t="str">
            <v>Kantoren/spreekkamers</v>
          </cell>
          <cell r="D55" t="str">
            <v>2 x per jaar</v>
          </cell>
          <cell r="E55">
            <v>0.02</v>
          </cell>
          <cell r="F55">
            <v>0</v>
          </cell>
          <cell r="G55">
            <v>0</v>
          </cell>
          <cell r="H55">
            <v>0</v>
          </cell>
          <cell r="I55">
            <v>100</v>
          </cell>
          <cell r="J55">
            <v>89</v>
          </cell>
          <cell r="K55" t="str">
            <v>nee</v>
          </cell>
          <cell r="L55" t="str">
            <v>B</v>
          </cell>
          <cell r="M55" t="str">
            <v>Zie Freq</v>
          </cell>
          <cell r="N55" t="str">
            <v>Zie Freq</v>
          </cell>
          <cell r="O55" t="str">
            <v>Zie Freq</v>
          </cell>
          <cell r="P55" t="str">
            <v>Zie Freq</v>
          </cell>
          <cell r="Q55" t="str">
            <v>Zie Freq</v>
          </cell>
          <cell r="R55" t="str">
            <v>NVT</v>
          </cell>
          <cell r="S55" t="str">
            <v>NVT</v>
          </cell>
        </row>
        <row r="56">
          <cell r="A56" t="str">
            <v>KAN.365.1</v>
          </cell>
          <cell r="B56">
            <v>365</v>
          </cell>
          <cell r="C56" t="str">
            <v>Kantoren/spreekkamers</v>
          </cell>
          <cell r="D56" t="str">
            <v>Klasse 1</v>
          </cell>
          <cell r="E56">
            <v>0.27200000000000002</v>
          </cell>
          <cell r="F56">
            <v>0.34</v>
          </cell>
          <cell r="G56">
            <v>0</v>
          </cell>
          <cell r="H56">
            <v>0.24444444444444444</v>
          </cell>
          <cell r="I56">
            <v>426.18059159314993</v>
          </cell>
          <cell r="J56">
            <v>24</v>
          </cell>
          <cell r="K56" t="str">
            <v>ja</v>
          </cell>
          <cell r="L56" t="str">
            <v>B</v>
          </cell>
          <cell r="M56" t="str">
            <v>naloop</v>
          </cell>
          <cell r="N56" t="str">
            <v>Volledig</v>
          </cell>
          <cell r="O56" t="str">
            <v>naloop</v>
          </cell>
          <cell r="P56" t="str">
            <v>Volledig</v>
          </cell>
          <cell r="Q56" t="str">
            <v>naloop</v>
          </cell>
          <cell r="R56" t="str">
            <v>naloop</v>
          </cell>
          <cell r="S56" t="str">
            <v>naloop</v>
          </cell>
        </row>
        <row r="57">
          <cell r="A57" t="str">
            <v>KAN.365.2</v>
          </cell>
          <cell r="B57">
            <v>365</v>
          </cell>
          <cell r="C57" t="str">
            <v>Kantoren/spreekkamers</v>
          </cell>
          <cell r="D57" t="str">
            <v>Klasse 2</v>
          </cell>
          <cell r="E57">
            <v>0.34</v>
          </cell>
          <cell r="F57">
            <v>0.28333333333333333</v>
          </cell>
          <cell r="G57">
            <v>0.14666666666666667</v>
          </cell>
          <cell r="H57">
            <v>0.12222222222222222</v>
          </cell>
          <cell r="I57">
            <v>409.09090909090907</v>
          </cell>
          <cell r="J57">
            <v>0</v>
          </cell>
          <cell r="K57" t="str">
            <v>ja</v>
          </cell>
          <cell r="L57" t="str">
            <v>B</v>
          </cell>
          <cell r="M57" t="str">
            <v>Volledig</v>
          </cell>
          <cell r="N57" t="str">
            <v>naloop</v>
          </cell>
          <cell r="O57" t="str">
            <v>Volledig</v>
          </cell>
          <cell r="P57" t="str">
            <v>naloop</v>
          </cell>
          <cell r="Q57" t="str">
            <v>Volledig</v>
          </cell>
          <cell r="R57" t="str">
            <v>naloop</v>
          </cell>
          <cell r="S57" t="str">
            <v>Volledig</v>
          </cell>
        </row>
        <row r="58">
          <cell r="A58" t="str">
            <v>KAN.365.3</v>
          </cell>
          <cell r="B58">
            <v>365</v>
          </cell>
          <cell r="C58" t="str">
            <v>Kantoren/spreekkamers</v>
          </cell>
          <cell r="D58" t="str">
            <v>Klasse 3</v>
          </cell>
          <cell r="E58">
            <v>0.68</v>
          </cell>
          <cell r="F58">
            <v>0</v>
          </cell>
          <cell r="G58">
            <v>0.29333333333333333</v>
          </cell>
          <cell r="H58">
            <v>0</v>
          </cell>
          <cell r="I58">
            <v>375</v>
          </cell>
          <cell r="J58">
            <v>108</v>
          </cell>
          <cell r="K58" t="str">
            <v>ja</v>
          </cell>
          <cell r="L58" t="str">
            <v>B</v>
          </cell>
          <cell r="M58" t="str">
            <v>Volledig</v>
          </cell>
          <cell r="N58" t="str">
            <v>Volledig</v>
          </cell>
          <cell r="O58" t="str">
            <v>Volledig</v>
          </cell>
          <cell r="P58" t="str">
            <v>Volledig</v>
          </cell>
          <cell r="Q58" t="str">
            <v>Volledig</v>
          </cell>
          <cell r="R58" t="str">
            <v>Volledig</v>
          </cell>
          <cell r="S58" t="str">
            <v>Volledig</v>
          </cell>
        </row>
        <row r="59">
          <cell r="A59" t="str">
            <v>OVE.0001</v>
          </cell>
          <cell r="B59">
            <v>1</v>
          </cell>
          <cell r="C59" t="str">
            <v>Overige</v>
          </cell>
          <cell r="D59" t="str">
            <v>1 x per jaar</v>
          </cell>
          <cell r="E59">
            <v>6.6666666666666671E-3</v>
          </cell>
          <cell r="F59">
            <v>0</v>
          </cell>
          <cell r="G59">
            <v>0</v>
          </cell>
          <cell r="H59">
            <v>0</v>
          </cell>
          <cell r="I59">
            <v>150</v>
          </cell>
          <cell r="J59">
            <v>0</v>
          </cell>
          <cell r="K59" t="str">
            <v>nee</v>
          </cell>
          <cell r="L59" t="str">
            <v>V</v>
          </cell>
          <cell r="M59" t="str">
            <v>Zie Freq</v>
          </cell>
          <cell r="N59" t="str">
            <v>Zie Freq</v>
          </cell>
          <cell r="O59" t="str">
            <v>Zie Freq</v>
          </cell>
          <cell r="P59" t="str">
            <v>Zie Freq</v>
          </cell>
          <cell r="Q59" t="str">
            <v>Zie Freq</v>
          </cell>
          <cell r="R59" t="str">
            <v>NVT</v>
          </cell>
          <cell r="S59" t="str">
            <v>NVT</v>
          </cell>
        </row>
        <row r="60">
          <cell r="A60" t="str">
            <v>OVE.0003</v>
          </cell>
          <cell r="B60">
            <v>3</v>
          </cell>
          <cell r="C60" t="str">
            <v>Overige</v>
          </cell>
          <cell r="D60" t="str">
            <v>3 x per jaar</v>
          </cell>
          <cell r="E60">
            <v>0.02</v>
          </cell>
          <cell r="F60">
            <v>0</v>
          </cell>
          <cell r="G60">
            <v>0</v>
          </cell>
          <cell r="H60">
            <v>0</v>
          </cell>
          <cell r="I60">
            <v>150</v>
          </cell>
          <cell r="J60">
            <v>0</v>
          </cell>
          <cell r="K60" t="str">
            <v>nee</v>
          </cell>
          <cell r="L60" t="str">
            <v>V</v>
          </cell>
          <cell r="M60" t="str">
            <v>Zie Freq</v>
          </cell>
          <cell r="N60" t="str">
            <v>Zie Freq</v>
          </cell>
          <cell r="O60" t="str">
            <v>Zie Freq</v>
          </cell>
          <cell r="P60" t="str">
            <v>Zie Freq</v>
          </cell>
          <cell r="Q60" t="str">
            <v>Zie Freq</v>
          </cell>
          <cell r="R60" t="str">
            <v>NVT</v>
          </cell>
          <cell r="S60" t="str">
            <v>NVT</v>
          </cell>
        </row>
        <row r="61">
          <cell r="A61" t="str">
            <v>NVT.0000</v>
          </cell>
          <cell r="B61">
            <v>0</v>
          </cell>
          <cell r="C61" t="str">
            <v>Niet van toepassing</v>
          </cell>
          <cell r="D61" t="str">
            <v>Niet van toepassing</v>
          </cell>
          <cell r="E61">
            <v>0</v>
          </cell>
          <cell r="F61">
            <v>0</v>
          </cell>
          <cell r="G61">
            <v>0</v>
          </cell>
          <cell r="H61">
            <v>0</v>
          </cell>
          <cell r="I61">
            <v>0</v>
          </cell>
          <cell r="J61">
            <v>81</v>
          </cell>
          <cell r="K61">
            <v>0</v>
          </cell>
          <cell r="L61">
            <v>0</v>
          </cell>
          <cell r="M61" t="str">
            <v>NVT</v>
          </cell>
          <cell r="N61" t="str">
            <v>NVT</v>
          </cell>
          <cell r="O61" t="str">
            <v>NVT</v>
          </cell>
          <cell r="P61" t="str">
            <v>NVT</v>
          </cell>
          <cell r="Q61" t="str">
            <v>NVT</v>
          </cell>
          <cell r="R61" t="str">
            <v>NVT</v>
          </cell>
          <cell r="S61" t="str">
            <v>NVT</v>
          </cell>
        </row>
        <row r="62">
          <cell r="A62" t="str">
            <v>O.A.0000</v>
          </cell>
          <cell r="B62">
            <v>0</v>
          </cell>
          <cell r="C62" t="str">
            <v>Op afroep</v>
          </cell>
          <cell r="D62" t="str">
            <v>Op afroep</v>
          </cell>
          <cell r="E62">
            <v>0</v>
          </cell>
          <cell r="F62">
            <v>0</v>
          </cell>
          <cell r="G62">
            <v>0</v>
          </cell>
          <cell r="H62">
            <v>0</v>
          </cell>
          <cell r="I62">
            <v>0</v>
          </cell>
          <cell r="J62">
            <v>1742</v>
          </cell>
          <cell r="K62">
            <v>0</v>
          </cell>
          <cell r="L62">
            <v>0</v>
          </cell>
          <cell r="M62" t="str">
            <v>o.a.</v>
          </cell>
          <cell r="N62" t="str">
            <v>o.a.</v>
          </cell>
          <cell r="O62" t="str">
            <v>o.a.</v>
          </cell>
          <cell r="P62" t="str">
            <v>o.a.</v>
          </cell>
          <cell r="Q62" t="str">
            <v>o.a.</v>
          </cell>
          <cell r="R62" t="str">
            <v>o.a.</v>
          </cell>
          <cell r="S62" t="str">
            <v>o.a.</v>
          </cell>
        </row>
        <row r="63">
          <cell r="A63">
            <v>0</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row>
        <row r="64">
          <cell r="A64">
            <v>0</v>
          </cell>
          <cell r="B64">
            <v>0</v>
          </cell>
          <cell r="C64">
            <v>0</v>
          </cell>
          <cell r="D64">
            <v>0</v>
          </cell>
          <cell r="E64">
            <v>0</v>
          </cell>
          <cell r="F64">
            <v>0</v>
          </cell>
          <cell r="G64">
            <v>0</v>
          </cell>
          <cell r="H64">
            <v>0</v>
          </cell>
          <cell r="I64">
            <v>0</v>
          </cell>
          <cell r="J64">
            <v>0</v>
          </cell>
          <cell r="K64">
            <v>0</v>
          </cell>
          <cell r="L64">
            <v>0</v>
          </cell>
          <cell r="Q64">
            <v>0</v>
          </cell>
          <cell r="R64">
            <v>0</v>
          </cell>
          <cell r="S64">
            <v>0</v>
          </cell>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 val="2a-Kosten_per_locatie"/>
      <sheetName val="2b-Splitsing_technisch-Comfort"/>
      <sheetName val="5-Schrobben_vloeren"/>
      <sheetName val="7-Ballastbed_"/>
      <sheetName val="8-Sanitaire_voorzieningen"/>
      <sheetName val="9-Geveldelen__en_wanden"/>
      <sheetName val="10-Glas_kosten_totaal"/>
      <sheetName val="13a-_Afroepprijs"/>
      <sheetName val="13b-Afroep_RVS_kraaiennest"/>
      <sheetName val="13c-Afroep_Kap_Bijlmer"/>
      <sheetName val="15-Periodieke_beurt"/>
    </sheetNames>
    <sheetDataSet>
      <sheetData sheetId="0"/>
      <sheetData sheetId="1"/>
      <sheetData sheetId="2"/>
      <sheetData sheetId="3"/>
      <sheetData sheetId="4"/>
      <sheetData sheetId="5"/>
      <sheetData sheetId="6">
        <row r="12">
          <cell r="A12" t="str">
            <v>PER.365.1</v>
          </cell>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 val="Info_blad"/>
      <sheetName val="1-Contractblad_dag"/>
      <sheetName val="3-Basis_ruimtestaat"/>
      <sheetName val="4-Premies_en_opslagen"/>
      <sheetName val="5-Opbouw_uurtarieven"/>
      <sheetName val="6-_toeslagenmatrix"/>
    </sheetNames>
    <sheetDataSet>
      <sheetData sheetId="0" refreshError="1"/>
      <sheetData sheetId="1" refreshError="1"/>
      <sheetData sheetId="2" refreshError="1"/>
      <sheetData sheetId="3" refreshError="1"/>
      <sheetData sheetId="4">
        <row r="11">
          <cell r="A11">
            <v>1052</v>
          </cell>
        </row>
      </sheetData>
      <sheetData sheetId="5"/>
      <sheetData sheetId="6" refreshError="1"/>
      <sheetData sheetId="7" refreshError="1"/>
      <sheetData sheetId="8" refreshError="1"/>
      <sheetData sheetId="9"/>
      <sheetData sheetId="10" refreshError="1"/>
      <sheetData sheetId="11">
        <row r="10">
          <cell r="A10" t="str">
            <v>Mw. Raven</v>
          </cell>
          <cell r="B10" t="str">
            <v>Sportcomplex de Kloet</v>
          </cell>
          <cell r="C10" t="str">
            <v>12.00-12.45 15.00-16.30</v>
          </cell>
          <cell r="D10">
            <v>22919</v>
          </cell>
          <cell r="E10" t="str">
            <v>nee</v>
          </cell>
          <cell r="F10">
            <v>38283</v>
          </cell>
          <cell r="G10">
            <v>0</v>
          </cell>
          <cell r="H10">
            <v>8.75</v>
          </cell>
          <cell r="I10">
            <v>11.81</v>
          </cell>
          <cell r="J10">
            <v>0</v>
          </cell>
          <cell r="K10">
            <v>0</v>
          </cell>
          <cell r="L10">
            <v>11.81</v>
          </cell>
        </row>
        <row r="11">
          <cell r="A11" t="str">
            <v>Mw. Raven</v>
          </cell>
          <cell r="B11" t="str">
            <v>gymzaal de Helt</v>
          </cell>
          <cell r="C11" t="str">
            <v>21.00-22.00</v>
          </cell>
          <cell r="D11">
            <v>22919</v>
          </cell>
          <cell r="E11" t="str">
            <v>nee</v>
          </cell>
          <cell r="F11">
            <v>38283</v>
          </cell>
          <cell r="G11">
            <v>0</v>
          </cell>
          <cell r="H11">
            <v>5</v>
          </cell>
          <cell r="I11">
            <v>11.81</v>
          </cell>
          <cell r="J11">
            <v>0</v>
          </cell>
          <cell r="K11">
            <v>0</v>
          </cell>
          <cell r="L11">
            <v>11.81</v>
          </cell>
        </row>
        <row r="12">
          <cell r="A12" t="str">
            <v>Mw. Raven</v>
          </cell>
          <cell r="B12" t="str">
            <v>Gymzaal Oostesluis</v>
          </cell>
          <cell r="C12" t="str">
            <v>20.00-21.00</v>
          </cell>
          <cell r="D12">
            <v>22919</v>
          </cell>
          <cell r="E12" t="str">
            <v>nee</v>
          </cell>
          <cell r="F12">
            <v>38283</v>
          </cell>
          <cell r="G12">
            <v>0</v>
          </cell>
          <cell r="H12">
            <v>5</v>
          </cell>
          <cell r="I12">
            <v>11.81</v>
          </cell>
          <cell r="J12">
            <v>0</v>
          </cell>
          <cell r="K12">
            <v>0</v>
          </cell>
          <cell r="L12">
            <v>11.81</v>
          </cell>
        </row>
        <row r="13">
          <cell r="A13" t="str">
            <v>Diana Roos</v>
          </cell>
          <cell r="B13" t="str">
            <v>Gymzaal de Woud</v>
          </cell>
          <cell r="C13" t="str">
            <v>21.00-22.00</v>
          </cell>
          <cell r="D13" t="str">
            <v>eigenaar Streekclean</v>
          </cell>
          <cell r="E13">
            <v>0</v>
          </cell>
          <cell r="F13">
            <v>0</v>
          </cell>
          <cell r="G13">
            <v>0</v>
          </cell>
          <cell r="H13">
            <v>0</v>
          </cell>
          <cell r="I13">
            <v>0</v>
          </cell>
          <cell r="J13">
            <v>0</v>
          </cell>
          <cell r="K13">
            <v>0</v>
          </cell>
          <cell r="L13">
            <v>0</v>
          </cell>
        </row>
        <row r="14">
          <cell r="A14" t="str">
            <v>Diana Roos</v>
          </cell>
          <cell r="B14" t="str">
            <v>Gymzaal de Horn</v>
          </cell>
          <cell r="C14" t="str">
            <v>20.00-21.00</v>
          </cell>
          <cell r="D14">
            <v>0</v>
          </cell>
          <cell r="E14">
            <v>0</v>
          </cell>
          <cell r="F14">
            <v>0</v>
          </cell>
          <cell r="G14">
            <v>0</v>
          </cell>
          <cell r="H14">
            <v>0</v>
          </cell>
          <cell r="I14">
            <v>0</v>
          </cell>
          <cell r="J14">
            <v>0</v>
          </cell>
          <cell r="K14">
            <v>0</v>
          </cell>
          <cell r="L14">
            <v>0</v>
          </cell>
        </row>
        <row r="15">
          <cell r="A15" t="str">
            <v>Olga Roos</v>
          </cell>
          <cell r="B15" t="str">
            <v>gymzaal Rozenboom</v>
          </cell>
          <cell r="C15" t="str">
            <v>21.00-22.00</v>
          </cell>
          <cell r="D15" t="str">
            <v>eigenaar Streekclean</v>
          </cell>
          <cell r="E15">
            <v>0</v>
          </cell>
          <cell r="F15">
            <v>0</v>
          </cell>
          <cell r="G15">
            <v>0</v>
          </cell>
          <cell r="H15">
            <v>0</v>
          </cell>
          <cell r="I15">
            <v>0</v>
          </cell>
          <cell r="J15">
            <v>0</v>
          </cell>
          <cell r="K15">
            <v>0</v>
          </cell>
          <cell r="L15">
            <v>0</v>
          </cell>
        </row>
        <row r="16">
          <cell r="A16">
            <v>0</v>
          </cell>
          <cell r="B16">
            <v>0</v>
          </cell>
          <cell r="C16">
            <v>0</v>
          </cell>
          <cell r="D16">
            <v>0</v>
          </cell>
          <cell r="E16">
            <v>0</v>
          </cell>
          <cell r="F16">
            <v>0</v>
          </cell>
          <cell r="G16">
            <v>0</v>
          </cell>
          <cell r="H16">
            <v>0</v>
          </cell>
          <cell r="I16">
            <v>0</v>
          </cell>
          <cell r="J16">
            <v>0</v>
          </cell>
          <cell r="K16">
            <v>0</v>
          </cell>
          <cell r="L16">
            <v>0</v>
          </cell>
        </row>
        <row r="17">
          <cell r="A17">
            <v>0</v>
          </cell>
          <cell r="B17">
            <v>0</v>
          </cell>
          <cell r="C17">
            <v>0</v>
          </cell>
          <cell r="D17">
            <v>0</v>
          </cell>
          <cell r="E17">
            <v>0</v>
          </cell>
          <cell r="F17">
            <v>0</v>
          </cell>
          <cell r="G17">
            <v>0</v>
          </cell>
          <cell r="H17">
            <v>0</v>
          </cell>
          <cell r="I17">
            <v>0</v>
          </cell>
          <cell r="J17">
            <v>0</v>
          </cell>
          <cell r="K17">
            <v>0</v>
          </cell>
          <cell r="L17">
            <v>0</v>
          </cell>
        </row>
        <row r="18">
          <cell r="A18">
            <v>0</v>
          </cell>
          <cell r="B18">
            <v>0</v>
          </cell>
          <cell r="C18">
            <v>0</v>
          </cell>
          <cell r="D18">
            <v>0</v>
          </cell>
          <cell r="E18">
            <v>0</v>
          </cell>
          <cell r="F18">
            <v>0</v>
          </cell>
          <cell r="G18">
            <v>0</v>
          </cell>
          <cell r="H18">
            <v>0</v>
          </cell>
          <cell r="I18">
            <v>0</v>
          </cell>
          <cell r="J18">
            <v>0</v>
          </cell>
          <cell r="K18">
            <v>0</v>
          </cell>
          <cell r="L18">
            <v>0</v>
          </cell>
        </row>
        <row r="19">
          <cell r="A19">
            <v>0</v>
          </cell>
          <cell r="B19">
            <v>0</v>
          </cell>
          <cell r="C19">
            <v>0</v>
          </cell>
          <cell r="D19">
            <v>0</v>
          </cell>
          <cell r="E19">
            <v>0</v>
          </cell>
          <cell r="F19">
            <v>0</v>
          </cell>
          <cell r="G19">
            <v>0</v>
          </cell>
          <cell r="H19">
            <v>0</v>
          </cell>
          <cell r="I19">
            <v>0</v>
          </cell>
          <cell r="J19">
            <v>0</v>
          </cell>
          <cell r="K19">
            <v>0</v>
          </cell>
          <cell r="L19">
            <v>0</v>
          </cell>
        </row>
        <row r="20">
          <cell r="A20">
            <v>0</v>
          </cell>
          <cell r="B20">
            <v>0</v>
          </cell>
          <cell r="C20">
            <v>0</v>
          </cell>
          <cell r="D20">
            <v>0</v>
          </cell>
          <cell r="E20">
            <v>0</v>
          </cell>
          <cell r="F20">
            <v>0</v>
          </cell>
          <cell r="G20">
            <v>0</v>
          </cell>
          <cell r="H20">
            <v>0</v>
          </cell>
          <cell r="I20">
            <v>0</v>
          </cell>
          <cell r="J20">
            <v>0</v>
          </cell>
          <cell r="K20">
            <v>0</v>
          </cell>
          <cell r="L20">
            <v>0</v>
          </cell>
        </row>
        <row r="21">
          <cell r="A21">
            <v>0</v>
          </cell>
          <cell r="B21">
            <v>0</v>
          </cell>
          <cell r="C21">
            <v>0</v>
          </cell>
          <cell r="D21">
            <v>0</v>
          </cell>
          <cell r="E21">
            <v>0</v>
          </cell>
          <cell r="F21">
            <v>0</v>
          </cell>
          <cell r="G21">
            <v>0</v>
          </cell>
          <cell r="H21">
            <v>0</v>
          </cell>
          <cell r="I21">
            <v>0</v>
          </cell>
          <cell r="J21">
            <v>0</v>
          </cell>
          <cell r="K21">
            <v>0</v>
          </cell>
          <cell r="L21">
            <v>0</v>
          </cell>
        </row>
        <row r="22">
          <cell r="A22">
            <v>0</v>
          </cell>
          <cell r="B22">
            <v>0</v>
          </cell>
          <cell r="C22">
            <v>0</v>
          </cell>
          <cell r="D22">
            <v>0</v>
          </cell>
          <cell r="E22">
            <v>0</v>
          </cell>
          <cell r="F22">
            <v>0</v>
          </cell>
          <cell r="G22">
            <v>0</v>
          </cell>
          <cell r="H22">
            <v>0</v>
          </cell>
          <cell r="I22">
            <v>0</v>
          </cell>
          <cell r="J22">
            <v>0</v>
          </cell>
          <cell r="K22">
            <v>0</v>
          </cell>
          <cell r="L22">
            <v>0</v>
          </cell>
        </row>
        <row r="23">
          <cell r="A23">
            <v>0</v>
          </cell>
          <cell r="B23">
            <v>0</v>
          </cell>
          <cell r="C23">
            <v>0</v>
          </cell>
          <cell r="D23">
            <v>0</v>
          </cell>
          <cell r="E23">
            <v>0</v>
          </cell>
          <cell r="F23">
            <v>0</v>
          </cell>
          <cell r="G23">
            <v>0</v>
          </cell>
          <cell r="H23">
            <v>0</v>
          </cell>
          <cell r="I23">
            <v>0</v>
          </cell>
          <cell r="J23">
            <v>0</v>
          </cell>
          <cell r="K23">
            <v>0</v>
          </cell>
          <cell r="L23">
            <v>0</v>
          </cell>
        </row>
        <row r="24">
          <cell r="A24">
            <v>0</v>
          </cell>
          <cell r="B24">
            <v>0</v>
          </cell>
          <cell r="C24">
            <v>0</v>
          </cell>
          <cell r="D24">
            <v>0</v>
          </cell>
          <cell r="E24">
            <v>0</v>
          </cell>
          <cell r="F24">
            <v>0</v>
          </cell>
          <cell r="G24">
            <v>0</v>
          </cell>
          <cell r="H24">
            <v>0</v>
          </cell>
          <cell r="I24">
            <v>0</v>
          </cell>
          <cell r="J24">
            <v>0</v>
          </cell>
          <cell r="K24">
            <v>0</v>
          </cell>
          <cell r="L24">
            <v>0</v>
          </cell>
        </row>
        <row r="25">
          <cell r="A25" t="str">
            <v>Subtotaal loonkosten</v>
          </cell>
          <cell r="B25">
            <v>0</v>
          </cell>
          <cell r="C25">
            <v>0</v>
          </cell>
          <cell r="D25">
            <v>0</v>
          </cell>
          <cell r="E25">
            <v>0</v>
          </cell>
          <cell r="F25">
            <v>0</v>
          </cell>
          <cell r="G25">
            <v>0</v>
          </cell>
          <cell r="H25">
            <v>0</v>
          </cell>
          <cell r="I25">
            <v>0</v>
          </cell>
          <cell r="J25">
            <v>0</v>
          </cell>
          <cell r="K25">
            <v>0</v>
          </cell>
          <cell r="L25">
            <v>0</v>
          </cell>
        </row>
        <row r="26">
          <cell r="F26">
            <v>0</v>
          </cell>
          <cell r="G26">
            <v>0</v>
          </cell>
          <cell r="H26">
            <v>0</v>
          </cell>
          <cell r="I26">
            <v>0</v>
          </cell>
        </row>
        <row r="27">
          <cell r="A27" t="str">
            <v>Vakantietoeslag</v>
          </cell>
          <cell r="B27">
            <v>0</v>
          </cell>
          <cell r="C27">
            <v>0</v>
          </cell>
          <cell r="D27">
            <v>0</v>
          </cell>
          <cell r="E27">
            <v>0</v>
          </cell>
          <cell r="F27">
            <v>0</v>
          </cell>
          <cell r="G27">
            <v>0</v>
          </cell>
          <cell r="H27">
            <v>0</v>
          </cell>
          <cell r="I27">
            <v>0</v>
          </cell>
          <cell r="J27">
            <v>0</v>
          </cell>
          <cell r="K27">
            <v>0</v>
          </cell>
          <cell r="L27">
            <v>0</v>
          </cell>
        </row>
        <row r="28">
          <cell r="A28" t="str">
            <v>Sociale lasten</v>
          </cell>
          <cell r="B28">
            <v>0</v>
          </cell>
          <cell r="C28">
            <v>0</v>
          </cell>
          <cell r="D28">
            <v>0</v>
          </cell>
          <cell r="E28">
            <v>0</v>
          </cell>
          <cell r="F28">
            <v>0</v>
          </cell>
          <cell r="G28">
            <v>0</v>
          </cell>
          <cell r="H28">
            <v>0</v>
          </cell>
          <cell r="I28">
            <v>0</v>
          </cell>
          <cell r="J28">
            <v>0</v>
          </cell>
          <cell r="K28">
            <v>0</v>
          </cell>
          <cell r="L28">
            <v>0</v>
          </cell>
        </row>
        <row r="29">
          <cell r="F29">
            <v>0</v>
          </cell>
          <cell r="G29">
            <v>0</v>
          </cell>
          <cell r="H29">
            <v>0</v>
          </cell>
          <cell r="I29">
            <v>0</v>
          </cell>
        </row>
        <row r="30">
          <cell r="A30" t="str">
            <v>Loonkosten overname personeel</v>
          </cell>
          <cell r="B30">
            <v>0</v>
          </cell>
          <cell r="C30">
            <v>0</v>
          </cell>
          <cell r="D30">
            <v>0</v>
          </cell>
          <cell r="E30">
            <v>0</v>
          </cell>
          <cell r="F30">
            <v>0</v>
          </cell>
          <cell r="G30">
            <v>0</v>
          </cell>
          <cell r="H30">
            <v>0</v>
          </cell>
          <cell r="I30">
            <v>0</v>
          </cell>
          <cell r="J30">
            <v>0</v>
          </cell>
          <cell r="K30">
            <v>0</v>
          </cell>
          <cell r="L30">
            <v>0</v>
          </cell>
        </row>
        <row r="31">
          <cell r="F31">
            <v>0</v>
          </cell>
          <cell r="G31">
            <v>0</v>
          </cell>
          <cell r="H31">
            <v>0</v>
          </cell>
          <cell r="I31">
            <v>0</v>
          </cell>
        </row>
        <row r="32">
          <cell r="A32" t="str">
            <v>Toelichting:</v>
          </cell>
          <cell r="B32">
            <v>0</v>
          </cell>
          <cell r="C32">
            <v>0</v>
          </cell>
          <cell r="F32">
            <v>0</v>
          </cell>
          <cell r="G32">
            <v>0</v>
          </cell>
          <cell r="H32">
            <v>0</v>
          </cell>
          <cell r="I32">
            <v>0</v>
          </cell>
        </row>
        <row r="33">
          <cell r="A33" t="str">
            <v>Bij gunning dient de leverancier de werkgelegenheidsclausule bij contractwisseling volgens de geldende CAO voor het Schoonmaak- en Glazenwassersbedrijf (artikel 38) toe te passen. In</v>
          </cell>
          <cell r="F33">
            <v>0</v>
          </cell>
          <cell r="G33">
            <v>0</v>
          </cell>
          <cell r="H33">
            <v>0</v>
          </cell>
          <cell r="I33">
            <v>0</v>
          </cell>
        </row>
        <row r="34">
          <cell r="A34" t="str">
            <v xml:space="preserve">genoemd artikel staat onder andere dat bij contractwisseling het schoonmaakbedrijf, dat de opdracht verwerft, verplicht is 100% van het aantal onder de regeling vallende werknemers over te nemen. Dit betreft: </v>
          </cell>
          <cell r="F34">
            <v>0</v>
          </cell>
          <cell r="G34">
            <v>0</v>
          </cell>
          <cell r="H34">
            <v>0</v>
          </cell>
          <cell r="I34">
            <v>0</v>
          </cell>
        </row>
        <row r="35">
          <cell r="A35" t="str">
            <v>- de werknemer die minimaal anderhalf jaar op het betreffende object werkzaam is;</v>
          </cell>
          <cell r="F35">
            <v>0</v>
          </cell>
          <cell r="G35">
            <v>0</v>
          </cell>
          <cell r="H35">
            <v>0</v>
          </cell>
          <cell r="I35">
            <v>0</v>
          </cell>
        </row>
        <row r="36">
          <cell r="A36" t="str">
            <v>- de werknemer die op of na januari 2012 nieuw* in dienst is getreden, anders dan door contractwisseling, beschikt over een door de branche erkend diploma.</v>
          </cell>
        </row>
      </sheetData>
      <sheetData sheetId="12"/>
      <sheetData sheetId="13"/>
      <sheetData sheetId="14"/>
      <sheetData sheetId="15"/>
      <sheetData sheetId="16"/>
      <sheetData sheetId="1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 val="Gates_08-09"/>
      <sheetName val="CB_Totaal"/>
      <sheetName val="CB_SMO_Oostlijn"/>
      <sheetName val="CB_Ballastbed"/>
      <sheetName val="CB_Graffiti"/>
      <sheetName val="CB_Liftbodems"/>
      <sheetName val="CB_Folder"/>
      <sheetName val="CB_IJzijde"/>
      <sheetName val="CB_Glasbewassing"/>
      <sheetName val="CB_Glas_IJzijde"/>
      <sheetName val="CB_Cico's_&amp;_Kaartautomaten"/>
      <sheetName val="CB_Gates_extra"/>
      <sheetName val="CB_Olieopvangbak"/>
      <sheetName val="CB_Geveldelen"/>
      <sheetName val="CB_Binnenzijde_liftschacht"/>
      <sheetName val="CB_Glaslamellen"/>
      <sheetName val="3-Basis_ruimtestaat"/>
      <sheetName val="3-Ballastbed_ruimtestaat"/>
      <sheetName val="3-Glasbewassing_ruimtestaat"/>
      <sheetName val="3-Glas_IJzijde_ruimtestaat"/>
      <sheetName val="Glasbewassing_op_afroep"/>
      <sheetName val="4-Premies_en_opslagen"/>
      <sheetName val="5-Opbouw_uurtarieven"/>
      <sheetName val="01_0012"/>
      <sheetName val="01_0730b"/>
      <sheetName val="01_1095b"/>
      <sheetName val="01_1460b"/>
      <sheetName val="02_0000"/>
      <sheetName val="02_0004"/>
      <sheetName val="02_0026"/>
      <sheetName val="02_0156"/>
      <sheetName val="02_0255"/>
      <sheetName val="02_0365"/>
      <sheetName val="02_0730"/>
      <sheetName val="03_0000"/>
      <sheetName val="03_0004"/>
      <sheetName val="03_0012"/>
      <sheetName val="03_0365"/>
      <sheetName val="04_0012"/>
      <sheetName val="04_0365"/>
      <sheetName val="05_0004"/>
      <sheetName val="05_0730b"/>
      <sheetName val="06_0026"/>
      <sheetName val="06_0730"/>
      <sheetName val="06_1095"/>
      <sheetName val="06_1460"/>
      <sheetName val="07_0000_a"/>
      <sheetName val="07_0000_b"/>
      <sheetName val="07_0004"/>
      <sheetName val="08_0730"/>
      <sheetName val="09_0000_a"/>
      <sheetName val="09_0000_b"/>
      <sheetName val="09_0004"/>
      <sheetName val="09_0012"/>
      <sheetName val="10_0000"/>
      <sheetName val="10_0004"/>
      <sheetName val="10_0012"/>
      <sheetName val="10_0026"/>
      <sheetName val="10_0156"/>
      <sheetName val="10_0255"/>
      <sheetName val="10_0365"/>
      <sheetName val="10_0730"/>
      <sheetName val="11_0004"/>
      <sheetName val="12_0365"/>
      <sheetName val="13_0000"/>
      <sheetName val="14_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0">
          <cell r="A10" t="str">
            <v>01.0012</v>
          </cell>
          <cell r="B10">
            <v>12</v>
          </cell>
          <cell r="C10" t="str">
            <v>diensten perrons</v>
          </cell>
          <cell r="D10" t="str">
            <v>1 x per maand</v>
          </cell>
          <cell r="E10">
            <v>0.11076255714285714</v>
          </cell>
          <cell r="I10">
            <v>108.33986059497414</v>
          </cell>
          <cell r="J10">
            <v>615.6</v>
          </cell>
          <cell r="K10">
            <v>1.0087873969090076E-2</v>
          </cell>
          <cell r="M10" t="str">
            <v>V</v>
          </cell>
        </row>
        <row r="11">
          <cell r="A11" t="str">
            <v>01.0730b</v>
          </cell>
          <cell r="B11">
            <v>730</v>
          </cell>
          <cell r="C11" t="str">
            <v>perrons Oost en Ringlijn</v>
          </cell>
          <cell r="D11" t="str">
            <v>14x per week</v>
          </cell>
          <cell r="E11">
            <v>0.64832109593023257</v>
          </cell>
          <cell r="F11">
            <v>0.21610169491525424</v>
          </cell>
          <cell r="G11">
            <v>0.10870596981132075</v>
          </cell>
          <cell r="H11">
            <v>9.3220338983050849E-2</v>
          </cell>
          <cell r="I11">
            <v>684.57881217937484</v>
          </cell>
          <cell r="J11">
            <v>25752.63</v>
          </cell>
          <cell r="K11">
            <v>0.42200988598539341</v>
          </cell>
          <cell r="M11" t="str">
            <v>S</v>
          </cell>
        </row>
        <row r="12">
          <cell r="A12" t="str">
            <v>01.1095b</v>
          </cell>
          <cell r="B12">
            <v>1095</v>
          </cell>
          <cell r="C12" t="str">
            <v>perrons Oost en Ringlijn</v>
          </cell>
          <cell r="D12" t="str">
            <v>21x per week</v>
          </cell>
          <cell r="E12">
            <v>0.64832109593023257</v>
          </cell>
          <cell r="F12">
            <v>0.34296729491525424</v>
          </cell>
          <cell r="G12">
            <v>0.10870596981132075</v>
          </cell>
          <cell r="H12">
            <v>0.14794667623795282</v>
          </cell>
          <cell r="I12">
            <v>877.44530200295185</v>
          </cell>
          <cell r="J12">
            <v>5939.54</v>
          </cell>
          <cell r="K12">
            <v>9.7331596741990364E-2</v>
          </cell>
          <cell r="M12" t="str">
            <v>S</v>
          </cell>
        </row>
        <row r="13">
          <cell r="A13" t="str">
            <v>01.1460b</v>
          </cell>
          <cell r="B13">
            <v>1460</v>
          </cell>
          <cell r="C13" t="str">
            <v>perrons Oost en Ringlijn</v>
          </cell>
          <cell r="D13" t="str">
            <v>28x per week</v>
          </cell>
          <cell r="E13">
            <v>0.64832109593023257</v>
          </cell>
          <cell r="F13">
            <v>0.39709269491525423</v>
          </cell>
          <cell r="G13">
            <v>0.10870596981132075</v>
          </cell>
          <cell r="H13">
            <v>0.17129488800265869</v>
          </cell>
          <cell r="I13">
            <v>1101.5420732497973</v>
          </cell>
          <cell r="J13">
            <v>7415</v>
          </cell>
          <cell r="K13">
            <v>0.12151004788954339</v>
          </cell>
          <cell r="M13" t="str">
            <v>S</v>
          </cell>
        </row>
        <row r="14">
          <cell r="A14" t="str">
            <v>02.0000</v>
          </cell>
          <cell r="B14" t="str">
            <v>0</v>
          </cell>
          <cell r="C14" t="str">
            <v>sanitair</v>
          </cell>
          <cell r="D14" t="str">
            <v>op afroep</v>
          </cell>
          <cell r="E14">
            <v>1.8749999999999999E-2</v>
          </cell>
          <cell r="I14">
            <v>0</v>
          </cell>
          <cell r="J14">
            <v>0</v>
          </cell>
          <cell r="K14">
            <v>0</v>
          </cell>
          <cell r="M14" t="str">
            <v>S</v>
          </cell>
        </row>
        <row r="15">
          <cell r="A15" t="str">
            <v>02.0004</v>
          </cell>
          <cell r="B15">
            <v>4</v>
          </cell>
          <cell r="C15" t="str">
            <v>sanitair</v>
          </cell>
          <cell r="D15" t="str">
            <v>4x per jaar</v>
          </cell>
          <cell r="E15">
            <v>7.4999999999999997E-2</v>
          </cell>
          <cell r="I15">
            <v>53.333333333333336</v>
          </cell>
          <cell r="J15">
            <v>0</v>
          </cell>
          <cell r="K15">
            <v>0</v>
          </cell>
          <cell r="M15" t="str">
            <v>V</v>
          </cell>
        </row>
        <row r="16">
          <cell r="A16" t="str">
            <v>02.0026</v>
          </cell>
          <cell r="B16">
            <v>26</v>
          </cell>
          <cell r="C16" t="str">
            <v>sanitair</v>
          </cell>
          <cell r="D16" t="str">
            <v xml:space="preserve">1 x per twee weken </v>
          </cell>
          <cell r="E16">
            <v>0.41935</v>
          </cell>
          <cell r="I16">
            <v>62.000715392869921</v>
          </cell>
          <cell r="J16">
            <v>35.339999999999996</v>
          </cell>
          <cell r="K16">
            <v>5.7911869081813392E-4</v>
          </cell>
          <cell r="M16" t="str">
            <v>V</v>
          </cell>
        </row>
        <row r="17">
          <cell r="A17" t="str">
            <v>02.0052</v>
          </cell>
          <cell r="B17">
            <v>52</v>
          </cell>
          <cell r="C17" t="str">
            <v>sanitair</v>
          </cell>
          <cell r="D17" t="str">
            <v>1x per week</v>
          </cell>
          <cell r="E17">
            <v>0.80913461538461495</v>
          </cell>
          <cell r="I17">
            <v>64.266191325014887</v>
          </cell>
          <cell r="J17">
            <v>14.25</v>
          </cell>
          <cell r="K17">
            <v>2.3351560113634435E-4</v>
          </cell>
        </row>
        <row r="18">
          <cell r="A18" t="str">
            <v>02.0156</v>
          </cell>
          <cell r="B18">
            <v>156</v>
          </cell>
          <cell r="C18" t="str">
            <v>sanitair</v>
          </cell>
          <cell r="D18" t="str">
            <v>3x per week</v>
          </cell>
          <cell r="E18">
            <v>2.2655769230769232</v>
          </cell>
          <cell r="I18">
            <v>68.85663356251591</v>
          </cell>
          <cell r="J18">
            <v>0</v>
          </cell>
          <cell r="K18">
            <v>0</v>
          </cell>
        </row>
        <row r="19">
          <cell r="A19" t="str">
            <v>02.0255</v>
          </cell>
          <cell r="B19">
            <v>255</v>
          </cell>
          <cell r="C19" t="str">
            <v>sanitair</v>
          </cell>
          <cell r="D19" t="str">
            <v>5 x per week</v>
          </cell>
          <cell r="E19">
            <v>3.236538461538462</v>
          </cell>
          <cell r="I19">
            <v>78.787878787878782</v>
          </cell>
          <cell r="J19">
            <v>5</v>
          </cell>
          <cell r="K19">
            <v>8.1935298644331345E-5</v>
          </cell>
          <cell r="M19" t="str">
            <v>V</v>
          </cell>
        </row>
        <row r="20">
          <cell r="A20" t="str">
            <v>02.0365</v>
          </cell>
          <cell r="B20">
            <v>365</v>
          </cell>
          <cell r="C20" t="str">
            <v>sanitair</v>
          </cell>
          <cell r="D20" t="str">
            <v>7x per week</v>
          </cell>
          <cell r="E20">
            <v>3.236538461538462</v>
          </cell>
          <cell r="G20">
            <v>1.2914423076923076</v>
          </cell>
          <cell r="I20">
            <v>80.60988299250387</v>
          </cell>
          <cell r="J20">
            <v>61.439999999999991</v>
          </cell>
          <cell r="K20">
            <v>1.0068209497415435E-3</v>
          </cell>
          <cell r="M20" t="str">
            <v>V</v>
          </cell>
        </row>
        <row r="21">
          <cell r="A21" t="str">
            <v>02.0730</v>
          </cell>
          <cell r="B21">
            <v>730</v>
          </cell>
          <cell r="C21" t="str">
            <v>sanitair</v>
          </cell>
          <cell r="D21" t="str">
            <v>14x per week</v>
          </cell>
          <cell r="E21">
            <v>3.236538461538462</v>
          </cell>
          <cell r="F21">
            <v>2.2636504120879128</v>
          </cell>
          <cell r="G21">
            <v>1.2914423076923076</v>
          </cell>
          <cell r="H21">
            <v>0.90546016483516523</v>
          </cell>
          <cell r="I21">
            <v>94.841020740227151</v>
          </cell>
          <cell r="J21">
            <v>55.95000000000001</v>
          </cell>
          <cell r="K21">
            <v>9.16855991830068E-4</v>
          </cell>
        </row>
        <row r="22">
          <cell r="A22" t="str">
            <v>03.0000</v>
          </cell>
          <cell r="B22" t="str">
            <v>0</v>
          </cell>
          <cell r="C22" t="str">
            <v>gangen</v>
          </cell>
          <cell r="D22" t="str">
            <v>op afroep</v>
          </cell>
          <cell r="E22">
            <v>8.4951923076923078E-3</v>
          </cell>
          <cell r="I22">
            <v>0</v>
          </cell>
          <cell r="J22">
            <v>33.770000000000003</v>
          </cell>
          <cell r="K22">
            <v>5.5339100704381397E-4</v>
          </cell>
          <cell r="M22" t="str">
            <v>V</v>
          </cell>
        </row>
        <row r="23">
          <cell r="A23" t="str">
            <v>03.0004</v>
          </cell>
          <cell r="B23">
            <v>4</v>
          </cell>
          <cell r="C23" t="str">
            <v>gangen</v>
          </cell>
          <cell r="D23" t="str">
            <v>4x per jaar</v>
          </cell>
          <cell r="E23">
            <v>3.3980769230769231E-2</v>
          </cell>
          <cell r="I23">
            <v>117.7136389360498</v>
          </cell>
          <cell r="J23">
            <v>0</v>
          </cell>
          <cell r="K23">
            <v>0</v>
          </cell>
          <cell r="M23" t="str">
            <v>V</v>
          </cell>
        </row>
        <row r="24">
          <cell r="A24" t="str">
            <v>03.0012</v>
          </cell>
          <cell r="B24">
            <v>12</v>
          </cell>
          <cell r="C24" t="str">
            <v>gangen</v>
          </cell>
          <cell r="D24" t="str">
            <v>1 x per maand</v>
          </cell>
          <cell r="E24">
            <v>1.7325791855203616E-2</v>
          </cell>
          <cell r="I24">
            <v>692.6090363019066</v>
          </cell>
          <cell r="J24">
            <v>432.67</v>
          </cell>
          <cell r="K24">
            <v>7.0901891328885693E-3</v>
          </cell>
          <cell r="M24" t="str">
            <v>V</v>
          </cell>
        </row>
        <row r="25">
          <cell r="A25" t="str">
            <v>03.0365</v>
          </cell>
          <cell r="B25">
            <v>365</v>
          </cell>
          <cell r="C25" t="str">
            <v>gangen</v>
          </cell>
          <cell r="D25" t="str">
            <v>7x per week</v>
          </cell>
          <cell r="E25">
            <v>0.3313557692307692</v>
          </cell>
          <cell r="G25">
            <v>0.11740384615384616</v>
          </cell>
          <cell r="I25">
            <v>813.3530457886053</v>
          </cell>
          <cell r="J25">
            <v>820.32</v>
          </cell>
          <cell r="K25">
            <v>1.3442632836783579E-2</v>
          </cell>
          <cell r="M25" t="str">
            <v>V</v>
          </cell>
        </row>
        <row r="26">
          <cell r="A26" t="str">
            <v>04.0012</v>
          </cell>
          <cell r="B26">
            <v>12</v>
          </cell>
          <cell r="C26" t="str">
            <v>liften</v>
          </cell>
          <cell r="D26" t="str">
            <v>1 x per maand</v>
          </cell>
          <cell r="E26">
            <v>6.6666666666666652E-2</v>
          </cell>
          <cell r="I26">
            <v>180.00000000000003</v>
          </cell>
          <cell r="J26">
            <v>0</v>
          </cell>
          <cell r="K26">
            <v>0</v>
          </cell>
          <cell r="M26" t="str">
            <v>V</v>
          </cell>
        </row>
        <row r="27">
          <cell r="A27" t="str">
            <v>04.0365</v>
          </cell>
          <cell r="B27">
            <v>365</v>
          </cell>
          <cell r="C27" t="str">
            <v>liften</v>
          </cell>
          <cell r="D27" t="str">
            <v>7x per week</v>
          </cell>
          <cell r="E27">
            <v>1.2749999999999999</v>
          </cell>
          <cell r="G27">
            <v>0.50875000000000004</v>
          </cell>
          <cell r="I27">
            <v>204.625087596356</v>
          </cell>
          <cell r="J27">
            <v>186.98999999999998</v>
          </cell>
          <cell r="K27">
            <v>3.0642162987007033E-3</v>
          </cell>
          <cell r="M27" t="str">
            <v>V</v>
          </cell>
        </row>
        <row r="28">
          <cell r="A28" t="str">
            <v>05.0004</v>
          </cell>
          <cell r="B28">
            <v>4</v>
          </cell>
          <cell r="C28" t="str">
            <v>trappen</v>
          </cell>
          <cell r="D28" t="str">
            <v>4x per jaar</v>
          </cell>
          <cell r="E28">
            <v>7.4566465753424654E-3</v>
          </cell>
          <cell r="I28">
            <v>536.43416777015341</v>
          </cell>
          <cell r="J28">
            <v>179.68</v>
          </cell>
          <cell r="K28">
            <v>2.9444268920826916E-3</v>
          </cell>
          <cell r="M28" t="str">
            <v>V</v>
          </cell>
        </row>
        <row r="29">
          <cell r="A29" t="str">
            <v>05.0730b</v>
          </cell>
          <cell r="B29">
            <v>730</v>
          </cell>
          <cell r="C29" t="str">
            <v>trappen Ring en Oostlijn</v>
          </cell>
          <cell r="D29" t="str">
            <v>14x per week</v>
          </cell>
          <cell r="E29">
            <v>0.51031424999999997</v>
          </cell>
          <cell r="F29">
            <v>0.35416666666666663</v>
          </cell>
          <cell r="G29">
            <v>0.15262500000000001</v>
          </cell>
          <cell r="H29">
            <v>0.15277777777777776</v>
          </cell>
          <cell r="I29">
            <v>623.99365293031394</v>
          </cell>
          <cell r="J29">
            <v>2198.7500000000005</v>
          </cell>
          <cell r="K29">
            <v>3.6031047578844719E-2</v>
          </cell>
          <cell r="M29" t="str">
            <v>V</v>
          </cell>
        </row>
        <row r="30">
          <cell r="A30" t="str">
            <v>06.0026</v>
          </cell>
          <cell r="B30">
            <v>26</v>
          </cell>
          <cell r="C30" t="str">
            <v>hallen</v>
          </cell>
          <cell r="D30" t="str">
            <v xml:space="preserve">1 x per twee weken </v>
          </cell>
          <cell r="E30">
            <v>5.4932954010953161E-2</v>
          </cell>
          <cell r="I30">
            <v>473.30423910601678</v>
          </cell>
          <cell r="J30">
            <v>0</v>
          </cell>
          <cell r="K30">
            <v>0</v>
          </cell>
          <cell r="M30" t="str">
            <v>V</v>
          </cell>
        </row>
        <row r="31">
          <cell r="A31" t="str">
            <v>06.0730</v>
          </cell>
          <cell r="B31">
            <v>730</v>
          </cell>
          <cell r="C31" t="str">
            <v>hallen</v>
          </cell>
          <cell r="D31" t="str">
            <v>14x per week</v>
          </cell>
          <cell r="E31">
            <v>0.45137975933740604</v>
          </cell>
          <cell r="F31">
            <v>0.19921875</v>
          </cell>
          <cell r="G31">
            <v>8.4217160369821104E-2</v>
          </cell>
          <cell r="H31">
            <v>8.59375E-2</v>
          </cell>
          <cell r="I31">
            <v>889.42696409006874</v>
          </cell>
          <cell r="J31">
            <v>8479.5</v>
          </cell>
          <cell r="K31">
            <v>0.13895407297092152</v>
          </cell>
          <cell r="M31" t="str">
            <v>V</v>
          </cell>
        </row>
        <row r="32">
          <cell r="A32" t="str">
            <v>06.1095</v>
          </cell>
          <cell r="B32">
            <v>1095</v>
          </cell>
          <cell r="C32" t="str">
            <v>hallen</v>
          </cell>
          <cell r="D32" t="str">
            <v>21x per week</v>
          </cell>
          <cell r="E32">
            <v>0.45137975933740604</v>
          </cell>
          <cell r="F32">
            <v>0.31617297499999997</v>
          </cell>
          <cell r="G32">
            <v>8.4217160369821104E-2</v>
          </cell>
          <cell r="H32">
            <v>0.13638834215686274</v>
          </cell>
          <cell r="I32">
            <v>1108.1221196667566</v>
          </cell>
          <cell r="J32">
            <v>1361.8600000000001</v>
          </cell>
          <cell r="K32">
            <v>2.2316881162353822E-2</v>
          </cell>
        </row>
        <row r="33">
          <cell r="A33" t="str">
            <v>06.1460</v>
          </cell>
          <cell r="B33">
            <v>1460</v>
          </cell>
          <cell r="C33" t="str">
            <v>hallen</v>
          </cell>
          <cell r="D33" t="str">
            <v>28x per week</v>
          </cell>
          <cell r="E33">
            <v>0.45137975933740604</v>
          </cell>
          <cell r="F33">
            <v>0.366069828125</v>
          </cell>
          <cell r="G33">
            <v>8.4217160369821104E-2</v>
          </cell>
          <cell r="H33">
            <v>0.17</v>
          </cell>
          <cell r="I33">
            <v>1362.3638159467907</v>
          </cell>
          <cell r="J33">
            <v>2325</v>
          </cell>
          <cell r="K33">
            <v>3.8099913869614074E-2</v>
          </cell>
        </row>
        <row r="34">
          <cell r="A34" t="str">
            <v>07.0000a</v>
          </cell>
          <cell r="B34" t="str">
            <v>0</v>
          </cell>
          <cell r="C34" t="str">
            <v>technische ruimten</v>
          </cell>
          <cell r="D34" t="str">
            <v xml:space="preserve">op afroep </v>
          </cell>
          <cell r="E34">
            <v>2E-3</v>
          </cell>
          <cell r="I34">
            <v>0</v>
          </cell>
          <cell r="J34">
            <v>0</v>
          </cell>
          <cell r="K34">
            <v>0</v>
          </cell>
          <cell r="M34" t="str">
            <v>V</v>
          </cell>
        </row>
        <row r="35">
          <cell r="A35" t="str">
            <v>07.0000b</v>
          </cell>
          <cell r="B35" t="str">
            <v>0</v>
          </cell>
          <cell r="C35" t="str">
            <v>technische ruimten</v>
          </cell>
          <cell r="D35" t="str">
            <v xml:space="preserve">op afroep </v>
          </cell>
          <cell r="E35">
            <v>3.6363636363636364E-3</v>
          </cell>
          <cell r="I35">
            <v>0</v>
          </cell>
          <cell r="J35">
            <v>0</v>
          </cell>
          <cell r="K35">
            <v>0</v>
          </cell>
          <cell r="M35" t="str">
            <v>V</v>
          </cell>
        </row>
        <row r="36">
          <cell r="A36" t="str">
            <v>07.0002</v>
          </cell>
          <cell r="B36">
            <v>2</v>
          </cell>
          <cell r="C36" t="str">
            <v>technische ruimten</v>
          </cell>
          <cell r="D36" t="str">
            <v>2x per jaar</v>
          </cell>
          <cell r="E36">
            <v>4.6153846153846149E-3</v>
          </cell>
          <cell r="I36">
            <v>433.33333333333337</v>
          </cell>
          <cell r="J36">
            <v>0</v>
          </cell>
          <cell r="K36">
            <v>0</v>
          </cell>
          <cell r="M36" t="str">
            <v>V</v>
          </cell>
        </row>
        <row r="37">
          <cell r="A37" t="str">
            <v>07.0004</v>
          </cell>
          <cell r="B37">
            <v>4</v>
          </cell>
          <cell r="C37" t="str">
            <v>technische ruimten</v>
          </cell>
          <cell r="D37" t="str">
            <v>4x per jaar</v>
          </cell>
          <cell r="E37">
            <v>1.673076923076923E-2</v>
          </cell>
          <cell r="I37">
            <v>239.08045977011497</v>
          </cell>
          <cell r="J37">
            <v>2622.5699999999997</v>
          </cell>
          <cell r="K37">
            <v>4.2976211233132812E-2</v>
          </cell>
          <cell r="M37" t="str">
            <v>V</v>
          </cell>
        </row>
        <row r="38">
          <cell r="A38" t="str">
            <v>08.0730</v>
          </cell>
          <cell r="B38">
            <v>730</v>
          </cell>
          <cell r="C38" t="str">
            <v>roltrappen(inclusief aangrenzende bouwdelen)</v>
          </cell>
          <cell r="D38" t="str">
            <v>14x per week</v>
          </cell>
          <cell r="E38">
            <v>1.7006250000000001</v>
          </cell>
          <cell r="F38">
            <v>1.605</v>
          </cell>
          <cell r="G38">
            <v>0.69286290322580646</v>
          </cell>
          <cell r="H38">
            <v>0.6923529411764705</v>
          </cell>
          <cell r="I38">
            <v>155.62241913859245</v>
          </cell>
          <cell r="J38">
            <v>1604.34</v>
          </cell>
          <cell r="K38">
            <v>2.6290415405409311E-2</v>
          </cell>
          <cell r="M38" t="str">
            <v>V</v>
          </cell>
        </row>
        <row r="39">
          <cell r="A39" t="str">
            <v>09.0000a</v>
          </cell>
          <cell r="B39" t="str">
            <v>0</v>
          </cell>
          <cell r="C39" t="str">
            <v>berging/opslag/magazijn</v>
          </cell>
          <cell r="D39" t="str">
            <v xml:space="preserve">op afroep </v>
          </cell>
          <cell r="E39">
            <v>1.3636363636363637E-3</v>
          </cell>
          <cell r="I39">
            <v>0</v>
          </cell>
          <cell r="J39">
            <v>12</v>
          </cell>
          <cell r="K39">
            <v>1.9664471674639525E-4</v>
          </cell>
          <cell r="M39" t="str">
            <v>V</v>
          </cell>
        </row>
        <row r="40">
          <cell r="A40" t="str">
            <v>09.0000b</v>
          </cell>
          <cell r="B40" t="str">
            <v>0</v>
          </cell>
          <cell r="C40" t="str">
            <v>berging/opslag/magazijn</v>
          </cell>
          <cell r="D40" t="str">
            <v xml:space="preserve">op afroep </v>
          </cell>
          <cell r="E40">
            <v>2.142857142857143E-3</v>
          </cell>
          <cell r="I40">
            <v>0</v>
          </cell>
          <cell r="J40">
            <v>0</v>
          </cell>
          <cell r="K40">
            <v>0</v>
          </cell>
          <cell r="M40" t="str">
            <v>V</v>
          </cell>
        </row>
        <row r="41">
          <cell r="A41" t="str">
            <v>09.0004</v>
          </cell>
          <cell r="B41">
            <v>4</v>
          </cell>
          <cell r="C41" t="str">
            <v>berging/opslag/magazijn</v>
          </cell>
          <cell r="D41" t="str">
            <v>4x per jaar</v>
          </cell>
          <cell r="E41">
            <v>1.2E-2</v>
          </cell>
          <cell r="I41">
            <v>333.33333333333331</v>
          </cell>
          <cell r="J41">
            <v>0</v>
          </cell>
          <cell r="K41">
            <v>0</v>
          </cell>
          <cell r="M41" t="str">
            <v>V</v>
          </cell>
        </row>
        <row r="42">
          <cell r="A42" t="str">
            <v>09.0012</v>
          </cell>
          <cell r="B42">
            <v>12</v>
          </cell>
          <cell r="C42" t="str">
            <v>berging/opslag/magazijn</v>
          </cell>
          <cell r="D42" t="str">
            <v>12x per jaar</v>
          </cell>
          <cell r="E42">
            <v>2.2499999999999999E-2</v>
          </cell>
          <cell r="I42">
            <v>533.33333333333337</v>
          </cell>
          <cell r="J42">
            <v>194.08</v>
          </cell>
          <cell r="K42">
            <v>3.1804005521783659E-3</v>
          </cell>
          <cell r="M42" t="str">
            <v>V</v>
          </cell>
        </row>
        <row r="43">
          <cell r="A43" t="str">
            <v>10.0000</v>
          </cell>
          <cell r="B43" t="str">
            <v>0</v>
          </cell>
          <cell r="C43" t="str">
            <v>kantoren/spreekkamers</v>
          </cell>
          <cell r="D43" t="str">
            <v xml:space="preserve">op afroep </v>
          </cell>
          <cell r="E43">
            <v>1.0760869565217393E-2</v>
          </cell>
          <cell r="I43">
            <v>0</v>
          </cell>
          <cell r="J43">
            <v>0</v>
          </cell>
          <cell r="K43">
            <v>0</v>
          </cell>
          <cell r="M43" t="str">
            <v>V</v>
          </cell>
        </row>
        <row r="44">
          <cell r="A44" t="str">
            <v>10.0004</v>
          </cell>
          <cell r="B44">
            <v>4</v>
          </cell>
          <cell r="C44" t="str">
            <v>kantoren/spreekkamers</v>
          </cell>
          <cell r="D44" t="str">
            <v>4x per jaar</v>
          </cell>
          <cell r="E44">
            <v>4.3043478260869572E-2</v>
          </cell>
          <cell r="I44">
            <v>92.929292929292913</v>
          </cell>
          <cell r="J44">
            <v>0</v>
          </cell>
          <cell r="K44">
            <v>0</v>
          </cell>
          <cell r="M44" t="str">
            <v>V</v>
          </cell>
        </row>
        <row r="45">
          <cell r="A45" t="str">
            <v>10.0012</v>
          </cell>
          <cell r="B45">
            <v>12</v>
          </cell>
          <cell r="C45" t="str">
            <v>kantoren/spreekkamers</v>
          </cell>
          <cell r="D45" t="str">
            <v>1 x per maand</v>
          </cell>
          <cell r="E45">
            <v>3.6955017301038055E-2</v>
          </cell>
          <cell r="I45">
            <v>324.71910112359558</v>
          </cell>
          <cell r="J45">
            <v>14.25</v>
          </cell>
          <cell r="K45">
            <v>2.3351560113634435E-4</v>
          </cell>
          <cell r="M45" t="str">
            <v>V</v>
          </cell>
        </row>
        <row r="46">
          <cell r="A46" t="str">
            <v>10.0026</v>
          </cell>
          <cell r="B46">
            <v>26</v>
          </cell>
          <cell r="C46" t="str">
            <v>kantoren/spreekkamers</v>
          </cell>
          <cell r="D46" t="str">
            <v xml:space="preserve">1 x per twee weken </v>
          </cell>
          <cell r="E46">
            <v>7.5620915032679731E-2</v>
          </cell>
          <cell r="I46">
            <v>343.82022471910113</v>
          </cell>
          <cell r="J46">
            <v>179.61999999999998</v>
          </cell>
          <cell r="K46">
            <v>2.9434436684989589E-3</v>
          </cell>
          <cell r="M46" t="str">
            <v>V</v>
          </cell>
        </row>
        <row r="47">
          <cell r="A47" t="str">
            <v>10.0156</v>
          </cell>
          <cell r="B47">
            <v>156</v>
          </cell>
          <cell r="C47" t="str">
            <v>kantoren/spreekkamers</v>
          </cell>
          <cell r="D47" t="str">
            <v>3x per week</v>
          </cell>
          <cell r="E47">
            <v>0.43333333333333335</v>
          </cell>
          <cell r="I47">
            <v>360</v>
          </cell>
          <cell r="J47">
            <v>21.35</v>
          </cell>
          <cell r="K47">
            <v>3.4986372521129489E-4</v>
          </cell>
        </row>
        <row r="48">
          <cell r="A48" t="str">
            <v>10.0255</v>
          </cell>
          <cell r="B48">
            <v>255</v>
          </cell>
          <cell r="C48" t="str">
            <v>kantoren/spreekkamers</v>
          </cell>
          <cell r="D48" t="str">
            <v>5x per week</v>
          </cell>
          <cell r="E48">
            <v>0.66749999999999998</v>
          </cell>
          <cell r="I48">
            <v>382.02247191011236</v>
          </cell>
          <cell r="J48">
            <v>35</v>
          </cell>
          <cell r="K48">
            <v>5.735470905103195E-4</v>
          </cell>
          <cell r="M48" t="str">
            <v>V</v>
          </cell>
        </row>
        <row r="49">
          <cell r="A49" t="str">
            <v>10.0365</v>
          </cell>
          <cell r="B49">
            <v>365</v>
          </cell>
          <cell r="C49" t="str">
            <v>kantoren/spreekkamers</v>
          </cell>
          <cell r="D49" t="str">
            <v>7x per week</v>
          </cell>
          <cell r="E49">
            <v>0.66749999999999998</v>
          </cell>
          <cell r="G49">
            <v>0.25437500000000002</v>
          </cell>
          <cell r="I49">
            <v>395.93220338983053</v>
          </cell>
          <cell r="J49">
            <v>530.09</v>
          </cell>
          <cell r="K49">
            <v>8.6866164916747212E-3</v>
          </cell>
          <cell r="M49" t="str">
            <v>V</v>
          </cell>
        </row>
        <row r="50">
          <cell r="A50" t="str">
            <v>10.0730</v>
          </cell>
          <cell r="B50">
            <v>730</v>
          </cell>
          <cell r="C50" t="str">
            <v>kantoren/spreekkamers</v>
          </cell>
          <cell r="D50" t="str">
            <v>14x per week</v>
          </cell>
          <cell r="E50">
            <v>0.66749999999999998</v>
          </cell>
          <cell r="F50">
            <v>0.61743749999999997</v>
          </cell>
          <cell r="G50">
            <v>0.25437500000000002</v>
          </cell>
          <cell r="H50">
            <v>0.25437500000000002</v>
          </cell>
          <cell r="I50">
            <v>406.98282170110457</v>
          </cell>
          <cell r="J50">
            <v>36.31</v>
          </cell>
          <cell r="K50">
            <v>5.9501413875513427E-4</v>
          </cell>
        </row>
        <row r="51">
          <cell r="A51" t="str">
            <v>11.0004</v>
          </cell>
          <cell r="B51">
            <v>4</v>
          </cell>
          <cell r="C51" t="str">
            <v>kleedruimte</v>
          </cell>
          <cell r="D51" t="str">
            <v>4x per jaar</v>
          </cell>
          <cell r="E51">
            <v>4.2000000000000003E-2</v>
          </cell>
          <cell r="I51">
            <v>95.238095238095227</v>
          </cell>
          <cell r="J51">
            <v>0</v>
          </cell>
          <cell r="K51">
            <v>0</v>
          </cell>
          <cell r="M51" t="str">
            <v>V</v>
          </cell>
        </row>
        <row r="52">
          <cell r="A52" t="str">
            <v>12.0365</v>
          </cell>
          <cell r="B52">
            <v>365</v>
          </cell>
          <cell r="C52" t="str">
            <v>tussenruimte</v>
          </cell>
          <cell r="D52" t="str">
            <v>7x per week</v>
          </cell>
          <cell r="E52">
            <v>0.64832109593023257</v>
          </cell>
          <cell r="G52">
            <v>0.10870596981132075</v>
          </cell>
          <cell r="I52">
            <v>482.1492077597789</v>
          </cell>
          <cell r="J52">
            <v>0</v>
          </cell>
          <cell r="K52">
            <v>0</v>
          </cell>
          <cell r="M52" t="str">
            <v>V</v>
          </cell>
        </row>
        <row r="53">
          <cell r="A53" t="str">
            <v>13.0000</v>
          </cell>
          <cell r="B53" t="str">
            <v>0</v>
          </cell>
          <cell r="C53" t="str">
            <v>tegelwerk onder taluut</v>
          </cell>
          <cell r="D53" t="str">
            <v xml:space="preserve">op afroep </v>
          </cell>
          <cell r="E53">
            <v>2.5000000000000001E-3</v>
          </cell>
          <cell r="I53">
            <v>0</v>
          </cell>
          <cell r="J53">
            <v>0</v>
          </cell>
          <cell r="K53">
            <v>0</v>
          </cell>
          <cell r="M53" t="str">
            <v>V</v>
          </cell>
        </row>
        <row r="54">
          <cell r="A54" t="str">
            <v>14.0000</v>
          </cell>
          <cell r="B54" t="str">
            <v>0</v>
          </cell>
          <cell r="C54" t="str">
            <v>tegelwerk technische ruimten</v>
          </cell>
          <cell r="D54" t="str">
            <v xml:space="preserve">op afroep </v>
          </cell>
          <cell r="E54">
            <v>2.5000000000000001E-3</v>
          </cell>
          <cell r="I54">
            <v>0</v>
          </cell>
          <cell r="J54">
            <v>0</v>
          </cell>
          <cell r="K54">
            <v>0</v>
          </cell>
          <cell r="M54" t="str">
            <v>V</v>
          </cell>
        </row>
        <row r="55">
          <cell r="A55" t="str">
            <v>15.0000</v>
          </cell>
          <cell r="B55" t="str">
            <v>0</v>
          </cell>
          <cell r="C55" t="str">
            <v xml:space="preserve">fietsenstalling </v>
          </cell>
          <cell r="D55" t="str">
            <v>op afroep</v>
          </cell>
          <cell r="E55">
            <v>0</v>
          </cell>
          <cell r="F55">
            <v>0</v>
          </cell>
          <cell r="G55">
            <v>0</v>
          </cell>
          <cell r="H55">
            <v>0</v>
          </cell>
          <cell r="J55">
            <v>2.5</v>
          </cell>
          <cell r="K55">
            <v>4.0967649322165673E-5</v>
          </cell>
          <cell r="M55" t="str">
            <v>V</v>
          </cell>
        </row>
        <row r="56">
          <cell r="A56" t="str">
            <v>00.0000</v>
          </cell>
          <cell r="B56">
            <v>0</v>
          </cell>
          <cell r="C56" t="str">
            <v>niet van toepassing</v>
          </cell>
          <cell r="E56">
            <v>0</v>
          </cell>
          <cell r="F56">
            <v>0</v>
          </cell>
          <cell r="G56">
            <v>0</v>
          </cell>
          <cell r="H56">
            <v>0</v>
          </cell>
          <cell r="J56">
            <v>473.96000000000004</v>
          </cell>
          <cell r="K56">
            <v>7.7668108290934578E-3</v>
          </cell>
        </row>
      </sheetData>
      <sheetData sheetId="17">
        <row r="3">
          <cell r="C3" t="str">
            <v>Gemeentelijk Vervoer Bedrijf Amsterdam</v>
          </cell>
        </row>
        <row r="4">
          <cell r="C4" t="str">
            <v>Schoonmaakonderhoud Metrotations</v>
          </cell>
        </row>
        <row r="5">
          <cell r="C5" t="str">
            <v>Amsterdam</v>
          </cell>
        </row>
        <row r="6">
          <cell r="C6" t="str">
            <v>GVB 2006 0766 EP-RT</v>
          </cell>
        </row>
        <row r="7">
          <cell r="C7" t="str">
            <v>Westerveld</v>
          </cell>
        </row>
        <row r="9">
          <cell r="C9" t="str">
            <v>LIJN</v>
          </cell>
        </row>
        <row r="10">
          <cell r="C10" t="str">
            <v>Oostlijn</v>
          </cell>
        </row>
        <row r="11">
          <cell r="C11" t="str">
            <v>Oostlijn</v>
          </cell>
        </row>
        <row r="12">
          <cell r="C12" t="str">
            <v>Oostlijn</v>
          </cell>
        </row>
        <row r="13">
          <cell r="C13" t="str">
            <v>Oostlijn</v>
          </cell>
        </row>
        <row r="14">
          <cell r="C14" t="str">
            <v>Oostlijn</v>
          </cell>
        </row>
        <row r="15">
          <cell r="C15" t="str">
            <v>Oostlijn</v>
          </cell>
        </row>
        <row r="16">
          <cell r="C16" t="str">
            <v>Oostlijn</v>
          </cell>
        </row>
        <row r="17">
          <cell r="C17" t="str">
            <v>Oostlijn</v>
          </cell>
        </row>
        <row r="18">
          <cell r="C18" t="str">
            <v>Oostlijn</v>
          </cell>
        </row>
        <row r="19">
          <cell r="C19" t="str">
            <v>Oostlijn</v>
          </cell>
        </row>
        <row r="20">
          <cell r="C20" t="str">
            <v>Oostlijn</v>
          </cell>
        </row>
        <row r="21">
          <cell r="C21" t="str">
            <v>Oostlijn</v>
          </cell>
        </row>
        <row r="22">
          <cell r="C22" t="str">
            <v>Oostlijn</v>
          </cell>
        </row>
        <row r="23">
          <cell r="C23" t="str">
            <v>Oostlijn</v>
          </cell>
        </row>
        <row r="24">
          <cell r="C24" t="str">
            <v>Oostlijn</v>
          </cell>
        </row>
        <row r="25">
          <cell r="C25" t="str">
            <v>Oostlijn</v>
          </cell>
        </row>
        <row r="26">
          <cell r="C26" t="str">
            <v>Oostlijn</v>
          </cell>
        </row>
        <row r="27">
          <cell r="C27" t="str">
            <v>Oostlijn</v>
          </cell>
        </row>
        <row r="28">
          <cell r="C28" t="str">
            <v>Oostlijn</v>
          </cell>
        </row>
        <row r="29">
          <cell r="C29" t="str">
            <v>Oostlijn</v>
          </cell>
        </row>
        <row r="30">
          <cell r="C30" t="str">
            <v>Oostlijn</v>
          </cell>
        </row>
        <row r="31">
          <cell r="C31" t="str">
            <v>Oostlijn</v>
          </cell>
        </row>
        <row r="32">
          <cell r="C32" t="str">
            <v>Oostlijn</v>
          </cell>
        </row>
        <row r="33">
          <cell r="C33" t="str">
            <v>Oostlijn</v>
          </cell>
        </row>
        <row r="34">
          <cell r="C34" t="str">
            <v>Oostlijn</v>
          </cell>
        </row>
        <row r="35">
          <cell r="C35" t="str">
            <v>Oostlijn</v>
          </cell>
        </row>
        <row r="36">
          <cell r="C36" t="str">
            <v>Oostlijn</v>
          </cell>
        </row>
        <row r="37">
          <cell r="C37" t="str">
            <v>Oostlijn</v>
          </cell>
        </row>
        <row r="38">
          <cell r="C38" t="str">
            <v>Oostlijn</v>
          </cell>
        </row>
        <row r="39">
          <cell r="C39" t="str">
            <v>Oostlijn</v>
          </cell>
        </row>
        <row r="40">
          <cell r="C40" t="str">
            <v>Oostlijn</v>
          </cell>
        </row>
        <row r="41">
          <cell r="C41" t="str">
            <v>Oostlijn</v>
          </cell>
        </row>
        <row r="42">
          <cell r="C42" t="str">
            <v>Oostlijn</v>
          </cell>
        </row>
        <row r="43">
          <cell r="C43" t="str">
            <v>Oostlijn</v>
          </cell>
        </row>
        <row r="44">
          <cell r="C44" t="str">
            <v>Oostlijn</v>
          </cell>
        </row>
        <row r="45">
          <cell r="C45" t="str">
            <v>Oostlijn</v>
          </cell>
        </row>
        <row r="46">
          <cell r="C46" t="str">
            <v>Oostlijn</v>
          </cell>
        </row>
        <row r="47">
          <cell r="C47" t="str">
            <v>Oostlijn</v>
          </cell>
        </row>
        <row r="48">
          <cell r="C48" t="str">
            <v>Oostlijn</v>
          </cell>
        </row>
        <row r="49">
          <cell r="C49" t="str">
            <v>Oostlijn</v>
          </cell>
        </row>
        <row r="50">
          <cell r="C50" t="str">
            <v>Oostlijn</v>
          </cell>
        </row>
        <row r="51">
          <cell r="C51" t="str">
            <v>Oostlijn</v>
          </cell>
        </row>
        <row r="52">
          <cell r="C52" t="str">
            <v>Oostlijn</v>
          </cell>
        </row>
        <row r="53">
          <cell r="C53" t="str">
            <v>Oostlijn</v>
          </cell>
        </row>
        <row r="54">
          <cell r="C54" t="str">
            <v>Oostlijn</v>
          </cell>
        </row>
        <row r="55">
          <cell r="C55" t="str">
            <v>Oostlijn</v>
          </cell>
        </row>
        <row r="56">
          <cell r="C56" t="str">
            <v>Oostlijn</v>
          </cell>
        </row>
        <row r="57">
          <cell r="C57" t="str">
            <v>Oostlijn</v>
          </cell>
        </row>
        <row r="58">
          <cell r="C58" t="str">
            <v>Oostlijn</v>
          </cell>
        </row>
        <row r="59">
          <cell r="C59" t="str">
            <v>Oostlijn</v>
          </cell>
        </row>
        <row r="60">
          <cell r="C60" t="str">
            <v>Oostlijn</v>
          </cell>
        </row>
        <row r="61">
          <cell r="C61" t="str">
            <v>Oostlijn</v>
          </cell>
        </row>
        <row r="62">
          <cell r="C62" t="str">
            <v>Oostlijn</v>
          </cell>
        </row>
        <row r="63">
          <cell r="C63" t="str">
            <v>Oostlijn</v>
          </cell>
        </row>
        <row r="64">
          <cell r="C64" t="str">
            <v>Oostlijn</v>
          </cell>
        </row>
        <row r="65">
          <cell r="C65" t="str">
            <v>Oostlijn</v>
          </cell>
        </row>
        <row r="66">
          <cell r="C66" t="str">
            <v>Oostlijn</v>
          </cell>
        </row>
        <row r="67">
          <cell r="C67" t="str">
            <v>Oostlijn</v>
          </cell>
        </row>
        <row r="68">
          <cell r="C68" t="str">
            <v>Oostlijn</v>
          </cell>
        </row>
        <row r="69">
          <cell r="C69" t="str">
            <v>Oostlijn</v>
          </cell>
        </row>
        <row r="70">
          <cell r="C70" t="str">
            <v>Oostlijn</v>
          </cell>
        </row>
        <row r="71">
          <cell r="C71" t="str">
            <v>Oostlijn</v>
          </cell>
        </row>
        <row r="72">
          <cell r="C72" t="str">
            <v>Oostlijn</v>
          </cell>
        </row>
        <row r="73">
          <cell r="C73" t="str">
            <v>Oostlijn</v>
          </cell>
        </row>
        <row r="74">
          <cell r="C74" t="str">
            <v>Oostlijn</v>
          </cell>
        </row>
        <row r="75">
          <cell r="C75" t="str">
            <v>Oostlijn</v>
          </cell>
        </row>
        <row r="76">
          <cell r="C76" t="str">
            <v>Oostlijn</v>
          </cell>
        </row>
        <row r="77">
          <cell r="C77" t="str">
            <v>Oostlijn</v>
          </cell>
        </row>
        <row r="78">
          <cell r="C78" t="str">
            <v>Oostlijn</v>
          </cell>
        </row>
        <row r="79">
          <cell r="C79" t="str">
            <v>Oostlijn</v>
          </cell>
        </row>
        <row r="80">
          <cell r="C80" t="str">
            <v>Oostlijn</v>
          </cell>
        </row>
        <row r="81">
          <cell r="C81" t="str">
            <v>Oostlijn</v>
          </cell>
        </row>
        <row r="82">
          <cell r="C82" t="str">
            <v>Oostlijn</v>
          </cell>
        </row>
        <row r="83">
          <cell r="C83" t="str">
            <v>Oostlijn</v>
          </cell>
        </row>
        <row r="84">
          <cell r="C84" t="str">
            <v>Oostlijn</v>
          </cell>
        </row>
        <row r="85">
          <cell r="C85" t="str">
            <v>Oostlijn</v>
          </cell>
        </row>
        <row r="86">
          <cell r="C86" t="str">
            <v>Oostlijn</v>
          </cell>
        </row>
        <row r="87">
          <cell r="C87" t="str">
            <v>Oostlijn</v>
          </cell>
        </row>
        <row r="88">
          <cell r="C88" t="str">
            <v>Oostlijn</v>
          </cell>
        </row>
        <row r="89">
          <cell r="C89" t="str">
            <v>Oostlijn</v>
          </cell>
        </row>
        <row r="90">
          <cell r="C90" t="str">
            <v>Oostlijn</v>
          </cell>
        </row>
        <row r="91">
          <cell r="C91" t="str">
            <v>Oostlijn</v>
          </cell>
        </row>
        <row r="92">
          <cell r="C92" t="str">
            <v>Oostlijn</v>
          </cell>
        </row>
        <row r="93">
          <cell r="C93" t="str">
            <v>Oostlijn</v>
          </cell>
        </row>
        <row r="94">
          <cell r="C94" t="str">
            <v>Oostlijn</v>
          </cell>
        </row>
        <row r="95">
          <cell r="C95" t="str">
            <v>Oostlijn</v>
          </cell>
        </row>
        <row r="96">
          <cell r="C96" t="str">
            <v>Oostlijn</v>
          </cell>
        </row>
        <row r="97">
          <cell r="C97" t="str">
            <v>Oostlijn</v>
          </cell>
        </row>
        <row r="98">
          <cell r="C98" t="str">
            <v>Oostlijn</v>
          </cell>
        </row>
        <row r="99">
          <cell r="C99" t="str">
            <v>Oostlijn</v>
          </cell>
        </row>
        <row r="100">
          <cell r="C100" t="str">
            <v>Oostlijn</v>
          </cell>
        </row>
        <row r="101">
          <cell r="C101" t="str">
            <v>Oostlijn</v>
          </cell>
        </row>
        <row r="102">
          <cell r="C102" t="str">
            <v>Oostlijn</v>
          </cell>
        </row>
        <row r="103">
          <cell r="C103" t="str">
            <v>Oostlijn</v>
          </cell>
        </row>
        <row r="104">
          <cell r="C104" t="str">
            <v>Oostlijn</v>
          </cell>
        </row>
        <row r="105">
          <cell r="C105" t="str">
            <v>Oostlijn</v>
          </cell>
        </row>
        <row r="106">
          <cell r="C106" t="str">
            <v>Oostlijn</v>
          </cell>
        </row>
        <row r="107">
          <cell r="C107" t="str">
            <v>Oostlijn</v>
          </cell>
        </row>
        <row r="108">
          <cell r="C108" t="str">
            <v>Oostlijn</v>
          </cell>
        </row>
        <row r="109">
          <cell r="C109" t="str">
            <v>Oostlijn</v>
          </cell>
        </row>
        <row r="110">
          <cell r="C110" t="str">
            <v>Oostlijn</v>
          </cell>
        </row>
        <row r="111">
          <cell r="C111" t="str">
            <v>Oostlijn</v>
          </cell>
        </row>
        <row r="112">
          <cell r="C112" t="str">
            <v>Oostlijn</v>
          </cell>
        </row>
        <row r="113">
          <cell r="C113" t="str">
            <v>Oostlijn</v>
          </cell>
        </row>
        <row r="114">
          <cell r="C114" t="str">
            <v>Oostlijn</v>
          </cell>
        </row>
        <row r="115">
          <cell r="C115" t="str">
            <v>Oostlijn</v>
          </cell>
        </row>
        <row r="116">
          <cell r="C116" t="str">
            <v>Oostlijn</v>
          </cell>
        </row>
        <row r="117">
          <cell r="C117" t="str">
            <v>Oostlijn</v>
          </cell>
        </row>
        <row r="118">
          <cell r="C118" t="str">
            <v>Oostlijn</v>
          </cell>
        </row>
        <row r="119">
          <cell r="C119" t="str">
            <v>Oostlijn</v>
          </cell>
        </row>
        <row r="120">
          <cell r="C120" t="str">
            <v>Oostlijn</v>
          </cell>
        </row>
        <row r="121">
          <cell r="C121" t="str">
            <v>Oostlijn</v>
          </cell>
        </row>
        <row r="122">
          <cell r="C122" t="str">
            <v>Oostlijn</v>
          </cell>
        </row>
        <row r="123">
          <cell r="C123" t="str">
            <v>Oostlijn</v>
          </cell>
        </row>
        <row r="124">
          <cell r="C124" t="str">
            <v>Oostlijn</v>
          </cell>
        </row>
        <row r="125">
          <cell r="C125" t="str">
            <v>Oostlijn</v>
          </cell>
        </row>
        <row r="126">
          <cell r="C126" t="str">
            <v>Oostlijn</v>
          </cell>
        </row>
        <row r="127">
          <cell r="C127" t="str">
            <v>Oostlijn</v>
          </cell>
        </row>
        <row r="128">
          <cell r="C128" t="str">
            <v>Oostlijn</v>
          </cell>
        </row>
        <row r="129">
          <cell r="C129" t="str">
            <v>Oostlijn</v>
          </cell>
        </row>
        <row r="130">
          <cell r="C130" t="str">
            <v>Oostlijn</v>
          </cell>
        </row>
        <row r="131">
          <cell r="C131" t="str">
            <v>Oostlijn</v>
          </cell>
        </row>
        <row r="132">
          <cell r="C132" t="str">
            <v>Oostlijn</v>
          </cell>
        </row>
        <row r="133">
          <cell r="C133" t="str">
            <v>Oostlijn</v>
          </cell>
        </row>
        <row r="134">
          <cell r="C134" t="str">
            <v>Oostlijn</v>
          </cell>
        </row>
        <row r="135">
          <cell r="C135" t="str">
            <v>Oostlijn</v>
          </cell>
        </row>
        <row r="136">
          <cell r="C136" t="str">
            <v>Oostlijn</v>
          </cell>
        </row>
        <row r="137">
          <cell r="C137" t="str">
            <v>Oostlijn</v>
          </cell>
        </row>
        <row r="138">
          <cell r="C138" t="str">
            <v>Oostlijn</v>
          </cell>
        </row>
        <row r="139">
          <cell r="C139" t="str">
            <v>Oostlijn</v>
          </cell>
        </row>
        <row r="140">
          <cell r="C140" t="str">
            <v>Oostlijn</v>
          </cell>
        </row>
        <row r="141">
          <cell r="C141" t="str">
            <v>Oostlijn</v>
          </cell>
        </row>
        <row r="142">
          <cell r="C142" t="str">
            <v>Oostlijn</v>
          </cell>
        </row>
        <row r="143">
          <cell r="C143" t="str">
            <v>Oostlijn</v>
          </cell>
        </row>
        <row r="144">
          <cell r="C144" t="str">
            <v>Oostlijn</v>
          </cell>
        </row>
        <row r="145">
          <cell r="C145" t="str">
            <v>Oostlijn</v>
          </cell>
        </row>
        <row r="146">
          <cell r="C146" t="str">
            <v>Oostlijn</v>
          </cell>
        </row>
        <row r="147">
          <cell r="C147" t="str">
            <v>Oostlijn</v>
          </cell>
        </row>
        <row r="148">
          <cell r="C148" t="str">
            <v>Oostlijn</v>
          </cell>
        </row>
        <row r="149">
          <cell r="C149" t="str">
            <v>Oostlijn</v>
          </cell>
        </row>
        <row r="150">
          <cell r="C150" t="str">
            <v>Oostlijn</v>
          </cell>
        </row>
        <row r="151">
          <cell r="C151" t="str">
            <v>Oostlijn</v>
          </cell>
        </row>
        <row r="152">
          <cell r="C152" t="str">
            <v>Oostlijn</v>
          </cell>
        </row>
        <row r="153">
          <cell r="C153" t="str">
            <v>Oostlijn</v>
          </cell>
        </row>
        <row r="154">
          <cell r="C154" t="str">
            <v>Oostlijn</v>
          </cell>
        </row>
        <row r="155">
          <cell r="C155" t="str">
            <v>Oostlijn</v>
          </cell>
        </row>
        <row r="156">
          <cell r="C156" t="str">
            <v>Oostlijn</v>
          </cell>
        </row>
        <row r="157">
          <cell r="C157" t="str">
            <v>Oostlijn</v>
          </cell>
        </row>
        <row r="158">
          <cell r="C158" t="str">
            <v>Oostlijn</v>
          </cell>
        </row>
        <row r="159">
          <cell r="C159" t="str">
            <v>Oostlijn</v>
          </cell>
        </row>
        <row r="160">
          <cell r="C160" t="str">
            <v>Oostlijn</v>
          </cell>
        </row>
        <row r="161">
          <cell r="C161" t="str">
            <v>Oostlijn</v>
          </cell>
        </row>
        <row r="162">
          <cell r="C162" t="str">
            <v>Oostlijn</v>
          </cell>
        </row>
        <row r="163">
          <cell r="C163" t="str">
            <v>Oostlijn</v>
          </cell>
        </row>
        <row r="164">
          <cell r="C164" t="str">
            <v>Oostlijn</v>
          </cell>
        </row>
        <row r="165">
          <cell r="C165" t="str">
            <v>Oostlijn</v>
          </cell>
        </row>
        <row r="166">
          <cell r="C166" t="str">
            <v>Oostlijn</v>
          </cell>
        </row>
        <row r="167">
          <cell r="C167" t="str">
            <v>Oostlijn</v>
          </cell>
        </row>
        <row r="168">
          <cell r="C168" t="str">
            <v>Oostlijn</v>
          </cell>
        </row>
        <row r="169">
          <cell r="C169" t="str">
            <v>Oostlijn</v>
          </cell>
        </row>
        <row r="170">
          <cell r="C170" t="str">
            <v>Oostlijn</v>
          </cell>
        </row>
        <row r="171">
          <cell r="C171" t="str">
            <v>Oostlijn</v>
          </cell>
        </row>
        <row r="172">
          <cell r="C172" t="str">
            <v>Oostlijn</v>
          </cell>
        </row>
        <row r="173">
          <cell r="C173" t="str">
            <v>Oostlijn</v>
          </cell>
        </row>
        <row r="174">
          <cell r="C174" t="str">
            <v>Oostlijn</v>
          </cell>
        </row>
        <row r="175">
          <cell r="C175" t="str">
            <v>Oostlijn</v>
          </cell>
        </row>
        <row r="176">
          <cell r="C176" t="str">
            <v>Oostlijn</v>
          </cell>
        </row>
        <row r="177">
          <cell r="C177" t="str">
            <v>Oostlijn</v>
          </cell>
        </row>
        <row r="178">
          <cell r="C178" t="str">
            <v>Oostlijn</v>
          </cell>
        </row>
        <row r="179">
          <cell r="C179" t="str">
            <v>Oostlijn</v>
          </cell>
        </row>
        <row r="180">
          <cell r="C180" t="str">
            <v>Oostlijn</v>
          </cell>
        </row>
        <row r="181">
          <cell r="C181" t="str">
            <v>Oostlijn</v>
          </cell>
        </row>
        <row r="182">
          <cell r="C182" t="str">
            <v>Oostlijn</v>
          </cell>
        </row>
        <row r="183">
          <cell r="C183" t="str">
            <v>Oostlijn</v>
          </cell>
        </row>
        <row r="184">
          <cell r="C184" t="str">
            <v>Oostlijn</v>
          </cell>
        </row>
        <row r="185">
          <cell r="C185" t="str">
            <v>Oostlijn</v>
          </cell>
        </row>
        <row r="186">
          <cell r="C186" t="str">
            <v>Oostlijn</v>
          </cell>
        </row>
        <row r="187">
          <cell r="C187" t="str">
            <v>Oostlijn</v>
          </cell>
        </row>
        <row r="188">
          <cell r="C188" t="str">
            <v>Oostlijn</v>
          </cell>
        </row>
        <row r="189">
          <cell r="C189" t="str">
            <v>Oostlijn</v>
          </cell>
        </row>
        <row r="190">
          <cell r="C190" t="str">
            <v>Oostlijn</v>
          </cell>
        </row>
        <row r="191">
          <cell r="C191" t="str">
            <v>Oostlijn</v>
          </cell>
        </row>
        <row r="192">
          <cell r="C192" t="str">
            <v>Oostlijn</v>
          </cell>
        </row>
        <row r="193">
          <cell r="C193" t="str">
            <v>Oostlijn</v>
          </cell>
        </row>
        <row r="194">
          <cell r="C194" t="str">
            <v>Oostlijn</v>
          </cell>
        </row>
        <row r="195">
          <cell r="C195" t="str">
            <v>Oostlijn</v>
          </cell>
        </row>
        <row r="196">
          <cell r="C196" t="str">
            <v>Oostlijn</v>
          </cell>
        </row>
        <row r="197">
          <cell r="C197" t="str">
            <v>Oostlijn</v>
          </cell>
        </row>
        <row r="198">
          <cell r="C198" t="str">
            <v>Oostlijn</v>
          </cell>
        </row>
        <row r="199">
          <cell r="C199" t="str">
            <v>Oostlijn</v>
          </cell>
        </row>
        <row r="200">
          <cell r="C200" t="str">
            <v>Oostlijn</v>
          </cell>
        </row>
        <row r="201">
          <cell r="C201" t="str">
            <v>Oostlijn</v>
          </cell>
        </row>
        <row r="202">
          <cell r="C202" t="str">
            <v>Oostlijn</v>
          </cell>
        </row>
        <row r="203">
          <cell r="C203" t="str">
            <v>Oostlijn</v>
          </cell>
        </row>
        <row r="204">
          <cell r="C204" t="str">
            <v>Oostlijn</v>
          </cell>
        </row>
        <row r="205">
          <cell r="C205" t="str">
            <v>Oostlijn</v>
          </cell>
        </row>
        <row r="206">
          <cell r="C206" t="str">
            <v>Oostlijn</v>
          </cell>
        </row>
        <row r="207">
          <cell r="C207" t="str">
            <v>Oostlijn</v>
          </cell>
        </row>
        <row r="208">
          <cell r="C208" t="str">
            <v>Oostlijn</v>
          </cell>
        </row>
        <row r="209">
          <cell r="C209" t="str">
            <v>Oostlijn</v>
          </cell>
        </row>
        <row r="210">
          <cell r="C210" t="str">
            <v>Oostlijn</v>
          </cell>
        </row>
        <row r="211">
          <cell r="C211" t="str">
            <v>Oostlijn</v>
          </cell>
        </row>
        <row r="212">
          <cell r="C212" t="str">
            <v>Oostlijn</v>
          </cell>
        </row>
        <row r="213">
          <cell r="C213" t="str">
            <v>Oostlijn</v>
          </cell>
        </row>
        <row r="214">
          <cell r="C214" t="str">
            <v>Oostlijn</v>
          </cell>
        </row>
        <row r="215">
          <cell r="C215" t="str">
            <v>Oostlijn</v>
          </cell>
        </row>
        <row r="216">
          <cell r="C216" t="str">
            <v>Oostlijn</v>
          </cell>
        </row>
        <row r="217">
          <cell r="C217" t="str">
            <v>Oostlijn</v>
          </cell>
        </row>
        <row r="218">
          <cell r="C218" t="str">
            <v>Oostlijn</v>
          </cell>
        </row>
        <row r="219">
          <cell r="C219" t="str">
            <v>Oostlijn</v>
          </cell>
        </row>
        <row r="220">
          <cell r="C220" t="str">
            <v>Oostlijn</v>
          </cell>
        </row>
        <row r="221">
          <cell r="C221" t="str">
            <v>Oostlijn</v>
          </cell>
        </row>
        <row r="222">
          <cell r="C222" t="str">
            <v>Oostlijn</v>
          </cell>
        </row>
        <row r="223">
          <cell r="C223" t="str">
            <v>Oostlijn</v>
          </cell>
        </row>
        <row r="224">
          <cell r="C224" t="str">
            <v>Oostlijn</v>
          </cell>
        </row>
        <row r="225">
          <cell r="C225" t="str">
            <v>Oostlijn</v>
          </cell>
        </row>
        <row r="226">
          <cell r="C226" t="str">
            <v>Oostlijn</v>
          </cell>
        </row>
        <row r="227">
          <cell r="C227" t="str">
            <v>Oostlijn</v>
          </cell>
        </row>
        <row r="228">
          <cell r="C228" t="str">
            <v>Oostlijn</v>
          </cell>
        </row>
        <row r="229">
          <cell r="C229" t="str">
            <v>Oostlijn</v>
          </cell>
        </row>
        <row r="230">
          <cell r="C230" t="str">
            <v>Oostlijn</v>
          </cell>
        </row>
        <row r="231">
          <cell r="C231" t="str">
            <v>Oostlijn</v>
          </cell>
        </row>
        <row r="232">
          <cell r="C232" t="str">
            <v>Oostlijn</v>
          </cell>
        </row>
        <row r="233">
          <cell r="C233" t="str">
            <v>Oostlijn</v>
          </cell>
        </row>
        <row r="234">
          <cell r="C234" t="str">
            <v>Oostlijn</v>
          </cell>
        </row>
        <row r="235">
          <cell r="C235" t="str">
            <v>Oostlijn</v>
          </cell>
        </row>
        <row r="236">
          <cell r="C236" t="str">
            <v>Oostlijn</v>
          </cell>
        </row>
        <row r="237">
          <cell r="C237" t="str">
            <v>Oostlijn</v>
          </cell>
        </row>
        <row r="238">
          <cell r="C238" t="str">
            <v>Oostlijn</v>
          </cell>
        </row>
        <row r="239">
          <cell r="C239" t="str">
            <v>Oostlijn</v>
          </cell>
        </row>
        <row r="240">
          <cell r="C240" t="str">
            <v>Oostlijn</v>
          </cell>
        </row>
        <row r="241">
          <cell r="C241" t="str">
            <v>Oostlijn</v>
          </cell>
        </row>
        <row r="242">
          <cell r="C242" t="str">
            <v>Oostlijn</v>
          </cell>
        </row>
        <row r="243">
          <cell r="C243" t="str">
            <v>Oostlijn</v>
          </cell>
        </row>
        <row r="244">
          <cell r="C244" t="str">
            <v>Oostlijn</v>
          </cell>
        </row>
        <row r="245">
          <cell r="C245" t="str">
            <v>Oostlijn</v>
          </cell>
        </row>
        <row r="246">
          <cell r="C246" t="str">
            <v>Oostlijn</v>
          </cell>
        </row>
        <row r="247">
          <cell r="C247" t="str">
            <v>Oostlijn</v>
          </cell>
        </row>
        <row r="248">
          <cell r="C248" t="str">
            <v>Oostlijn</v>
          </cell>
        </row>
        <row r="249">
          <cell r="C249" t="str">
            <v>Oostlijn</v>
          </cell>
        </row>
        <row r="250">
          <cell r="C250" t="str">
            <v>Oostlijn</v>
          </cell>
        </row>
        <row r="251">
          <cell r="C251" t="str">
            <v>Oostlijn</v>
          </cell>
        </row>
        <row r="252">
          <cell r="C252" t="str">
            <v>Oostlijn</v>
          </cell>
        </row>
        <row r="253">
          <cell r="C253" t="str">
            <v>Oostlijn</v>
          </cell>
        </row>
        <row r="254">
          <cell r="C254" t="str">
            <v>Oostlijn</v>
          </cell>
        </row>
        <row r="255">
          <cell r="C255" t="str">
            <v>Oostlijn</v>
          </cell>
        </row>
        <row r="256">
          <cell r="C256" t="str">
            <v>Oostlijn</v>
          </cell>
        </row>
        <row r="257">
          <cell r="C257" t="str">
            <v>Oostlijn</v>
          </cell>
        </row>
        <row r="258">
          <cell r="C258" t="str">
            <v>Oostlijn</v>
          </cell>
        </row>
        <row r="259">
          <cell r="C259" t="str">
            <v>Oostlijn</v>
          </cell>
        </row>
        <row r="260">
          <cell r="C260" t="str">
            <v>Oostlijn</v>
          </cell>
        </row>
        <row r="261">
          <cell r="C261" t="str">
            <v>Oostlijn</v>
          </cell>
        </row>
        <row r="262">
          <cell r="C262" t="str">
            <v>Oostlijn</v>
          </cell>
        </row>
        <row r="263">
          <cell r="C263" t="str">
            <v>Oostlijn</v>
          </cell>
        </row>
        <row r="264">
          <cell r="C264" t="str">
            <v>Oostlijn</v>
          </cell>
        </row>
        <row r="265">
          <cell r="C265" t="str">
            <v>Oostlijn</v>
          </cell>
        </row>
        <row r="266">
          <cell r="C266" t="str">
            <v>Oostlijn</v>
          </cell>
        </row>
        <row r="267">
          <cell r="C267" t="str">
            <v>Oostlijn</v>
          </cell>
        </row>
        <row r="268">
          <cell r="C268" t="str">
            <v>Oostlijn</v>
          </cell>
        </row>
        <row r="269">
          <cell r="C269" t="str">
            <v>Oostlijn</v>
          </cell>
        </row>
        <row r="270">
          <cell r="C270" t="str">
            <v>Oostlijn</v>
          </cell>
        </row>
        <row r="271">
          <cell r="C271" t="str">
            <v>Oostlijn</v>
          </cell>
        </row>
        <row r="272">
          <cell r="C272" t="str">
            <v>Oostlijn</v>
          </cell>
        </row>
        <row r="273">
          <cell r="C273" t="str">
            <v>Oostlijn</v>
          </cell>
        </row>
        <row r="274">
          <cell r="C274" t="str">
            <v>Oostlijn</v>
          </cell>
        </row>
        <row r="275">
          <cell r="C275" t="str">
            <v>Oostlijn</v>
          </cell>
        </row>
        <row r="276">
          <cell r="C276" t="str">
            <v>Oostlijn</v>
          </cell>
        </row>
        <row r="277">
          <cell r="C277" t="str">
            <v>Oostlijn</v>
          </cell>
        </row>
        <row r="278">
          <cell r="C278" t="str">
            <v>Oostlijn</v>
          </cell>
        </row>
        <row r="279">
          <cell r="C279" t="str">
            <v>Oostlijn</v>
          </cell>
        </row>
        <row r="280">
          <cell r="C280" t="str">
            <v>Oostlijn</v>
          </cell>
        </row>
        <row r="281">
          <cell r="C281" t="str">
            <v>Oostlijn</v>
          </cell>
        </row>
        <row r="282">
          <cell r="C282" t="str">
            <v>Oostlijn</v>
          </cell>
        </row>
        <row r="283">
          <cell r="C283" t="str">
            <v>Oostlijn</v>
          </cell>
        </row>
        <row r="284">
          <cell r="C284" t="str">
            <v>Oostlijn</v>
          </cell>
        </row>
        <row r="285">
          <cell r="C285" t="str">
            <v>Oostlijn</v>
          </cell>
        </row>
        <row r="286">
          <cell r="C286" t="str">
            <v>Oostlijn</v>
          </cell>
        </row>
        <row r="287">
          <cell r="C287" t="str">
            <v>Oostlijn</v>
          </cell>
        </row>
        <row r="288">
          <cell r="C288" t="str">
            <v>Oostlijn</v>
          </cell>
        </row>
        <row r="289">
          <cell r="C289" t="str">
            <v>Oostlijn</v>
          </cell>
        </row>
        <row r="290">
          <cell r="C290" t="str">
            <v>Oostlijn</v>
          </cell>
        </row>
        <row r="291">
          <cell r="C291" t="str">
            <v>Oostlijn</v>
          </cell>
        </row>
        <row r="292">
          <cell r="C292" t="str">
            <v>Oostlijn</v>
          </cell>
        </row>
        <row r="293">
          <cell r="C293" t="str">
            <v>Oostlijn</v>
          </cell>
        </row>
        <row r="294">
          <cell r="C294" t="str">
            <v>Oostlijn</v>
          </cell>
        </row>
        <row r="295">
          <cell r="C295" t="str">
            <v>Oostlijn</v>
          </cell>
        </row>
        <row r="296">
          <cell r="C296" t="str">
            <v>Oostlijn</v>
          </cell>
        </row>
        <row r="297">
          <cell r="C297" t="str">
            <v>Oostlijn</v>
          </cell>
        </row>
        <row r="298">
          <cell r="C298" t="str">
            <v>Oostlijn</v>
          </cell>
        </row>
        <row r="299">
          <cell r="C299" t="str">
            <v>Oostlijn</v>
          </cell>
        </row>
        <row r="300">
          <cell r="C300" t="str">
            <v>Oostlijn</v>
          </cell>
        </row>
        <row r="301">
          <cell r="C301" t="str">
            <v>Oostlijn</v>
          </cell>
        </row>
        <row r="302">
          <cell r="C302" t="str">
            <v>Oostlijn</v>
          </cell>
        </row>
        <row r="303">
          <cell r="C303" t="str">
            <v>Oostlijn</v>
          </cell>
        </row>
        <row r="304">
          <cell r="C304" t="str">
            <v>Oostlijn</v>
          </cell>
        </row>
        <row r="305">
          <cell r="C305" t="str">
            <v>Oostlijn</v>
          </cell>
        </row>
        <row r="306">
          <cell r="C306" t="str">
            <v>Oostlijn</v>
          </cell>
        </row>
        <row r="307">
          <cell r="C307" t="str">
            <v>Oostlijn</v>
          </cell>
        </row>
        <row r="308">
          <cell r="C308" t="str">
            <v>Oostlijn</v>
          </cell>
        </row>
        <row r="309">
          <cell r="C309" t="str">
            <v>Oostlijn</v>
          </cell>
        </row>
        <row r="310">
          <cell r="C310" t="str">
            <v>Oostlijn</v>
          </cell>
        </row>
        <row r="311">
          <cell r="C311" t="str">
            <v>Oostlijn</v>
          </cell>
        </row>
        <row r="312">
          <cell r="C312" t="str">
            <v>Oostlijn</v>
          </cell>
        </row>
        <row r="313">
          <cell r="C313" t="str">
            <v>Oostlijn</v>
          </cell>
        </row>
        <row r="314">
          <cell r="C314" t="str">
            <v>Oostlijn</v>
          </cell>
        </row>
        <row r="315">
          <cell r="C315" t="str">
            <v>Oostlijn</v>
          </cell>
        </row>
        <row r="316">
          <cell r="C316" t="str">
            <v>Oostlijn</v>
          </cell>
        </row>
        <row r="317">
          <cell r="C317" t="str">
            <v>Oostlijn</v>
          </cell>
        </row>
        <row r="318">
          <cell r="C318" t="str">
            <v>Oostlijn</v>
          </cell>
        </row>
        <row r="319">
          <cell r="C319" t="str">
            <v>Oostlijn</v>
          </cell>
        </row>
        <row r="320">
          <cell r="C320" t="str">
            <v>Oostlijn</v>
          </cell>
        </row>
        <row r="321">
          <cell r="C321" t="str">
            <v>Oostlijn</v>
          </cell>
        </row>
        <row r="322">
          <cell r="C322" t="str">
            <v>Oostlijn</v>
          </cell>
        </row>
        <row r="323">
          <cell r="C323" t="str">
            <v>Oostlijn</v>
          </cell>
        </row>
        <row r="324">
          <cell r="C324" t="str">
            <v>Oostlijn</v>
          </cell>
        </row>
        <row r="325">
          <cell r="C325" t="str">
            <v>Oostlijn</v>
          </cell>
        </row>
        <row r="326">
          <cell r="C326" t="str">
            <v>Oostlijn</v>
          </cell>
        </row>
        <row r="327">
          <cell r="C327" t="str">
            <v>Oostlijn</v>
          </cell>
        </row>
        <row r="328">
          <cell r="C328" t="str">
            <v>Oostlijn</v>
          </cell>
        </row>
        <row r="329">
          <cell r="C329" t="str">
            <v>Oostlijn</v>
          </cell>
        </row>
        <row r="330">
          <cell r="C330" t="str">
            <v>Oostlijn</v>
          </cell>
        </row>
        <row r="331">
          <cell r="C331" t="str">
            <v>Oostlijn</v>
          </cell>
        </row>
        <row r="332">
          <cell r="C332" t="str">
            <v>Oostlijn</v>
          </cell>
        </row>
        <row r="333">
          <cell r="C333" t="str">
            <v>Oostlijn</v>
          </cell>
        </row>
        <row r="334">
          <cell r="C334" t="str">
            <v>Oostlijn</v>
          </cell>
        </row>
        <row r="335">
          <cell r="C335" t="str">
            <v>Oostlijn</v>
          </cell>
        </row>
        <row r="336">
          <cell r="C336" t="str">
            <v>Oostlijn</v>
          </cell>
        </row>
        <row r="337">
          <cell r="C337" t="str">
            <v>Oostlijn</v>
          </cell>
        </row>
        <row r="338">
          <cell r="C338" t="str">
            <v>Oostlijn</v>
          </cell>
        </row>
        <row r="339">
          <cell r="C339" t="str">
            <v>Oostlijn</v>
          </cell>
        </row>
        <row r="340">
          <cell r="C340" t="str">
            <v>Oostlijn</v>
          </cell>
        </row>
        <row r="341">
          <cell r="C341" t="str">
            <v>Oostlijn</v>
          </cell>
        </row>
        <row r="342">
          <cell r="C342" t="str">
            <v>Oostlijn</v>
          </cell>
        </row>
        <row r="343">
          <cell r="C343" t="str">
            <v>Oostlijn</v>
          </cell>
        </row>
        <row r="344">
          <cell r="C344" t="str">
            <v>Oostlijn</v>
          </cell>
        </row>
        <row r="345">
          <cell r="C345" t="str">
            <v>Oostlijn</v>
          </cell>
        </row>
        <row r="346">
          <cell r="C346" t="str">
            <v>Oostlijn</v>
          </cell>
        </row>
        <row r="347">
          <cell r="C347" t="str">
            <v>Oostlijn</v>
          </cell>
        </row>
        <row r="348">
          <cell r="C348" t="str">
            <v>Oostlijn</v>
          </cell>
        </row>
        <row r="349">
          <cell r="C349" t="str">
            <v>Oostlijn</v>
          </cell>
        </row>
        <row r="350">
          <cell r="C350" t="str">
            <v>Oostlijn</v>
          </cell>
        </row>
        <row r="351">
          <cell r="C351" t="str">
            <v>Oostlijn</v>
          </cell>
        </row>
        <row r="352">
          <cell r="C352" t="str">
            <v>Oostlijn</v>
          </cell>
        </row>
        <row r="353">
          <cell r="C353" t="str">
            <v>Oostlijn</v>
          </cell>
        </row>
        <row r="354">
          <cell r="C354" t="str">
            <v>Oostlijn</v>
          </cell>
        </row>
        <row r="355">
          <cell r="C355" t="str">
            <v>Oostlijn</v>
          </cell>
        </row>
        <row r="356">
          <cell r="C356" t="str">
            <v>Oostlijn</v>
          </cell>
        </row>
        <row r="357">
          <cell r="C357" t="str">
            <v>Oostlijn</v>
          </cell>
        </row>
        <row r="358">
          <cell r="C358" t="str">
            <v>Oostlijn</v>
          </cell>
        </row>
        <row r="359">
          <cell r="C359" t="str">
            <v>Oostlijn</v>
          </cell>
        </row>
        <row r="360">
          <cell r="C360" t="str">
            <v>Oostlijn</v>
          </cell>
        </row>
        <row r="361">
          <cell r="C361" t="str">
            <v>Oostlijn</v>
          </cell>
        </row>
        <row r="362">
          <cell r="C362" t="str">
            <v>Oostlijn</v>
          </cell>
        </row>
        <row r="363">
          <cell r="C363" t="str">
            <v>Oostlijn</v>
          </cell>
        </row>
        <row r="364">
          <cell r="C364" t="str">
            <v>Oostlijn</v>
          </cell>
        </row>
        <row r="365">
          <cell r="C365" t="str">
            <v>Oostlijn</v>
          </cell>
        </row>
        <row r="366">
          <cell r="C366" t="str">
            <v>Oostlijn</v>
          </cell>
        </row>
        <row r="367">
          <cell r="C367" t="str">
            <v>Oostlijn</v>
          </cell>
        </row>
        <row r="368">
          <cell r="C368" t="str">
            <v>Oostlijn</v>
          </cell>
        </row>
        <row r="369">
          <cell r="C369" t="str">
            <v>Oostlijn</v>
          </cell>
        </row>
        <row r="370">
          <cell r="C370" t="str">
            <v>Oostlijn</v>
          </cell>
        </row>
        <row r="371">
          <cell r="C371" t="str">
            <v>Oostlijn</v>
          </cell>
        </row>
        <row r="372">
          <cell r="C372" t="str">
            <v>Oostlijn</v>
          </cell>
        </row>
        <row r="373">
          <cell r="C373" t="str">
            <v>Oostlijn</v>
          </cell>
        </row>
        <row r="374">
          <cell r="C374" t="str">
            <v>Oostlijn</v>
          </cell>
        </row>
        <row r="375">
          <cell r="C375" t="str">
            <v>Oostlijn</v>
          </cell>
        </row>
        <row r="376">
          <cell r="C376" t="str">
            <v>Oostlijn</v>
          </cell>
        </row>
        <row r="377">
          <cell r="C377" t="str">
            <v>Oostlijn</v>
          </cell>
        </row>
        <row r="378">
          <cell r="C378" t="str">
            <v>Oostlijn</v>
          </cell>
        </row>
        <row r="379">
          <cell r="C379" t="str">
            <v>Oostlijn</v>
          </cell>
        </row>
        <row r="380">
          <cell r="C380" t="str">
            <v>Oostlijn</v>
          </cell>
        </row>
        <row r="381">
          <cell r="C381" t="str">
            <v>Oostlijn</v>
          </cell>
        </row>
        <row r="382">
          <cell r="C382" t="str">
            <v>Oostlijn</v>
          </cell>
        </row>
        <row r="383">
          <cell r="C383" t="str">
            <v>Oostlijn</v>
          </cell>
        </row>
        <row r="384">
          <cell r="C384" t="str">
            <v>Oostlijn</v>
          </cell>
        </row>
        <row r="385">
          <cell r="C385" t="str">
            <v>Oostlijn</v>
          </cell>
        </row>
        <row r="386">
          <cell r="C386" t="str">
            <v>Oostlijn</v>
          </cell>
        </row>
        <row r="387">
          <cell r="C387" t="str">
            <v>Oostlijn</v>
          </cell>
        </row>
        <row r="388">
          <cell r="C388" t="str">
            <v>Oostlijn</v>
          </cell>
        </row>
        <row r="389">
          <cell r="C389" t="str">
            <v>Oostlijn</v>
          </cell>
        </row>
        <row r="390">
          <cell r="C390" t="str">
            <v>Oostlijn</v>
          </cell>
        </row>
        <row r="391">
          <cell r="C391" t="str">
            <v>Oostlijn</v>
          </cell>
        </row>
        <row r="392">
          <cell r="C392" t="str">
            <v>Oostlijn</v>
          </cell>
        </row>
        <row r="393">
          <cell r="C393" t="str">
            <v>Oostlijn</v>
          </cell>
        </row>
        <row r="394">
          <cell r="C394" t="str">
            <v>Oostlijn</v>
          </cell>
        </row>
        <row r="395">
          <cell r="C395" t="str">
            <v>Oostlijn</v>
          </cell>
        </row>
        <row r="396">
          <cell r="C396" t="str">
            <v>Oostlijn</v>
          </cell>
        </row>
        <row r="397">
          <cell r="C397" t="str">
            <v>Oostlijn</v>
          </cell>
        </row>
        <row r="398">
          <cell r="C398" t="str">
            <v>Oostlijn</v>
          </cell>
        </row>
        <row r="399">
          <cell r="C399" t="str">
            <v>Oostlijn</v>
          </cell>
        </row>
        <row r="400">
          <cell r="C400" t="str">
            <v>Oostlijn</v>
          </cell>
        </row>
        <row r="401">
          <cell r="C401" t="str">
            <v>Oostlijn</v>
          </cell>
        </row>
        <row r="402">
          <cell r="C402" t="str">
            <v>Oostlijn</v>
          </cell>
        </row>
        <row r="403">
          <cell r="C403" t="str">
            <v>Oostlijn</v>
          </cell>
        </row>
        <row r="404">
          <cell r="C404" t="str">
            <v>Oostlijn</v>
          </cell>
        </row>
        <row r="405">
          <cell r="C405" t="str">
            <v>Oostlijn</v>
          </cell>
        </row>
        <row r="406">
          <cell r="C406" t="str">
            <v>Oostlijn</v>
          </cell>
        </row>
        <row r="407">
          <cell r="C407" t="str">
            <v>Oostlijn</v>
          </cell>
        </row>
        <row r="408">
          <cell r="C408" t="str">
            <v>Oostlijn</v>
          </cell>
        </row>
        <row r="409">
          <cell r="C409" t="str">
            <v>Oostlijn</v>
          </cell>
        </row>
        <row r="410">
          <cell r="C410" t="str">
            <v>Oostlijn</v>
          </cell>
        </row>
        <row r="411">
          <cell r="C411" t="str">
            <v>Oostlijn</v>
          </cell>
        </row>
        <row r="412">
          <cell r="C412" t="str">
            <v>Oostlijn</v>
          </cell>
        </row>
        <row r="413">
          <cell r="C413" t="str">
            <v>Oostlijn</v>
          </cell>
        </row>
        <row r="414">
          <cell r="C414" t="str">
            <v>Oostlijn</v>
          </cell>
        </row>
        <row r="415">
          <cell r="C415" t="str">
            <v>Oostlijn</v>
          </cell>
        </row>
        <row r="416">
          <cell r="C416" t="str">
            <v>Oostlijn</v>
          </cell>
        </row>
        <row r="417">
          <cell r="C417" t="str">
            <v>Oostlijn</v>
          </cell>
        </row>
        <row r="418">
          <cell r="C418" t="str">
            <v>Oostlijn</v>
          </cell>
        </row>
        <row r="419">
          <cell r="C419" t="str">
            <v>Oostlijn</v>
          </cell>
        </row>
        <row r="420">
          <cell r="C420" t="str">
            <v>Oostlijn</v>
          </cell>
        </row>
        <row r="421">
          <cell r="C421" t="str">
            <v>Oostlijn</v>
          </cell>
        </row>
        <row r="422">
          <cell r="C422" t="str">
            <v>Oostlijn</v>
          </cell>
        </row>
        <row r="423">
          <cell r="C423" t="str">
            <v>Oostlijn</v>
          </cell>
        </row>
        <row r="424">
          <cell r="C424" t="str">
            <v>Oostlijn</v>
          </cell>
        </row>
        <row r="425">
          <cell r="C425" t="str">
            <v>Oostlijn</v>
          </cell>
        </row>
        <row r="426">
          <cell r="C426" t="str">
            <v>Oostlijn</v>
          </cell>
        </row>
        <row r="427">
          <cell r="C427" t="str">
            <v>Oostlijn</v>
          </cell>
        </row>
        <row r="428">
          <cell r="C428" t="str">
            <v>Oostlijn</v>
          </cell>
        </row>
        <row r="429">
          <cell r="C429" t="str">
            <v>Oostlijn</v>
          </cell>
        </row>
        <row r="430">
          <cell r="C430" t="str">
            <v>Oostlijn</v>
          </cell>
        </row>
        <row r="431">
          <cell r="C431" t="str">
            <v>Oostlijn</v>
          </cell>
        </row>
        <row r="432">
          <cell r="C432" t="str">
            <v>Oostlijn</v>
          </cell>
        </row>
        <row r="433">
          <cell r="C433" t="str">
            <v>Oostlijn</v>
          </cell>
        </row>
        <row r="434">
          <cell r="C434" t="str">
            <v>Oostlijn</v>
          </cell>
        </row>
        <row r="435">
          <cell r="C435" t="str">
            <v>Oostlijn</v>
          </cell>
        </row>
        <row r="436">
          <cell r="C436" t="str">
            <v>Oostlijn</v>
          </cell>
        </row>
        <row r="437">
          <cell r="C437" t="str">
            <v>Oostlijn</v>
          </cell>
        </row>
        <row r="438">
          <cell r="C438" t="str">
            <v>Oostlijn</v>
          </cell>
        </row>
        <row r="439">
          <cell r="C439" t="str">
            <v>Oostlijn</v>
          </cell>
        </row>
        <row r="440">
          <cell r="C440" t="str">
            <v>Oostlijn</v>
          </cell>
        </row>
        <row r="441">
          <cell r="C441" t="str">
            <v>Oostlijn</v>
          </cell>
        </row>
        <row r="442">
          <cell r="C442" t="str">
            <v>Oostlijn</v>
          </cell>
        </row>
        <row r="443">
          <cell r="C443" t="str">
            <v>Oostlijn</v>
          </cell>
        </row>
        <row r="444">
          <cell r="C444" t="str">
            <v>Oostlijn</v>
          </cell>
        </row>
        <row r="445">
          <cell r="C445" t="str">
            <v>Oostlijn</v>
          </cell>
        </row>
        <row r="446">
          <cell r="C446" t="str">
            <v>Oostlijn</v>
          </cell>
        </row>
        <row r="447">
          <cell r="C447" t="str">
            <v>Oostlijn</v>
          </cell>
        </row>
        <row r="448">
          <cell r="C448" t="str">
            <v>Oostlijn</v>
          </cell>
        </row>
        <row r="449">
          <cell r="C449" t="str">
            <v>Oostlijn</v>
          </cell>
        </row>
        <row r="450">
          <cell r="C450" t="str">
            <v>Oostlijn</v>
          </cell>
        </row>
        <row r="451">
          <cell r="C451" t="str">
            <v>Oostlijn</v>
          </cell>
        </row>
        <row r="452">
          <cell r="C452" t="str">
            <v>Oostlijn</v>
          </cell>
        </row>
        <row r="453">
          <cell r="C453" t="str">
            <v>Oostlijn</v>
          </cell>
        </row>
        <row r="454">
          <cell r="C454" t="str">
            <v>Oostlijn</v>
          </cell>
        </row>
        <row r="455">
          <cell r="C455" t="str">
            <v>Oostlijn</v>
          </cell>
        </row>
        <row r="456">
          <cell r="C456" t="str">
            <v>Oostlijn</v>
          </cell>
        </row>
        <row r="457">
          <cell r="C457" t="str">
            <v>Oostlijn</v>
          </cell>
        </row>
        <row r="458">
          <cell r="C458" t="str">
            <v>Oostlijn</v>
          </cell>
        </row>
        <row r="459">
          <cell r="C459" t="str">
            <v>Oostlijn</v>
          </cell>
        </row>
        <row r="460">
          <cell r="C460" t="str">
            <v>Oostlijn</v>
          </cell>
        </row>
        <row r="461">
          <cell r="C461" t="str">
            <v>Oostlijn</v>
          </cell>
        </row>
        <row r="462">
          <cell r="C462" t="str">
            <v>Oostlijn</v>
          </cell>
        </row>
        <row r="463">
          <cell r="C463" t="str">
            <v>Oostlijn</v>
          </cell>
        </row>
        <row r="464">
          <cell r="C464" t="str">
            <v>Oostlijn</v>
          </cell>
        </row>
        <row r="465">
          <cell r="C465" t="str">
            <v>Oostlijn</v>
          </cell>
        </row>
        <row r="466">
          <cell r="C466" t="str">
            <v>Oostlijn</v>
          </cell>
        </row>
        <row r="467">
          <cell r="C467" t="str">
            <v>Oostlijn</v>
          </cell>
        </row>
        <row r="468">
          <cell r="C468" t="str">
            <v>Oostlijn</v>
          </cell>
        </row>
        <row r="469">
          <cell r="C469" t="str">
            <v>Oostlijn</v>
          </cell>
        </row>
        <row r="470">
          <cell r="C470" t="str">
            <v>Oostlijn</v>
          </cell>
        </row>
        <row r="471">
          <cell r="C471" t="str">
            <v>Oostlijn</v>
          </cell>
        </row>
        <row r="472">
          <cell r="C472" t="str">
            <v>Oostlijn</v>
          </cell>
        </row>
        <row r="473">
          <cell r="C473" t="str">
            <v>Oostlijn</v>
          </cell>
        </row>
        <row r="474">
          <cell r="C474" t="str">
            <v>Oostlijn</v>
          </cell>
        </row>
        <row r="475">
          <cell r="C475" t="str">
            <v>Oostlijn</v>
          </cell>
        </row>
        <row r="476">
          <cell r="C476" t="str">
            <v>Oostlijn</v>
          </cell>
        </row>
        <row r="477">
          <cell r="C477" t="str">
            <v>Oostlijn</v>
          </cell>
        </row>
        <row r="478">
          <cell r="C478" t="str">
            <v>Oostlijn</v>
          </cell>
        </row>
        <row r="479">
          <cell r="C479" t="str">
            <v>Oostlijn</v>
          </cell>
        </row>
        <row r="480">
          <cell r="C480" t="str">
            <v>Oostlijn</v>
          </cell>
        </row>
        <row r="481">
          <cell r="C481" t="str">
            <v>Oostlijn</v>
          </cell>
        </row>
        <row r="482">
          <cell r="C482" t="str">
            <v>Oostlijn</v>
          </cell>
        </row>
        <row r="483">
          <cell r="C483" t="str">
            <v>Oostlijn</v>
          </cell>
        </row>
        <row r="484">
          <cell r="C484" t="str">
            <v>Oostlijn</v>
          </cell>
        </row>
        <row r="485">
          <cell r="C485" t="str">
            <v>Oostlijn</v>
          </cell>
        </row>
        <row r="486">
          <cell r="C486" t="str">
            <v>Oostlijn</v>
          </cell>
        </row>
        <row r="487">
          <cell r="C487" t="str">
            <v>Oostlijn</v>
          </cell>
        </row>
        <row r="488">
          <cell r="C488" t="str">
            <v>Oostlijn</v>
          </cell>
        </row>
        <row r="489">
          <cell r="C489" t="str">
            <v>Oostlijn</v>
          </cell>
        </row>
        <row r="490">
          <cell r="C490" t="str">
            <v>Oostlijn</v>
          </cell>
        </row>
        <row r="491">
          <cell r="C491" t="str">
            <v>Oostlijn</v>
          </cell>
        </row>
        <row r="492">
          <cell r="C492" t="str">
            <v>Oostlijn</v>
          </cell>
        </row>
        <row r="493">
          <cell r="C493" t="str">
            <v>Oostlijn</v>
          </cell>
        </row>
        <row r="494">
          <cell r="C494" t="str">
            <v>Oostlijn</v>
          </cell>
        </row>
        <row r="495">
          <cell r="C495" t="str">
            <v>Oostlijn</v>
          </cell>
        </row>
        <row r="496">
          <cell r="C496" t="str">
            <v>Oostlijn</v>
          </cell>
        </row>
        <row r="497">
          <cell r="C497" t="str">
            <v>Oostlijn</v>
          </cell>
        </row>
        <row r="498">
          <cell r="C498" t="str">
            <v>Oostlijn</v>
          </cell>
        </row>
        <row r="499">
          <cell r="C499" t="str">
            <v>Oostlijn</v>
          </cell>
        </row>
        <row r="500">
          <cell r="C500" t="str">
            <v>Oostlijn</v>
          </cell>
        </row>
        <row r="501">
          <cell r="C501" t="str">
            <v>Oostlijn</v>
          </cell>
        </row>
        <row r="502">
          <cell r="C502" t="str">
            <v>Oostlijn</v>
          </cell>
        </row>
        <row r="503">
          <cell r="C503" t="str">
            <v>Oostlijn</v>
          </cell>
        </row>
        <row r="504">
          <cell r="C504" t="str">
            <v>Oostlijn</v>
          </cell>
        </row>
        <row r="505">
          <cell r="C505" t="str">
            <v>Oostlijn</v>
          </cell>
        </row>
        <row r="506">
          <cell r="C506" t="str">
            <v>Oostlijn</v>
          </cell>
        </row>
        <row r="507">
          <cell r="C507" t="str">
            <v>Oostlijn</v>
          </cell>
        </row>
        <row r="508">
          <cell r="C508" t="str">
            <v>Oostlijn</v>
          </cell>
        </row>
        <row r="509">
          <cell r="C509" t="str">
            <v>Oostlijn</v>
          </cell>
        </row>
        <row r="510">
          <cell r="C510" t="str">
            <v>Oostlijn</v>
          </cell>
        </row>
        <row r="511">
          <cell r="C511" t="str">
            <v>Oostlijn</v>
          </cell>
        </row>
        <row r="512">
          <cell r="C512" t="str">
            <v>Oostlijn</v>
          </cell>
        </row>
        <row r="513">
          <cell r="C513" t="str">
            <v>Oostlijn</v>
          </cell>
        </row>
        <row r="514">
          <cell r="C514" t="str">
            <v>Oostlijn</v>
          </cell>
        </row>
        <row r="515">
          <cell r="C515" t="str">
            <v>Oostlijn</v>
          </cell>
        </row>
        <row r="516">
          <cell r="C516" t="str">
            <v>Oostlijn</v>
          </cell>
        </row>
        <row r="517">
          <cell r="C517" t="str">
            <v>Oostlijn</v>
          </cell>
        </row>
        <row r="518">
          <cell r="C518" t="str">
            <v>Oostlijn</v>
          </cell>
        </row>
        <row r="519">
          <cell r="C519" t="str">
            <v>Oostlijn</v>
          </cell>
        </row>
        <row r="520">
          <cell r="C520" t="str">
            <v>Oostlijn</v>
          </cell>
        </row>
        <row r="521">
          <cell r="C521" t="str">
            <v>Oostlijn</v>
          </cell>
        </row>
        <row r="522">
          <cell r="C522" t="str">
            <v>Oostlijn</v>
          </cell>
        </row>
        <row r="523">
          <cell r="C523" t="str">
            <v>Oostlijn</v>
          </cell>
        </row>
        <row r="524">
          <cell r="C524" t="str">
            <v>Oostlijn</v>
          </cell>
        </row>
        <row r="525">
          <cell r="C525" t="str">
            <v>Oostlijn</v>
          </cell>
        </row>
        <row r="526">
          <cell r="C526" t="str">
            <v>Oostlijn</v>
          </cell>
        </row>
        <row r="527">
          <cell r="C527" t="str">
            <v>Oostlijn</v>
          </cell>
        </row>
        <row r="528">
          <cell r="C528" t="str">
            <v>Oostlijn</v>
          </cell>
        </row>
        <row r="529">
          <cell r="C529" t="str">
            <v>Oostlijn</v>
          </cell>
        </row>
        <row r="530">
          <cell r="C530" t="str">
            <v>Oostlijn</v>
          </cell>
        </row>
        <row r="531">
          <cell r="C531" t="str">
            <v>Oostlijn</v>
          </cell>
        </row>
        <row r="532">
          <cell r="C532" t="str">
            <v>Oostlijn</v>
          </cell>
        </row>
        <row r="533">
          <cell r="C533" t="str">
            <v>Oostlijn</v>
          </cell>
        </row>
        <row r="534">
          <cell r="C534" t="str">
            <v>Oostlijn</v>
          </cell>
        </row>
        <row r="535">
          <cell r="C535" t="str">
            <v>Oostlijn</v>
          </cell>
        </row>
        <row r="536">
          <cell r="C536" t="str">
            <v>Oostlijn</v>
          </cell>
        </row>
        <row r="537">
          <cell r="C537" t="str">
            <v>Oostlijn</v>
          </cell>
        </row>
        <row r="538">
          <cell r="C538" t="str">
            <v>Oostlijn</v>
          </cell>
        </row>
        <row r="539">
          <cell r="C539" t="str">
            <v>Oostlijn</v>
          </cell>
        </row>
        <row r="540">
          <cell r="C540" t="str">
            <v>Oostlijn</v>
          </cell>
        </row>
        <row r="541">
          <cell r="C541" t="str">
            <v>Oostlijn</v>
          </cell>
        </row>
        <row r="542">
          <cell r="C542" t="str">
            <v>Oostlijn</v>
          </cell>
        </row>
      </sheetData>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ow r="3">
          <cell r="C3" t="str">
            <v>Gemeentelijk Vervoer Bedrijf Amsterdam</v>
          </cell>
        </row>
      </sheetData>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sheetName val="Kengetal"/>
    </sheetNames>
    <sheetDataSet>
      <sheetData sheetId="0" refreshError="1"/>
      <sheetData sheetId="1">
        <row r="10">
          <cell r="A10" t="str">
            <v>PROGR.CODE</v>
          </cell>
          <cell r="B10" t="str">
            <v>FREQ. PER JAAR</v>
          </cell>
          <cell r="C10" t="str">
            <v>RUIMTECATEGORIE</v>
          </cell>
          <cell r="D10" t="str">
            <v>FREQ. OMSCHRIJVING</v>
          </cell>
          <cell r="E10" t="str">
            <v>KENGETAL BASIS-BEURT</v>
          </cell>
          <cell r="F10" t="str">
            <v>KENGETAL NALOOP-BEURT</v>
          </cell>
          <cell r="G10" t="str">
            <v>KENGETAL ZA-ZO-FST</v>
          </cell>
          <cell r="H10" t="str">
            <v>KENGETAL ZA-ZO-FST NALOOP-BEURT</v>
          </cell>
        </row>
        <row r="12">
          <cell r="A12" t="str">
            <v>01.0012</v>
          </cell>
          <cell r="B12">
            <v>12</v>
          </cell>
          <cell r="C12" t="str">
            <v>diensten perrons</v>
          </cell>
          <cell r="D12" t="str">
            <v>1 x per maand</v>
          </cell>
          <cell r="E12">
            <v>0.11076255714285714</v>
          </cell>
        </row>
        <row r="13">
          <cell r="A13" t="str">
            <v>01.0730b</v>
          </cell>
          <cell r="B13">
            <v>730</v>
          </cell>
          <cell r="C13" t="str">
            <v>perrons Oost en Ringlijn</v>
          </cell>
          <cell r="D13" t="str">
            <v>14x per week</v>
          </cell>
          <cell r="E13">
            <v>0.64832109593023257</v>
          </cell>
          <cell r="F13">
            <v>0.21610169491525424</v>
          </cell>
          <cell r="G13">
            <v>0.10870596981132075</v>
          </cell>
          <cell r="H13">
            <v>9.3220338983050849E-2</v>
          </cell>
        </row>
        <row r="14">
          <cell r="A14" t="str">
            <v>01.1095b</v>
          </cell>
          <cell r="B14">
            <v>1095</v>
          </cell>
          <cell r="C14" t="str">
            <v>perrons Oost en Ringlijn</v>
          </cell>
          <cell r="D14" t="str">
            <v>21x per week</v>
          </cell>
          <cell r="E14">
            <v>0.64832109593023257</v>
          </cell>
          <cell r="F14">
            <v>0.34296729491525424</v>
          </cell>
          <cell r="G14">
            <v>0.10870596981132075</v>
          </cell>
          <cell r="H14">
            <v>0.14794667623795282</v>
          </cell>
        </row>
        <row r="15">
          <cell r="A15" t="str">
            <v>01.1460b</v>
          </cell>
          <cell r="B15">
            <v>1460</v>
          </cell>
          <cell r="C15" t="str">
            <v>perrons Oost en Ringlijn</v>
          </cell>
          <cell r="D15" t="str">
            <v>28x per week</v>
          </cell>
          <cell r="E15">
            <v>0.64832109593023257</v>
          </cell>
          <cell r="F15">
            <v>0.39709269491525423</v>
          </cell>
          <cell r="G15">
            <v>0.10870596981132075</v>
          </cell>
          <cell r="H15">
            <v>0.17129488800265869</v>
          </cell>
        </row>
        <row r="16">
          <cell r="A16" t="str">
            <v>02.0000</v>
          </cell>
          <cell r="B16" t="str">
            <v>0</v>
          </cell>
          <cell r="C16" t="str">
            <v>sanitair</v>
          </cell>
          <cell r="D16" t="str">
            <v>op afroep</v>
          </cell>
          <cell r="E16">
            <v>1.8749999999999999E-2</v>
          </cell>
        </row>
        <row r="17">
          <cell r="A17" t="str">
            <v>02.0004</v>
          </cell>
          <cell r="B17">
            <v>4</v>
          </cell>
          <cell r="C17" t="str">
            <v>sanitair</v>
          </cell>
          <cell r="D17" t="str">
            <v>4x per jaar</v>
          </cell>
          <cell r="E17">
            <v>7.4999999999999997E-2</v>
          </cell>
        </row>
        <row r="18">
          <cell r="A18" t="str">
            <v>02.0026</v>
          </cell>
          <cell r="B18">
            <v>26</v>
          </cell>
          <cell r="C18" t="str">
            <v>sanitair</v>
          </cell>
          <cell r="D18" t="str">
            <v xml:space="preserve">1 x per twee weken </v>
          </cell>
          <cell r="E18">
            <v>0.41935</v>
          </cell>
        </row>
        <row r="19">
          <cell r="A19" t="str">
            <v>02.0052</v>
          </cell>
          <cell r="B19">
            <v>52</v>
          </cell>
          <cell r="C19" t="str">
            <v>sanitair</v>
          </cell>
          <cell r="D19" t="str">
            <v>1x per week</v>
          </cell>
          <cell r="E19">
            <v>0.80913461538461495</v>
          </cell>
        </row>
        <row r="20">
          <cell r="A20" t="str">
            <v>02.0156</v>
          </cell>
          <cell r="B20">
            <v>156</v>
          </cell>
          <cell r="C20" t="str">
            <v>sanitair</v>
          </cell>
          <cell r="D20" t="str">
            <v>3x per week</v>
          </cell>
          <cell r="E20">
            <v>2.2655769230769232</v>
          </cell>
        </row>
        <row r="21">
          <cell r="A21" t="str">
            <v>02.0255</v>
          </cell>
          <cell r="B21">
            <v>255</v>
          </cell>
          <cell r="C21" t="str">
            <v>sanitair</v>
          </cell>
          <cell r="D21" t="str">
            <v>5 x per week</v>
          </cell>
          <cell r="E21">
            <v>3.236538461538462</v>
          </cell>
        </row>
        <row r="22">
          <cell r="A22" t="str">
            <v>02.0365</v>
          </cell>
          <cell r="B22">
            <v>365</v>
          </cell>
          <cell r="C22" t="str">
            <v>sanitair</v>
          </cell>
          <cell r="D22" t="str">
            <v>7x per week</v>
          </cell>
          <cell r="E22">
            <v>3.236538461538462</v>
          </cell>
          <cell r="G22">
            <v>1.2914423076923076</v>
          </cell>
        </row>
        <row r="23">
          <cell r="A23" t="str">
            <v>02.0730</v>
          </cell>
          <cell r="B23">
            <v>730</v>
          </cell>
          <cell r="C23" t="str">
            <v>sanitair</v>
          </cell>
          <cell r="D23" t="str">
            <v>14x per week</v>
          </cell>
          <cell r="E23">
            <v>3.236538461538462</v>
          </cell>
          <cell r="F23">
            <v>2.2636504120879128</v>
          </cell>
          <cell r="G23">
            <v>1.2914423076923076</v>
          </cell>
          <cell r="H23">
            <v>0.90546016483516523</v>
          </cell>
        </row>
        <row r="24">
          <cell r="A24" t="str">
            <v>03.0000</v>
          </cell>
          <cell r="B24" t="str">
            <v>0</v>
          </cell>
          <cell r="C24" t="str">
            <v>gangen</v>
          </cell>
          <cell r="D24" t="str">
            <v>op afroep</v>
          </cell>
          <cell r="E24">
            <v>8.4951923076923078E-3</v>
          </cell>
        </row>
        <row r="25">
          <cell r="A25" t="str">
            <v>03.0004</v>
          </cell>
          <cell r="B25">
            <v>4</v>
          </cell>
          <cell r="C25" t="str">
            <v>gangen</v>
          </cell>
          <cell r="D25" t="str">
            <v>4x per jaar</v>
          </cell>
          <cell r="E25">
            <v>3.3980769230769231E-2</v>
          </cell>
        </row>
        <row r="26">
          <cell r="A26" t="str">
            <v>03.0012</v>
          </cell>
          <cell r="B26">
            <v>12</v>
          </cell>
          <cell r="C26" t="str">
            <v>gangen</v>
          </cell>
          <cell r="D26" t="str">
            <v>1 x per maand</v>
          </cell>
          <cell r="E26">
            <v>1.7325791855203616E-2</v>
          </cell>
        </row>
        <row r="27">
          <cell r="A27" t="str">
            <v>03.0365</v>
          </cell>
          <cell r="B27">
            <v>365</v>
          </cell>
          <cell r="C27" t="str">
            <v>gangen</v>
          </cell>
          <cell r="D27" t="str">
            <v>7x per week</v>
          </cell>
          <cell r="E27">
            <v>0.3313557692307692</v>
          </cell>
          <cell r="G27">
            <v>0.11740384615384616</v>
          </cell>
        </row>
        <row r="28">
          <cell r="A28" t="str">
            <v>04.0012</v>
          </cell>
          <cell r="B28">
            <v>12</v>
          </cell>
          <cell r="C28" t="str">
            <v>liften</v>
          </cell>
          <cell r="D28" t="str">
            <v>1 x per maand</v>
          </cell>
          <cell r="E28">
            <v>6.6666666666666652E-2</v>
          </cell>
        </row>
        <row r="29">
          <cell r="A29" t="str">
            <v>04.0365</v>
          </cell>
          <cell r="B29">
            <v>365</v>
          </cell>
          <cell r="C29" t="str">
            <v>liften</v>
          </cell>
          <cell r="D29" t="str">
            <v>7x per week</v>
          </cell>
          <cell r="E29">
            <v>1.2749999999999999</v>
          </cell>
          <cell r="G29">
            <v>0.50875000000000004</v>
          </cell>
        </row>
        <row r="30">
          <cell r="A30" t="str">
            <v>05.0004</v>
          </cell>
          <cell r="B30">
            <v>4</v>
          </cell>
          <cell r="C30" t="str">
            <v>trappen</v>
          </cell>
          <cell r="D30" t="str">
            <v>4x per jaar</v>
          </cell>
          <cell r="E30">
            <v>7.4566465753424654E-3</v>
          </cell>
        </row>
        <row r="31">
          <cell r="A31" t="str">
            <v>05.0730b</v>
          </cell>
          <cell r="B31">
            <v>730</v>
          </cell>
          <cell r="C31" t="str">
            <v>trappen Ring en Oostlijn</v>
          </cell>
          <cell r="D31" t="str">
            <v>14x per week</v>
          </cell>
          <cell r="E31">
            <v>0.51031424999999997</v>
          </cell>
          <cell r="F31">
            <v>0.35416666666666663</v>
          </cell>
          <cell r="G31">
            <v>0.15262500000000001</v>
          </cell>
          <cell r="H31">
            <v>0.15277777777777776</v>
          </cell>
        </row>
        <row r="32">
          <cell r="A32" t="str">
            <v>06.0026</v>
          </cell>
          <cell r="B32">
            <v>26</v>
          </cell>
          <cell r="C32" t="str">
            <v>hallen</v>
          </cell>
          <cell r="D32" t="str">
            <v xml:space="preserve">1 x per twee weken </v>
          </cell>
          <cell r="E32">
            <v>5.4932954010953161E-2</v>
          </cell>
        </row>
        <row r="33">
          <cell r="A33" t="str">
            <v>06.0730</v>
          </cell>
          <cell r="B33">
            <v>730</v>
          </cell>
          <cell r="C33" t="str">
            <v>hallen</v>
          </cell>
          <cell r="D33" t="str">
            <v>14x per week</v>
          </cell>
          <cell r="E33">
            <v>0.45137975933740604</v>
          </cell>
          <cell r="F33">
            <v>0.19921875</v>
          </cell>
          <cell r="G33">
            <v>8.4217160369821104E-2</v>
          </cell>
          <cell r="H33">
            <v>8.59375E-2</v>
          </cell>
        </row>
        <row r="34">
          <cell r="A34" t="str">
            <v>06.1095</v>
          </cell>
          <cell r="B34">
            <v>1095</v>
          </cell>
          <cell r="C34" t="str">
            <v>hallen</v>
          </cell>
          <cell r="D34" t="str">
            <v>21x per week</v>
          </cell>
          <cell r="E34">
            <v>0.45137975933740604</v>
          </cell>
          <cell r="F34">
            <v>0.31617297499999997</v>
          </cell>
          <cell r="G34">
            <v>8.4217160369821104E-2</v>
          </cell>
          <cell r="H34">
            <v>0.13638834215686274</v>
          </cell>
        </row>
        <row r="35">
          <cell r="A35" t="str">
            <v>06.1460</v>
          </cell>
          <cell r="B35">
            <v>1460</v>
          </cell>
          <cell r="C35" t="str">
            <v>hallen</v>
          </cell>
          <cell r="D35" t="str">
            <v>28x per week</v>
          </cell>
          <cell r="E35">
            <v>0.45137975933740604</v>
          </cell>
          <cell r="F35">
            <v>0.366069828125</v>
          </cell>
          <cell r="G35">
            <v>8.4217160369821104E-2</v>
          </cell>
          <cell r="H35">
            <v>0.17</v>
          </cell>
        </row>
        <row r="36">
          <cell r="A36" t="str">
            <v>07.0000a</v>
          </cell>
          <cell r="B36" t="str">
            <v>0</v>
          </cell>
          <cell r="C36" t="str">
            <v>technische ruimten</v>
          </cell>
          <cell r="D36" t="str">
            <v xml:space="preserve">op afroep </v>
          </cell>
          <cell r="E36">
            <v>2E-3</v>
          </cell>
        </row>
        <row r="37">
          <cell r="A37" t="str">
            <v>07.0000b</v>
          </cell>
          <cell r="B37" t="str">
            <v>0</v>
          </cell>
          <cell r="C37" t="str">
            <v>technische ruimten</v>
          </cell>
          <cell r="D37" t="str">
            <v xml:space="preserve">op afroep </v>
          </cell>
          <cell r="E37">
            <v>3.6363636363636364E-3</v>
          </cell>
        </row>
        <row r="38">
          <cell r="A38" t="str">
            <v>07.0002</v>
          </cell>
          <cell r="B38">
            <v>2</v>
          </cell>
          <cell r="C38" t="str">
            <v>technische ruimten</v>
          </cell>
          <cell r="D38" t="str">
            <v>2x per jaar</v>
          </cell>
          <cell r="E38">
            <v>4.6153846153846149E-3</v>
          </cell>
        </row>
        <row r="39">
          <cell r="A39" t="str">
            <v>07.0004</v>
          </cell>
          <cell r="B39">
            <v>4</v>
          </cell>
          <cell r="C39" t="str">
            <v>technische ruimten</v>
          </cell>
          <cell r="D39" t="str">
            <v>4x per jaar</v>
          </cell>
          <cell r="E39">
            <v>1.673076923076923E-2</v>
          </cell>
        </row>
        <row r="40">
          <cell r="A40" t="str">
            <v>08.0730</v>
          </cell>
          <cell r="B40">
            <v>730</v>
          </cell>
          <cell r="C40" t="str">
            <v>roltrappen(inclusief aangrenzende bouwdelen)</v>
          </cell>
          <cell r="D40" t="str">
            <v>14x per week</v>
          </cell>
          <cell r="E40">
            <v>1.7006250000000001</v>
          </cell>
          <cell r="F40">
            <v>1.605</v>
          </cell>
          <cell r="G40">
            <v>0.69286290322580646</v>
          </cell>
          <cell r="H40">
            <v>0.6923529411764705</v>
          </cell>
        </row>
        <row r="41">
          <cell r="A41" t="str">
            <v>09.0000a</v>
          </cell>
          <cell r="B41" t="str">
            <v>0</v>
          </cell>
          <cell r="C41" t="str">
            <v>berging/opslag/magazijn</v>
          </cell>
          <cell r="D41" t="str">
            <v xml:space="preserve">op afroep </v>
          </cell>
          <cell r="E41">
            <v>1.3636363636363637E-3</v>
          </cell>
        </row>
        <row r="42">
          <cell r="A42" t="str">
            <v>09.0000b</v>
          </cell>
          <cell r="B42" t="str">
            <v>0</v>
          </cell>
          <cell r="C42" t="str">
            <v>berging/opslag/magazijn</v>
          </cell>
          <cell r="D42" t="str">
            <v xml:space="preserve">op afroep </v>
          </cell>
          <cell r="E42">
            <v>2.142857142857143E-3</v>
          </cell>
        </row>
        <row r="43">
          <cell r="A43" t="str">
            <v>09.0004</v>
          </cell>
          <cell r="B43">
            <v>4</v>
          </cell>
          <cell r="C43" t="str">
            <v>berging/opslag/magazijn</v>
          </cell>
          <cell r="D43" t="str">
            <v>4x per jaar</v>
          </cell>
          <cell r="E43">
            <v>1.2E-2</v>
          </cell>
        </row>
        <row r="44">
          <cell r="A44" t="str">
            <v>09.0012</v>
          </cell>
          <cell r="B44">
            <v>12</v>
          </cell>
          <cell r="C44" t="str">
            <v>berging/opslag/magazijn</v>
          </cell>
          <cell r="D44" t="str">
            <v>12x per jaar</v>
          </cell>
          <cell r="E44">
            <v>2.2499999999999999E-2</v>
          </cell>
        </row>
        <row r="45">
          <cell r="A45" t="str">
            <v>10.0000</v>
          </cell>
          <cell r="B45" t="str">
            <v>0</v>
          </cell>
          <cell r="C45" t="str">
            <v>kantoren/spreekkamers</v>
          </cell>
          <cell r="D45" t="str">
            <v xml:space="preserve">op afroep </v>
          </cell>
          <cell r="E45">
            <v>1.0760869565217393E-2</v>
          </cell>
        </row>
        <row r="46">
          <cell r="A46" t="str">
            <v>10.0004</v>
          </cell>
          <cell r="B46">
            <v>4</v>
          </cell>
          <cell r="C46" t="str">
            <v>kantoren/spreekkamers</v>
          </cell>
          <cell r="D46" t="str">
            <v>4x per jaar</v>
          </cell>
          <cell r="E46">
            <v>4.3043478260869572E-2</v>
          </cell>
        </row>
        <row r="47">
          <cell r="A47" t="str">
            <v>10.0012</v>
          </cell>
          <cell r="B47">
            <v>12</v>
          </cell>
          <cell r="C47" t="str">
            <v>kantoren/spreekkamers</v>
          </cell>
          <cell r="D47" t="str">
            <v>1 x per maand</v>
          </cell>
          <cell r="E47">
            <v>3.6955017301038055E-2</v>
          </cell>
        </row>
        <row r="48">
          <cell r="A48" t="str">
            <v>10.0026</v>
          </cell>
          <cell r="B48">
            <v>26</v>
          </cell>
          <cell r="C48" t="str">
            <v>kantoren/spreekkamers</v>
          </cell>
          <cell r="D48" t="str">
            <v xml:space="preserve">1 x per twee weken </v>
          </cell>
          <cell r="E48">
            <v>7.5620915032679731E-2</v>
          </cell>
        </row>
        <row r="49">
          <cell r="A49" t="str">
            <v>10.0156</v>
          </cell>
          <cell r="B49">
            <v>156</v>
          </cell>
          <cell r="C49" t="str">
            <v>kantoren/spreekkamers</v>
          </cell>
          <cell r="D49" t="str">
            <v>3x per week</v>
          </cell>
          <cell r="E49">
            <v>0.43333333333333335</v>
          </cell>
        </row>
        <row r="50">
          <cell r="A50" t="str">
            <v>10.0255</v>
          </cell>
          <cell r="B50">
            <v>255</v>
          </cell>
          <cell r="C50" t="str">
            <v>kantoren/spreekkamers</v>
          </cell>
          <cell r="D50" t="str">
            <v>5x per week</v>
          </cell>
          <cell r="E50">
            <v>0.66749999999999998</v>
          </cell>
        </row>
        <row r="51">
          <cell r="A51" t="str">
            <v>10.0365</v>
          </cell>
          <cell r="B51">
            <v>365</v>
          </cell>
          <cell r="C51" t="str">
            <v>kantoren/spreekkamers</v>
          </cell>
          <cell r="D51" t="str">
            <v>7x per week</v>
          </cell>
          <cell r="E51">
            <v>0.66749999999999998</v>
          </cell>
          <cell r="G51">
            <v>0.25437500000000002</v>
          </cell>
        </row>
        <row r="52">
          <cell r="A52" t="str">
            <v>10.0730</v>
          </cell>
          <cell r="B52">
            <v>730</v>
          </cell>
          <cell r="C52" t="str">
            <v>kantoren/spreekkamers</v>
          </cell>
          <cell r="D52" t="str">
            <v>14x per week</v>
          </cell>
          <cell r="E52">
            <v>0.66749999999999998</v>
          </cell>
          <cell r="F52">
            <v>0.61743749999999997</v>
          </cell>
          <cell r="G52">
            <v>0.25437500000000002</v>
          </cell>
          <cell r="H52">
            <v>0.25437500000000002</v>
          </cell>
        </row>
        <row r="53">
          <cell r="A53" t="str">
            <v>11.0004</v>
          </cell>
          <cell r="B53">
            <v>4</v>
          </cell>
          <cell r="C53" t="str">
            <v>kleedruimte</v>
          </cell>
          <cell r="D53" t="str">
            <v>4x per jaar</v>
          </cell>
          <cell r="E53">
            <v>4.2000000000000003E-2</v>
          </cell>
        </row>
        <row r="54">
          <cell r="A54" t="str">
            <v>12.0365</v>
          </cell>
          <cell r="B54">
            <v>365</v>
          </cell>
          <cell r="C54" t="str">
            <v>tussenruimte</v>
          </cell>
          <cell r="D54" t="str">
            <v>7x per week</v>
          </cell>
          <cell r="E54">
            <v>0.64832109593023257</v>
          </cell>
          <cell r="G54">
            <v>0.10870596981132075</v>
          </cell>
        </row>
        <row r="55">
          <cell r="A55" t="str">
            <v>13.0000</v>
          </cell>
          <cell r="B55" t="str">
            <v>0</v>
          </cell>
          <cell r="C55" t="str">
            <v>tegelwerk onder taluut</v>
          </cell>
          <cell r="D55" t="str">
            <v xml:space="preserve">op afroep </v>
          </cell>
          <cell r="E55">
            <v>2.5000000000000001E-3</v>
          </cell>
        </row>
        <row r="56">
          <cell r="A56" t="str">
            <v>14.0000</v>
          </cell>
          <cell r="B56" t="str">
            <v>0</v>
          </cell>
          <cell r="C56" t="str">
            <v>tegelwerk technische ruimten</v>
          </cell>
          <cell r="D56" t="str">
            <v xml:space="preserve">op afroep </v>
          </cell>
          <cell r="E56">
            <v>2.5000000000000001E-3</v>
          </cell>
        </row>
        <row r="57">
          <cell r="A57" t="str">
            <v>15.0000</v>
          </cell>
          <cell r="B57" t="str">
            <v>0</v>
          </cell>
          <cell r="C57" t="str">
            <v xml:space="preserve">fietsenstalling </v>
          </cell>
          <cell r="D57" t="str">
            <v>op afroep</v>
          </cell>
          <cell r="E57">
            <v>0</v>
          </cell>
          <cell r="F57">
            <v>0</v>
          </cell>
          <cell r="G57">
            <v>0</v>
          </cell>
          <cell r="H57">
            <v>0</v>
          </cell>
        </row>
        <row r="58">
          <cell r="A58" t="str">
            <v>00.0000</v>
          </cell>
          <cell r="B58" t="str">
            <v>nvt</v>
          </cell>
          <cell r="C58" t="str">
            <v>niet van toepassing</v>
          </cell>
          <cell r="E58">
            <v>0</v>
          </cell>
          <cell r="F58">
            <v>0</v>
          </cell>
          <cell r="G58">
            <v>0</v>
          </cell>
          <cell r="H58">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5788E-7111-4AB1-AB8C-2181B335B34E}">
  <sheetPr>
    <tabColor theme="0" tint="-4.9989318521683403E-2"/>
  </sheetPr>
  <dimension ref="A1:H34"/>
  <sheetViews>
    <sheetView showGridLines="0" showZeros="0" tabSelected="1" showOutlineSymbols="0" zoomScaleNormal="100" workbookViewId="0">
      <selection activeCell="B10" sqref="B10"/>
    </sheetView>
  </sheetViews>
  <sheetFormatPr defaultColWidth="9.28515625" defaultRowHeight="13.5"/>
  <cols>
    <col min="1" max="1" width="36.7109375" style="1" bestFit="1" customWidth="1"/>
    <col min="2" max="4" width="15.7109375" style="1" customWidth="1"/>
    <col min="5" max="5" width="9.7109375" style="1" customWidth="1"/>
    <col min="6" max="6" width="13.85546875" style="1" customWidth="1"/>
    <col min="7" max="7" width="3.140625" style="1" customWidth="1"/>
    <col min="8" max="8" width="7.85546875" style="1" customWidth="1"/>
    <col min="9" max="9" width="27" style="1" bestFit="1" customWidth="1"/>
    <col min="10" max="16384" width="9.28515625" style="1"/>
  </cols>
  <sheetData>
    <row r="1" spans="1:8">
      <c r="A1" s="65" t="s">
        <v>0</v>
      </c>
      <c r="B1" s="6"/>
      <c r="C1" s="6"/>
      <c r="D1" s="6"/>
      <c r="E1" s="6"/>
      <c r="F1" s="6"/>
      <c r="G1" s="6"/>
      <c r="H1" s="6"/>
    </row>
    <row r="2" spans="1:8" ht="26.1" customHeight="1">
      <c r="A2" s="65" t="s">
        <v>1</v>
      </c>
      <c r="B2" s="11"/>
      <c r="C2" s="11"/>
      <c r="D2" s="11"/>
      <c r="E2" s="11"/>
      <c r="F2" s="8"/>
      <c r="G2" s="8"/>
      <c r="H2" s="8"/>
    </row>
    <row r="3" spans="1:8">
      <c r="A3" s="11"/>
      <c r="B3" s="11"/>
      <c r="C3" s="11"/>
      <c r="D3" s="11"/>
      <c r="E3" s="11"/>
      <c r="F3" s="66"/>
      <c r="G3" s="10"/>
      <c r="H3" s="8"/>
    </row>
    <row r="4" spans="1:8" ht="17.25" customHeight="1">
      <c r="A4" s="1" t="s">
        <v>2</v>
      </c>
      <c r="B4" s="67"/>
      <c r="C4" s="67"/>
      <c r="F4" s="90" t="s">
        <v>3</v>
      </c>
      <c r="H4" s="8"/>
    </row>
    <row r="5" spans="1:8" ht="33.75" customHeight="1">
      <c r="A5" s="331" t="s">
        <v>4</v>
      </c>
      <c r="B5" s="331"/>
      <c r="C5" s="331"/>
      <c r="D5" s="331"/>
      <c r="E5" s="331"/>
      <c r="F5" s="331"/>
      <c r="G5" s="10"/>
      <c r="H5" s="8"/>
    </row>
    <row r="6" spans="1:8" ht="33" customHeight="1">
      <c r="A6" s="332" t="s">
        <v>5</v>
      </c>
      <c r="B6" s="332"/>
      <c r="C6" s="332"/>
      <c r="D6" s="332"/>
      <c r="E6" s="332"/>
      <c r="F6" s="332"/>
      <c r="G6" s="68"/>
      <c r="H6" s="15"/>
    </row>
    <row r="7" spans="1:8">
      <c r="B7" s="69"/>
      <c r="C7" s="69"/>
      <c r="D7" s="69"/>
      <c r="E7" s="69"/>
      <c r="F7" s="66"/>
      <c r="G7" s="10"/>
      <c r="H7" s="8"/>
    </row>
    <row r="8" spans="1:8">
      <c r="B8" s="69"/>
      <c r="C8" s="69"/>
      <c r="D8" s="69"/>
      <c r="E8" s="69"/>
      <c r="F8" s="66"/>
      <c r="G8" s="10"/>
      <c r="H8" s="8"/>
    </row>
    <row r="9" spans="1:8">
      <c r="B9" s="69"/>
      <c r="C9" s="69"/>
      <c r="D9" s="69"/>
      <c r="E9" s="69"/>
      <c r="F9" s="66"/>
      <c r="G9" s="10"/>
      <c r="H9" s="8"/>
    </row>
    <row r="10" spans="1:8">
      <c r="B10" s="67"/>
      <c r="C10" s="67"/>
      <c r="D10" s="67"/>
      <c r="E10" s="67"/>
      <c r="F10" s="66"/>
      <c r="G10" s="10"/>
      <c r="H10" s="8"/>
    </row>
    <row r="11" spans="1:8">
      <c r="B11" s="67"/>
      <c r="C11" s="67"/>
      <c r="D11" s="67"/>
      <c r="E11" s="67"/>
      <c r="F11" s="66"/>
      <c r="G11" s="10"/>
      <c r="H11" s="8"/>
    </row>
    <row r="12" spans="1:8">
      <c r="B12" s="67"/>
      <c r="C12" s="67"/>
      <c r="D12" s="67"/>
      <c r="E12" s="67"/>
      <c r="F12" s="66"/>
      <c r="G12" s="10"/>
      <c r="H12" s="8"/>
    </row>
    <row r="13" spans="1:8">
      <c r="B13" s="67"/>
      <c r="C13" s="67"/>
      <c r="D13" s="67"/>
      <c r="E13" s="67"/>
      <c r="F13" s="66"/>
      <c r="G13" s="10"/>
      <c r="H13" s="8"/>
    </row>
    <row r="14" spans="1:8">
      <c r="B14" s="69"/>
      <c r="C14" s="69"/>
      <c r="D14" s="69"/>
      <c r="E14" s="69"/>
      <c r="F14" s="66"/>
      <c r="G14" s="10"/>
      <c r="H14" s="8"/>
    </row>
    <row r="15" spans="1:8">
      <c r="B15" s="67"/>
      <c r="C15" s="67"/>
      <c r="D15" s="70"/>
      <c r="E15" s="71"/>
      <c r="F15" s="66"/>
      <c r="G15" s="10"/>
      <c r="H15" s="8"/>
    </row>
    <row r="16" spans="1:8">
      <c r="B16" s="67"/>
      <c r="C16" s="67"/>
      <c r="D16" s="72"/>
      <c r="E16" s="73"/>
      <c r="F16" s="66"/>
      <c r="G16" s="10"/>
      <c r="H16" s="8"/>
    </row>
    <row r="17" spans="1:8">
      <c r="A17" s="8"/>
      <c r="B17" s="8"/>
      <c r="C17" s="8"/>
      <c r="D17" s="8"/>
      <c r="E17" s="8"/>
      <c r="F17" s="8"/>
      <c r="G17" s="8"/>
      <c r="H17" s="8"/>
    </row>
    <row r="18" spans="1:8">
      <c r="B18" s="12"/>
      <c r="C18" s="74"/>
      <c r="D18" s="12"/>
      <c r="E18" s="12"/>
      <c r="F18" s="13"/>
      <c r="G18" s="68"/>
      <c r="H18" s="8"/>
    </row>
    <row r="19" spans="1:8">
      <c r="A19" s="75"/>
      <c r="B19" s="76"/>
      <c r="C19" s="9"/>
      <c r="D19" s="76"/>
      <c r="E19" s="9"/>
      <c r="F19" s="77"/>
      <c r="G19" s="68"/>
      <c r="H19" s="14"/>
    </row>
    <row r="20" spans="1:8">
      <c r="B20" s="76"/>
      <c r="C20" s="9"/>
      <c r="D20" s="76"/>
      <c r="E20" s="9"/>
      <c r="F20" s="77"/>
      <c r="G20" s="68"/>
      <c r="H20" s="14"/>
    </row>
    <row r="21" spans="1:8">
      <c r="A21" s="78"/>
      <c r="B21" s="9"/>
      <c r="C21" s="79"/>
      <c r="D21" s="9"/>
      <c r="E21" s="79"/>
      <c r="F21" s="68"/>
      <c r="G21" s="68"/>
      <c r="H21" s="15"/>
    </row>
    <row r="22" spans="1:8">
      <c r="B22" s="7"/>
      <c r="C22" s="80"/>
      <c r="D22" s="7"/>
      <c r="E22" s="80"/>
      <c r="F22" s="68"/>
      <c r="G22" s="68"/>
      <c r="H22" s="15"/>
    </row>
    <row r="23" spans="1:8">
      <c r="A23" s="8"/>
      <c r="B23" s="81"/>
      <c r="C23" s="7"/>
      <c r="D23" s="81"/>
      <c r="E23" s="7"/>
      <c r="F23" s="68"/>
      <c r="G23" s="68"/>
      <c r="H23" s="15"/>
    </row>
    <row r="24" spans="1:8">
      <c r="B24" s="81"/>
      <c r="C24" s="7"/>
      <c r="D24" s="81"/>
      <c r="E24" s="7"/>
      <c r="F24" s="68"/>
      <c r="G24" s="68"/>
      <c r="H24" s="15"/>
    </row>
    <row r="25" spans="1:8">
      <c r="A25" s="8"/>
      <c r="B25" s="81"/>
      <c r="C25" s="7"/>
      <c r="D25" s="81"/>
      <c r="E25" s="7"/>
      <c r="F25" s="68"/>
      <c r="G25" s="68"/>
      <c r="H25" s="15"/>
    </row>
    <row r="26" spans="1:8">
      <c r="A26" s="8"/>
      <c r="B26" s="81"/>
      <c r="C26" s="7"/>
      <c r="D26" s="81"/>
      <c r="E26" s="7"/>
      <c r="F26" s="82"/>
      <c r="G26" s="83"/>
      <c r="H26" s="84"/>
    </row>
    <row r="27" spans="1:8">
      <c r="A27" s="8"/>
      <c r="B27" s="81"/>
      <c r="C27" s="7"/>
      <c r="D27" s="81"/>
      <c r="E27" s="7"/>
      <c r="F27" s="82"/>
      <c r="G27" s="83"/>
      <c r="H27" s="16"/>
    </row>
    <row r="28" spans="1:8">
      <c r="A28" s="78"/>
      <c r="B28" s="7"/>
      <c r="C28" s="85"/>
      <c r="D28" s="7"/>
      <c r="E28" s="85"/>
      <c r="F28" s="86"/>
      <c r="G28" s="83"/>
      <c r="H28" s="17"/>
    </row>
    <row r="29" spans="1:8">
      <c r="A29" s="87"/>
      <c r="B29" s="7"/>
      <c r="C29" s="87"/>
      <c r="D29" s="7"/>
      <c r="E29" s="87"/>
      <c r="F29" s="88"/>
      <c r="G29" s="83"/>
      <c r="H29" s="17"/>
    </row>
    <row r="30" spans="1:8">
      <c r="A30" s="78"/>
      <c r="B30" s="81"/>
      <c r="C30" s="89"/>
      <c r="D30" s="7"/>
      <c r="E30" s="89"/>
      <c r="F30" s="86"/>
      <c r="G30" s="83"/>
      <c r="H30" s="17"/>
    </row>
    <row r="31" spans="1:8">
      <c r="A31" s="78"/>
      <c r="B31" s="81"/>
      <c r="C31" s="89"/>
      <c r="D31" s="7"/>
      <c r="E31" s="89"/>
      <c r="F31" s="86"/>
      <c r="G31" s="83"/>
      <c r="H31" s="17"/>
    </row>
    <row r="32" spans="1:8">
      <c r="A32" s="18"/>
      <c r="B32" s="18"/>
      <c r="C32" s="18"/>
      <c r="D32" s="18"/>
      <c r="E32" s="18"/>
      <c r="F32" s="18"/>
      <c r="G32" s="6"/>
      <c r="H32" s="6"/>
    </row>
    <row r="33" spans="1:8">
      <c r="A33" s="5"/>
      <c r="B33" s="5"/>
      <c r="C33" s="6"/>
      <c r="D33" s="6"/>
      <c r="E33" s="6"/>
      <c r="F33" s="6"/>
      <c r="G33" s="6"/>
      <c r="H33" s="6"/>
    </row>
    <row r="34" spans="1:8">
      <c r="D34" s="6"/>
      <c r="E34" s="6"/>
      <c r="F34" s="6"/>
      <c r="G34" s="6"/>
      <c r="H34" s="6"/>
    </row>
  </sheetData>
  <dataConsolidate/>
  <mergeCells count="2">
    <mergeCell ref="A5:F5"/>
    <mergeCell ref="A6:F6"/>
  </mergeCells>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83F7D-1584-4A74-AB83-92B0309D8562}">
  <sheetPr>
    <tabColor theme="0" tint="-4.9989318521683403E-2"/>
    <pageSetUpPr fitToPage="1"/>
  </sheetPr>
  <dimension ref="A1:O66"/>
  <sheetViews>
    <sheetView showGridLines="0" zoomScale="89" zoomScaleNormal="89" zoomScalePageLayoutView="50" workbookViewId="0">
      <pane ySplit="7" topLeftCell="A8" activePane="bottomLeft" state="frozen"/>
      <selection activeCell="B42" sqref="B42"/>
      <selection pane="bottomLeft" activeCell="I9" sqref="I9"/>
    </sheetView>
  </sheetViews>
  <sheetFormatPr defaultColWidth="11.42578125" defaultRowHeight="14.25"/>
  <cols>
    <col min="1" max="1" width="35.85546875" style="56" customWidth="1"/>
    <col min="2" max="2" width="19.42578125" style="56" customWidth="1"/>
    <col min="3" max="3" width="19.28515625" style="56" bestFit="1" customWidth="1"/>
    <col min="4" max="4" width="2" style="56" customWidth="1"/>
    <col min="5" max="5" width="14.42578125" style="56" customWidth="1"/>
    <col min="6" max="6" width="10.7109375" style="56" customWidth="1"/>
    <col min="7" max="7" width="6" style="56" customWidth="1"/>
    <col min="8" max="8" width="27.85546875" style="56" customWidth="1"/>
    <col min="9" max="15" width="11.42578125" style="56"/>
    <col min="16" max="16" width="33" style="56" customWidth="1"/>
    <col min="17" max="16384" width="11.42578125" style="56"/>
  </cols>
  <sheetData>
    <row r="1" spans="1:15" ht="12.75" customHeight="1">
      <c r="A1" s="142" t="s">
        <v>6</v>
      </c>
      <c r="B1" s="143"/>
      <c r="C1" s="144"/>
      <c r="D1" s="144"/>
      <c r="E1" s="144"/>
      <c r="F1" s="144"/>
      <c r="H1" s="390"/>
      <c r="I1" s="390"/>
      <c r="J1" s="390"/>
      <c r="K1" s="390"/>
      <c r="L1" s="390"/>
      <c r="M1" s="390"/>
      <c r="N1" s="390"/>
    </row>
    <row r="2" spans="1:15">
      <c r="A2" s="19"/>
      <c r="B2" s="20"/>
      <c r="C2" s="21"/>
      <c r="D2" s="20"/>
      <c r="E2" s="22"/>
      <c r="F2" s="23"/>
      <c r="H2" s="390"/>
      <c r="I2" s="390"/>
      <c r="J2" s="390"/>
      <c r="K2" s="390"/>
      <c r="L2" s="390"/>
      <c r="M2" s="390"/>
      <c r="N2" s="390"/>
    </row>
    <row r="3" spans="1:15" ht="14.25" customHeight="1">
      <c r="A3" s="146" t="str">
        <f>Inschrijfstaat!A3</f>
        <v>Naam opdrachtgever</v>
      </c>
      <c r="B3" s="147" t="str">
        <f>Inschrijfstaat!B3</f>
        <v>GVB Bus voertuigen</v>
      </c>
      <c r="C3" s="24"/>
      <c r="D3" s="20"/>
      <c r="E3" s="212"/>
      <c r="F3" s="213"/>
      <c r="H3" s="390"/>
      <c r="I3" s="390"/>
      <c r="J3" s="390"/>
      <c r="K3" s="390"/>
      <c r="L3" s="390"/>
      <c r="M3" s="390"/>
      <c r="N3" s="390"/>
    </row>
    <row r="4" spans="1:15" ht="15.75" customHeight="1">
      <c r="A4" s="146" t="str">
        <f>Inschrijfstaat!A4</f>
        <v>Aanbestedingsnummer</v>
      </c>
      <c r="B4" s="147" t="str">
        <f>Inschrijfstaat!B4</f>
        <v>2020-32</v>
      </c>
      <c r="C4" s="25"/>
      <c r="D4" s="26"/>
      <c r="H4" s="390"/>
      <c r="I4" s="390"/>
      <c r="J4" s="390"/>
      <c r="K4" s="390"/>
      <c r="L4" s="390"/>
      <c r="M4" s="390"/>
      <c r="N4" s="390"/>
    </row>
    <row r="5" spans="1:15">
      <c r="A5" s="146" t="str">
        <f>Inschrijfstaat!A5</f>
        <v>Naam leverancier</v>
      </c>
      <c r="B5" s="147">
        <f>Inschrijfstaat!B5</f>
        <v>0</v>
      </c>
      <c r="C5" s="25"/>
      <c r="D5" s="26"/>
      <c r="H5" s="390"/>
      <c r="I5" s="390"/>
      <c r="J5" s="390"/>
      <c r="K5" s="390"/>
      <c r="L5" s="390"/>
      <c r="M5" s="390"/>
      <c r="N5" s="390"/>
    </row>
    <row r="6" spans="1:15">
      <c r="A6" s="146" t="str">
        <f>Inschrijfstaat!A6</f>
        <v>Prijspeil</v>
      </c>
      <c r="B6" s="133">
        <f>Inschrijfstaat!B6</f>
        <v>44927</v>
      </c>
      <c r="C6" s="25"/>
      <c r="D6" s="26"/>
      <c r="H6" s="214"/>
      <c r="I6" s="214"/>
      <c r="J6" s="214"/>
      <c r="K6" s="214"/>
      <c r="L6" s="214"/>
      <c r="M6" s="214"/>
      <c r="N6" s="214"/>
    </row>
    <row r="7" spans="1:15">
      <c r="A7" s="215"/>
      <c r="B7" s="216"/>
      <c r="C7" s="27"/>
      <c r="D7" s="26"/>
      <c r="E7" s="217"/>
      <c r="F7" s="218"/>
    </row>
    <row r="8" spans="1:15" s="219" customFormat="1" ht="30.75" customHeight="1">
      <c r="A8" s="31" t="s">
        <v>173</v>
      </c>
      <c r="B8" s="28"/>
      <c r="C8" s="29"/>
      <c r="D8" s="30"/>
      <c r="E8" s="391" t="s">
        <v>174</v>
      </c>
      <c r="F8" s="392"/>
      <c r="H8" s="31" t="s">
        <v>128</v>
      </c>
      <c r="I8" s="389" t="s">
        <v>191</v>
      </c>
      <c r="J8" s="389"/>
      <c r="K8" s="389"/>
      <c r="L8" s="389"/>
      <c r="M8" s="389"/>
      <c r="N8" s="389"/>
    </row>
    <row r="9" spans="1:15" ht="30" customHeight="1">
      <c r="A9" s="220"/>
      <c r="B9" s="221" t="s">
        <v>129</v>
      </c>
      <c r="C9" s="222" t="s">
        <v>129</v>
      </c>
      <c r="D9" s="26"/>
      <c r="E9" s="223"/>
      <c r="F9" s="224"/>
      <c r="H9" s="220"/>
      <c r="I9" s="253">
        <v>1</v>
      </c>
      <c r="J9" s="253">
        <v>2</v>
      </c>
      <c r="K9" s="253">
        <v>3</v>
      </c>
      <c r="L9" s="253">
        <v>4</v>
      </c>
      <c r="M9" s="253">
        <v>5</v>
      </c>
      <c r="N9" s="253">
        <v>6</v>
      </c>
    </row>
    <row r="10" spans="1:15" ht="12.75" customHeight="1">
      <c r="A10" s="220" t="s">
        <v>130</v>
      </c>
      <c r="B10" s="32"/>
      <c r="C10" s="33"/>
      <c r="D10" s="26"/>
      <c r="E10" s="226">
        <f>SUM(I32:N32)</f>
        <v>0</v>
      </c>
      <c r="F10" s="227"/>
      <c r="H10" s="254" t="s">
        <v>139</v>
      </c>
      <c r="I10" s="312">
        <v>0</v>
      </c>
      <c r="J10" s="312">
        <v>0</v>
      </c>
      <c r="K10" s="312">
        <v>0</v>
      </c>
      <c r="L10" s="312">
        <v>0</v>
      </c>
      <c r="M10" s="312">
        <v>0</v>
      </c>
      <c r="N10" s="312">
        <v>0</v>
      </c>
    </row>
    <row r="11" spans="1:15">
      <c r="A11" s="220" t="s">
        <v>132</v>
      </c>
      <c r="B11" s="34"/>
      <c r="C11" s="35" t="s">
        <v>133</v>
      </c>
      <c r="D11" s="26"/>
      <c r="E11" s="228">
        <v>0</v>
      </c>
      <c r="F11" s="227"/>
      <c r="H11" s="254" t="s">
        <v>140</v>
      </c>
      <c r="I11" s="312">
        <v>0</v>
      </c>
      <c r="J11" s="312">
        <v>0</v>
      </c>
      <c r="K11" s="312">
        <v>0</v>
      </c>
      <c r="L11" s="312">
        <v>0</v>
      </c>
      <c r="M11" s="312">
        <v>0</v>
      </c>
      <c r="N11" s="312">
        <v>0</v>
      </c>
    </row>
    <row r="12" spans="1:15">
      <c r="A12" s="220" t="s">
        <v>135</v>
      </c>
      <c r="B12" s="34"/>
      <c r="C12" s="35" t="s">
        <v>133</v>
      </c>
      <c r="D12" s="26"/>
      <c r="E12" s="228">
        <v>0</v>
      </c>
      <c r="F12" s="227"/>
      <c r="H12" s="254" t="s">
        <v>142</v>
      </c>
      <c r="I12" s="312">
        <v>0</v>
      </c>
      <c r="J12" s="312">
        <v>0</v>
      </c>
      <c r="K12" s="312">
        <v>0</v>
      </c>
      <c r="L12" s="312">
        <v>0</v>
      </c>
      <c r="M12" s="312">
        <v>0</v>
      </c>
      <c r="N12" s="312">
        <v>0</v>
      </c>
    </row>
    <row r="13" spans="1:15">
      <c r="A13" s="229" t="s">
        <v>137</v>
      </c>
      <c r="B13" s="64"/>
      <c r="C13" s="37"/>
      <c r="D13" s="26"/>
      <c r="E13" s="230"/>
      <c r="F13" s="227"/>
      <c r="H13" s="254" t="s">
        <v>144</v>
      </c>
      <c r="I13" s="312">
        <v>0</v>
      </c>
      <c r="J13" s="312">
        <v>0</v>
      </c>
      <c r="K13" s="312">
        <v>0</v>
      </c>
      <c r="L13" s="312">
        <v>0</v>
      </c>
      <c r="M13" s="312">
        <v>0</v>
      </c>
      <c r="N13" s="312">
        <v>0</v>
      </c>
    </row>
    <row r="14" spans="1:15">
      <c r="A14" s="231" t="s">
        <v>138</v>
      </c>
      <c r="B14" s="36"/>
      <c r="C14" s="37"/>
      <c r="D14" s="26"/>
      <c r="E14" s="232">
        <f>SUM(E10:E13)</f>
        <v>0</v>
      </c>
      <c r="F14" s="227"/>
      <c r="H14" s="254" t="s">
        <v>146</v>
      </c>
      <c r="I14" s="312">
        <v>0</v>
      </c>
      <c r="J14" s="312">
        <v>0</v>
      </c>
      <c r="K14" s="312">
        <v>0</v>
      </c>
      <c r="L14" s="312">
        <v>0</v>
      </c>
      <c r="M14" s="312">
        <v>0</v>
      </c>
      <c r="N14" s="312">
        <v>0</v>
      </c>
    </row>
    <row r="15" spans="1:15">
      <c r="A15" s="229"/>
      <c r="B15" s="41"/>
      <c r="C15" s="42"/>
      <c r="D15" s="26"/>
      <c r="E15" s="233"/>
      <c r="F15" s="227"/>
      <c r="H15" s="255"/>
      <c r="I15" s="256"/>
      <c r="J15" s="256"/>
      <c r="K15" s="256"/>
      <c r="L15" s="256"/>
      <c r="M15" s="256"/>
      <c r="N15" s="256"/>
      <c r="O15" s="60"/>
    </row>
    <row r="16" spans="1:15">
      <c r="A16" s="234" t="s">
        <v>141</v>
      </c>
      <c r="B16" s="43"/>
      <c r="C16" s="44"/>
      <c r="D16" s="26"/>
      <c r="E16" s="230">
        <f>$C16*E14</f>
        <v>0</v>
      </c>
      <c r="F16" s="227"/>
      <c r="H16" s="31" t="s">
        <v>128</v>
      </c>
      <c r="I16" s="393" t="s">
        <v>148</v>
      </c>
      <c r="J16" s="394"/>
      <c r="K16" s="394"/>
      <c r="L16" s="394"/>
      <c r="M16" s="394"/>
      <c r="N16" s="395"/>
    </row>
    <row r="17" spans="1:15">
      <c r="A17" s="234" t="s">
        <v>143</v>
      </c>
      <c r="B17" s="43"/>
      <c r="C17" s="44"/>
      <c r="D17" s="26"/>
      <c r="E17" s="230">
        <f>$C17*E14</f>
        <v>0</v>
      </c>
      <c r="F17" s="227"/>
      <c r="H17" s="220"/>
      <c r="I17" s="225">
        <v>1</v>
      </c>
      <c r="J17" s="225">
        <v>2</v>
      </c>
      <c r="K17" s="225">
        <v>3</v>
      </c>
      <c r="L17" s="225">
        <v>4</v>
      </c>
      <c r="M17" s="225">
        <v>5</v>
      </c>
      <c r="N17" s="225">
        <v>6</v>
      </c>
    </row>
    <row r="18" spans="1:15">
      <c r="A18" s="231" t="s">
        <v>145</v>
      </c>
      <c r="B18" s="45"/>
      <c r="C18" s="37"/>
      <c r="D18" s="26"/>
      <c r="E18" s="232">
        <f>SUM(E14:E17)</f>
        <v>0</v>
      </c>
      <c r="F18" s="46">
        <f>IF(E18=0,0,E18/E$46)</f>
        <v>0</v>
      </c>
      <c r="H18" s="220" t="s">
        <v>139</v>
      </c>
      <c r="I18" s="238"/>
      <c r="J18" s="238"/>
      <c r="K18" s="238"/>
      <c r="L18" s="238"/>
      <c r="M18" s="238"/>
      <c r="N18" s="238"/>
    </row>
    <row r="19" spans="1:15">
      <c r="A19" s="229"/>
      <c r="B19" s="41"/>
      <c r="C19" s="42"/>
      <c r="D19" s="26"/>
      <c r="E19" s="233"/>
      <c r="F19" s="227"/>
      <c r="H19" s="220" t="s">
        <v>140</v>
      </c>
      <c r="I19" s="238"/>
      <c r="J19" s="238"/>
      <c r="K19" s="238"/>
      <c r="L19" s="238"/>
      <c r="M19" s="238"/>
      <c r="N19" s="238"/>
    </row>
    <row r="20" spans="1:15" s="60" customFormat="1">
      <c r="A20" s="257" t="s">
        <v>147</v>
      </c>
      <c r="B20" s="43"/>
      <c r="C20" s="42"/>
      <c r="D20" s="47"/>
      <c r="E20" s="236">
        <f>E18*0.96</f>
        <v>0</v>
      </c>
      <c r="F20" s="237"/>
      <c r="H20" s="220" t="s">
        <v>142</v>
      </c>
      <c r="I20" s="238"/>
      <c r="J20" s="238"/>
      <c r="K20" s="238"/>
      <c r="L20" s="238"/>
      <c r="M20" s="238"/>
      <c r="N20" s="238"/>
      <c r="O20" s="56"/>
    </row>
    <row r="21" spans="1:15" ht="14.25" customHeight="1">
      <c r="A21" s="234" t="s">
        <v>149</v>
      </c>
      <c r="B21" s="43"/>
      <c r="C21" s="48" t="s">
        <v>150</v>
      </c>
      <c r="D21" s="26"/>
      <c r="E21" s="230" t="e">
        <f>E20*'Premies en opslagen'!$C22</f>
        <v>#DIV/0!</v>
      </c>
      <c r="F21" s="227"/>
      <c r="H21" s="220" t="s">
        <v>144</v>
      </c>
      <c r="I21" s="238"/>
      <c r="J21" s="238"/>
      <c r="K21" s="238"/>
      <c r="L21" s="238"/>
      <c r="M21" s="238"/>
      <c r="N21" s="238"/>
    </row>
    <row r="22" spans="1:15" ht="12.75" customHeight="1">
      <c r="A22" s="231" t="s">
        <v>151</v>
      </c>
      <c r="B22" s="45"/>
      <c r="C22" s="37"/>
      <c r="D22" s="26"/>
      <c r="E22" s="232" t="e">
        <f>E21+E18</f>
        <v>#DIV/0!</v>
      </c>
      <c r="F22" s="46" t="e">
        <f>IF(E22=0,0,E22/E$46)</f>
        <v>#DIV/0!</v>
      </c>
      <c r="H22" s="220" t="s">
        <v>146</v>
      </c>
      <c r="I22" s="238"/>
      <c r="J22" s="238"/>
      <c r="K22" s="238"/>
      <c r="L22" s="238"/>
      <c r="M22" s="238"/>
      <c r="N22" s="238"/>
    </row>
    <row r="23" spans="1:15" ht="12.75" customHeight="1">
      <c r="A23" s="229"/>
      <c r="B23" s="45"/>
      <c r="C23" s="37"/>
      <c r="D23" s="26"/>
      <c r="E23" s="223"/>
      <c r="F23" s="227"/>
      <c r="H23" s="118" t="s">
        <v>157</v>
      </c>
      <c r="I23" s="258">
        <f t="shared" ref="I23:N23" si="0">SUM(I18:I22)</f>
        <v>0</v>
      </c>
      <c r="J23" s="258">
        <f t="shared" si="0"/>
        <v>0</v>
      </c>
      <c r="K23" s="258">
        <f t="shared" si="0"/>
        <v>0</v>
      </c>
      <c r="L23" s="258">
        <f t="shared" si="0"/>
        <v>0</v>
      </c>
      <c r="M23" s="258">
        <f t="shared" si="0"/>
        <v>0</v>
      </c>
      <c r="N23" s="258">
        <f t="shared" si="0"/>
        <v>0</v>
      </c>
      <c r="O23" s="259">
        <f>SUM(I23:N23)</f>
        <v>0</v>
      </c>
    </row>
    <row r="24" spans="1:15">
      <c r="A24" s="234" t="s">
        <v>152</v>
      </c>
      <c r="B24" s="43"/>
      <c r="C24" s="48" t="s">
        <v>150</v>
      </c>
      <c r="D24" s="26"/>
      <c r="E24" s="230" t="e">
        <f>E22*'Premies en opslagen'!$B51</f>
        <v>#DIV/0!</v>
      </c>
      <c r="F24" s="227"/>
    </row>
    <row r="25" spans="1:15">
      <c r="A25" s="231" t="s">
        <v>153</v>
      </c>
      <c r="B25" s="45"/>
      <c r="C25" s="37"/>
      <c r="D25" s="26"/>
      <c r="E25" s="232" t="e">
        <f>SUM(E22:E24)</f>
        <v>#DIV/0!</v>
      </c>
      <c r="F25" s="46" t="e">
        <f>IF(E25=0,0,E25/E$46)</f>
        <v>#DIV/0!</v>
      </c>
      <c r="H25" s="31" t="s">
        <v>128</v>
      </c>
      <c r="I25" s="389" t="s">
        <v>159</v>
      </c>
      <c r="J25" s="389"/>
      <c r="K25" s="389"/>
      <c r="L25" s="389"/>
      <c r="M25" s="389"/>
      <c r="N25" s="389"/>
    </row>
    <row r="26" spans="1:15">
      <c r="A26" s="229"/>
      <c r="B26" s="45"/>
      <c r="C26" s="37"/>
      <c r="D26" s="26"/>
      <c r="E26" s="223"/>
      <c r="F26" s="227"/>
      <c r="H26" s="220"/>
      <c r="I26" s="225">
        <v>1</v>
      </c>
      <c r="J26" s="225">
        <v>2</v>
      </c>
      <c r="K26" s="225">
        <v>3</v>
      </c>
      <c r="L26" s="225">
        <v>4</v>
      </c>
      <c r="M26" s="225">
        <v>5</v>
      </c>
      <c r="N26" s="225">
        <v>6</v>
      </c>
    </row>
    <row r="27" spans="1:15">
      <c r="A27" s="229" t="s">
        <v>154</v>
      </c>
      <c r="B27" s="50"/>
      <c r="C27" s="35" t="s">
        <v>133</v>
      </c>
      <c r="D27" s="26"/>
      <c r="E27" s="228"/>
      <c r="F27" s="260">
        <v>0</v>
      </c>
      <c r="H27" s="220" t="s">
        <v>139</v>
      </c>
      <c r="I27" s="241">
        <f t="shared" ref="I27:N31" si="1">I18*I10</f>
        <v>0</v>
      </c>
      <c r="J27" s="241">
        <f t="shared" si="1"/>
        <v>0</v>
      </c>
      <c r="K27" s="241">
        <f t="shared" si="1"/>
        <v>0</v>
      </c>
      <c r="L27" s="241">
        <f t="shared" si="1"/>
        <v>0</v>
      </c>
      <c r="M27" s="241">
        <f t="shared" si="1"/>
        <v>0</v>
      </c>
      <c r="N27" s="242">
        <f t="shared" si="1"/>
        <v>0</v>
      </c>
    </row>
    <row r="28" spans="1:15">
      <c r="A28" s="229" t="s">
        <v>155</v>
      </c>
      <c r="B28" s="51"/>
      <c r="C28" s="35" t="s">
        <v>133</v>
      </c>
      <c r="D28" s="26"/>
      <c r="E28" s="228"/>
      <c r="F28" s="260">
        <v>0</v>
      </c>
      <c r="H28" s="220" t="s">
        <v>140</v>
      </c>
      <c r="I28" s="241">
        <f t="shared" si="1"/>
        <v>0</v>
      </c>
      <c r="J28" s="241">
        <f t="shared" si="1"/>
        <v>0</v>
      </c>
      <c r="K28" s="241">
        <f t="shared" si="1"/>
        <v>0</v>
      </c>
      <c r="L28" s="241">
        <f t="shared" si="1"/>
        <v>0</v>
      </c>
      <c r="M28" s="241">
        <f t="shared" si="1"/>
        <v>0</v>
      </c>
      <c r="N28" s="242">
        <f t="shared" si="1"/>
        <v>0</v>
      </c>
    </row>
    <row r="29" spans="1:15" ht="12.75" customHeight="1">
      <c r="A29" s="239"/>
      <c r="B29" s="45"/>
      <c r="C29" s="37" t="s">
        <v>129</v>
      </c>
      <c r="D29" s="26"/>
      <c r="E29" s="228"/>
      <c r="F29" s="227"/>
      <c r="H29" s="220" t="s">
        <v>142</v>
      </c>
      <c r="I29" s="241">
        <f t="shared" si="1"/>
        <v>0</v>
      </c>
      <c r="J29" s="241">
        <f t="shared" si="1"/>
        <v>0</v>
      </c>
      <c r="K29" s="241">
        <f t="shared" si="1"/>
        <v>0</v>
      </c>
      <c r="L29" s="241">
        <f t="shared" si="1"/>
        <v>0</v>
      </c>
      <c r="M29" s="241">
        <f t="shared" si="1"/>
        <v>0</v>
      </c>
      <c r="N29" s="242">
        <f t="shared" si="1"/>
        <v>0</v>
      </c>
    </row>
    <row r="30" spans="1:15" ht="12.75" customHeight="1">
      <c r="A30" s="239"/>
      <c r="B30" s="45"/>
      <c r="C30" s="37" t="s">
        <v>129</v>
      </c>
      <c r="D30" s="26"/>
      <c r="E30" s="228"/>
      <c r="F30" s="227"/>
      <c r="H30" s="220" t="s">
        <v>144</v>
      </c>
      <c r="I30" s="241">
        <f t="shared" si="1"/>
        <v>0</v>
      </c>
      <c r="J30" s="241">
        <f t="shared" si="1"/>
        <v>0</v>
      </c>
      <c r="K30" s="241">
        <f t="shared" si="1"/>
        <v>0</v>
      </c>
      <c r="L30" s="241">
        <f t="shared" si="1"/>
        <v>0</v>
      </c>
      <c r="M30" s="241">
        <f t="shared" si="1"/>
        <v>0</v>
      </c>
      <c r="N30" s="242">
        <f t="shared" si="1"/>
        <v>0</v>
      </c>
    </row>
    <row r="31" spans="1:15" ht="12.75" customHeight="1">
      <c r="A31" s="231" t="s">
        <v>156</v>
      </c>
      <c r="B31" s="45"/>
      <c r="C31" s="37"/>
      <c r="D31" s="26"/>
      <c r="E31" s="232" t="e">
        <f>SUM(E25:E30)</f>
        <v>#DIV/0!</v>
      </c>
      <c r="F31" s="46" t="e">
        <f>IF(E31=0,0,E31/E$46)</f>
        <v>#DIV/0!</v>
      </c>
      <c r="H31" s="220" t="s">
        <v>146</v>
      </c>
      <c r="I31" s="241">
        <f t="shared" si="1"/>
        <v>0</v>
      </c>
      <c r="J31" s="241">
        <f t="shared" si="1"/>
        <v>0</v>
      </c>
      <c r="K31" s="241">
        <f t="shared" si="1"/>
        <v>0</v>
      </c>
      <c r="L31" s="241">
        <f t="shared" si="1"/>
        <v>0</v>
      </c>
      <c r="M31" s="241">
        <f t="shared" si="1"/>
        <v>0</v>
      </c>
      <c r="N31" s="242">
        <f t="shared" si="1"/>
        <v>0</v>
      </c>
    </row>
    <row r="32" spans="1:15" ht="12.75" customHeight="1">
      <c r="A32" s="229"/>
      <c r="B32" s="45"/>
      <c r="C32" s="37"/>
      <c r="D32" s="26"/>
      <c r="E32" s="223"/>
      <c r="F32" s="227"/>
      <c r="H32" s="118" t="s">
        <v>157</v>
      </c>
      <c r="I32" s="244">
        <f t="shared" ref="I32:N32" si="2">SUM(I27:I31)</f>
        <v>0</v>
      </c>
      <c r="J32" s="244">
        <f t="shared" si="2"/>
        <v>0</v>
      </c>
      <c r="K32" s="244">
        <f t="shared" si="2"/>
        <v>0</v>
      </c>
      <c r="L32" s="244">
        <f t="shared" si="2"/>
        <v>0</v>
      </c>
      <c r="M32" s="244">
        <f t="shared" si="2"/>
        <v>0</v>
      </c>
      <c r="N32" s="244">
        <f t="shared" si="2"/>
        <v>0</v>
      </c>
    </row>
    <row r="33" spans="1:15" ht="12.75" customHeight="1">
      <c r="A33" s="229" t="s">
        <v>158</v>
      </c>
      <c r="B33" s="45"/>
      <c r="C33" s="52"/>
      <c r="D33" s="26"/>
      <c r="E33" s="228"/>
      <c r="F33" s="260"/>
      <c r="H33" s="60"/>
      <c r="I33" s="60"/>
      <c r="J33" s="60"/>
      <c r="K33" s="60"/>
      <c r="L33" s="60"/>
      <c r="M33" s="60"/>
      <c r="N33" s="60"/>
    </row>
    <row r="34" spans="1:15" ht="14.25" customHeight="1">
      <c r="A34" s="229" t="s">
        <v>160</v>
      </c>
      <c r="B34" s="45"/>
      <c r="C34" s="52"/>
      <c r="D34" s="26"/>
      <c r="E34" s="228"/>
      <c r="F34" s="260"/>
      <c r="H34" s="60"/>
      <c r="I34" s="60"/>
      <c r="J34" s="60"/>
      <c r="K34" s="60"/>
      <c r="L34" s="60"/>
      <c r="M34" s="60"/>
      <c r="N34" s="60"/>
    </row>
    <row r="35" spans="1:15">
      <c r="A35" s="229" t="s">
        <v>161</v>
      </c>
      <c r="B35" s="45"/>
      <c r="C35" s="52"/>
      <c r="D35" s="26"/>
      <c r="E35" s="228"/>
      <c r="F35" s="260"/>
      <c r="H35" s="60"/>
      <c r="I35" s="60"/>
      <c r="J35" s="60"/>
      <c r="K35" s="60"/>
      <c r="L35" s="60"/>
      <c r="M35" s="60"/>
      <c r="N35" s="60"/>
    </row>
    <row r="36" spans="1:15">
      <c r="A36" s="229" t="s">
        <v>162</v>
      </c>
      <c r="B36" s="45"/>
      <c r="C36" s="53"/>
      <c r="D36" s="26"/>
      <c r="E36" s="228"/>
      <c r="F36" s="260"/>
      <c r="H36" s="60"/>
      <c r="I36" s="60"/>
      <c r="J36" s="60"/>
      <c r="K36" s="60"/>
      <c r="L36" s="60"/>
      <c r="M36" s="60"/>
      <c r="N36" s="60"/>
    </row>
    <row r="37" spans="1:15">
      <c r="A37" s="229" t="s">
        <v>163</v>
      </c>
      <c r="B37" s="45"/>
      <c r="C37" s="52"/>
      <c r="D37" s="26"/>
      <c r="E37" s="228"/>
      <c r="F37" s="260"/>
      <c r="H37" s="60"/>
      <c r="I37" s="60"/>
      <c r="J37" s="60"/>
      <c r="K37" s="60"/>
      <c r="L37" s="60"/>
      <c r="M37" s="60"/>
      <c r="N37" s="60"/>
    </row>
    <row r="38" spans="1:15">
      <c r="A38" s="229" t="s">
        <v>164</v>
      </c>
      <c r="B38" s="45"/>
      <c r="C38" s="53"/>
      <c r="D38" s="26"/>
      <c r="E38" s="228"/>
      <c r="F38" s="260"/>
      <c r="H38" s="60"/>
      <c r="I38" s="60"/>
      <c r="J38" s="60"/>
      <c r="K38" s="60"/>
      <c r="L38" s="60"/>
      <c r="M38" s="60"/>
      <c r="N38" s="60"/>
      <c r="O38" s="60"/>
    </row>
    <row r="39" spans="1:15">
      <c r="A39" s="229" t="s">
        <v>165</v>
      </c>
      <c r="B39" s="45"/>
      <c r="C39" s="35" t="s">
        <v>133</v>
      </c>
      <c r="D39" s="26"/>
      <c r="E39" s="228"/>
      <c r="F39" s="260"/>
      <c r="H39" s="60"/>
      <c r="I39" s="60"/>
      <c r="J39" s="60"/>
      <c r="K39" s="60"/>
      <c r="L39" s="60"/>
      <c r="M39" s="60"/>
      <c r="N39" s="60"/>
      <c r="O39" s="60"/>
    </row>
    <row r="40" spans="1:15">
      <c r="A40" s="229" t="s">
        <v>166</v>
      </c>
      <c r="B40" s="45"/>
      <c r="C40" s="35"/>
      <c r="D40" s="26"/>
      <c r="E40" s="228"/>
      <c r="F40" s="260"/>
      <c r="H40" s="60"/>
      <c r="I40" s="60"/>
      <c r="J40" s="60"/>
      <c r="K40" s="60"/>
      <c r="L40" s="60"/>
      <c r="M40" s="60"/>
      <c r="N40" s="60"/>
      <c r="O40" s="60"/>
    </row>
    <row r="41" spans="1:15">
      <c r="A41" s="239"/>
      <c r="B41" s="45"/>
      <c r="C41" s="53"/>
      <c r="D41" s="26"/>
      <c r="E41" s="228"/>
      <c r="F41" s="227"/>
      <c r="H41" s="60"/>
      <c r="I41" s="60"/>
      <c r="J41" s="60"/>
      <c r="K41" s="60"/>
      <c r="L41" s="60"/>
      <c r="M41" s="60"/>
      <c r="N41" s="60"/>
      <c r="O41" s="60"/>
    </row>
    <row r="42" spans="1:15">
      <c r="A42" s="231" t="s">
        <v>167</v>
      </c>
      <c r="B42" s="45"/>
      <c r="C42" s="37"/>
      <c r="D42" s="26"/>
      <c r="E42" s="232" t="e">
        <f>SUM(E31:E41)</f>
        <v>#DIV/0!</v>
      </c>
      <c r="F42" s="46" t="e">
        <f>IF(E42=0,0,E42/E$46)</f>
        <v>#DIV/0!</v>
      </c>
      <c r="H42" s="60"/>
      <c r="I42" s="60"/>
      <c r="J42" s="60"/>
      <c r="K42" s="60"/>
      <c r="L42" s="60"/>
      <c r="M42" s="60"/>
      <c r="N42" s="60"/>
      <c r="O42" s="60"/>
    </row>
    <row r="43" spans="1:15">
      <c r="A43" s="229"/>
      <c r="B43" s="45"/>
      <c r="C43" s="37"/>
      <c r="D43" s="26"/>
      <c r="E43" s="223"/>
      <c r="F43" s="243"/>
      <c r="H43" s="60"/>
      <c r="I43" s="60"/>
      <c r="J43" s="60"/>
      <c r="K43" s="60"/>
      <c r="L43" s="60"/>
      <c r="M43" s="60"/>
      <c r="N43" s="60"/>
      <c r="O43" s="60"/>
    </row>
    <row r="44" spans="1:15">
      <c r="A44" s="229" t="s">
        <v>168</v>
      </c>
      <c r="B44" s="45"/>
      <c r="C44" s="53"/>
      <c r="D44" s="26"/>
      <c r="E44" s="228"/>
      <c r="F44" s="46">
        <f>(IF(E44=0,0,E44/E$46))</f>
        <v>0</v>
      </c>
      <c r="H44" s="60"/>
      <c r="I44" s="60"/>
      <c r="J44" s="60"/>
      <c r="K44" s="60"/>
      <c r="L44" s="60"/>
      <c r="M44" s="60"/>
      <c r="N44" s="60"/>
      <c r="O44" s="60"/>
    </row>
    <row r="45" spans="1:15">
      <c r="A45" s="229"/>
      <c r="B45" s="36"/>
      <c r="C45" s="37"/>
      <c r="D45" s="26"/>
      <c r="E45" s="223"/>
      <c r="F45" s="227"/>
      <c r="H45" s="60"/>
      <c r="I45" s="60"/>
      <c r="J45" s="60"/>
      <c r="K45" s="60"/>
      <c r="L45" s="60"/>
      <c r="M45" s="60"/>
      <c r="N45" s="60"/>
      <c r="O45" s="60"/>
    </row>
    <row r="46" spans="1:15">
      <c r="A46" s="231" t="s">
        <v>169</v>
      </c>
      <c r="B46" s="63"/>
      <c r="C46" s="55"/>
      <c r="D46" s="26"/>
      <c r="E46" s="245" t="e">
        <f>SUM(E42:E45)</f>
        <v>#DIV/0!</v>
      </c>
      <c r="F46" s="246" t="e">
        <f>SUM(F42:F45)</f>
        <v>#DIV/0!</v>
      </c>
      <c r="H46" s="60"/>
      <c r="I46" s="60"/>
      <c r="J46" s="60"/>
      <c r="K46" s="60"/>
      <c r="L46" s="60"/>
      <c r="M46" s="60"/>
      <c r="N46" s="60"/>
      <c r="O46" s="60"/>
    </row>
    <row r="47" spans="1:15">
      <c r="C47" s="57"/>
      <c r="D47" s="26"/>
      <c r="F47" s="247"/>
      <c r="H47" s="60"/>
      <c r="I47" s="60"/>
      <c r="J47" s="60"/>
      <c r="K47" s="60"/>
      <c r="L47" s="60"/>
      <c r="M47" s="60"/>
      <c r="N47" s="60"/>
      <c r="O47" s="60"/>
    </row>
    <row r="48" spans="1:15" s="60" customFormat="1">
      <c r="A48" s="248" t="s">
        <v>170</v>
      </c>
      <c r="B48" s="58"/>
      <c r="C48" s="59"/>
      <c r="E48" s="249" t="e">
        <f>(E$25*1.3)+($E$46-$E$25)</f>
        <v>#DIV/0!</v>
      </c>
      <c r="F48" s="250"/>
    </row>
    <row r="49" spans="1:15" s="60" customFormat="1">
      <c r="C49" s="61"/>
    </row>
    <row r="50" spans="1:15" s="60" customFormat="1">
      <c r="A50" s="248" t="s">
        <v>171</v>
      </c>
      <c r="B50" s="58"/>
      <c r="C50" s="59"/>
      <c r="E50" s="251" t="e">
        <f>(E$25*1.5)+($E$46-$E$25)</f>
        <v>#DIV/0!</v>
      </c>
      <c r="F50" s="250"/>
    </row>
    <row r="51" spans="1:15" s="60" customFormat="1">
      <c r="C51" s="61"/>
    </row>
    <row r="52" spans="1:15" s="60" customFormat="1">
      <c r="A52" s="248" t="s">
        <v>172</v>
      </c>
      <c r="B52" s="58"/>
      <c r="C52" s="59"/>
      <c r="E52" s="251" t="e">
        <f>(E$25*2.5)+($E$46-$E$25)</f>
        <v>#DIV/0!</v>
      </c>
    </row>
    <row r="53" spans="1:15" s="60" customFormat="1">
      <c r="C53" s="62"/>
      <c r="F53" s="252"/>
    </row>
    <row r="54" spans="1:15" s="60" customFormat="1">
      <c r="C54" s="62"/>
      <c r="F54" s="252"/>
    </row>
    <row r="55" spans="1:15" s="60" customFormat="1">
      <c r="A55" s="56"/>
      <c r="C55" s="62"/>
      <c r="F55" s="252"/>
    </row>
    <row r="56" spans="1:15" s="60" customFormat="1">
      <c r="C56" s="62"/>
      <c r="F56" s="252"/>
    </row>
    <row r="57" spans="1:15" s="60" customFormat="1">
      <c r="C57" s="62"/>
      <c r="F57" s="252"/>
    </row>
    <row r="58" spans="1:15" s="60" customFormat="1">
      <c r="C58" s="62"/>
      <c r="F58" s="252"/>
      <c r="H58" s="56"/>
      <c r="I58" s="56"/>
      <c r="J58" s="56"/>
      <c r="K58" s="56"/>
      <c r="L58" s="56"/>
      <c r="M58" s="56"/>
      <c r="N58" s="56"/>
    </row>
    <row r="59" spans="1:15" s="60" customFormat="1">
      <c r="C59" s="62"/>
      <c r="F59" s="252"/>
      <c r="H59" s="56"/>
      <c r="I59" s="56"/>
      <c r="J59" s="56"/>
      <c r="K59" s="56"/>
      <c r="L59" s="56"/>
      <c r="M59" s="56"/>
      <c r="N59" s="56"/>
    </row>
    <row r="60" spans="1:15" s="60" customFormat="1">
      <c r="C60" s="62"/>
      <c r="F60" s="252"/>
      <c r="H60" s="56"/>
      <c r="I60" s="56"/>
      <c r="J60" s="56"/>
      <c r="K60" s="56"/>
      <c r="L60" s="56"/>
      <c r="M60" s="56"/>
      <c r="N60" s="56"/>
    </row>
    <row r="61" spans="1:15" s="60" customFormat="1">
      <c r="C61" s="62"/>
      <c r="F61" s="252"/>
      <c r="H61" s="56"/>
      <c r="I61" s="56"/>
      <c r="J61" s="56"/>
      <c r="K61" s="56"/>
      <c r="L61" s="56"/>
      <c r="M61" s="56"/>
      <c r="N61" s="56"/>
    </row>
    <row r="62" spans="1:15" s="60" customFormat="1">
      <c r="C62" s="62"/>
      <c r="F62" s="252"/>
      <c r="H62" s="56"/>
      <c r="I62" s="56"/>
      <c r="J62" s="56"/>
      <c r="K62" s="56"/>
      <c r="L62" s="56"/>
      <c r="M62" s="56"/>
      <c r="N62" s="56"/>
    </row>
    <row r="63" spans="1:15">
      <c r="O63" s="60"/>
    </row>
    <row r="64" spans="1:15">
      <c r="O64" s="60"/>
    </row>
    <row r="65" spans="15:15">
      <c r="O65" s="60"/>
    </row>
    <row r="66" spans="15:15">
      <c r="O66" s="60"/>
    </row>
  </sheetData>
  <mergeCells count="7">
    <mergeCell ref="I25:N25"/>
    <mergeCell ref="H1:N2"/>
    <mergeCell ref="H3:N3"/>
    <mergeCell ref="H4:N5"/>
    <mergeCell ref="E8:F8"/>
    <mergeCell ref="I8:N8"/>
    <mergeCell ref="I16:N16"/>
  </mergeCells>
  <conditionalFormatting sqref="O23">
    <cfRule type="cellIs" dxfId="2" priority="1" operator="greaterThan">
      <formula>1</formula>
    </cfRule>
    <cfRule type="cellIs" dxfId="1" priority="2" operator="between">
      <formula>0.999999</formula>
      <formula>0</formula>
    </cfRule>
    <cfRule type="cellIs" dxfId="0" priority="3" operator="equal">
      <formula>1</formula>
    </cfRule>
  </conditionalFormatting>
  <pageMargins left="0.70866141732283472" right="0.70866141732283472" top="0.74803149606299213" bottom="0.74803149606299213" header="0.31496062992125984" footer="0.31496062992125984"/>
  <pageSetup paperSize="9" scale="62" fitToHeight="0" orientation="landscape" r:id="rId1"/>
  <colBreaks count="1" manualBreakCount="1">
    <brk id="7" max="6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5171D-DBEA-4664-ACC4-980D04B55C86}">
  <sheetPr>
    <tabColor theme="0" tint="-4.9989318521683403E-2"/>
  </sheetPr>
  <dimension ref="A1:P37"/>
  <sheetViews>
    <sheetView showGridLines="0" zoomScale="140" zoomScaleNormal="140" workbookViewId="0">
      <pane ySplit="6" topLeftCell="A22" activePane="bottomLeft" state="frozen"/>
      <selection activeCell="B42" sqref="B42"/>
      <selection pane="bottomLeft" activeCell="B22" sqref="B22"/>
    </sheetView>
  </sheetViews>
  <sheetFormatPr defaultColWidth="8.85546875" defaultRowHeight="14.25"/>
  <cols>
    <col min="1" max="1" width="45" style="56" customWidth="1"/>
    <col min="2" max="2" width="17.42578125" style="56" customWidth="1"/>
    <col min="3" max="16384" width="8.85546875" style="56"/>
  </cols>
  <sheetData>
    <row r="1" spans="1:16">
      <c r="A1" s="95" t="s">
        <v>6</v>
      </c>
    </row>
    <row r="2" spans="1:16" s="97" customFormat="1">
      <c r="A2" s="99"/>
      <c r="B2" s="96"/>
      <c r="C2" s="96"/>
      <c r="J2" s="98"/>
    </row>
    <row r="3" spans="1:16" s="104" customFormat="1">
      <c r="A3" s="100" t="s">
        <v>7</v>
      </c>
      <c r="B3" s="101" t="s">
        <v>8</v>
      </c>
      <c r="C3" s="101"/>
      <c r="D3" s="101"/>
      <c r="E3" s="102"/>
      <c r="F3" s="102"/>
      <c r="G3" s="103"/>
      <c r="H3" s="103"/>
      <c r="J3" s="98"/>
      <c r="L3" s="103"/>
    </row>
    <row r="4" spans="1:16" s="104" customFormat="1">
      <c r="A4" s="100" t="s">
        <v>9</v>
      </c>
      <c r="B4" s="314" t="s">
        <v>10</v>
      </c>
      <c r="C4" s="101"/>
      <c r="D4" s="101"/>
      <c r="E4" s="102"/>
      <c r="F4" s="102"/>
      <c r="G4" s="97"/>
      <c r="H4" s="97"/>
      <c r="I4" s="97"/>
      <c r="J4" s="98"/>
      <c r="L4" s="97"/>
    </row>
    <row r="5" spans="1:16" s="104" customFormat="1">
      <c r="A5" s="100" t="s">
        <v>11</v>
      </c>
      <c r="B5" s="132"/>
      <c r="C5" s="101"/>
      <c r="D5" s="101"/>
      <c r="E5" s="102"/>
      <c r="F5" s="102"/>
      <c r="G5" s="97"/>
      <c r="H5" s="103"/>
      <c r="J5" s="98"/>
      <c r="L5" s="103"/>
    </row>
    <row r="6" spans="1:16" s="104" customFormat="1">
      <c r="A6" s="100" t="s">
        <v>12</v>
      </c>
      <c r="B6" s="133">
        <v>44927</v>
      </c>
      <c r="C6" s="101"/>
      <c r="D6" s="101"/>
      <c r="E6" s="102"/>
      <c r="F6" s="102"/>
      <c r="G6" s="97"/>
      <c r="H6" s="97"/>
      <c r="I6" s="97"/>
      <c r="J6" s="98"/>
      <c r="L6" s="97"/>
    </row>
    <row r="7" spans="1:16">
      <c r="F7" s="102"/>
      <c r="G7" s="103"/>
      <c r="H7" s="103"/>
      <c r="I7" s="104"/>
      <c r="J7" s="98"/>
      <c r="K7" s="104"/>
      <c r="L7" s="103"/>
    </row>
    <row r="8" spans="1:16">
      <c r="A8" s="343" t="s">
        <v>13</v>
      </c>
      <c r="B8" s="344"/>
      <c r="F8" s="102"/>
      <c r="G8" s="97"/>
      <c r="H8" s="97"/>
      <c r="I8" s="97"/>
      <c r="J8" s="98"/>
      <c r="K8" s="104"/>
      <c r="L8" s="97"/>
    </row>
    <row r="9" spans="1:16">
      <c r="F9" s="102"/>
      <c r="G9" s="103"/>
      <c r="H9" s="103"/>
      <c r="I9" s="104"/>
      <c r="J9" s="98"/>
      <c r="K9" s="104"/>
      <c r="L9" s="103"/>
    </row>
    <row r="10" spans="1:16">
      <c r="A10" s="134" t="s">
        <v>14</v>
      </c>
      <c r="B10" s="135" t="s">
        <v>15</v>
      </c>
      <c r="F10" s="102"/>
      <c r="G10" s="97"/>
      <c r="H10" s="97"/>
      <c r="I10" s="97"/>
      <c r="J10" s="98"/>
      <c r="K10" s="104"/>
      <c r="L10" s="97"/>
    </row>
    <row r="11" spans="1:16">
      <c r="A11" s="56" t="s">
        <v>16</v>
      </c>
      <c r="B11" s="136">
        <f>'Algehele dienstverlening Noord'!M63</f>
        <v>0</v>
      </c>
      <c r="F11" s="102"/>
      <c r="G11" s="103"/>
      <c r="H11" s="103"/>
      <c r="I11" s="104"/>
      <c r="J11" s="98"/>
      <c r="K11" s="104"/>
      <c r="L11" s="103"/>
    </row>
    <row r="12" spans="1:16">
      <c r="A12" s="56" t="s">
        <v>17</v>
      </c>
      <c r="B12" s="136">
        <f>'Algehele dienstverlening Zuid'!M63</f>
        <v>0</v>
      </c>
      <c r="F12" s="102"/>
      <c r="G12" s="103"/>
      <c r="H12" s="103"/>
      <c r="I12" s="104"/>
      <c r="J12" s="98"/>
      <c r="K12" s="104"/>
      <c r="L12" s="103"/>
    </row>
    <row r="13" spans="1:16">
      <c r="A13" s="56" t="s">
        <v>18</v>
      </c>
      <c r="B13" s="136">
        <f>'Algehele dienstverlening West'!M72</f>
        <v>0</v>
      </c>
      <c r="F13" s="102"/>
      <c r="G13" s="103"/>
      <c r="H13" s="103"/>
      <c r="I13" s="104"/>
      <c r="J13" s="98"/>
      <c r="K13" s="104"/>
      <c r="L13" s="103"/>
    </row>
    <row r="14" spans="1:16">
      <c r="A14" s="56" t="s">
        <v>179</v>
      </c>
      <c r="B14" s="136">
        <f>'Alg. dienstverlening IJzijde'!M35</f>
        <v>0</v>
      </c>
      <c r="F14" s="102"/>
      <c r="G14" s="103"/>
      <c r="H14" s="103"/>
      <c r="I14" s="104"/>
      <c r="J14" s="98"/>
      <c r="K14" s="104"/>
      <c r="L14" s="103"/>
    </row>
    <row r="15" spans="1:16">
      <c r="B15" s="136"/>
      <c r="F15" s="102"/>
      <c r="G15" s="137"/>
      <c r="H15" s="137"/>
      <c r="I15" s="137"/>
      <c r="J15" s="137"/>
      <c r="K15" s="137"/>
      <c r="L15" s="137"/>
      <c r="M15" s="137"/>
      <c r="N15" s="137"/>
      <c r="O15" s="137"/>
      <c r="P15" s="137"/>
    </row>
    <row r="16" spans="1:16">
      <c r="A16" s="138" t="s">
        <v>19</v>
      </c>
      <c r="B16" s="139">
        <f>SUM(B11:B15)</f>
        <v>0</v>
      </c>
      <c r="F16" s="102"/>
      <c r="O16" s="137"/>
      <c r="P16" s="137"/>
    </row>
    <row r="17" spans="1:16">
      <c r="A17" s="138" t="s">
        <v>20</v>
      </c>
      <c r="B17" s="313">
        <v>950000</v>
      </c>
      <c r="F17" s="102"/>
      <c r="O17" s="137"/>
      <c r="P17" s="137"/>
    </row>
    <row r="18" spans="1:16">
      <c r="A18" s="138" t="s">
        <v>21</v>
      </c>
      <c r="B18" s="313">
        <v>855000</v>
      </c>
      <c r="F18" s="102"/>
      <c r="O18" s="137"/>
      <c r="P18" s="137"/>
    </row>
    <row r="19" spans="1:16">
      <c r="A19" s="329"/>
      <c r="B19" s="329"/>
      <c r="C19" s="329"/>
      <c r="D19" s="329"/>
      <c r="E19" s="329"/>
      <c r="F19" s="102"/>
      <c r="O19" s="137"/>
      <c r="P19" s="137"/>
    </row>
    <row r="20" spans="1:16">
      <c r="A20" s="100" t="s">
        <v>189</v>
      </c>
      <c r="B20" s="140">
        <v>0</v>
      </c>
      <c r="F20" s="102"/>
      <c r="G20" s="137"/>
      <c r="H20" s="137"/>
      <c r="I20" s="137"/>
      <c r="J20" s="137"/>
      <c r="K20" s="137"/>
      <c r="L20" s="137"/>
      <c r="M20" s="137"/>
      <c r="N20" s="137"/>
      <c r="O20" s="137"/>
      <c r="P20" s="137"/>
    </row>
    <row r="21" spans="1:16">
      <c r="A21" s="100" t="s">
        <v>22</v>
      </c>
      <c r="B21" s="140">
        <v>0</v>
      </c>
      <c r="F21" s="102"/>
      <c r="G21" s="137"/>
      <c r="H21" s="137"/>
      <c r="I21" s="137"/>
      <c r="J21" s="137"/>
      <c r="K21" s="137"/>
      <c r="L21" s="137"/>
      <c r="M21" s="137"/>
      <c r="N21" s="137"/>
      <c r="O21" s="137"/>
      <c r="P21" s="137"/>
    </row>
    <row r="22" spans="1:16">
      <c r="F22" s="137"/>
      <c r="G22" s="137"/>
      <c r="H22" s="137"/>
      <c r="I22" s="137"/>
      <c r="J22" s="137"/>
      <c r="K22" s="137"/>
      <c r="L22" s="137"/>
      <c r="M22" s="137"/>
      <c r="N22" s="137"/>
      <c r="O22" s="137"/>
      <c r="P22" s="137"/>
    </row>
    <row r="23" spans="1:16" ht="37.9" customHeight="1">
      <c r="A23" s="345" t="s">
        <v>23</v>
      </c>
      <c r="B23" s="346"/>
      <c r="C23" s="346"/>
      <c r="D23" s="346"/>
      <c r="E23" s="347"/>
      <c r="H23" s="131"/>
      <c r="I23" s="131"/>
      <c r="J23" s="131"/>
      <c r="K23" s="131"/>
      <c r="L23" s="131"/>
    </row>
    <row r="24" spans="1:16" ht="13.9" customHeight="1">
      <c r="A24" s="127"/>
      <c r="B24" s="127"/>
      <c r="C24" s="127"/>
      <c r="D24" s="127"/>
      <c r="E24" s="127"/>
    </row>
    <row r="25" spans="1:16" ht="13.15" customHeight="1">
      <c r="A25" s="333" t="s">
        <v>24</v>
      </c>
      <c r="B25" s="334"/>
      <c r="C25" s="334"/>
      <c r="D25" s="334"/>
      <c r="E25" s="335"/>
    </row>
    <row r="26" spans="1:16" ht="12" customHeight="1">
      <c r="A26" s="336"/>
      <c r="B26" s="337"/>
      <c r="C26" s="337"/>
      <c r="D26" s="337"/>
      <c r="E26" s="338"/>
    </row>
    <row r="27" spans="1:16" ht="3.6" customHeight="1">
      <c r="A27" s="339"/>
      <c r="B27" s="340"/>
      <c r="C27" s="340"/>
      <c r="D27" s="340"/>
      <c r="E27" s="341"/>
    </row>
    <row r="28" spans="1:16">
      <c r="A28" s="97"/>
      <c r="B28" s="97"/>
      <c r="C28" s="97"/>
      <c r="D28" s="97"/>
      <c r="E28" s="97"/>
    </row>
    <row r="29" spans="1:16" ht="13.15" customHeight="1">
      <c r="A29" s="333" t="s">
        <v>25</v>
      </c>
      <c r="B29" s="334"/>
      <c r="C29" s="334"/>
      <c r="D29" s="334"/>
      <c r="E29" s="335"/>
    </row>
    <row r="30" spans="1:16" ht="11.45" customHeight="1">
      <c r="A30" s="336"/>
      <c r="B30" s="337"/>
      <c r="C30" s="337"/>
      <c r="D30" s="337"/>
      <c r="E30" s="338"/>
    </row>
    <row r="31" spans="1:16" ht="3" customHeight="1">
      <c r="A31" s="339"/>
      <c r="B31" s="340"/>
      <c r="C31" s="340"/>
      <c r="D31" s="340"/>
      <c r="E31" s="341"/>
    </row>
    <row r="33" spans="1:5">
      <c r="A33" s="141" t="s">
        <v>26</v>
      </c>
      <c r="B33" s="342"/>
      <c r="C33" s="342"/>
      <c r="D33" s="342"/>
      <c r="E33" s="342"/>
    </row>
    <row r="34" spans="1:5">
      <c r="A34" s="141" t="s">
        <v>27</v>
      </c>
      <c r="B34" s="342"/>
      <c r="C34" s="342"/>
      <c r="D34" s="342"/>
      <c r="E34" s="342"/>
    </row>
    <row r="35" spans="1:5">
      <c r="A35" s="141" t="s">
        <v>28</v>
      </c>
      <c r="B35" s="342"/>
      <c r="C35" s="342"/>
      <c r="D35" s="342"/>
      <c r="E35" s="342"/>
    </row>
    <row r="36" spans="1:5">
      <c r="A36" s="141" t="s">
        <v>29</v>
      </c>
      <c r="B36" s="342"/>
      <c r="C36" s="342"/>
      <c r="D36" s="342"/>
      <c r="E36" s="342"/>
    </row>
    <row r="37" spans="1:5">
      <c r="A37" s="141" t="s">
        <v>30</v>
      </c>
      <c r="B37" s="342"/>
      <c r="C37" s="342"/>
      <c r="D37" s="342"/>
      <c r="E37" s="342"/>
    </row>
  </sheetData>
  <mergeCells count="9">
    <mergeCell ref="A25:E27"/>
    <mergeCell ref="A29:E31"/>
    <mergeCell ref="B36:E36"/>
    <mergeCell ref="B37:E37"/>
    <mergeCell ref="A8:B8"/>
    <mergeCell ref="B33:E33"/>
    <mergeCell ref="B34:E34"/>
    <mergeCell ref="B35:E35"/>
    <mergeCell ref="A23:E23"/>
  </mergeCells>
  <conditionalFormatting sqref="B16">
    <cfRule type="cellIs" dxfId="187" priority="1" operator="greaterThan">
      <formula>$B$17</formula>
    </cfRule>
    <cfRule type="cellIs" dxfId="186" priority="2" operator="between">
      <formula>$B$17</formula>
      <formula>$B$18</formula>
    </cfRule>
    <cfRule type="cellIs" dxfId="185" priority="3" operator="lessThanOrEqual">
      <formula>$B$18</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FB544-0BFB-4D6E-AE19-511E778C83CB}">
  <sheetPr>
    <tabColor theme="0" tint="-4.9989318521683403E-2"/>
  </sheetPr>
  <dimension ref="A1:Y75"/>
  <sheetViews>
    <sheetView showGridLines="0" zoomScaleNormal="100" workbookViewId="0">
      <pane ySplit="17" topLeftCell="A18" activePane="bottomLeft" state="frozen"/>
      <selection pane="bottomLeft" activeCell="B26" sqref="B26"/>
    </sheetView>
  </sheetViews>
  <sheetFormatPr defaultColWidth="8.85546875" defaultRowHeight="14.25"/>
  <cols>
    <col min="1" max="1" width="32.28515625" style="56" customWidth="1"/>
    <col min="2" max="2" width="35" style="56" bestFit="1" customWidth="1"/>
    <col min="3" max="12" width="8.140625" style="56" customWidth="1"/>
    <col min="13" max="13" width="12.7109375" style="56" bestFit="1" customWidth="1"/>
    <col min="14" max="14" width="2.42578125" style="56" customWidth="1"/>
    <col min="15" max="17" width="6" style="56" customWidth="1"/>
    <col min="18" max="18" width="8.140625" style="56" bestFit="1" customWidth="1"/>
    <col min="19" max="24" width="6" style="56" customWidth="1"/>
    <col min="25" max="25" width="10.7109375" style="56" bestFit="1" customWidth="1"/>
    <col min="26" max="16384" width="8.85546875" style="56"/>
  </cols>
  <sheetData>
    <row r="1" spans="1:25" s="97" customFormat="1">
      <c r="A1" s="95" t="s">
        <v>6</v>
      </c>
      <c r="B1" s="96"/>
      <c r="D1" s="96"/>
      <c r="E1" s="96"/>
      <c r="F1" s="96"/>
      <c r="V1" s="98"/>
    </row>
    <row r="2" spans="1:25" s="97" customFormat="1">
      <c r="A2" s="99"/>
      <c r="B2" s="96"/>
      <c r="D2" s="96"/>
      <c r="E2" s="96"/>
      <c r="F2" s="96"/>
      <c r="V2" s="98"/>
    </row>
    <row r="3" spans="1:25" s="104" customFormat="1">
      <c r="A3" s="100" t="s">
        <v>7</v>
      </c>
      <c r="B3" s="101" t="str">
        <f>Inschrijfstaat!B3</f>
        <v>GVB Bus voertuigen</v>
      </c>
      <c r="D3" s="101"/>
      <c r="E3" s="101"/>
      <c r="F3" s="101"/>
      <c r="G3" s="101"/>
      <c r="H3" s="101"/>
      <c r="I3" s="101"/>
      <c r="J3" s="101"/>
      <c r="K3" s="101"/>
      <c r="L3" s="101"/>
      <c r="M3" s="102"/>
      <c r="N3" s="102"/>
      <c r="O3" s="102"/>
      <c r="P3" s="102"/>
      <c r="Q3" s="102"/>
      <c r="R3" s="102"/>
      <c r="S3" s="103"/>
      <c r="T3" s="103"/>
      <c r="V3" s="98"/>
      <c r="X3" s="103"/>
    </row>
    <row r="4" spans="1:25" s="104" customFormat="1">
      <c r="A4" s="100" t="s">
        <v>31</v>
      </c>
      <c r="B4" s="101" t="str">
        <f>Inschrijfstaat!B4</f>
        <v>2020-32</v>
      </c>
      <c r="D4" s="101"/>
      <c r="E4" s="101"/>
      <c r="M4" s="261"/>
      <c r="N4" s="102"/>
      <c r="O4" s="102"/>
      <c r="P4" s="102"/>
      <c r="Q4" s="102"/>
      <c r="R4" s="102"/>
      <c r="S4" s="97"/>
      <c r="T4" s="97"/>
      <c r="U4" s="97"/>
      <c r="V4" s="98"/>
      <c r="X4" s="97"/>
    </row>
    <row r="5" spans="1:25" s="104" customFormat="1">
      <c r="A5" s="100" t="s">
        <v>11</v>
      </c>
      <c r="B5" s="105">
        <f>Inschrijfstaat!B5</f>
        <v>0</v>
      </c>
      <c r="D5" s="105"/>
      <c r="E5" s="105"/>
      <c r="F5" s="101"/>
      <c r="G5" s="101"/>
      <c r="H5" s="101"/>
      <c r="I5" s="101"/>
      <c r="J5" s="101"/>
      <c r="K5" s="101"/>
      <c r="L5" s="101"/>
      <c r="M5" s="261"/>
      <c r="N5" s="102"/>
      <c r="O5" s="102"/>
      <c r="P5" s="102"/>
      <c r="Q5" s="102"/>
      <c r="R5" s="102"/>
      <c r="S5" s="103"/>
      <c r="T5" s="103"/>
      <c r="V5" s="98"/>
      <c r="X5" s="103"/>
    </row>
    <row r="6" spans="1:25" s="104" customFormat="1">
      <c r="A6" s="100"/>
      <c r="B6" s="105"/>
      <c r="D6" s="105"/>
      <c r="E6" s="105"/>
      <c r="F6" s="101"/>
      <c r="G6" s="101"/>
      <c r="H6" s="101"/>
      <c r="I6" s="101"/>
      <c r="J6" s="101"/>
      <c r="K6" s="101"/>
      <c r="L6" s="101"/>
      <c r="M6" s="261"/>
      <c r="N6" s="102"/>
      <c r="O6" s="102"/>
      <c r="P6" s="102"/>
      <c r="Q6" s="102"/>
      <c r="R6" s="102"/>
      <c r="S6" s="103"/>
      <c r="T6" s="103"/>
      <c r="V6" s="98"/>
      <c r="X6" s="103"/>
    </row>
    <row r="7" spans="1:25" s="104" customFormat="1">
      <c r="A7" s="100" t="s">
        <v>12</v>
      </c>
      <c r="B7" s="277">
        <f>Inschrijfstaat!B6</f>
        <v>44927</v>
      </c>
      <c r="D7" s="106"/>
      <c r="E7" s="106"/>
      <c r="F7" s="101"/>
      <c r="G7" s="101"/>
      <c r="H7" s="101"/>
      <c r="I7" s="101"/>
      <c r="J7" s="101"/>
      <c r="K7" s="101"/>
      <c r="L7" s="101"/>
      <c r="M7" s="102"/>
      <c r="N7" s="102"/>
      <c r="O7" s="102"/>
      <c r="P7" s="102"/>
      <c r="Q7" s="102"/>
      <c r="R7" s="102"/>
      <c r="S7" s="102"/>
      <c r="T7" s="103"/>
      <c r="V7" s="98"/>
      <c r="X7" s="103"/>
    </row>
    <row r="8" spans="1:25" s="104" customFormat="1">
      <c r="A8" s="354" t="s">
        <v>180</v>
      </c>
      <c r="B8" s="352"/>
      <c r="C8" s="352"/>
      <c r="D8" s="352"/>
      <c r="E8" s="352"/>
      <c r="F8" s="352"/>
      <c r="G8" s="352"/>
      <c r="H8" s="352"/>
      <c r="I8" s="352"/>
      <c r="J8" s="352"/>
      <c r="K8" s="352"/>
      <c r="L8" s="352"/>
      <c r="M8" s="353"/>
      <c r="N8" s="102"/>
      <c r="O8" s="354" t="s">
        <v>32</v>
      </c>
      <c r="P8" s="352"/>
      <c r="Q8" s="352"/>
      <c r="R8" s="352"/>
      <c r="S8" s="352"/>
      <c r="T8" s="352"/>
      <c r="U8" s="352"/>
      <c r="V8" s="352"/>
      <c r="W8" s="352"/>
      <c r="X8" s="352"/>
      <c r="Y8" s="353"/>
    </row>
    <row r="9" spans="1:25" s="104" customFormat="1">
      <c r="A9" s="296"/>
      <c r="B9" s="297"/>
      <c r="C9" s="264" t="s">
        <v>33</v>
      </c>
      <c r="D9" s="262"/>
      <c r="E9" s="262"/>
      <c r="F9" s="348" t="s">
        <v>34</v>
      </c>
      <c r="G9" s="274" t="s">
        <v>35</v>
      </c>
      <c r="H9" s="262"/>
      <c r="I9" s="262"/>
      <c r="J9" s="264" t="s">
        <v>36</v>
      </c>
      <c r="K9" s="262"/>
      <c r="L9" s="262"/>
      <c r="M9" s="263"/>
      <c r="N9" s="102"/>
      <c r="O9" s="264" t="s">
        <v>33</v>
      </c>
      <c r="P9" s="262"/>
      <c r="Q9" s="263"/>
      <c r="R9" s="348" t="s">
        <v>34</v>
      </c>
      <c r="S9" s="264" t="s">
        <v>35</v>
      </c>
      <c r="T9" s="262"/>
      <c r="U9" s="262"/>
      <c r="V9" s="264" t="s">
        <v>36</v>
      </c>
      <c r="W9" s="262"/>
      <c r="X9" s="262"/>
      <c r="Y9" s="263"/>
    </row>
    <row r="10" spans="1:25" s="104" customFormat="1">
      <c r="A10" s="296" t="s">
        <v>37</v>
      </c>
      <c r="B10" s="297"/>
      <c r="C10" s="265" t="s">
        <v>38</v>
      </c>
      <c r="D10" s="265" t="s">
        <v>39</v>
      </c>
      <c r="E10" s="265" t="s">
        <v>40</v>
      </c>
      <c r="F10" s="349"/>
      <c r="G10" s="275" t="s">
        <v>38</v>
      </c>
      <c r="H10" s="265" t="s">
        <v>39</v>
      </c>
      <c r="I10" s="265" t="s">
        <v>40</v>
      </c>
      <c r="J10" s="269" t="s">
        <v>38</v>
      </c>
      <c r="K10" s="267" t="s">
        <v>39</v>
      </c>
      <c r="L10" s="267" t="s">
        <v>40</v>
      </c>
      <c r="M10" s="270" t="s">
        <v>41</v>
      </c>
      <c r="N10" s="102"/>
      <c r="O10" s="265" t="s">
        <v>38</v>
      </c>
      <c r="P10" s="265" t="s">
        <v>39</v>
      </c>
      <c r="Q10" s="265" t="s">
        <v>40</v>
      </c>
      <c r="R10" s="349"/>
      <c r="S10" s="266" t="s">
        <v>38</v>
      </c>
      <c r="T10" s="265" t="s">
        <v>39</v>
      </c>
      <c r="U10" s="265" t="s">
        <v>40</v>
      </c>
      <c r="V10" s="269" t="s">
        <v>38</v>
      </c>
      <c r="W10" s="267" t="s">
        <v>39</v>
      </c>
      <c r="X10" s="267" t="s">
        <v>40</v>
      </c>
      <c r="Y10" s="270" t="s">
        <v>41</v>
      </c>
    </row>
    <row r="11" spans="1:25" s="104" customFormat="1">
      <c r="A11" s="116" t="s">
        <v>42</v>
      </c>
      <c r="B11" s="298"/>
      <c r="C11" s="326">
        <v>7</v>
      </c>
      <c r="D11" s="326">
        <v>4</v>
      </c>
      <c r="E11" s="326">
        <v>2</v>
      </c>
      <c r="F11" s="276">
        <v>0</v>
      </c>
      <c r="G11" s="111">
        <v>231</v>
      </c>
      <c r="H11" s="111">
        <v>46</v>
      </c>
      <c r="I11" s="111">
        <v>46</v>
      </c>
      <c r="J11" s="268">
        <f>C11*F11*G11</f>
        <v>0</v>
      </c>
      <c r="K11" s="268">
        <f>D11*F11*H11</f>
        <v>0</v>
      </c>
      <c r="L11" s="268">
        <f>E11*F11*I11</f>
        <v>0</v>
      </c>
      <c r="M11" s="91">
        <f>SUM(J11:L11)</f>
        <v>0</v>
      </c>
      <c r="N11" s="102"/>
      <c r="O11" s="111">
        <f>C11</f>
        <v>7</v>
      </c>
      <c r="P11" s="111">
        <f t="shared" ref="P11:P15" si="0">D11</f>
        <v>4</v>
      </c>
      <c r="Q11" s="111">
        <f t="shared" ref="Q11:Q15" si="1">E11</f>
        <v>2</v>
      </c>
      <c r="R11" s="112">
        <v>0</v>
      </c>
      <c r="S11" s="111">
        <v>30</v>
      </c>
      <c r="T11" s="111">
        <v>6</v>
      </c>
      <c r="U11" s="111">
        <v>6</v>
      </c>
      <c r="V11" s="268">
        <f>O11*R11*S11</f>
        <v>0</v>
      </c>
      <c r="W11" s="268">
        <f>P11*R11*T11</f>
        <v>0</v>
      </c>
      <c r="X11" s="268">
        <f>Q11*R11*U11</f>
        <v>0</v>
      </c>
      <c r="Y11" s="91">
        <f>SUM(V11:X11)</f>
        <v>0</v>
      </c>
    </row>
    <row r="12" spans="1:25" s="104" customFormat="1">
      <c r="A12" s="116" t="s">
        <v>43</v>
      </c>
      <c r="B12" s="298"/>
      <c r="C12" s="327">
        <v>0</v>
      </c>
      <c r="D12" s="326">
        <v>0</v>
      </c>
      <c r="E12" s="326">
        <v>0</v>
      </c>
      <c r="F12" s="112">
        <v>0</v>
      </c>
      <c r="G12" s="111">
        <v>231</v>
      </c>
      <c r="H12" s="111">
        <v>46</v>
      </c>
      <c r="I12" s="111">
        <v>46</v>
      </c>
      <c r="J12" s="268">
        <f t="shared" ref="J12:J15" si="2">C12*F12*G12</f>
        <v>0</v>
      </c>
      <c r="K12" s="268">
        <f t="shared" ref="K12:K15" si="3">D12*F12*H12</f>
        <v>0</v>
      </c>
      <c r="L12" s="268">
        <f t="shared" ref="L12:L15" si="4">E12*F12*I12</f>
        <v>0</v>
      </c>
      <c r="M12" s="91">
        <f t="shared" ref="M12:M15" si="5">SUM(J12:L12)</f>
        <v>0</v>
      </c>
      <c r="N12" s="102"/>
      <c r="O12" s="111">
        <f t="shared" ref="O12:O15" si="6">C12</f>
        <v>0</v>
      </c>
      <c r="P12" s="111">
        <f t="shared" si="0"/>
        <v>0</v>
      </c>
      <c r="Q12" s="111">
        <f t="shared" si="1"/>
        <v>0</v>
      </c>
      <c r="R12" s="112">
        <v>0</v>
      </c>
      <c r="S12" s="111">
        <v>30</v>
      </c>
      <c r="T12" s="111">
        <v>6</v>
      </c>
      <c r="U12" s="111">
        <v>6</v>
      </c>
      <c r="V12" s="268">
        <f t="shared" ref="V12:V15" si="7">O12*R12*S12</f>
        <v>0</v>
      </c>
      <c r="W12" s="268">
        <f t="shared" ref="W12:W15" si="8">P12*R12*T12</f>
        <v>0</v>
      </c>
      <c r="X12" s="268">
        <f t="shared" ref="X12:X15" si="9">Q12*R12*U12</f>
        <v>0</v>
      </c>
      <c r="Y12" s="91">
        <f t="shared" ref="Y12:Y15" si="10">SUM(V12:X12)</f>
        <v>0</v>
      </c>
    </row>
    <row r="13" spans="1:25" s="104" customFormat="1">
      <c r="A13" s="116" t="s">
        <v>44</v>
      </c>
      <c r="B13" s="298"/>
      <c r="C13" s="327">
        <v>25</v>
      </c>
      <c r="D13" s="326">
        <v>25</v>
      </c>
      <c r="E13" s="326">
        <v>25</v>
      </c>
      <c r="F13" s="112">
        <v>0</v>
      </c>
      <c r="G13" s="111">
        <v>231</v>
      </c>
      <c r="H13" s="111">
        <v>46</v>
      </c>
      <c r="I13" s="111">
        <v>46</v>
      </c>
      <c r="J13" s="268">
        <f t="shared" si="2"/>
        <v>0</v>
      </c>
      <c r="K13" s="268">
        <f t="shared" si="3"/>
        <v>0</v>
      </c>
      <c r="L13" s="268">
        <f t="shared" si="4"/>
        <v>0</v>
      </c>
      <c r="M13" s="91">
        <f t="shared" si="5"/>
        <v>0</v>
      </c>
      <c r="N13" s="102"/>
      <c r="O13" s="111">
        <f t="shared" si="6"/>
        <v>25</v>
      </c>
      <c r="P13" s="111">
        <f t="shared" si="0"/>
        <v>25</v>
      </c>
      <c r="Q13" s="111">
        <f t="shared" si="1"/>
        <v>25</v>
      </c>
      <c r="R13" s="112">
        <v>0</v>
      </c>
      <c r="S13" s="111">
        <v>30</v>
      </c>
      <c r="T13" s="111">
        <v>6</v>
      </c>
      <c r="U13" s="111">
        <v>6</v>
      </c>
      <c r="V13" s="268">
        <f t="shared" si="7"/>
        <v>0</v>
      </c>
      <c r="W13" s="268">
        <f t="shared" si="8"/>
        <v>0</v>
      </c>
      <c r="X13" s="268">
        <f t="shared" si="9"/>
        <v>0</v>
      </c>
      <c r="Y13" s="91">
        <f t="shared" si="10"/>
        <v>0</v>
      </c>
    </row>
    <row r="14" spans="1:25" s="104" customFormat="1">
      <c r="A14" s="116" t="s">
        <v>45</v>
      </c>
      <c r="B14" s="298"/>
      <c r="C14" s="327">
        <v>11</v>
      </c>
      <c r="D14" s="326">
        <v>4</v>
      </c>
      <c r="E14" s="326">
        <v>6</v>
      </c>
      <c r="F14" s="112">
        <v>0</v>
      </c>
      <c r="G14" s="111">
        <v>231</v>
      </c>
      <c r="H14" s="111">
        <v>46</v>
      </c>
      <c r="I14" s="111">
        <v>46</v>
      </c>
      <c r="J14" s="268">
        <f t="shared" si="2"/>
        <v>0</v>
      </c>
      <c r="K14" s="268">
        <f t="shared" si="3"/>
        <v>0</v>
      </c>
      <c r="L14" s="268">
        <f t="shared" si="4"/>
        <v>0</v>
      </c>
      <c r="M14" s="91">
        <f t="shared" si="5"/>
        <v>0</v>
      </c>
      <c r="N14" s="102"/>
      <c r="O14" s="111">
        <f t="shared" si="6"/>
        <v>11</v>
      </c>
      <c r="P14" s="111">
        <f t="shared" si="0"/>
        <v>4</v>
      </c>
      <c r="Q14" s="111">
        <f t="shared" si="1"/>
        <v>6</v>
      </c>
      <c r="R14" s="112">
        <v>0</v>
      </c>
      <c r="S14" s="111">
        <v>30</v>
      </c>
      <c r="T14" s="111">
        <v>6</v>
      </c>
      <c r="U14" s="111">
        <v>6</v>
      </c>
      <c r="V14" s="268">
        <f t="shared" si="7"/>
        <v>0</v>
      </c>
      <c r="W14" s="268">
        <f t="shared" si="8"/>
        <v>0</v>
      </c>
      <c r="X14" s="268">
        <f t="shared" si="9"/>
        <v>0</v>
      </c>
      <c r="Y14" s="91">
        <f t="shared" si="10"/>
        <v>0</v>
      </c>
    </row>
    <row r="15" spans="1:25" s="104" customFormat="1">
      <c r="A15" s="116" t="s">
        <v>46</v>
      </c>
      <c r="B15" s="298"/>
      <c r="C15" s="327">
        <v>0</v>
      </c>
      <c r="D15" s="326">
        <v>0</v>
      </c>
      <c r="E15" s="326">
        <v>0</v>
      </c>
      <c r="F15" s="112">
        <v>0</v>
      </c>
      <c r="G15" s="111">
        <v>231</v>
      </c>
      <c r="H15" s="111">
        <v>46</v>
      </c>
      <c r="I15" s="111">
        <v>46</v>
      </c>
      <c r="J15" s="268">
        <f t="shared" si="2"/>
        <v>0</v>
      </c>
      <c r="K15" s="268">
        <f t="shared" si="3"/>
        <v>0</v>
      </c>
      <c r="L15" s="268">
        <f t="shared" si="4"/>
        <v>0</v>
      </c>
      <c r="M15" s="91">
        <f t="shared" si="5"/>
        <v>0</v>
      </c>
      <c r="N15" s="102"/>
      <c r="O15" s="111">
        <f t="shared" si="6"/>
        <v>0</v>
      </c>
      <c r="P15" s="111">
        <f t="shared" si="0"/>
        <v>0</v>
      </c>
      <c r="Q15" s="111">
        <f t="shared" si="1"/>
        <v>0</v>
      </c>
      <c r="R15" s="112">
        <v>0</v>
      </c>
      <c r="S15" s="111">
        <v>30</v>
      </c>
      <c r="T15" s="111">
        <v>6</v>
      </c>
      <c r="U15" s="111">
        <v>6</v>
      </c>
      <c r="V15" s="268">
        <f t="shared" si="7"/>
        <v>0</v>
      </c>
      <c r="W15" s="268">
        <f t="shared" si="8"/>
        <v>0</v>
      </c>
      <c r="X15" s="268">
        <f t="shared" si="9"/>
        <v>0</v>
      </c>
      <c r="Y15" s="91">
        <f t="shared" si="10"/>
        <v>0</v>
      </c>
    </row>
    <row r="16" spans="1:25" s="104" customFormat="1" ht="24.6" customHeight="1">
      <c r="A16" s="321" t="s">
        <v>47</v>
      </c>
      <c r="B16" s="322"/>
      <c r="C16" s="323"/>
      <c r="D16" s="323"/>
      <c r="E16" s="323"/>
      <c r="F16" s="323"/>
      <c r="G16" s="323"/>
      <c r="H16" s="323"/>
      <c r="I16" s="323"/>
      <c r="J16" s="324">
        <f>SUM(J11:J15)</f>
        <v>0</v>
      </c>
      <c r="K16" s="324">
        <f>SUM(K11:K15)</f>
        <v>0</v>
      </c>
      <c r="L16" s="324">
        <f>SUM(L11:L15)</f>
        <v>0</v>
      </c>
      <c r="M16" s="325">
        <f>SUM(M11:M15)</f>
        <v>0</v>
      </c>
      <c r="N16" s="102"/>
      <c r="O16" s="361" t="s">
        <v>47</v>
      </c>
      <c r="P16" s="362"/>
      <c r="Q16" s="362"/>
      <c r="R16" s="362"/>
      <c r="S16" s="362"/>
      <c r="T16" s="362"/>
      <c r="U16" s="363"/>
      <c r="V16" s="324">
        <f>SUM(V11:V15)</f>
        <v>0</v>
      </c>
      <c r="W16" s="324">
        <f>SUM(W11:W15)</f>
        <v>0</v>
      </c>
      <c r="X16" s="324">
        <f>SUM(X11:X15)</f>
        <v>0</v>
      </c>
      <c r="Y16" s="325">
        <f>SUM(Y11:Y15)</f>
        <v>0</v>
      </c>
    </row>
    <row r="17" spans="1:24" s="104" customFormat="1">
      <c r="N17" s="102"/>
      <c r="O17" s="103"/>
      <c r="P17" s="103"/>
      <c r="Q17" s="103"/>
      <c r="R17" s="103"/>
      <c r="S17" s="103"/>
      <c r="T17" s="103"/>
      <c r="V17" s="98"/>
      <c r="X17" s="103"/>
    </row>
    <row r="18" spans="1:24" customFormat="1" ht="12.75"/>
    <row r="19" spans="1:24" customFormat="1" ht="13.5">
      <c r="A19" s="354" t="s">
        <v>181</v>
      </c>
      <c r="B19" s="352"/>
      <c r="C19" s="352"/>
      <c r="D19" s="352"/>
      <c r="E19" s="352"/>
      <c r="F19" s="352"/>
      <c r="G19" s="352"/>
      <c r="H19" s="352"/>
      <c r="I19" s="352"/>
      <c r="J19" s="352"/>
      <c r="K19" s="352"/>
      <c r="L19" s="352"/>
      <c r="M19" s="353"/>
    </row>
    <row r="20" spans="1:24" customFormat="1" ht="12.75"/>
    <row r="21" spans="1:24" customFormat="1" ht="13.5">
      <c r="A21" s="350" t="s">
        <v>48</v>
      </c>
      <c r="B21" s="351"/>
      <c r="C21" s="352"/>
      <c r="D21" s="352"/>
      <c r="E21" s="352"/>
      <c r="F21" s="352"/>
      <c r="G21" s="352"/>
      <c r="H21" s="352"/>
      <c r="I21" s="352"/>
      <c r="J21" s="351"/>
      <c r="K21" s="351"/>
      <c r="L21" s="351"/>
      <c r="M21" s="353"/>
    </row>
    <row r="22" spans="1:24" customFormat="1" ht="27">
      <c r="A22" s="296" t="s">
        <v>37</v>
      </c>
      <c r="B22" s="297"/>
      <c r="C22" s="294" t="s">
        <v>49</v>
      </c>
      <c r="D22" s="278" t="s">
        <v>34</v>
      </c>
      <c r="E22" s="270" t="s">
        <v>50</v>
      </c>
      <c r="F22" s="278" t="s">
        <v>34</v>
      </c>
      <c r="G22" s="270" t="s">
        <v>50</v>
      </c>
      <c r="H22" s="278" t="s">
        <v>34</v>
      </c>
      <c r="I22" s="280" t="s">
        <v>50</v>
      </c>
      <c r="J22" s="285"/>
      <c r="K22" s="286"/>
      <c r="L22" s="287"/>
      <c r="M22" s="281" t="s">
        <v>51</v>
      </c>
    </row>
    <row r="23" spans="1:24" customFormat="1">
      <c r="A23" s="116" t="s">
        <v>42</v>
      </c>
      <c r="B23" s="298"/>
      <c r="C23" s="288">
        <f>C11</f>
        <v>7</v>
      </c>
      <c r="D23" s="112">
        <v>0</v>
      </c>
      <c r="E23" s="92">
        <v>104</v>
      </c>
      <c r="F23" s="112">
        <v>0</v>
      </c>
      <c r="G23" s="111">
        <v>4</v>
      </c>
      <c r="H23" s="271">
        <v>0</v>
      </c>
      <c r="I23" s="282">
        <v>1</v>
      </c>
      <c r="J23" s="291"/>
      <c r="K23" s="292"/>
      <c r="L23" s="293"/>
      <c r="M23" s="283">
        <f>(D23*E23+F23*G23+H23*I23)*C23</f>
        <v>0</v>
      </c>
    </row>
    <row r="24" spans="1:24" customFormat="1">
      <c r="A24" s="116" t="s">
        <v>43</v>
      </c>
      <c r="B24" s="298"/>
      <c r="C24" s="288">
        <f t="shared" ref="C24:C27" si="11">C12</f>
        <v>0</v>
      </c>
      <c r="D24" s="112">
        <v>0</v>
      </c>
      <c r="E24" s="92">
        <v>104</v>
      </c>
      <c r="F24" s="112">
        <v>0</v>
      </c>
      <c r="G24" s="111">
        <v>4</v>
      </c>
      <c r="H24" s="271">
        <v>0</v>
      </c>
      <c r="I24" s="282">
        <v>1</v>
      </c>
      <c r="J24" s="291"/>
      <c r="K24" s="292"/>
      <c r="L24" s="293"/>
      <c r="M24" s="283">
        <f>(D24*E24+F24*G24+H24*I24)*C24</f>
        <v>0</v>
      </c>
    </row>
    <row r="25" spans="1:24" customFormat="1">
      <c r="A25" s="116" t="s">
        <v>44</v>
      </c>
      <c r="B25" s="298"/>
      <c r="C25" s="288">
        <f t="shared" si="11"/>
        <v>25</v>
      </c>
      <c r="D25" s="112">
        <v>0</v>
      </c>
      <c r="E25" s="92">
        <v>104</v>
      </c>
      <c r="F25" s="112">
        <v>0</v>
      </c>
      <c r="G25" s="111">
        <v>4</v>
      </c>
      <c r="H25" s="271">
        <v>0</v>
      </c>
      <c r="I25" s="282">
        <v>1</v>
      </c>
      <c r="J25" s="291"/>
      <c r="K25" s="292"/>
      <c r="L25" s="293"/>
      <c r="M25" s="283">
        <f>(D25*E25+F25*G25+H25*I25)*C25</f>
        <v>0</v>
      </c>
    </row>
    <row r="26" spans="1:24" customFormat="1">
      <c r="A26" s="116" t="s">
        <v>45</v>
      </c>
      <c r="B26" s="298"/>
      <c r="C26" s="288">
        <f t="shared" si="11"/>
        <v>11</v>
      </c>
      <c r="D26" s="112">
        <v>0</v>
      </c>
      <c r="E26" s="92">
        <v>104</v>
      </c>
      <c r="F26" s="112">
        <v>0</v>
      </c>
      <c r="G26" s="111">
        <v>4</v>
      </c>
      <c r="H26" s="271">
        <v>0</v>
      </c>
      <c r="I26" s="282">
        <v>1</v>
      </c>
      <c r="J26" s="291"/>
      <c r="K26" s="292"/>
      <c r="L26" s="293"/>
      <c r="M26" s="283">
        <f>(D26*E26+F26*G26+H26*I26)*C26</f>
        <v>0</v>
      </c>
    </row>
    <row r="27" spans="1:24" customFormat="1">
      <c r="A27" s="116" t="s">
        <v>46</v>
      </c>
      <c r="B27" s="298"/>
      <c r="C27" s="288">
        <f t="shared" si="11"/>
        <v>0</v>
      </c>
      <c r="D27" s="112">
        <v>0</v>
      </c>
      <c r="E27" s="92">
        <v>104</v>
      </c>
      <c r="F27" s="112">
        <v>0</v>
      </c>
      <c r="G27" s="111">
        <v>4</v>
      </c>
      <c r="H27" s="271">
        <v>0</v>
      </c>
      <c r="I27" s="282">
        <v>1</v>
      </c>
      <c r="J27" s="291"/>
      <c r="K27" s="292"/>
      <c r="L27" s="293"/>
      <c r="M27" s="283">
        <f>(D27*E27+F27*G27+H27*I27)*C27</f>
        <v>0</v>
      </c>
    </row>
    <row r="28" spans="1:24" customFormat="1" ht="13.5">
      <c r="A28" s="114" t="s">
        <v>52</v>
      </c>
      <c r="B28" s="279"/>
      <c r="C28" s="115"/>
      <c r="D28" s="115"/>
      <c r="E28" s="115"/>
      <c r="F28" s="115"/>
      <c r="G28" s="115"/>
      <c r="H28" s="115"/>
      <c r="I28" s="115"/>
      <c r="J28" s="289"/>
      <c r="K28" s="289"/>
      <c r="L28" s="290"/>
      <c r="M28" s="284">
        <f>SUM(M23:M27)</f>
        <v>0</v>
      </c>
    </row>
    <row r="29" spans="1:24" customFormat="1" ht="12.75"/>
    <row r="30" spans="1:24" customFormat="1" ht="13.5">
      <c r="A30" s="354" t="s">
        <v>54</v>
      </c>
      <c r="B30" s="352"/>
      <c r="C30" s="352"/>
      <c r="D30" s="352"/>
      <c r="E30" s="352"/>
      <c r="F30" s="352"/>
      <c r="G30" s="352"/>
      <c r="H30" s="352"/>
      <c r="I30" s="352"/>
      <c r="J30" s="352"/>
      <c r="K30" s="352"/>
      <c r="L30" s="352"/>
      <c r="M30" s="353"/>
    </row>
    <row r="31" spans="1:24" customFormat="1" ht="27">
      <c r="A31" s="107" t="s">
        <v>55</v>
      </c>
      <c r="B31" s="304"/>
      <c r="C31" s="295"/>
      <c r="D31" s="135" t="s">
        <v>53</v>
      </c>
      <c r="E31" s="109" t="s">
        <v>50</v>
      </c>
      <c r="F31" s="109"/>
      <c r="G31" s="109"/>
      <c r="H31" s="109"/>
      <c r="I31" s="109"/>
      <c r="J31" s="285"/>
      <c r="K31" s="286"/>
      <c r="L31" s="287"/>
      <c r="M31" s="109" t="s">
        <v>51</v>
      </c>
    </row>
    <row r="32" spans="1:24" customFormat="1">
      <c r="A32" s="116" t="s">
        <v>56</v>
      </c>
      <c r="B32" s="305"/>
      <c r="C32" s="288"/>
      <c r="D32" s="301">
        <v>0</v>
      </c>
      <c r="E32" s="92" t="s">
        <v>57</v>
      </c>
      <c r="F32" s="92"/>
      <c r="G32" s="92"/>
      <c r="H32" s="92"/>
      <c r="I32" s="92"/>
      <c r="J32" s="291"/>
      <c r="K32" s="292"/>
      <c r="L32" s="293"/>
      <c r="M32" s="91">
        <f>D32*E32</f>
        <v>0</v>
      </c>
    </row>
    <row r="33" spans="1:25" customFormat="1">
      <c r="A33" s="116" t="s">
        <v>58</v>
      </c>
      <c r="B33" s="305"/>
      <c r="C33" s="288"/>
      <c r="D33" s="301">
        <v>0</v>
      </c>
      <c r="E33" s="92" t="s">
        <v>57</v>
      </c>
      <c r="F33" s="92"/>
      <c r="G33" s="92"/>
      <c r="H33" s="92"/>
      <c r="I33" s="92"/>
      <c r="J33" s="291"/>
      <c r="K33" s="292"/>
      <c r="L33" s="293"/>
      <c r="M33" s="91">
        <f>D33*E33</f>
        <v>0</v>
      </c>
    </row>
    <row r="34" spans="1:25" customFormat="1">
      <c r="A34" s="116" t="s">
        <v>59</v>
      </c>
      <c r="B34" s="305"/>
      <c r="C34" s="288"/>
      <c r="D34" s="301">
        <v>0</v>
      </c>
      <c r="E34" s="92" t="s">
        <v>60</v>
      </c>
      <c r="F34" s="92"/>
      <c r="G34" s="92"/>
      <c r="H34" s="92"/>
      <c r="I34" s="92"/>
      <c r="J34" s="291"/>
      <c r="K34" s="292"/>
      <c r="L34" s="293"/>
      <c r="M34" s="91">
        <f>D34*E34</f>
        <v>0</v>
      </c>
    </row>
    <row r="35" spans="1:25" customFormat="1">
      <c r="A35" s="116" t="s">
        <v>61</v>
      </c>
      <c r="B35" s="305"/>
      <c r="C35" s="288"/>
      <c r="D35" s="301">
        <v>0</v>
      </c>
      <c r="E35" s="92" t="s">
        <v>60</v>
      </c>
      <c r="F35" s="92"/>
      <c r="G35" s="92"/>
      <c r="H35" s="92"/>
      <c r="I35" s="92"/>
      <c r="J35" s="291"/>
      <c r="K35" s="292"/>
      <c r="L35" s="293"/>
      <c r="M35" s="91">
        <f>D35*E35</f>
        <v>0</v>
      </c>
    </row>
    <row r="36" spans="1:25" customFormat="1">
      <c r="A36" s="302" t="s">
        <v>62</v>
      </c>
      <c r="B36" s="303"/>
      <c r="C36" s="272"/>
      <c r="D36" s="115"/>
      <c r="E36" s="115"/>
      <c r="F36" s="115"/>
      <c r="G36" s="115"/>
      <c r="H36" s="115"/>
      <c r="I36" s="115"/>
      <c r="J36" s="122"/>
      <c r="K36" s="299"/>
      <c r="L36" s="300"/>
      <c r="M36" s="273">
        <f>SUM(M32:M35)</f>
        <v>0</v>
      </c>
    </row>
    <row r="37" spans="1:25" customFormat="1">
      <c r="A37" s="126"/>
      <c r="B37" s="126"/>
      <c r="C37" s="129"/>
      <c r="D37" s="129"/>
      <c r="E37" s="129"/>
      <c r="F37" s="129"/>
      <c r="G37" s="129"/>
      <c r="H37" s="129"/>
      <c r="I37" s="129"/>
      <c r="J37" s="56"/>
      <c r="M37" s="130"/>
    </row>
    <row r="38" spans="1:25" customFormat="1">
      <c r="A38" s="114" t="s">
        <v>63</v>
      </c>
      <c r="B38" s="279"/>
      <c r="C38" s="115"/>
      <c r="D38" s="115"/>
      <c r="E38" s="115"/>
      <c r="F38" s="115"/>
      <c r="G38" s="115"/>
      <c r="H38" s="115"/>
      <c r="I38" s="115"/>
      <c r="J38" s="122"/>
      <c r="K38" s="299"/>
      <c r="L38" s="300"/>
      <c r="M38" s="93">
        <f>M36+M28+M16</f>
        <v>0</v>
      </c>
      <c r="O38" s="114" t="s">
        <v>64</v>
      </c>
      <c r="P38" s="299"/>
      <c r="Q38" s="299"/>
      <c r="R38" s="299"/>
      <c r="S38" s="299"/>
      <c r="T38" s="299"/>
      <c r="U38" s="299"/>
      <c r="V38" s="299"/>
      <c r="W38" s="299"/>
      <c r="X38" s="300"/>
      <c r="Y38" s="93">
        <f>Y16</f>
        <v>0</v>
      </c>
    </row>
    <row r="39" spans="1:25" customFormat="1" ht="12.75"/>
    <row r="41" spans="1:25" ht="27">
      <c r="A41" s="108" t="s">
        <v>65</v>
      </c>
      <c r="B41" s="107" t="s">
        <v>66</v>
      </c>
      <c r="C41" s="370" t="s">
        <v>67</v>
      </c>
      <c r="D41" s="371"/>
      <c r="E41" s="372"/>
      <c r="F41" s="355" t="s">
        <v>51</v>
      </c>
      <c r="G41" s="356"/>
      <c r="H41" s="356"/>
      <c r="I41" s="357"/>
      <c r="J41" s="376" t="s">
        <v>68</v>
      </c>
      <c r="K41" s="377"/>
      <c r="L41" s="378"/>
      <c r="M41" s="109" t="s">
        <v>15</v>
      </c>
      <c r="N41" s="104"/>
      <c r="O41" s="370" t="s">
        <v>69</v>
      </c>
      <c r="P41" s="371"/>
      <c r="Q41" s="372"/>
      <c r="R41" s="355" t="s">
        <v>51</v>
      </c>
      <c r="S41" s="356"/>
      <c r="T41" s="356"/>
      <c r="U41" s="357"/>
      <c r="V41" s="376" t="s">
        <v>68</v>
      </c>
      <c r="W41" s="377"/>
      <c r="X41" s="378"/>
      <c r="Y41" s="109" t="s">
        <v>15</v>
      </c>
    </row>
    <row r="42" spans="1:25">
      <c r="A42" s="110" t="s">
        <v>70</v>
      </c>
      <c r="B42" s="116" t="s">
        <v>71</v>
      </c>
      <c r="C42" s="364">
        <v>0</v>
      </c>
      <c r="D42" s="365"/>
      <c r="E42" s="366"/>
      <c r="F42" s="358">
        <f>C42*$M$38</f>
        <v>0</v>
      </c>
      <c r="G42" s="359"/>
      <c r="H42" s="359"/>
      <c r="I42" s="360"/>
      <c r="J42" s="373">
        <v>0</v>
      </c>
      <c r="K42" s="374"/>
      <c r="L42" s="375"/>
      <c r="M42" s="3">
        <f t="shared" ref="M42:M49" si="12">J42*F42</f>
        <v>0</v>
      </c>
      <c r="O42" s="364">
        <v>0</v>
      </c>
      <c r="P42" s="365"/>
      <c r="Q42" s="366"/>
      <c r="R42" s="358">
        <f>O42*$Y$38</f>
        <v>0</v>
      </c>
      <c r="S42" s="359"/>
      <c r="T42" s="359"/>
      <c r="U42" s="360"/>
      <c r="V42" s="373">
        <v>0</v>
      </c>
      <c r="W42" s="374"/>
      <c r="X42" s="375"/>
      <c r="Y42" s="3">
        <f t="shared" ref="Y42:Y49" si="13">V42*R42</f>
        <v>0</v>
      </c>
    </row>
    <row r="43" spans="1:25">
      <c r="A43" s="110" t="s">
        <v>70</v>
      </c>
      <c r="B43" s="116" t="s">
        <v>72</v>
      </c>
      <c r="C43" s="364">
        <v>0</v>
      </c>
      <c r="D43" s="365"/>
      <c r="E43" s="366"/>
      <c r="F43" s="358">
        <f t="shared" ref="F43:F49" si="14">C43*$M$38</f>
        <v>0</v>
      </c>
      <c r="G43" s="359"/>
      <c r="H43" s="359"/>
      <c r="I43" s="360"/>
      <c r="J43" s="373">
        <v>0</v>
      </c>
      <c r="K43" s="374"/>
      <c r="L43" s="375"/>
      <c r="M43" s="3">
        <f t="shared" si="12"/>
        <v>0</v>
      </c>
      <c r="O43" s="364">
        <v>0</v>
      </c>
      <c r="P43" s="365"/>
      <c r="Q43" s="366"/>
      <c r="R43" s="358">
        <f t="shared" ref="R43:R49" si="15">O43*$Y$38</f>
        <v>0</v>
      </c>
      <c r="S43" s="359"/>
      <c r="T43" s="359"/>
      <c r="U43" s="360"/>
      <c r="V43" s="373">
        <v>0</v>
      </c>
      <c r="W43" s="374"/>
      <c r="X43" s="375"/>
      <c r="Y43" s="3">
        <f t="shared" si="13"/>
        <v>0</v>
      </c>
    </row>
    <row r="44" spans="1:25">
      <c r="A44" s="110" t="s">
        <v>70</v>
      </c>
      <c r="B44" s="116" t="s">
        <v>73</v>
      </c>
      <c r="C44" s="364">
        <v>0</v>
      </c>
      <c r="D44" s="365"/>
      <c r="E44" s="366"/>
      <c r="F44" s="358">
        <f t="shared" si="14"/>
        <v>0</v>
      </c>
      <c r="G44" s="359"/>
      <c r="H44" s="359"/>
      <c r="I44" s="360"/>
      <c r="J44" s="373">
        <v>0</v>
      </c>
      <c r="K44" s="374"/>
      <c r="L44" s="375"/>
      <c r="M44" s="3">
        <f t="shared" si="12"/>
        <v>0</v>
      </c>
      <c r="O44" s="364">
        <v>0</v>
      </c>
      <c r="P44" s="365"/>
      <c r="Q44" s="366"/>
      <c r="R44" s="358">
        <f t="shared" si="15"/>
        <v>0</v>
      </c>
      <c r="S44" s="359"/>
      <c r="T44" s="359"/>
      <c r="U44" s="360"/>
      <c r="V44" s="373">
        <v>0</v>
      </c>
      <c r="W44" s="374"/>
      <c r="X44" s="375"/>
      <c r="Y44" s="3">
        <f t="shared" si="13"/>
        <v>0</v>
      </c>
    </row>
    <row r="45" spans="1:25">
      <c r="A45" s="110" t="s">
        <v>70</v>
      </c>
      <c r="B45" s="116" t="s">
        <v>74</v>
      </c>
      <c r="C45" s="364">
        <v>0</v>
      </c>
      <c r="D45" s="365"/>
      <c r="E45" s="366"/>
      <c r="F45" s="358">
        <f t="shared" si="14"/>
        <v>0</v>
      </c>
      <c r="G45" s="359"/>
      <c r="H45" s="359"/>
      <c r="I45" s="360"/>
      <c r="J45" s="373">
        <v>0</v>
      </c>
      <c r="K45" s="374"/>
      <c r="L45" s="375"/>
      <c r="M45" s="3">
        <f t="shared" si="12"/>
        <v>0</v>
      </c>
      <c r="O45" s="364">
        <v>0</v>
      </c>
      <c r="P45" s="365"/>
      <c r="Q45" s="366"/>
      <c r="R45" s="358">
        <f t="shared" si="15"/>
        <v>0</v>
      </c>
      <c r="S45" s="359"/>
      <c r="T45" s="359"/>
      <c r="U45" s="360"/>
      <c r="V45" s="373">
        <v>0</v>
      </c>
      <c r="W45" s="374"/>
      <c r="X45" s="375"/>
      <c r="Y45" s="3">
        <f t="shared" si="13"/>
        <v>0</v>
      </c>
    </row>
    <row r="46" spans="1:25">
      <c r="A46" s="110" t="s">
        <v>70</v>
      </c>
      <c r="B46" s="116" t="s">
        <v>75</v>
      </c>
      <c r="C46" s="364">
        <v>0</v>
      </c>
      <c r="D46" s="365"/>
      <c r="E46" s="366"/>
      <c r="F46" s="358">
        <f t="shared" si="14"/>
        <v>0</v>
      </c>
      <c r="G46" s="359"/>
      <c r="H46" s="359"/>
      <c r="I46" s="360"/>
      <c r="J46" s="373">
        <v>0</v>
      </c>
      <c r="K46" s="374"/>
      <c r="L46" s="375"/>
      <c r="M46" s="3">
        <f t="shared" si="12"/>
        <v>0</v>
      </c>
      <c r="O46" s="364">
        <v>0</v>
      </c>
      <c r="P46" s="365"/>
      <c r="Q46" s="366"/>
      <c r="R46" s="358">
        <f t="shared" si="15"/>
        <v>0</v>
      </c>
      <c r="S46" s="359"/>
      <c r="T46" s="359"/>
      <c r="U46" s="360"/>
      <c r="V46" s="373">
        <v>0</v>
      </c>
      <c r="W46" s="374"/>
      <c r="X46" s="375"/>
      <c r="Y46" s="3">
        <f t="shared" si="13"/>
        <v>0</v>
      </c>
    </row>
    <row r="47" spans="1:25">
      <c r="A47" s="110" t="s">
        <v>70</v>
      </c>
      <c r="B47" s="116" t="s">
        <v>76</v>
      </c>
      <c r="C47" s="364">
        <v>0</v>
      </c>
      <c r="D47" s="365"/>
      <c r="E47" s="366"/>
      <c r="F47" s="358">
        <f t="shared" si="14"/>
        <v>0</v>
      </c>
      <c r="G47" s="359"/>
      <c r="H47" s="359"/>
      <c r="I47" s="360"/>
      <c r="J47" s="373">
        <v>0</v>
      </c>
      <c r="K47" s="374"/>
      <c r="L47" s="375"/>
      <c r="M47" s="3">
        <f t="shared" si="12"/>
        <v>0</v>
      </c>
      <c r="O47" s="364">
        <v>0</v>
      </c>
      <c r="P47" s="365"/>
      <c r="Q47" s="366"/>
      <c r="R47" s="358">
        <f t="shared" si="15"/>
        <v>0</v>
      </c>
      <c r="S47" s="359"/>
      <c r="T47" s="359"/>
      <c r="U47" s="360"/>
      <c r="V47" s="373">
        <v>0</v>
      </c>
      <c r="W47" s="374"/>
      <c r="X47" s="375"/>
      <c r="Y47" s="3">
        <f t="shared" si="13"/>
        <v>0</v>
      </c>
    </row>
    <row r="48" spans="1:25">
      <c r="A48" s="110" t="s">
        <v>70</v>
      </c>
      <c r="B48" s="116" t="s">
        <v>77</v>
      </c>
      <c r="C48" s="364">
        <v>0</v>
      </c>
      <c r="D48" s="365"/>
      <c r="E48" s="366"/>
      <c r="F48" s="358">
        <f t="shared" si="14"/>
        <v>0</v>
      </c>
      <c r="G48" s="359"/>
      <c r="H48" s="359"/>
      <c r="I48" s="360"/>
      <c r="J48" s="373">
        <v>0</v>
      </c>
      <c r="K48" s="374"/>
      <c r="L48" s="375"/>
      <c r="M48" s="3">
        <f t="shared" si="12"/>
        <v>0</v>
      </c>
      <c r="O48" s="364">
        <v>0</v>
      </c>
      <c r="P48" s="365"/>
      <c r="Q48" s="366"/>
      <c r="R48" s="358">
        <f t="shared" si="15"/>
        <v>0</v>
      </c>
      <c r="S48" s="359"/>
      <c r="T48" s="359"/>
      <c r="U48" s="360"/>
      <c r="V48" s="373">
        <v>0</v>
      </c>
      <c r="W48" s="374"/>
      <c r="X48" s="375"/>
      <c r="Y48" s="3">
        <f t="shared" si="13"/>
        <v>0</v>
      </c>
    </row>
    <row r="49" spans="1:25">
      <c r="A49" s="110" t="s">
        <v>70</v>
      </c>
      <c r="B49" s="116" t="s">
        <v>78</v>
      </c>
      <c r="C49" s="364">
        <v>0</v>
      </c>
      <c r="D49" s="365"/>
      <c r="E49" s="366"/>
      <c r="F49" s="358">
        <f t="shared" si="14"/>
        <v>0</v>
      </c>
      <c r="G49" s="359"/>
      <c r="H49" s="359"/>
      <c r="I49" s="360"/>
      <c r="J49" s="373">
        <v>0</v>
      </c>
      <c r="K49" s="374"/>
      <c r="L49" s="375"/>
      <c r="M49" s="3">
        <f t="shared" si="12"/>
        <v>0</v>
      </c>
      <c r="O49" s="364">
        <v>0</v>
      </c>
      <c r="P49" s="365"/>
      <c r="Q49" s="366"/>
      <c r="R49" s="358">
        <f t="shared" si="15"/>
        <v>0</v>
      </c>
      <c r="S49" s="359"/>
      <c r="T49" s="359"/>
      <c r="U49" s="360"/>
      <c r="V49" s="373">
        <v>0</v>
      </c>
      <c r="W49" s="374"/>
      <c r="X49" s="375"/>
      <c r="Y49" s="3">
        <f t="shared" si="13"/>
        <v>0</v>
      </c>
    </row>
    <row r="50" spans="1:25">
      <c r="A50" s="117"/>
      <c r="B50" s="118" t="s">
        <v>79</v>
      </c>
      <c r="C50" s="367">
        <f>SUM(C42:C49)</f>
        <v>0</v>
      </c>
      <c r="D50" s="368"/>
      <c r="E50" s="369"/>
      <c r="F50" s="379">
        <f>SUM(F42:I49)</f>
        <v>0</v>
      </c>
      <c r="G50" s="380"/>
      <c r="H50" s="380"/>
      <c r="I50" s="381"/>
      <c r="M50" s="94">
        <f>SUM(M42:M49)</f>
        <v>0</v>
      </c>
      <c r="O50" s="367">
        <f>SUM(O42:O49)</f>
        <v>0</v>
      </c>
      <c r="P50" s="368"/>
      <c r="Q50" s="369"/>
      <c r="R50" s="379">
        <f>SUM(R42:U49)</f>
        <v>0</v>
      </c>
      <c r="S50" s="380"/>
      <c r="T50" s="380"/>
      <c r="U50" s="381"/>
      <c r="Y50" s="94">
        <f>SUM(Y42:Y49)</f>
        <v>0</v>
      </c>
    </row>
    <row r="52" spans="1:25">
      <c r="A52" s="110" t="s">
        <v>80</v>
      </c>
      <c r="B52" s="116" t="s">
        <v>71</v>
      </c>
      <c r="C52" s="364">
        <v>0</v>
      </c>
      <c r="D52" s="365"/>
      <c r="E52" s="366"/>
      <c r="F52" s="358">
        <f t="shared" ref="F52:F59" si="16">F42*C52</f>
        <v>0</v>
      </c>
      <c r="G52" s="359"/>
      <c r="H52" s="359"/>
      <c r="I52" s="360"/>
      <c r="J52" s="373">
        <v>0</v>
      </c>
      <c r="K52" s="374"/>
      <c r="L52" s="375"/>
      <c r="M52" s="3">
        <f t="shared" ref="M52:M59" si="17">J52*F52</f>
        <v>0</v>
      </c>
      <c r="O52" s="364">
        <v>0</v>
      </c>
      <c r="P52" s="365"/>
      <c r="Q52" s="366"/>
      <c r="R52" s="358">
        <f t="shared" ref="R52:R59" si="18">R42*O52</f>
        <v>0</v>
      </c>
      <c r="S52" s="359"/>
      <c r="T52" s="359"/>
      <c r="U52" s="360"/>
      <c r="V52" s="373">
        <v>0</v>
      </c>
      <c r="W52" s="374"/>
      <c r="X52" s="375"/>
      <c r="Y52" s="3">
        <f t="shared" ref="Y52:Y59" si="19">V52*R52</f>
        <v>0</v>
      </c>
    </row>
    <row r="53" spans="1:25">
      <c r="A53" s="110" t="s">
        <v>80</v>
      </c>
      <c r="B53" s="116" t="s">
        <v>72</v>
      </c>
      <c r="C53" s="364">
        <v>0</v>
      </c>
      <c r="D53" s="365"/>
      <c r="E53" s="366"/>
      <c r="F53" s="358">
        <f t="shared" si="16"/>
        <v>0</v>
      </c>
      <c r="G53" s="359"/>
      <c r="H53" s="359"/>
      <c r="I53" s="360"/>
      <c r="J53" s="373">
        <v>0</v>
      </c>
      <c r="K53" s="374"/>
      <c r="L53" s="375"/>
      <c r="M53" s="3">
        <f t="shared" si="17"/>
        <v>0</v>
      </c>
      <c r="O53" s="364">
        <v>0</v>
      </c>
      <c r="P53" s="365"/>
      <c r="Q53" s="366"/>
      <c r="R53" s="358">
        <f t="shared" si="18"/>
        <v>0</v>
      </c>
      <c r="S53" s="359"/>
      <c r="T53" s="359"/>
      <c r="U53" s="360"/>
      <c r="V53" s="373">
        <v>0</v>
      </c>
      <c r="W53" s="374"/>
      <c r="X53" s="375"/>
      <c r="Y53" s="3">
        <f t="shared" si="19"/>
        <v>0</v>
      </c>
    </row>
    <row r="54" spans="1:25">
      <c r="A54" s="110" t="s">
        <v>80</v>
      </c>
      <c r="B54" s="116" t="s">
        <v>73</v>
      </c>
      <c r="C54" s="364">
        <v>0</v>
      </c>
      <c r="D54" s="365"/>
      <c r="E54" s="366"/>
      <c r="F54" s="358">
        <f t="shared" si="16"/>
        <v>0</v>
      </c>
      <c r="G54" s="359"/>
      <c r="H54" s="359"/>
      <c r="I54" s="360"/>
      <c r="J54" s="373">
        <v>0</v>
      </c>
      <c r="K54" s="374"/>
      <c r="L54" s="375"/>
      <c r="M54" s="3">
        <f t="shared" si="17"/>
        <v>0</v>
      </c>
      <c r="O54" s="364">
        <v>0</v>
      </c>
      <c r="P54" s="365"/>
      <c r="Q54" s="366"/>
      <c r="R54" s="358">
        <f t="shared" si="18"/>
        <v>0</v>
      </c>
      <c r="S54" s="359"/>
      <c r="T54" s="359"/>
      <c r="U54" s="360"/>
      <c r="V54" s="373">
        <v>0</v>
      </c>
      <c r="W54" s="374"/>
      <c r="X54" s="375"/>
      <c r="Y54" s="3">
        <f t="shared" si="19"/>
        <v>0</v>
      </c>
    </row>
    <row r="55" spans="1:25">
      <c r="A55" s="110" t="s">
        <v>80</v>
      </c>
      <c r="B55" s="116" t="s">
        <v>74</v>
      </c>
      <c r="C55" s="364">
        <v>0</v>
      </c>
      <c r="D55" s="365"/>
      <c r="E55" s="366"/>
      <c r="F55" s="358">
        <f t="shared" si="16"/>
        <v>0</v>
      </c>
      <c r="G55" s="359"/>
      <c r="H55" s="359"/>
      <c r="I55" s="360"/>
      <c r="J55" s="373">
        <v>0</v>
      </c>
      <c r="K55" s="374"/>
      <c r="L55" s="375"/>
      <c r="M55" s="3">
        <f t="shared" si="17"/>
        <v>0</v>
      </c>
      <c r="O55" s="364">
        <v>0</v>
      </c>
      <c r="P55" s="365"/>
      <c r="Q55" s="366"/>
      <c r="R55" s="358">
        <f t="shared" si="18"/>
        <v>0</v>
      </c>
      <c r="S55" s="359"/>
      <c r="T55" s="359"/>
      <c r="U55" s="360"/>
      <c r="V55" s="373">
        <v>0</v>
      </c>
      <c r="W55" s="374"/>
      <c r="X55" s="375"/>
      <c r="Y55" s="3">
        <f t="shared" si="19"/>
        <v>0</v>
      </c>
    </row>
    <row r="56" spans="1:25">
      <c r="A56" s="110" t="s">
        <v>80</v>
      </c>
      <c r="B56" s="116" t="s">
        <v>75</v>
      </c>
      <c r="C56" s="364">
        <v>0</v>
      </c>
      <c r="D56" s="365"/>
      <c r="E56" s="366"/>
      <c r="F56" s="358">
        <f t="shared" si="16"/>
        <v>0</v>
      </c>
      <c r="G56" s="359"/>
      <c r="H56" s="359"/>
      <c r="I56" s="360"/>
      <c r="J56" s="373">
        <v>0</v>
      </c>
      <c r="K56" s="374"/>
      <c r="L56" s="375"/>
      <c r="M56" s="3">
        <f t="shared" si="17"/>
        <v>0</v>
      </c>
      <c r="O56" s="364">
        <v>0</v>
      </c>
      <c r="P56" s="365"/>
      <c r="Q56" s="366"/>
      <c r="R56" s="358">
        <f t="shared" si="18"/>
        <v>0</v>
      </c>
      <c r="S56" s="359"/>
      <c r="T56" s="359"/>
      <c r="U56" s="360"/>
      <c r="V56" s="373">
        <v>0</v>
      </c>
      <c r="W56" s="374"/>
      <c r="X56" s="375"/>
      <c r="Y56" s="3">
        <f t="shared" si="19"/>
        <v>0</v>
      </c>
    </row>
    <row r="57" spans="1:25">
      <c r="A57" s="110" t="s">
        <v>80</v>
      </c>
      <c r="B57" s="116" t="s">
        <v>76</v>
      </c>
      <c r="C57" s="364">
        <v>0</v>
      </c>
      <c r="D57" s="365"/>
      <c r="E57" s="366"/>
      <c r="F57" s="358">
        <f t="shared" si="16"/>
        <v>0</v>
      </c>
      <c r="G57" s="359"/>
      <c r="H57" s="359"/>
      <c r="I57" s="360"/>
      <c r="J57" s="373">
        <v>0</v>
      </c>
      <c r="K57" s="374"/>
      <c r="L57" s="375"/>
      <c r="M57" s="3">
        <f t="shared" si="17"/>
        <v>0</v>
      </c>
      <c r="O57" s="364">
        <v>0</v>
      </c>
      <c r="P57" s="365"/>
      <c r="Q57" s="366"/>
      <c r="R57" s="358">
        <f t="shared" si="18"/>
        <v>0</v>
      </c>
      <c r="S57" s="359"/>
      <c r="T57" s="359"/>
      <c r="U57" s="360"/>
      <c r="V57" s="373">
        <v>0</v>
      </c>
      <c r="W57" s="374"/>
      <c r="X57" s="375"/>
      <c r="Y57" s="3">
        <f t="shared" si="19"/>
        <v>0</v>
      </c>
    </row>
    <row r="58" spans="1:25">
      <c r="A58" s="110" t="s">
        <v>80</v>
      </c>
      <c r="B58" s="116" t="s">
        <v>77</v>
      </c>
      <c r="C58" s="364">
        <v>0</v>
      </c>
      <c r="D58" s="365"/>
      <c r="E58" s="366"/>
      <c r="F58" s="358">
        <f t="shared" si="16"/>
        <v>0</v>
      </c>
      <c r="G58" s="359"/>
      <c r="H58" s="359"/>
      <c r="I58" s="360"/>
      <c r="J58" s="373">
        <v>0</v>
      </c>
      <c r="K58" s="374"/>
      <c r="L58" s="375"/>
      <c r="M58" s="3">
        <f t="shared" si="17"/>
        <v>0</v>
      </c>
      <c r="O58" s="364">
        <v>0</v>
      </c>
      <c r="P58" s="365"/>
      <c r="Q58" s="366"/>
      <c r="R58" s="358">
        <f t="shared" si="18"/>
        <v>0</v>
      </c>
      <c r="S58" s="359"/>
      <c r="T58" s="359"/>
      <c r="U58" s="360"/>
      <c r="V58" s="373">
        <v>0</v>
      </c>
      <c r="W58" s="374"/>
      <c r="X58" s="375"/>
      <c r="Y58" s="3">
        <f t="shared" si="19"/>
        <v>0</v>
      </c>
    </row>
    <row r="59" spans="1:25">
      <c r="A59" s="110" t="s">
        <v>80</v>
      </c>
      <c r="B59" s="116" t="s">
        <v>78</v>
      </c>
      <c r="C59" s="364">
        <v>0</v>
      </c>
      <c r="D59" s="365"/>
      <c r="E59" s="366"/>
      <c r="F59" s="358">
        <f t="shared" si="16"/>
        <v>0</v>
      </c>
      <c r="G59" s="359"/>
      <c r="H59" s="359"/>
      <c r="I59" s="360"/>
      <c r="J59" s="373">
        <v>0</v>
      </c>
      <c r="K59" s="374"/>
      <c r="L59" s="375"/>
      <c r="M59" s="3">
        <f t="shared" si="17"/>
        <v>0</v>
      </c>
      <c r="O59" s="364">
        <v>0</v>
      </c>
      <c r="P59" s="365"/>
      <c r="Q59" s="366"/>
      <c r="R59" s="358">
        <f t="shared" si="18"/>
        <v>0</v>
      </c>
      <c r="S59" s="359"/>
      <c r="T59" s="359"/>
      <c r="U59" s="360"/>
      <c r="V59" s="373">
        <v>0</v>
      </c>
      <c r="W59" s="374"/>
      <c r="X59" s="375"/>
      <c r="Y59" s="3">
        <f t="shared" si="19"/>
        <v>0</v>
      </c>
    </row>
    <row r="60" spans="1:25">
      <c r="A60" s="117"/>
      <c r="B60" s="120" t="s">
        <v>82</v>
      </c>
      <c r="C60" s="382">
        <f>AVERAGE(C52:C59)</f>
        <v>0</v>
      </c>
      <c r="D60" s="383"/>
      <c r="E60" s="384"/>
      <c r="F60" s="121"/>
      <c r="J60" s="121"/>
      <c r="M60" s="94">
        <f>SUM(M52:M59)</f>
        <v>0</v>
      </c>
      <c r="O60" s="382">
        <f>AVERAGE(O52:O59)</f>
        <v>0</v>
      </c>
      <c r="P60" s="383"/>
      <c r="Q60" s="384"/>
      <c r="R60" s="121"/>
      <c r="Y60" s="94">
        <f>SUM(Y52:Y59)</f>
        <v>0</v>
      </c>
    </row>
    <row r="62" spans="1:25">
      <c r="A62" s="116" t="s">
        <v>83</v>
      </c>
      <c r="B62" s="122"/>
      <c r="C62" s="122"/>
      <c r="D62" s="122"/>
      <c r="E62" s="122"/>
      <c r="F62" s="122"/>
      <c r="G62" s="122"/>
      <c r="H62" s="122"/>
      <c r="I62" s="122"/>
      <c r="J62" s="122"/>
      <c r="K62" s="122"/>
      <c r="L62" s="123"/>
      <c r="M62" s="306">
        <v>0</v>
      </c>
    </row>
    <row r="63" spans="1:25" s="125" customFormat="1" ht="13.5">
      <c r="A63" s="114" t="s">
        <v>84</v>
      </c>
      <c r="B63" s="124"/>
      <c r="C63" s="124"/>
      <c r="D63" s="124"/>
      <c r="E63" s="124"/>
      <c r="F63" s="124"/>
      <c r="G63" s="124"/>
      <c r="H63" s="124"/>
      <c r="I63" s="124"/>
      <c r="J63" s="124"/>
      <c r="K63" s="124"/>
      <c r="L63" s="168"/>
      <c r="M63" s="4">
        <f>M50+M60+Y50+Y60+M62</f>
        <v>0</v>
      </c>
    </row>
    <row r="66" spans="1:13" s="128" customFormat="1" ht="27.75" customHeight="1">
      <c r="A66" s="56"/>
      <c r="B66" s="56"/>
      <c r="C66" s="56"/>
      <c r="D66" s="56"/>
      <c r="E66" s="56"/>
      <c r="F66" s="56"/>
      <c r="G66" s="56"/>
      <c r="H66" s="56"/>
      <c r="I66" s="56"/>
      <c r="J66" s="56"/>
      <c r="K66" s="56"/>
      <c r="L66" s="56"/>
      <c r="M66" s="56"/>
    </row>
    <row r="75" spans="1:13" ht="27" customHeight="1"/>
  </sheetData>
  <mergeCells count="116">
    <mergeCell ref="O60:Q60"/>
    <mergeCell ref="C52:E52"/>
    <mergeCell ref="C53:E53"/>
    <mergeCell ref="C54:E54"/>
    <mergeCell ref="C55:E55"/>
    <mergeCell ref="C56:E56"/>
    <mergeCell ref="C57:E57"/>
    <mergeCell ref="C58:E58"/>
    <mergeCell ref="C59:E59"/>
    <mergeCell ref="C60:E60"/>
    <mergeCell ref="O55:Q55"/>
    <mergeCell ref="O56:Q56"/>
    <mergeCell ref="O57:Q57"/>
    <mergeCell ref="O58:Q58"/>
    <mergeCell ref="O59:Q59"/>
    <mergeCell ref="O54:Q54"/>
    <mergeCell ref="F57:I57"/>
    <mergeCell ref="F58:I58"/>
    <mergeCell ref="F59:I59"/>
    <mergeCell ref="J54:L54"/>
    <mergeCell ref="J58:L58"/>
    <mergeCell ref="J59:L59"/>
    <mergeCell ref="F52:I52"/>
    <mergeCell ref="F53:I53"/>
    <mergeCell ref="J45:L45"/>
    <mergeCell ref="C46:E46"/>
    <mergeCell ref="C47:E47"/>
    <mergeCell ref="F49:I49"/>
    <mergeCell ref="J49:L49"/>
    <mergeCell ref="F45:I45"/>
    <mergeCell ref="F46:I46"/>
    <mergeCell ref="F47:I47"/>
    <mergeCell ref="V46:X46"/>
    <mergeCell ref="V47:X47"/>
    <mergeCell ref="V48:X48"/>
    <mergeCell ref="O45:Q45"/>
    <mergeCell ref="O46:Q46"/>
    <mergeCell ref="O47:Q47"/>
    <mergeCell ref="O48:Q48"/>
    <mergeCell ref="O49:Q49"/>
    <mergeCell ref="R48:U48"/>
    <mergeCell ref="R49:U49"/>
    <mergeCell ref="V45:X45"/>
    <mergeCell ref="V49:X49"/>
    <mergeCell ref="V58:X58"/>
    <mergeCell ref="V59:X59"/>
    <mergeCell ref="V57:X57"/>
    <mergeCell ref="O52:Q52"/>
    <mergeCell ref="O53:Q53"/>
    <mergeCell ref="F50:I50"/>
    <mergeCell ref="J53:L53"/>
    <mergeCell ref="R57:U57"/>
    <mergeCell ref="R58:U58"/>
    <mergeCell ref="R59:U59"/>
    <mergeCell ref="R53:U53"/>
    <mergeCell ref="R54:U54"/>
    <mergeCell ref="R55:U55"/>
    <mergeCell ref="R56:U56"/>
    <mergeCell ref="V53:X53"/>
    <mergeCell ref="V54:X54"/>
    <mergeCell ref="V55:X55"/>
    <mergeCell ref="V56:X56"/>
    <mergeCell ref="J55:L55"/>
    <mergeCell ref="J56:L56"/>
    <mergeCell ref="J57:L57"/>
    <mergeCell ref="R52:U52"/>
    <mergeCell ref="O50:Q50"/>
    <mergeCell ref="R50:U50"/>
    <mergeCell ref="F55:I55"/>
    <mergeCell ref="F56:I56"/>
    <mergeCell ref="J46:L46"/>
    <mergeCell ref="J47:L47"/>
    <mergeCell ref="J48:L48"/>
    <mergeCell ref="A8:M8"/>
    <mergeCell ref="O8:Y8"/>
    <mergeCell ref="F43:I43"/>
    <mergeCell ref="F44:I44"/>
    <mergeCell ref="O44:Q44"/>
    <mergeCell ref="R9:R10"/>
    <mergeCell ref="O41:Q41"/>
    <mergeCell ref="O42:Q42"/>
    <mergeCell ref="O43:Q43"/>
    <mergeCell ref="J41:L41"/>
    <mergeCell ref="J42:L42"/>
    <mergeCell ref="J43:L43"/>
    <mergeCell ref="J44:L44"/>
    <mergeCell ref="V41:X41"/>
    <mergeCell ref="V42:X42"/>
    <mergeCell ref="V43:X43"/>
    <mergeCell ref="V44:X44"/>
    <mergeCell ref="V52:X52"/>
    <mergeCell ref="J52:L52"/>
    <mergeCell ref="F9:F10"/>
    <mergeCell ref="A21:M21"/>
    <mergeCell ref="A19:M19"/>
    <mergeCell ref="A30:M30"/>
    <mergeCell ref="F41:I41"/>
    <mergeCell ref="F42:I42"/>
    <mergeCell ref="O16:U16"/>
    <mergeCell ref="F48:I48"/>
    <mergeCell ref="F54:I54"/>
    <mergeCell ref="C48:E48"/>
    <mergeCell ref="C49:E49"/>
    <mergeCell ref="C50:E50"/>
    <mergeCell ref="C41:E41"/>
    <mergeCell ref="C42:E42"/>
    <mergeCell ref="C43:E43"/>
    <mergeCell ref="C44:E44"/>
    <mergeCell ref="C45:E45"/>
    <mergeCell ref="R41:U41"/>
    <mergeCell ref="R42:U42"/>
    <mergeCell ref="R43:U43"/>
    <mergeCell ref="R44:U44"/>
    <mergeCell ref="R45:U45"/>
    <mergeCell ref="R46:U46"/>
    <mergeCell ref="R47:U47"/>
  </mergeCells>
  <conditionalFormatting sqref="M11:M15">
    <cfRule type="cellIs" dxfId="184" priority="114" stopIfTrue="1" operator="equal">
      <formula>"nvt"</formula>
    </cfRule>
  </conditionalFormatting>
  <conditionalFormatting sqref="G11:L15">
    <cfRule type="cellIs" dxfId="183" priority="113" stopIfTrue="1" operator="equal">
      <formula>"nvt"</formula>
    </cfRule>
  </conditionalFormatting>
  <conditionalFormatting sqref="M17">
    <cfRule type="cellIs" dxfId="182" priority="112" stopIfTrue="1" operator="equal">
      <formula>"nvt"</formula>
    </cfRule>
  </conditionalFormatting>
  <conditionalFormatting sqref="R17">
    <cfRule type="cellIs" dxfId="181" priority="95" stopIfTrue="1" operator="equal">
      <formula>"nvt"</formula>
    </cfRule>
  </conditionalFormatting>
  <conditionalFormatting sqref="Y11:Y15">
    <cfRule type="cellIs" dxfId="180" priority="67" stopIfTrue="1" operator="equal">
      <formula>"nvt"</formula>
    </cfRule>
  </conditionalFormatting>
  <conditionalFormatting sqref="S11:X15">
    <cfRule type="cellIs" dxfId="179" priority="66" stopIfTrue="1" operator="equal">
      <formula>"nvt"</formula>
    </cfRule>
  </conditionalFormatting>
  <conditionalFormatting sqref="M23:M27 I32:I35 E32:E35">
    <cfRule type="cellIs" dxfId="178" priority="61" stopIfTrue="1" operator="equal">
      <formula>"nvt"</formula>
    </cfRule>
  </conditionalFormatting>
  <conditionalFormatting sqref="M28">
    <cfRule type="cellIs" dxfId="177" priority="60" stopIfTrue="1" operator="equal">
      <formula>"nvt"</formula>
    </cfRule>
  </conditionalFormatting>
  <conditionalFormatting sqref="M38">
    <cfRule type="cellIs" dxfId="176" priority="59" stopIfTrue="1" operator="equal">
      <formula>"nvt"</formula>
    </cfRule>
  </conditionalFormatting>
  <conditionalFormatting sqref="M37">
    <cfRule type="cellIs" dxfId="175" priority="57" stopIfTrue="1" operator="equal">
      <formula>"nvt"</formula>
    </cfRule>
  </conditionalFormatting>
  <conditionalFormatting sqref="M32">
    <cfRule type="cellIs" dxfId="174" priority="56" stopIfTrue="1" operator="equal">
      <formula>"nvt"</formula>
    </cfRule>
  </conditionalFormatting>
  <conditionalFormatting sqref="M36">
    <cfRule type="cellIs" dxfId="173" priority="55" stopIfTrue="1" operator="equal">
      <formula>"nvt"</formula>
    </cfRule>
  </conditionalFormatting>
  <conditionalFormatting sqref="E23:E27">
    <cfRule type="cellIs" dxfId="172" priority="54" stopIfTrue="1" operator="equal">
      <formula>"nvt"</formula>
    </cfRule>
  </conditionalFormatting>
  <conditionalFormatting sqref="I23:I27">
    <cfRule type="cellIs" dxfId="171" priority="53" stopIfTrue="1" operator="equal">
      <formula>"nvt"</formula>
    </cfRule>
  </conditionalFormatting>
  <conditionalFormatting sqref="G23:G27">
    <cfRule type="cellIs" dxfId="170" priority="52" stopIfTrue="1" operator="equal">
      <formula>"nvt"</formula>
    </cfRule>
  </conditionalFormatting>
  <conditionalFormatting sqref="F32:H35">
    <cfRule type="cellIs" dxfId="169" priority="49" stopIfTrue="1" operator="equal">
      <formula>"nvt"</formula>
    </cfRule>
  </conditionalFormatting>
  <conditionalFormatting sqref="M33:M35">
    <cfRule type="cellIs" dxfId="168" priority="48" stopIfTrue="1" operator="equal">
      <formula>"nvt"</formula>
    </cfRule>
  </conditionalFormatting>
  <conditionalFormatting sqref="J23:L27">
    <cfRule type="cellIs" dxfId="167" priority="47" stopIfTrue="1" operator="equal">
      <formula>"nvt"</formula>
    </cfRule>
  </conditionalFormatting>
  <conditionalFormatting sqref="J32:L32">
    <cfRule type="cellIs" dxfId="166" priority="45" stopIfTrue="1" operator="equal">
      <formula>"nvt"</formula>
    </cfRule>
  </conditionalFormatting>
  <conditionalFormatting sqref="J33:L35">
    <cfRule type="cellIs" dxfId="165" priority="44" stopIfTrue="1" operator="equal">
      <formula>"nvt"</formula>
    </cfRule>
  </conditionalFormatting>
  <conditionalFormatting sqref="M49 M53:M54 M56:M59">
    <cfRule type="cellIs" dxfId="164" priority="43" stopIfTrue="1" operator="equal">
      <formula>"nvt"</formula>
    </cfRule>
  </conditionalFormatting>
  <conditionalFormatting sqref="M62:M63">
    <cfRule type="cellIs" dxfId="163" priority="42" stopIfTrue="1" operator="equal">
      <formula>"nvt"</formula>
    </cfRule>
  </conditionalFormatting>
  <conditionalFormatting sqref="C50">
    <cfRule type="cellIs" dxfId="162" priority="37" operator="greaterThan">
      <formula>1</formula>
    </cfRule>
    <cfRule type="cellIs" dxfId="161" priority="38" operator="between">
      <formula>0.999999</formula>
      <formula>0</formula>
    </cfRule>
    <cfRule type="cellIs" dxfId="160" priority="39" operator="equal">
      <formula>1</formula>
    </cfRule>
  </conditionalFormatting>
  <conditionalFormatting sqref="M43:M48">
    <cfRule type="cellIs" dxfId="159" priority="34" stopIfTrue="1" operator="equal">
      <formula>"nvt"</formula>
    </cfRule>
  </conditionalFormatting>
  <conditionalFormatting sqref="M42">
    <cfRule type="cellIs" dxfId="158" priority="32" stopIfTrue="1" operator="equal">
      <formula>"nvt"</formula>
    </cfRule>
  </conditionalFormatting>
  <conditionalFormatting sqref="M55">
    <cfRule type="cellIs" dxfId="157" priority="36" stopIfTrue="1" operator="equal">
      <formula>"nvt"</formula>
    </cfRule>
  </conditionalFormatting>
  <conditionalFormatting sqref="J42">
    <cfRule type="cellIs" dxfId="156" priority="31" stopIfTrue="1" operator="equal">
      <formula>"nvt"</formula>
    </cfRule>
  </conditionalFormatting>
  <conditionalFormatting sqref="M52">
    <cfRule type="cellIs" dxfId="155" priority="30" stopIfTrue="1" operator="equal">
      <formula>"nvt"</formula>
    </cfRule>
  </conditionalFormatting>
  <conditionalFormatting sqref="Y49 Y53:Y54 Y56:Y59">
    <cfRule type="cellIs" dxfId="154" priority="28" stopIfTrue="1" operator="equal">
      <formula>"nvt"</formula>
    </cfRule>
  </conditionalFormatting>
  <conditionalFormatting sqref="Y55">
    <cfRule type="cellIs" dxfId="153" priority="22" stopIfTrue="1" operator="equal">
      <formula>"nvt"</formula>
    </cfRule>
  </conditionalFormatting>
  <conditionalFormatting sqref="O50">
    <cfRule type="cellIs" dxfId="152" priority="23" operator="greaterThan">
      <formula>1</formula>
    </cfRule>
    <cfRule type="cellIs" dxfId="151" priority="24" operator="between">
      <formula>0.999999</formula>
      <formula>0</formula>
    </cfRule>
    <cfRule type="cellIs" dxfId="150" priority="25" operator="equal">
      <formula>1</formula>
    </cfRule>
  </conditionalFormatting>
  <conditionalFormatting sqref="Y43:Y48">
    <cfRule type="cellIs" dxfId="149" priority="20" stopIfTrue="1" operator="equal">
      <formula>"nvt"</formula>
    </cfRule>
  </conditionalFormatting>
  <conditionalFormatting sqref="Y42">
    <cfRule type="cellIs" dxfId="148" priority="18" stopIfTrue="1" operator="equal">
      <formula>"nvt"</formula>
    </cfRule>
  </conditionalFormatting>
  <conditionalFormatting sqref="V42">
    <cfRule type="cellIs" dxfId="147" priority="17" stopIfTrue="1" operator="equal">
      <formula>"nvt"</formula>
    </cfRule>
  </conditionalFormatting>
  <conditionalFormatting sqref="Y52">
    <cfRule type="cellIs" dxfId="146" priority="16" stopIfTrue="1" operator="equal">
      <formula>"nvt"</formula>
    </cfRule>
  </conditionalFormatting>
  <conditionalFormatting sqref="J52:J59">
    <cfRule type="cellIs" dxfId="145" priority="13" stopIfTrue="1" operator="equal">
      <formula>"nvt"</formula>
    </cfRule>
  </conditionalFormatting>
  <conditionalFormatting sqref="J43:J49">
    <cfRule type="cellIs" dxfId="144" priority="14" stopIfTrue="1" operator="equal">
      <formula>"nvt"</formula>
    </cfRule>
  </conditionalFormatting>
  <conditionalFormatting sqref="Y38">
    <cfRule type="cellIs" dxfId="143" priority="9" stopIfTrue="1" operator="equal">
      <formula>"nvt"</formula>
    </cfRule>
  </conditionalFormatting>
  <conditionalFormatting sqref="V43:V49">
    <cfRule type="cellIs" dxfId="142" priority="11" stopIfTrue="1" operator="equal">
      <formula>"nvt"</formula>
    </cfRule>
  </conditionalFormatting>
  <conditionalFormatting sqref="V52:V59">
    <cfRule type="cellIs" dxfId="141" priority="10" stopIfTrue="1" operator="equal">
      <formula>"nvt"</formula>
    </cfRule>
  </conditionalFormatting>
  <conditionalFormatting sqref="M16">
    <cfRule type="cellIs" dxfId="140" priority="8" stopIfTrue="1" operator="equal">
      <formula>"nvt"</formula>
    </cfRule>
  </conditionalFormatting>
  <conditionalFormatting sqref="J16">
    <cfRule type="cellIs" dxfId="139" priority="7" stopIfTrue="1" operator="equal">
      <formula>"nvt"</formula>
    </cfRule>
  </conditionalFormatting>
  <conditionalFormatting sqref="K16">
    <cfRule type="cellIs" dxfId="138" priority="6" stopIfTrue="1" operator="equal">
      <formula>"nvt"</formula>
    </cfRule>
  </conditionalFormatting>
  <conditionalFormatting sqref="L16">
    <cfRule type="cellIs" dxfId="137" priority="5" stopIfTrue="1" operator="equal">
      <formula>"nvt"</formula>
    </cfRule>
  </conditionalFormatting>
  <conditionalFormatting sqref="Y16">
    <cfRule type="cellIs" dxfId="136" priority="4" stopIfTrue="1" operator="equal">
      <formula>"nvt"</formula>
    </cfRule>
  </conditionalFormatting>
  <conditionalFormatting sqref="V16">
    <cfRule type="cellIs" dxfId="135" priority="3" stopIfTrue="1" operator="equal">
      <formula>"nvt"</formula>
    </cfRule>
  </conditionalFormatting>
  <conditionalFormatting sqref="W16">
    <cfRule type="cellIs" dxfId="134" priority="2" stopIfTrue="1" operator="equal">
      <formula>"nvt"</formula>
    </cfRule>
  </conditionalFormatting>
  <conditionalFormatting sqref="X16">
    <cfRule type="cellIs" dxfId="133" priority="1" stopIfTrue="1" operator="equal">
      <formula>"nvt"</formula>
    </cfRule>
  </conditionalFormatting>
  <pageMargins left="0.7" right="0.7" top="0.75" bottom="0.75" header="0.3" footer="0.3"/>
  <pageSetup paperSize="9" scale="46" orientation="landscape" r:id="rId1"/>
  <ignoredErrors>
    <ignoredError sqref="B7"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95196-D1C5-4A39-ABE6-F10EA4F34B65}">
  <sheetPr>
    <tabColor theme="0" tint="-4.9989318521683403E-2"/>
  </sheetPr>
  <dimension ref="A1:Y75"/>
  <sheetViews>
    <sheetView showGridLines="0" zoomScaleNormal="100" workbookViewId="0">
      <pane ySplit="17" topLeftCell="A18" activePane="bottomLeft" state="frozen"/>
      <selection pane="bottomLeft" activeCell="A20" sqref="A20"/>
    </sheetView>
  </sheetViews>
  <sheetFormatPr defaultColWidth="8.85546875" defaultRowHeight="14.25"/>
  <cols>
    <col min="1" max="1" width="32.28515625" style="56" customWidth="1"/>
    <col min="2" max="2" width="35" style="56" bestFit="1" customWidth="1"/>
    <col min="3" max="12" width="8.140625" style="56" customWidth="1"/>
    <col min="13" max="13" width="12.7109375" style="56" bestFit="1" customWidth="1"/>
    <col min="14" max="14" width="2.42578125" style="56" customWidth="1"/>
    <col min="15" max="17" width="6" style="56" customWidth="1"/>
    <col min="18" max="18" width="8.140625" style="56" bestFit="1" customWidth="1"/>
    <col min="19" max="24" width="6" style="56" customWidth="1"/>
    <col min="25" max="25" width="10.7109375" style="56" bestFit="1" customWidth="1"/>
    <col min="26" max="16384" width="8.85546875" style="56"/>
  </cols>
  <sheetData>
    <row r="1" spans="1:25" s="97" customFormat="1">
      <c r="A1" s="95" t="s">
        <v>6</v>
      </c>
      <c r="B1" s="96"/>
      <c r="D1" s="96"/>
      <c r="E1" s="96"/>
      <c r="F1" s="96"/>
      <c r="V1" s="98"/>
    </row>
    <row r="2" spans="1:25" s="97" customFormat="1">
      <c r="A2" s="99"/>
      <c r="B2" s="96"/>
      <c r="D2" s="96"/>
      <c r="E2" s="96"/>
      <c r="F2" s="96"/>
      <c r="V2" s="98"/>
    </row>
    <row r="3" spans="1:25" s="104" customFormat="1">
      <c r="A3" s="100" t="s">
        <v>7</v>
      </c>
      <c r="B3" s="101" t="str">
        <f>Inschrijfstaat!B3</f>
        <v>GVB Bus voertuigen</v>
      </c>
      <c r="D3" s="101"/>
      <c r="E3" s="101"/>
      <c r="F3" s="101"/>
      <c r="G3" s="101"/>
      <c r="H3" s="101"/>
      <c r="I3" s="101"/>
      <c r="J3" s="101"/>
      <c r="K3" s="101"/>
      <c r="L3" s="101"/>
      <c r="M3" s="102"/>
      <c r="N3" s="102"/>
      <c r="O3" s="102"/>
      <c r="P3" s="102"/>
      <c r="Q3" s="102"/>
      <c r="R3" s="102"/>
      <c r="S3" s="103"/>
      <c r="T3" s="103"/>
      <c r="V3" s="98"/>
      <c r="X3" s="103"/>
    </row>
    <row r="4" spans="1:25" s="104" customFormat="1">
      <c r="A4" s="100" t="s">
        <v>31</v>
      </c>
      <c r="B4" s="101" t="str">
        <f>Inschrijfstaat!B4</f>
        <v>2020-32</v>
      </c>
      <c r="D4" s="101"/>
      <c r="E4" s="101"/>
      <c r="M4" s="261"/>
      <c r="N4" s="102"/>
      <c r="O4" s="102"/>
      <c r="P4" s="102"/>
      <c r="Q4" s="102"/>
      <c r="R4" s="102"/>
      <c r="S4" s="97"/>
      <c r="T4" s="97"/>
      <c r="U4" s="97"/>
      <c r="V4" s="98"/>
      <c r="X4" s="97"/>
    </row>
    <row r="5" spans="1:25" s="104" customFormat="1">
      <c r="A5" s="100" t="s">
        <v>11</v>
      </c>
      <c r="B5" s="105">
        <f>Inschrijfstaat!B5</f>
        <v>0</v>
      </c>
      <c r="D5" s="105"/>
      <c r="E5" s="105"/>
      <c r="F5" s="101"/>
      <c r="G5" s="101"/>
      <c r="H5" s="101"/>
      <c r="I5" s="101"/>
      <c r="J5" s="101"/>
      <c r="K5" s="101"/>
      <c r="L5" s="101"/>
      <c r="M5" s="261"/>
      <c r="N5" s="102"/>
      <c r="O5" s="102"/>
      <c r="P5" s="102"/>
      <c r="Q5" s="102"/>
      <c r="R5" s="102"/>
      <c r="S5" s="103"/>
      <c r="T5" s="103"/>
      <c r="V5" s="98"/>
      <c r="X5" s="103"/>
    </row>
    <row r="6" spans="1:25" s="104" customFormat="1">
      <c r="A6" s="100"/>
      <c r="B6" s="105"/>
      <c r="D6" s="105"/>
      <c r="E6" s="105"/>
      <c r="F6" s="101"/>
      <c r="G6" s="101"/>
      <c r="H6" s="101"/>
      <c r="I6" s="101"/>
      <c r="J6" s="101"/>
      <c r="K6" s="101"/>
      <c r="L6" s="101"/>
      <c r="M6" s="261"/>
      <c r="N6" s="102"/>
      <c r="O6" s="102"/>
      <c r="P6" s="102"/>
      <c r="Q6" s="102"/>
      <c r="R6" s="102"/>
      <c r="S6" s="103"/>
      <c r="T6" s="103"/>
      <c r="V6" s="98"/>
      <c r="X6" s="103"/>
    </row>
    <row r="7" spans="1:25" s="104" customFormat="1">
      <c r="A7" s="100" t="s">
        <v>12</v>
      </c>
      <c r="B7" s="277">
        <f>Inschrijfstaat!B6</f>
        <v>44927</v>
      </c>
      <c r="D7" s="106"/>
      <c r="E7" s="106"/>
      <c r="F7" s="101"/>
      <c r="G7" s="101"/>
      <c r="H7" s="101"/>
      <c r="I7" s="101"/>
      <c r="J7" s="101"/>
      <c r="K7" s="101"/>
      <c r="L7" s="101"/>
      <c r="M7" s="102"/>
      <c r="N7" s="102"/>
      <c r="O7" s="102"/>
      <c r="P7" s="102"/>
      <c r="Q7" s="102"/>
      <c r="R7" s="102"/>
      <c r="S7" s="102"/>
      <c r="T7" s="103"/>
      <c r="V7" s="98"/>
      <c r="X7" s="103"/>
    </row>
    <row r="8" spans="1:25" s="104" customFormat="1">
      <c r="A8" s="354" t="s">
        <v>187</v>
      </c>
      <c r="B8" s="352"/>
      <c r="C8" s="352"/>
      <c r="D8" s="352"/>
      <c r="E8" s="352"/>
      <c r="F8" s="352"/>
      <c r="G8" s="352"/>
      <c r="H8" s="352"/>
      <c r="I8" s="352"/>
      <c r="J8" s="352"/>
      <c r="K8" s="352"/>
      <c r="L8" s="352"/>
      <c r="M8" s="353"/>
      <c r="N8" s="102"/>
      <c r="O8" s="354" t="s">
        <v>85</v>
      </c>
      <c r="P8" s="352"/>
      <c r="Q8" s="352"/>
      <c r="R8" s="352"/>
      <c r="S8" s="352"/>
      <c r="T8" s="352"/>
      <c r="U8" s="352"/>
      <c r="V8" s="352"/>
      <c r="W8" s="352"/>
      <c r="X8" s="352"/>
      <c r="Y8" s="353"/>
    </row>
    <row r="9" spans="1:25" s="104" customFormat="1">
      <c r="A9" s="296"/>
      <c r="B9" s="297"/>
      <c r="C9" s="264" t="s">
        <v>33</v>
      </c>
      <c r="D9" s="262"/>
      <c r="E9" s="262"/>
      <c r="F9" s="348" t="s">
        <v>34</v>
      </c>
      <c r="G9" s="274" t="s">
        <v>35</v>
      </c>
      <c r="H9" s="262"/>
      <c r="I9" s="262"/>
      <c r="J9" s="264" t="s">
        <v>36</v>
      </c>
      <c r="K9" s="262"/>
      <c r="L9" s="262"/>
      <c r="M9" s="263"/>
      <c r="N9" s="102"/>
      <c r="O9" s="264" t="s">
        <v>33</v>
      </c>
      <c r="P9" s="262"/>
      <c r="Q9" s="263"/>
      <c r="R9" s="348" t="s">
        <v>34</v>
      </c>
      <c r="S9" s="264" t="s">
        <v>35</v>
      </c>
      <c r="T9" s="262"/>
      <c r="U9" s="262"/>
      <c r="V9" s="264" t="s">
        <v>36</v>
      </c>
      <c r="W9" s="262"/>
      <c r="X9" s="262"/>
      <c r="Y9" s="263"/>
    </row>
    <row r="10" spans="1:25" s="104" customFormat="1">
      <c r="A10" s="296" t="s">
        <v>37</v>
      </c>
      <c r="B10" s="297"/>
      <c r="C10" s="265" t="s">
        <v>38</v>
      </c>
      <c r="D10" s="265" t="s">
        <v>39</v>
      </c>
      <c r="E10" s="265" t="s">
        <v>40</v>
      </c>
      <c r="F10" s="349"/>
      <c r="G10" s="275" t="s">
        <v>38</v>
      </c>
      <c r="H10" s="265" t="s">
        <v>39</v>
      </c>
      <c r="I10" s="265" t="s">
        <v>40</v>
      </c>
      <c r="J10" s="269" t="s">
        <v>38</v>
      </c>
      <c r="K10" s="267" t="s">
        <v>39</v>
      </c>
      <c r="L10" s="267" t="s">
        <v>40</v>
      </c>
      <c r="M10" s="270" t="s">
        <v>41</v>
      </c>
      <c r="N10" s="102"/>
      <c r="O10" s="265" t="s">
        <v>38</v>
      </c>
      <c r="P10" s="265" t="s">
        <v>39</v>
      </c>
      <c r="Q10" s="265" t="s">
        <v>40</v>
      </c>
      <c r="R10" s="349"/>
      <c r="S10" s="266" t="s">
        <v>38</v>
      </c>
      <c r="T10" s="265" t="s">
        <v>39</v>
      </c>
      <c r="U10" s="265" t="s">
        <v>40</v>
      </c>
      <c r="V10" s="269" t="s">
        <v>38</v>
      </c>
      <c r="W10" s="267" t="s">
        <v>39</v>
      </c>
      <c r="X10" s="267" t="s">
        <v>40</v>
      </c>
      <c r="Y10" s="270" t="s">
        <v>41</v>
      </c>
    </row>
    <row r="11" spans="1:25" s="104" customFormat="1">
      <c r="A11" s="116" t="s">
        <v>42</v>
      </c>
      <c r="B11" s="298"/>
      <c r="C11" s="326">
        <v>40</v>
      </c>
      <c r="D11" s="326">
        <v>20</v>
      </c>
      <c r="E11" s="326">
        <v>20</v>
      </c>
      <c r="F11" s="276">
        <v>0</v>
      </c>
      <c r="G11" s="111">
        <v>231</v>
      </c>
      <c r="H11" s="111">
        <v>46</v>
      </c>
      <c r="I11" s="111">
        <v>46</v>
      </c>
      <c r="J11" s="268">
        <f>C11*F11*G11</f>
        <v>0</v>
      </c>
      <c r="K11" s="268">
        <f>D11*F11*H11</f>
        <v>0</v>
      </c>
      <c r="L11" s="268">
        <f>E11*F11*I11</f>
        <v>0</v>
      </c>
      <c r="M11" s="91">
        <f>SUM(J11:L11)</f>
        <v>0</v>
      </c>
      <c r="N11" s="102"/>
      <c r="O11" s="111">
        <f>C11</f>
        <v>40</v>
      </c>
      <c r="P11" s="111">
        <f t="shared" ref="P11:P15" si="0">D11</f>
        <v>20</v>
      </c>
      <c r="Q11" s="111">
        <f t="shared" ref="Q11:Q15" si="1">E11</f>
        <v>20</v>
      </c>
      <c r="R11" s="112">
        <v>0</v>
      </c>
      <c r="S11" s="111">
        <v>30</v>
      </c>
      <c r="T11" s="111">
        <v>6</v>
      </c>
      <c r="U11" s="111">
        <v>6</v>
      </c>
      <c r="V11" s="268">
        <f>O11*R11*S11</f>
        <v>0</v>
      </c>
      <c r="W11" s="268">
        <f>P11*R11*T11</f>
        <v>0</v>
      </c>
      <c r="X11" s="268">
        <f>Q11*R11*U11</f>
        <v>0</v>
      </c>
      <c r="Y11" s="91">
        <f>SUM(V11:X11)</f>
        <v>0</v>
      </c>
    </row>
    <row r="12" spans="1:25" s="104" customFormat="1">
      <c r="A12" s="116" t="s">
        <v>43</v>
      </c>
      <c r="B12" s="298"/>
      <c r="C12" s="327">
        <v>0</v>
      </c>
      <c r="D12" s="326">
        <v>0</v>
      </c>
      <c r="E12" s="326">
        <v>0</v>
      </c>
      <c r="F12" s="276">
        <v>0</v>
      </c>
      <c r="G12" s="111">
        <v>231</v>
      </c>
      <c r="H12" s="111">
        <v>46</v>
      </c>
      <c r="I12" s="111">
        <v>46</v>
      </c>
      <c r="J12" s="268">
        <f t="shared" ref="J12:J15" si="2">C12*F12*G12</f>
        <v>0</v>
      </c>
      <c r="K12" s="268">
        <f t="shared" ref="K12:K15" si="3">D12*F12*H12</f>
        <v>0</v>
      </c>
      <c r="L12" s="268">
        <f t="shared" ref="L12:L15" si="4">E12*F12*I12</f>
        <v>0</v>
      </c>
      <c r="M12" s="91">
        <f t="shared" ref="M12:M15" si="5">SUM(J12:L12)</f>
        <v>0</v>
      </c>
      <c r="N12" s="102"/>
      <c r="O12" s="111">
        <f t="shared" ref="O12:O15" si="6">C12</f>
        <v>0</v>
      </c>
      <c r="P12" s="111">
        <f t="shared" si="0"/>
        <v>0</v>
      </c>
      <c r="Q12" s="111">
        <f t="shared" si="1"/>
        <v>0</v>
      </c>
      <c r="R12" s="112">
        <v>0</v>
      </c>
      <c r="S12" s="111">
        <v>30</v>
      </c>
      <c r="T12" s="111">
        <v>6</v>
      </c>
      <c r="U12" s="111">
        <v>6</v>
      </c>
      <c r="V12" s="268">
        <f t="shared" ref="V12:V15" si="7">O12*R12*S12</f>
        <v>0</v>
      </c>
      <c r="W12" s="268">
        <f t="shared" ref="W12:W15" si="8">P12*R12*T12</f>
        <v>0</v>
      </c>
      <c r="X12" s="268">
        <f t="shared" ref="X12:X15" si="9">Q12*R12*U12</f>
        <v>0</v>
      </c>
      <c r="Y12" s="91">
        <f t="shared" ref="Y12:Y15" si="10">SUM(V12:X12)</f>
        <v>0</v>
      </c>
    </row>
    <row r="13" spans="1:25" s="104" customFormat="1">
      <c r="A13" s="116" t="s">
        <v>44</v>
      </c>
      <c r="B13" s="298"/>
      <c r="C13" s="327">
        <v>9</v>
      </c>
      <c r="D13" s="326">
        <v>7</v>
      </c>
      <c r="E13" s="326">
        <v>0</v>
      </c>
      <c r="F13" s="276">
        <v>0</v>
      </c>
      <c r="G13" s="111">
        <v>231</v>
      </c>
      <c r="H13" s="111">
        <v>46</v>
      </c>
      <c r="I13" s="111">
        <v>46</v>
      </c>
      <c r="J13" s="268">
        <f t="shared" si="2"/>
        <v>0</v>
      </c>
      <c r="K13" s="268">
        <f t="shared" si="3"/>
        <v>0</v>
      </c>
      <c r="L13" s="268">
        <f t="shared" si="4"/>
        <v>0</v>
      </c>
      <c r="M13" s="91">
        <f t="shared" si="5"/>
        <v>0</v>
      </c>
      <c r="N13" s="102"/>
      <c r="O13" s="111">
        <f t="shared" si="6"/>
        <v>9</v>
      </c>
      <c r="P13" s="111">
        <f t="shared" si="0"/>
        <v>7</v>
      </c>
      <c r="Q13" s="111">
        <f t="shared" si="1"/>
        <v>0</v>
      </c>
      <c r="R13" s="112">
        <v>0</v>
      </c>
      <c r="S13" s="111">
        <v>30</v>
      </c>
      <c r="T13" s="111">
        <v>6</v>
      </c>
      <c r="U13" s="111">
        <v>6</v>
      </c>
      <c r="V13" s="268">
        <f t="shared" si="7"/>
        <v>0</v>
      </c>
      <c r="W13" s="268">
        <f t="shared" si="8"/>
        <v>0</v>
      </c>
      <c r="X13" s="268">
        <f t="shared" si="9"/>
        <v>0</v>
      </c>
      <c r="Y13" s="91">
        <f t="shared" si="10"/>
        <v>0</v>
      </c>
    </row>
    <row r="14" spans="1:25" s="104" customFormat="1">
      <c r="A14" s="116" t="s">
        <v>45</v>
      </c>
      <c r="B14" s="298"/>
      <c r="C14" s="327">
        <v>0</v>
      </c>
      <c r="D14" s="326">
        <v>0</v>
      </c>
      <c r="E14" s="326">
        <v>0</v>
      </c>
      <c r="F14" s="276">
        <v>0</v>
      </c>
      <c r="G14" s="111">
        <v>231</v>
      </c>
      <c r="H14" s="111">
        <v>46</v>
      </c>
      <c r="I14" s="111">
        <v>46</v>
      </c>
      <c r="J14" s="268">
        <f t="shared" si="2"/>
        <v>0</v>
      </c>
      <c r="K14" s="268">
        <f t="shared" si="3"/>
        <v>0</v>
      </c>
      <c r="L14" s="268">
        <f t="shared" si="4"/>
        <v>0</v>
      </c>
      <c r="M14" s="91">
        <f t="shared" si="5"/>
        <v>0</v>
      </c>
      <c r="N14" s="102"/>
      <c r="O14" s="111">
        <f t="shared" si="6"/>
        <v>0</v>
      </c>
      <c r="P14" s="111">
        <f t="shared" si="0"/>
        <v>0</v>
      </c>
      <c r="Q14" s="111">
        <f t="shared" si="1"/>
        <v>0</v>
      </c>
      <c r="R14" s="112">
        <v>0</v>
      </c>
      <c r="S14" s="111">
        <v>30</v>
      </c>
      <c r="T14" s="111">
        <v>6</v>
      </c>
      <c r="U14" s="111">
        <v>6</v>
      </c>
      <c r="V14" s="268">
        <f t="shared" si="7"/>
        <v>0</v>
      </c>
      <c r="W14" s="268">
        <f t="shared" si="8"/>
        <v>0</v>
      </c>
      <c r="X14" s="268">
        <f t="shared" si="9"/>
        <v>0</v>
      </c>
      <c r="Y14" s="91">
        <f t="shared" si="10"/>
        <v>0</v>
      </c>
    </row>
    <row r="15" spans="1:25" s="104" customFormat="1">
      <c r="A15" s="116" t="s">
        <v>46</v>
      </c>
      <c r="B15" s="298"/>
      <c r="C15" s="327">
        <v>0</v>
      </c>
      <c r="D15" s="326">
        <v>0</v>
      </c>
      <c r="E15" s="326">
        <v>0</v>
      </c>
      <c r="F15" s="276">
        <v>0</v>
      </c>
      <c r="G15" s="111">
        <v>231</v>
      </c>
      <c r="H15" s="111">
        <v>46</v>
      </c>
      <c r="I15" s="111">
        <v>46</v>
      </c>
      <c r="J15" s="268">
        <f t="shared" si="2"/>
        <v>0</v>
      </c>
      <c r="K15" s="268">
        <f t="shared" si="3"/>
        <v>0</v>
      </c>
      <c r="L15" s="268">
        <f t="shared" si="4"/>
        <v>0</v>
      </c>
      <c r="M15" s="91">
        <f t="shared" si="5"/>
        <v>0</v>
      </c>
      <c r="N15" s="102"/>
      <c r="O15" s="111">
        <f t="shared" si="6"/>
        <v>0</v>
      </c>
      <c r="P15" s="111">
        <f t="shared" si="0"/>
        <v>0</v>
      </c>
      <c r="Q15" s="111">
        <f t="shared" si="1"/>
        <v>0</v>
      </c>
      <c r="R15" s="112">
        <v>0</v>
      </c>
      <c r="S15" s="111">
        <v>30</v>
      </c>
      <c r="T15" s="111">
        <v>6</v>
      </c>
      <c r="U15" s="111">
        <v>6</v>
      </c>
      <c r="V15" s="268">
        <f t="shared" si="7"/>
        <v>0</v>
      </c>
      <c r="W15" s="268">
        <f t="shared" si="8"/>
        <v>0</v>
      </c>
      <c r="X15" s="268">
        <f t="shared" si="9"/>
        <v>0</v>
      </c>
      <c r="Y15" s="91">
        <f t="shared" si="10"/>
        <v>0</v>
      </c>
    </row>
    <row r="16" spans="1:25" s="104" customFormat="1" ht="24.6" customHeight="1">
      <c r="A16" s="321" t="s">
        <v>47</v>
      </c>
      <c r="B16" s="322"/>
      <c r="C16" s="323"/>
      <c r="D16" s="323"/>
      <c r="E16" s="323"/>
      <c r="F16" s="323"/>
      <c r="G16" s="323"/>
      <c r="H16" s="323"/>
      <c r="I16" s="323"/>
      <c r="J16" s="324">
        <f>SUM(J11:J15)</f>
        <v>0</v>
      </c>
      <c r="K16" s="324">
        <f>SUM(K11:K15)</f>
        <v>0</v>
      </c>
      <c r="L16" s="324">
        <f>SUM(L11:L15)</f>
        <v>0</v>
      </c>
      <c r="M16" s="325">
        <f>SUM(M11:M15)</f>
        <v>0</v>
      </c>
      <c r="N16" s="102"/>
      <c r="O16" s="361" t="s">
        <v>47</v>
      </c>
      <c r="P16" s="362"/>
      <c r="Q16" s="362"/>
      <c r="R16" s="362"/>
      <c r="S16" s="362"/>
      <c r="T16" s="362"/>
      <c r="U16" s="363"/>
      <c r="V16" s="324">
        <f>SUM(V11:V15)</f>
        <v>0</v>
      </c>
      <c r="W16" s="324">
        <f>SUM(W11:W15)</f>
        <v>0</v>
      </c>
      <c r="X16" s="324">
        <f>SUM(X11:X15)</f>
        <v>0</v>
      </c>
      <c r="Y16" s="325">
        <f>SUM(Y11:Y15)</f>
        <v>0</v>
      </c>
    </row>
    <row r="17" spans="1:24" s="104" customFormat="1">
      <c r="N17" s="102"/>
      <c r="O17" s="103"/>
      <c r="P17" s="103"/>
      <c r="Q17" s="103"/>
      <c r="R17" s="103"/>
      <c r="S17" s="103"/>
      <c r="T17" s="103"/>
      <c r="V17" s="98"/>
      <c r="X17" s="103"/>
    </row>
    <row r="18" spans="1:24" customFormat="1" ht="12.75"/>
    <row r="19" spans="1:24" customFormat="1" ht="13.5">
      <c r="A19" s="354" t="s">
        <v>188</v>
      </c>
      <c r="B19" s="352"/>
      <c r="C19" s="352"/>
      <c r="D19" s="352"/>
      <c r="E19" s="352"/>
      <c r="F19" s="352"/>
      <c r="G19" s="352"/>
      <c r="H19" s="352"/>
      <c r="I19" s="352"/>
      <c r="J19" s="352"/>
      <c r="K19" s="352"/>
      <c r="L19" s="352"/>
      <c r="M19" s="353"/>
    </row>
    <row r="20" spans="1:24" customFormat="1" ht="12.75"/>
    <row r="21" spans="1:24" customFormat="1" ht="13.5">
      <c r="A21" s="350" t="s">
        <v>48</v>
      </c>
      <c r="B21" s="351"/>
      <c r="C21" s="352"/>
      <c r="D21" s="352"/>
      <c r="E21" s="352"/>
      <c r="F21" s="352"/>
      <c r="G21" s="352"/>
      <c r="H21" s="352"/>
      <c r="I21" s="352"/>
      <c r="J21" s="351"/>
      <c r="K21" s="351"/>
      <c r="L21" s="351"/>
      <c r="M21" s="353"/>
    </row>
    <row r="22" spans="1:24" customFormat="1" ht="27">
      <c r="A22" s="296" t="s">
        <v>37</v>
      </c>
      <c r="B22" s="297"/>
      <c r="C22" s="294" t="s">
        <v>49</v>
      </c>
      <c r="D22" s="278" t="s">
        <v>34</v>
      </c>
      <c r="E22" s="270" t="s">
        <v>50</v>
      </c>
      <c r="F22" s="278" t="s">
        <v>34</v>
      </c>
      <c r="G22" s="270" t="s">
        <v>50</v>
      </c>
      <c r="H22" s="278" t="s">
        <v>34</v>
      </c>
      <c r="I22" s="280" t="s">
        <v>50</v>
      </c>
      <c r="J22" s="285"/>
      <c r="K22" s="286"/>
      <c r="L22" s="287"/>
      <c r="M22" s="281" t="s">
        <v>51</v>
      </c>
    </row>
    <row r="23" spans="1:24" customFormat="1">
      <c r="A23" s="116" t="s">
        <v>42</v>
      </c>
      <c r="B23" s="298"/>
      <c r="C23" s="288">
        <f>C11</f>
        <v>40</v>
      </c>
      <c r="D23" s="112">
        <v>0</v>
      </c>
      <c r="E23" s="92">
        <v>104</v>
      </c>
      <c r="F23" s="112">
        <v>0</v>
      </c>
      <c r="G23" s="111">
        <v>4</v>
      </c>
      <c r="H23" s="271">
        <v>0</v>
      </c>
      <c r="I23" s="282">
        <v>1</v>
      </c>
      <c r="J23" s="291"/>
      <c r="K23" s="292"/>
      <c r="L23" s="293"/>
      <c r="M23" s="283">
        <f>(D23*E23+F23*G23+H23*I23)*C23</f>
        <v>0</v>
      </c>
    </row>
    <row r="24" spans="1:24" customFormat="1">
      <c r="A24" s="116" t="s">
        <v>43</v>
      </c>
      <c r="B24" s="298"/>
      <c r="C24" s="288">
        <f t="shared" ref="C24:C27" si="11">C12</f>
        <v>0</v>
      </c>
      <c r="D24" s="112">
        <v>0</v>
      </c>
      <c r="E24" s="92">
        <v>104</v>
      </c>
      <c r="F24" s="112">
        <v>0</v>
      </c>
      <c r="G24" s="111">
        <v>4</v>
      </c>
      <c r="H24" s="271">
        <v>0</v>
      </c>
      <c r="I24" s="282">
        <v>1</v>
      </c>
      <c r="J24" s="291"/>
      <c r="K24" s="292"/>
      <c r="L24" s="293"/>
      <c r="M24" s="283">
        <f>(D24*E24+F24*G24+H24*I24)*C24</f>
        <v>0</v>
      </c>
    </row>
    <row r="25" spans="1:24" customFormat="1">
      <c r="A25" s="116" t="s">
        <v>44</v>
      </c>
      <c r="B25" s="298"/>
      <c r="C25" s="288">
        <f t="shared" si="11"/>
        <v>9</v>
      </c>
      <c r="D25" s="112">
        <v>0</v>
      </c>
      <c r="E25" s="92">
        <v>104</v>
      </c>
      <c r="F25" s="112">
        <v>0</v>
      </c>
      <c r="G25" s="111">
        <v>4</v>
      </c>
      <c r="H25" s="271">
        <v>0</v>
      </c>
      <c r="I25" s="282">
        <v>1</v>
      </c>
      <c r="J25" s="291"/>
      <c r="K25" s="292"/>
      <c r="L25" s="293"/>
      <c r="M25" s="283">
        <f>(D25*E25+F25*G25+H25*I25)*C25</f>
        <v>0</v>
      </c>
    </row>
    <row r="26" spans="1:24" customFormat="1">
      <c r="A26" s="116" t="s">
        <v>45</v>
      </c>
      <c r="B26" s="298"/>
      <c r="C26" s="288">
        <f t="shared" si="11"/>
        <v>0</v>
      </c>
      <c r="D26" s="112">
        <v>0</v>
      </c>
      <c r="E26" s="92">
        <v>104</v>
      </c>
      <c r="F26" s="112">
        <v>0</v>
      </c>
      <c r="G26" s="111">
        <v>4</v>
      </c>
      <c r="H26" s="271">
        <v>0</v>
      </c>
      <c r="I26" s="282">
        <v>1</v>
      </c>
      <c r="J26" s="291"/>
      <c r="K26" s="292"/>
      <c r="L26" s="293"/>
      <c r="M26" s="283">
        <f>(D26*E26+F26*G26+H26*I26)*C26</f>
        <v>0</v>
      </c>
    </row>
    <row r="27" spans="1:24" customFormat="1">
      <c r="A27" s="116" t="s">
        <v>46</v>
      </c>
      <c r="B27" s="298"/>
      <c r="C27" s="288">
        <f t="shared" si="11"/>
        <v>0</v>
      </c>
      <c r="D27" s="112">
        <v>0</v>
      </c>
      <c r="E27" s="92">
        <v>104</v>
      </c>
      <c r="F27" s="112">
        <v>0</v>
      </c>
      <c r="G27" s="111">
        <v>4</v>
      </c>
      <c r="H27" s="271">
        <v>0</v>
      </c>
      <c r="I27" s="282">
        <v>1</v>
      </c>
      <c r="J27" s="291"/>
      <c r="K27" s="292"/>
      <c r="L27" s="293"/>
      <c r="M27" s="283">
        <f>(D27*E27+F27*G27+H27*I27)*C27</f>
        <v>0</v>
      </c>
    </row>
    <row r="28" spans="1:24" customFormat="1" ht="13.5">
      <c r="A28" s="114" t="s">
        <v>52</v>
      </c>
      <c r="B28" s="279"/>
      <c r="C28" s="115"/>
      <c r="D28" s="115"/>
      <c r="E28" s="115"/>
      <c r="F28" s="115"/>
      <c r="G28" s="115"/>
      <c r="H28" s="115"/>
      <c r="I28" s="115"/>
      <c r="J28" s="289"/>
      <c r="K28" s="289"/>
      <c r="L28" s="290"/>
      <c r="M28" s="284">
        <f>SUM(M23:M27)</f>
        <v>0</v>
      </c>
    </row>
    <row r="29" spans="1:24" customFormat="1" ht="12.75"/>
    <row r="30" spans="1:24" customFormat="1" ht="13.5">
      <c r="A30" s="354" t="s">
        <v>54</v>
      </c>
      <c r="B30" s="352"/>
      <c r="C30" s="352"/>
      <c r="D30" s="352"/>
      <c r="E30" s="352"/>
      <c r="F30" s="352"/>
      <c r="G30" s="352"/>
      <c r="H30" s="352"/>
      <c r="I30" s="352"/>
      <c r="J30" s="352"/>
      <c r="K30" s="352"/>
      <c r="L30" s="352"/>
      <c r="M30" s="353"/>
    </row>
    <row r="31" spans="1:24" customFormat="1" ht="27">
      <c r="A31" s="107" t="s">
        <v>86</v>
      </c>
      <c r="B31" s="304"/>
      <c r="C31" s="295"/>
      <c r="D31" s="135" t="s">
        <v>53</v>
      </c>
      <c r="E31" s="109" t="s">
        <v>50</v>
      </c>
      <c r="F31" s="109"/>
      <c r="G31" s="109"/>
      <c r="H31" s="109"/>
      <c r="I31" s="109"/>
      <c r="J31" s="285"/>
      <c r="K31" s="286"/>
      <c r="L31" s="287"/>
      <c r="M31" s="109" t="s">
        <v>51</v>
      </c>
    </row>
    <row r="32" spans="1:24" customFormat="1">
      <c r="A32" s="116" t="s">
        <v>56</v>
      </c>
      <c r="B32" s="305"/>
      <c r="C32" s="288"/>
      <c r="D32" s="301">
        <v>0</v>
      </c>
      <c r="E32" s="92" t="s">
        <v>57</v>
      </c>
      <c r="F32" s="92"/>
      <c r="G32" s="92"/>
      <c r="H32" s="92"/>
      <c r="I32" s="92"/>
      <c r="J32" s="291"/>
      <c r="K32" s="292"/>
      <c r="L32" s="293"/>
      <c r="M32" s="91">
        <f>D32*E32</f>
        <v>0</v>
      </c>
    </row>
    <row r="33" spans="1:25" customFormat="1">
      <c r="A33" s="116" t="s">
        <v>58</v>
      </c>
      <c r="B33" s="305"/>
      <c r="C33" s="288"/>
      <c r="D33" s="301">
        <v>0</v>
      </c>
      <c r="E33" s="92" t="s">
        <v>57</v>
      </c>
      <c r="F33" s="92"/>
      <c r="G33" s="92"/>
      <c r="H33" s="92"/>
      <c r="I33" s="92"/>
      <c r="J33" s="291"/>
      <c r="K33" s="292"/>
      <c r="L33" s="293"/>
      <c r="M33" s="91">
        <f>D33*E33</f>
        <v>0</v>
      </c>
    </row>
    <row r="34" spans="1:25" customFormat="1">
      <c r="A34" s="116" t="s">
        <v>59</v>
      </c>
      <c r="B34" s="305"/>
      <c r="C34" s="288"/>
      <c r="D34" s="301">
        <v>0</v>
      </c>
      <c r="E34" s="92" t="s">
        <v>60</v>
      </c>
      <c r="F34" s="92"/>
      <c r="G34" s="92"/>
      <c r="H34" s="92"/>
      <c r="I34" s="92"/>
      <c r="J34" s="291"/>
      <c r="K34" s="292"/>
      <c r="L34" s="293"/>
      <c r="M34" s="91">
        <f>D34*E34</f>
        <v>0</v>
      </c>
    </row>
    <row r="35" spans="1:25" customFormat="1">
      <c r="A35" s="116" t="s">
        <v>61</v>
      </c>
      <c r="B35" s="305"/>
      <c r="C35" s="288"/>
      <c r="D35" s="301">
        <v>0</v>
      </c>
      <c r="E35" s="92" t="s">
        <v>60</v>
      </c>
      <c r="F35" s="92"/>
      <c r="G35" s="92"/>
      <c r="H35" s="92"/>
      <c r="I35" s="92"/>
      <c r="J35" s="291"/>
      <c r="K35" s="292"/>
      <c r="L35" s="293"/>
      <c r="M35" s="91">
        <f>D35*E35</f>
        <v>0</v>
      </c>
    </row>
    <row r="36" spans="1:25" customFormat="1">
      <c r="A36" s="302" t="s">
        <v>62</v>
      </c>
      <c r="B36" s="303"/>
      <c r="C36" s="272"/>
      <c r="D36" s="115"/>
      <c r="E36" s="115"/>
      <c r="F36" s="115"/>
      <c r="G36" s="115"/>
      <c r="H36" s="115"/>
      <c r="I36" s="115"/>
      <c r="J36" s="122"/>
      <c r="K36" s="299"/>
      <c r="L36" s="300"/>
      <c r="M36" s="273">
        <f>SUM(M32:M35)</f>
        <v>0</v>
      </c>
    </row>
    <row r="37" spans="1:25" customFormat="1">
      <c r="A37" s="126"/>
      <c r="B37" s="126"/>
      <c r="C37" s="129"/>
      <c r="D37" s="129"/>
      <c r="E37" s="129"/>
      <c r="F37" s="129"/>
      <c r="G37" s="129"/>
      <c r="H37" s="129"/>
      <c r="I37" s="129"/>
      <c r="J37" s="56"/>
      <c r="M37" s="130"/>
    </row>
    <row r="38" spans="1:25" customFormat="1">
      <c r="A38" s="114" t="s">
        <v>63</v>
      </c>
      <c r="B38" s="279"/>
      <c r="C38" s="115"/>
      <c r="D38" s="115"/>
      <c r="E38" s="115"/>
      <c r="F38" s="115"/>
      <c r="G38" s="115"/>
      <c r="H38" s="115"/>
      <c r="I38" s="115"/>
      <c r="J38" s="122"/>
      <c r="K38" s="299"/>
      <c r="L38" s="300"/>
      <c r="M38" s="93">
        <f>M36+M28+M16</f>
        <v>0</v>
      </c>
      <c r="O38" s="114" t="s">
        <v>64</v>
      </c>
      <c r="P38" s="299"/>
      <c r="Q38" s="299"/>
      <c r="R38" s="299"/>
      <c r="S38" s="299"/>
      <c r="T38" s="299"/>
      <c r="U38" s="299"/>
      <c r="V38" s="299"/>
      <c r="W38" s="299"/>
      <c r="X38" s="300"/>
      <c r="Y38" s="93">
        <f>Y16</f>
        <v>0</v>
      </c>
    </row>
    <row r="39" spans="1:25" customFormat="1" ht="12.75"/>
    <row r="41" spans="1:25" ht="27">
      <c r="A41" s="108" t="s">
        <v>65</v>
      </c>
      <c r="B41" s="107" t="s">
        <v>66</v>
      </c>
      <c r="C41" s="370" t="s">
        <v>67</v>
      </c>
      <c r="D41" s="371"/>
      <c r="E41" s="372"/>
      <c r="F41" s="355" t="s">
        <v>51</v>
      </c>
      <c r="G41" s="356"/>
      <c r="H41" s="356"/>
      <c r="I41" s="357"/>
      <c r="J41" s="376" t="s">
        <v>68</v>
      </c>
      <c r="K41" s="377"/>
      <c r="L41" s="378"/>
      <c r="M41" s="109" t="s">
        <v>15</v>
      </c>
      <c r="N41" s="104"/>
      <c r="O41" s="370" t="s">
        <v>69</v>
      </c>
      <c r="P41" s="371"/>
      <c r="Q41" s="372"/>
      <c r="R41" s="355" t="s">
        <v>51</v>
      </c>
      <c r="S41" s="356"/>
      <c r="T41" s="356"/>
      <c r="U41" s="357"/>
      <c r="V41" s="376" t="s">
        <v>68</v>
      </c>
      <c r="W41" s="377"/>
      <c r="X41" s="378"/>
      <c r="Y41" s="109" t="s">
        <v>15</v>
      </c>
    </row>
    <row r="42" spans="1:25">
      <c r="A42" s="110" t="s">
        <v>70</v>
      </c>
      <c r="B42" s="116" t="s">
        <v>71</v>
      </c>
      <c r="C42" s="364">
        <v>0</v>
      </c>
      <c r="D42" s="365"/>
      <c r="E42" s="366"/>
      <c r="F42" s="358">
        <f>C42*$M$38</f>
        <v>0</v>
      </c>
      <c r="G42" s="359"/>
      <c r="H42" s="359"/>
      <c r="I42" s="360"/>
      <c r="J42" s="373">
        <v>0</v>
      </c>
      <c r="K42" s="374"/>
      <c r="L42" s="375"/>
      <c r="M42" s="3">
        <f t="shared" ref="M42:M49" si="12">J42*F42</f>
        <v>0</v>
      </c>
      <c r="O42" s="364">
        <v>0</v>
      </c>
      <c r="P42" s="365"/>
      <c r="Q42" s="366"/>
      <c r="R42" s="358">
        <f>O42*$Y$38</f>
        <v>0</v>
      </c>
      <c r="S42" s="359"/>
      <c r="T42" s="359"/>
      <c r="U42" s="360"/>
      <c r="V42" s="373">
        <v>0</v>
      </c>
      <c r="W42" s="374"/>
      <c r="X42" s="375"/>
      <c r="Y42" s="3">
        <f t="shared" ref="Y42:Y49" si="13">V42*R42</f>
        <v>0</v>
      </c>
    </row>
    <row r="43" spans="1:25">
      <c r="A43" s="110" t="s">
        <v>70</v>
      </c>
      <c r="B43" s="116" t="s">
        <v>72</v>
      </c>
      <c r="C43" s="364">
        <v>0</v>
      </c>
      <c r="D43" s="365"/>
      <c r="E43" s="366"/>
      <c r="F43" s="358">
        <f t="shared" ref="F43:F49" si="14">C43*$M$38</f>
        <v>0</v>
      </c>
      <c r="G43" s="359"/>
      <c r="H43" s="359"/>
      <c r="I43" s="360"/>
      <c r="J43" s="373">
        <v>0</v>
      </c>
      <c r="K43" s="374"/>
      <c r="L43" s="375"/>
      <c r="M43" s="3">
        <f t="shared" si="12"/>
        <v>0</v>
      </c>
      <c r="O43" s="364">
        <v>0</v>
      </c>
      <c r="P43" s="365"/>
      <c r="Q43" s="366"/>
      <c r="R43" s="358">
        <f t="shared" ref="R43:R49" si="15">O43*$Y$38</f>
        <v>0</v>
      </c>
      <c r="S43" s="359"/>
      <c r="T43" s="359"/>
      <c r="U43" s="360"/>
      <c r="V43" s="373">
        <v>0</v>
      </c>
      <c r="W43" s="374"/>
      <c r="X43" s="375"/>
      <c r="Y43" s="3">
        <f t="shared" si="13"/>
        <v>0</v>
      </c>
    </row>
    <row r="44" spans="1:25">
      <c r="A44" s="110" t="s">
        <v>70</v>
      </c>
      <c r="B44" s="116" t="s">
        <v>73</v>
      </c>
      <c r="C44" s="364">
        <v>0</v>
      </c>
      <c r="D44" s="365"/>
      <c r="E44" s="366"/>
      <c r="F44" s="358">
        <f t="shared" si="14"/>
        <v>0</v>
      </c>
      <c r="G44" s="359"/>
      <c r="H44" s="359"/>
      <c r="I44" s="360"/>
      <c r="J44" s="373">
        <v>0</v>
      </c>
      <c r="K44" s="374"/>
      <c r="L44" s="375"/>
      <c r="M44" s="3">
        <f t="shared" si="12"/>
        <v>0</v>
      </c>
      <c r="O44" s="364">
        <v>0</v>
      </c>
      <c r="P44" s="365"/>
      <c r="Q44" s="366"/>
      <c r="R44" s="358">
        <f t="shared" si="15"/>
        <v>0</v>
      </c>
      <c r="S44" s="359"/>
      <c r="T44" s="359"/>
      <c r="U44" s="360"/>
      <c r="V44" s="373">
        <v>0</v>
      </c>
      <c r="W44" s="374"/>
      <c r="X44" s="375"/>
      <c r="Y44" s="3">
        <f t="shared" si="13"/>
        <v>0</v>
      </c>
    </row>
    <row r="45" spans="1:25">
      <c r="A45" s="110" t="s">
        <v>70</v>
      </c>
      <c r="B45" s="116" t="s">
        <v>74</v>
      </c>
      <c r="C45" s="364">
        <v>0</v>
      </c>
      <c r="D45" s="365"/>
      <c r="E45" s="366"/>
      <c r="F45" s="358">
        <f t="shared" si="14"/>
        <v>0</v>
      </c>
      <c r="G45" s="359"/>
      <c r="H45" s="359"/>
      <c r="I45" s="360"/>
      <c r="J45" s="373">
        <v>0</v>
      </c>
      <c r="K45" s="374"/>
      <c r="L45" s="375"/>
      <c r="M45" s="3">
        <f t="shared" si="12"/>
        <v>0</v>
      </c>
      <c r="O45" s="364">
        <v>0</v>
      </c>
      <c r="P45" s="365"/>
      <c r="Q45" s="366"/>
      <c r="R45" s="358">
        <f t="shared" si="15"/>
        <v>0</v>
      </c>
      <c r="S45" s="359"/>
      <c r="T45" s="359"/>
      <c r="U45" s="360"/>
      <c r="V45" s="373">
        <v>0</v>
      </c>
      <c r="W45" s="374"/>
      <c r="X45" s="375"/>
      <c r="Y45" s="3">
        <f t="shared" si="13"/>
        <v>0</v>
      </c>
    </row>
    <row r="46" spans="1:25">
      <c r="A46" s="110" t="s">
        <v>70</v>
      </c>
      <c r="B46" s="116" t="s">
        <v>75</v>
      </c>
      <c r="C46" s="364">
        <v>0</v>
      </c>
      <c r="D46" s="365"/>
      <c r="E46" s="366"/>
      <c r="F46" s="358">
        <f t="shared" si="14"/>
        <v>0</v>
      </c>
      <c r="G46" s="359"/>
      <c r="H46" s="359"/>
      <c r="I46" s="360"/>
      <c r="J46" s="373">
        <v>0</v>
      </c>
      <c r="K46" s="374"/>
      <c r="L46" s="375"/>
      <c r="M46" s="3">
        <f t="shared" si="12"/>
        <v>0</v>
      </c>
      <c r="O46" s="364">
        <v>0</v>
      </c>
      <c r="P46" s="365"/>
      <c r="Q46" s="366"/>
      <c r="R46" s="358">
        <f t="shared" si="15"/>
        <v>0</v>
      </c>
      <c r="S46" s="359"/>
      <c r="T46" s="359"/>
      <c r="U46" s="360"/>
      <c r="V46" s="373">
        <v>0</v>
      </c>
      <c r="W46" s="374"/>
      <c r="X46" s="375"/>
      <c r="Y46" s="3">
        <f t="shared" si="13"/>
        <v>0</v>
      </c>
    </row>
    <row r="47" spans="1:25">
      <c r="A47" s="110" t="s">
        <v>70</v>
      </c>
      <c r="B47" s="116" t="s">
        <v>76</v>
      </c>
      <c r="C47" s="364">
        <v>0</v>
      </c>
      <c r="D47" s="365"/>
      <c r="E47" s="366"/>
      <c r="F47" s="358">
        <f t="shared" si="14"/>
        <v>0</v>
      </c>
      <c r="G47" s="359"/>
      <c r="H47" s="359"/>
      <c r="I47" s="360"/>
      <c r="J47" s="373">
        <v>0</v>
      </c>
      <c r="K47" s="374"/>
      <c r="L47" s="375"/>
      <c r="M47" s="3">
        <f t="shared" si="12"/>
        <v>0</v>
      </c>
      <c r="O47" s="364">
        <v>0</v>
      </c>
      <c r="P47" s="365"/>
      <c r="Q47" s="366"/>
      <c r="R47" s="358">
        <f t="shared" si="15"/>
        <v>0</v>
      </c>
      <c r="S47" s="359"/>
      <c r="T47" s="359"/>
      <c r="U47" s="360"/>
      <c r="V47" s="373">
        <v>0</v>
      </c>
      <c r="W47" s="374"/>
      <c r="X47" s="375"/>
      <c r="Y47" s="3">
        <f t="shared" si="13"/>
        <v>0</v>
      </c>
    </row>
    <row r="48" spans="1:25">
      <c r="A48" s="110" t="s">
        <v>70</v>
      </c>
      <c r="B48" s="116" t="s">
        <v>77</v>
      </c>
      <c r="C48" s="364">
        <v>0</v>
      </c>
      <c r="D48" s="365"/>
      <c r="E48" s="366"/>
      <c r="F48" s="358">
        <f t="shared" si="14"/>
        <v>0</v>
      </c>
      <c r="G48" s="359"/>
      <c r="H48" s="359"/>
      <c r="I48" s="360"/>
      <c r="J48" s="373">
        <v>0</v>
      </c>
      <c r="K48" s="374"/>
      <c r="L48" s="375"/>
      <c r="M48" s="3">
        <f t="shared" si="12"/>
        <v>0</v>
      </c>
      <c r="O48" s="364">
        <v>0</v>
      </c>
      <c r="P48" s="365"/>
      <c r="Q48" s="366"/>
      <c r="R48" s="358">
        <f t="shared" si="15"/>
        <v>0</v>
      </c>
      <c r="S48" s="359"/>
      <c r="T48" s="359"/>
      <c r="U48" s="360"/>
      <c r="V48" s="373">
        <v>0</v>
      </c>
      <c r="W48" s="374"/>
      <c r="X48" s="375"/>
      <c r="Y48" s="3">
        <f t="shared" si="13"/>
        <v>0</v>
      </c>
    </row>
    <row r="49" spans="1:25">
      <c r="A49" s="110" t="s">
        <v>70</v>
      </c>
      <c r="B49" s="116" t="s">
        <v>78</v>
      </c>
      <c r="C49" s="364">
        <v>0</v>
      </c>
      <c r="D49" s="365"/>
      <c r="E49" s="366"/>
      <c r="F49" s="358">
        <f t="shared" si="14"/>
        <v>0</v>
      </c>
      <c r="G49" s="359"/>
      <c r="H49" s="359"/>
      <c r="I49" s="360"/>
      <c r="J49" s="373">
        <v>0</v>
      </c>
      <c r="K49" s="374"/>
      <c r="L49" s="375"/>
      <c r="M49" s="3">
        <f t="shared" si="12"/>
        <v>0</v>
      </c>
      <c r="O49" s="364">
        <v>0</v>
      </c>
      <c r="P49" s="365"/>
      <c r="Q49" s="366"/>
      <c r="R49" s="358">
        <f t="shared" si="15"/>
        <v>0</v>
      </c>
      <c r="S49" s="359"/>
      <c r="T49" s="359"/>
      <c r="U49" s="360"/>
      <c r="V49" s="373">
        <v>0</v>
      </c>
      <c r="W49" s="374"/>
      <c r="X49" s="375"/>
      <c r="Y49" s="3">
        <f t="shared" si="13"/>
        <v>0</v>
      </c>
    </row>
    <row r="50" spans="1:25">
      <c r="A50" s="117"/>
      <c r="B50" s="118" t="s">
        <v>79</v>
      </c>
      <c r="C50" s="367">
        <f>SUM(C42:C49)</f>
        <v>0</v>
      </c>
      <c r="D50" s="368"/>
      <c r="E50" s="369"/>
      <c r="F50" s="379">
        <f>SUM(F42:I49)</f>
        <v>0</v>
      </c>
      <c r="G50" s="380"/>
      <c r="H50" s="380"/>
      <c r="I50" s="381"/>
      <c r="M50" s="94">
        <f>SUM(M42:M49)</f>
        <v>0</v>
      </c>
      <c r="O50" s="367">
        <f>SUM(O42:O49)</f>
        <v>0</v>
      </c>
      <c r="P50" s="368"/>
      <c r="Q50" s="369"/>
      <c r="R50" s="379">
        <f>SUM(R42:U49)</f>
        <v>0</v>
      </c>
      <c r="S50" s="380"/>
      <c r="T50" s="380"/>
      <c r="U50" s="381"/>
      <c r="Y50" s="94">
        <f>SUM(Y42:Y49)</f>
        <v>0</v>
      </c>
    </row>
    <row r="52" spans="1:25">
      <c r="A52" s="110" t="s">
        <v>80</v>
      </c>
      <c r="B52" s="116" t="s">
        <v>71</v>
      </c>
      <c r="C52" s="364">
        <v>0</v>
      </c>
      <c r="D52" s="365"/>
      <c r="E52" s="366"/>
      <c r="F52" s="358">
        <f t="shared" ref="F52:F59" si="16">F42*C52</f>
        <v>0</v>
      </c>
      <c r="G52" s="359"/>
      <c r="H52" s="359"/>
      <c r="I52" s="360"/>
      <c r="J52" s="373">
        <v>0</v>
      </c>
      <c r="K52" s="374"/>
      <c r="L52" s="375"/>
      <c r="M52" s="3">
        <f t="shared" ref="M52:M59" si="17">J52*F52</f>
        <v>0</v>
      </c>
      <c r="O52" s="364">
        <v>0</v>
      </c>
      <c r="P52" s="365"/>
      <c r="Q52" s="366"/>
      <c r="R52" s="358">
        <f t="shared" ref="R52:R59" si="18">R42*O52</f>
        <v>0</v>
      </c>
      <c r="S52" s="359"/>
      <c r="T52" s="359"/>
      <c r="U52" s="360"/>
      <c r="V52" s="373">
        <v>0</v>
      </c>
      <c r="W52" s="374"/>
      <c r="X52" s="375"/>
      <c r="Y52" s="3">
        <f t="shared" ref="Y52:Y59" si="19">V52*R52</f>
        <v>0</v>
      </c>
    </row>
    <row r="53" spans="1:25">
      <c r="A53" s="110" t="s">
        <v>80</v>
      </c>
      <c r="B53" s="116" t="s">
        <v>72</v>
      </c>
      <c r="C53" s="364">
        <v>0</v>
      </c>
      <c r="D53" s="365"/>
      <c r="E53" s="366"/>
      <c r="F53" s="358">
        <f t="shared" si="16"/>
        <v>0</v>
      </c>
      <c r="G53" s="359"/>
      <c r="H53" s="359"/>
      <c r="I53" s="360"/>
      <c r="J53" s="373">
        <v>0</v>
      </c>
      <c r="K53" s="374"/>
      <c r="L53" s="375"/>
      <c r="M53" s="3">
        <f t="shared" si="17"/>
        <v>0</v>
      </c>
      <c r="O53" s="364">
        <v>0</v>
      </c>
      <c r="P53" s="365"/>
      <c r="Q53" s="366"/>
      <c r="R53" s="358">
        <f t="shared" si="18"/>
        <v>0</v>
      </c>
      <c r="S53" s="359"/>
      <c r="T53" s="359"/>
      <c r="U53" s="360"/>
      <c r="V53" s="373">
        <v>0</v>
      </c>
      <c r="W53" s="374"/>
      <c r="X53" s="375"/>
      <c r="Y53" s="3">
        <f t="shared" si="19"/>
        <v>0</v>
      </c>
    </row>
    <row r="54" spans="1:25">
      <c r="A54" s="110" t="s">
        <v>80</v>
      </c>
      <c r="B54" s="116" t="s">
        <v>73</v>
      </c>
      <c r="C54" s="364">
        <v>0</v>
      </c>
      <c r="D54" s="365"/>
      <c r="E54" s="366"/>
      <c r="F54" s="358">
        <f t="shared" si="16"/>
        <v>0</v>
      </c>
      <c r="G54" s="359"/>
      <c r="H54" s="359"/>
      <c r="I54" s="360"/>
      <c r="J54" s="373">
        <v>0</v>
      </c>
      <c r="K54" s="374"/>
      <c r="L54" s="375"/>
      <c r="M54" s="3">
        <f t="shared" si="17"/>
        <v>0</v>
      </c>
      <c r="O54" s="364">
        <v>0</v>
      </c>
      <c r="P54" s="365"/>
      <c r="Q54" s="366"/>
      <c r="R54" s="358">
        <f t="shared" si="18"/>
        <v>0</v>
      </c>
      <c r="S54" s="359"/>
      <c r="T54" s="359"/>
      <c r="U54" s="360"/>
      <c r="V54" s="373">
        <v>0</v>
      </c>
      <c r="W54" s="374"/>
      <c r="X54" s="375"/>
      <c r="Y54" s="3">
        <f t="shared" si="19"/>
        <v>0</v>
      </c>
    </row>
    <row r="55" spans="1:25">
      <c r="A55" s="110" t="s">
        <v>80</v>
      </c>
      <c r="B55" s="116" t="s">
        <v>74</v>
      </c>
      <c r="C55" s="364">
        <v>0</v>
      </c>
      <c r="D55" s="365"/>
      <c r="E55" s="366"/>
      <c r="F55" s="358">
        <f t="shared" si="16"/>
        <v>0</v>
      </c>
      <c r="G55" s="359"/>
      <c r="H55" s="359"/>
      <c r="I55" s="360"/>
      <c r="J55" s="373">
        <v>0</v>
      </c>
      <c r="K55" s="374"/>
      <c r="L55" s="375"/>
      <c r="M55" s="3">
        <f t="shared" si="17"/>
        <v>0</v>
      </c>
      <c r="O55" s="364">
        <v>0</v>
      </c>
      <c r="P55" s="365"/>
      <c r="Q55" s="366"/>
      <c r="R55" s="358">
        <f t="shared" si="18"/>
        <v>0</v>
      </c>
      <c r="S55" s="359"/>
      <c r="T55" s="359"/>
      <c r="U55" s="360"/>
      <c r="V55" s="373">
        <v>0</v>
      </c>
      <c r="W55" s="374"/>
      <c r="X55" s="375"/>
      <c r="Y55" s="3">
        <f t="shared" si="19"/>
        <v>0</v>
      </c>
    </row>
    <row r="56" spans="1:25">
      <c r="A56" s="110" t="s">
        <v>80</v>
      </c>
      <c r="B56" s="116" t="s">
        <v>75</v>
      </c>
      <c r="C56" s="364">
        <v>0</v>
      </c>
      <c r="D56" s="365"/>
      <c r="E56" s="366"/>
      <c r="F56" s="358">
        <f t="shared" si="16"/>
        <v>0</v>
      </c>
      <c r="G56" s="359"/>
      <c r="H56" s="359"/>
      <c r="I56" s="360"/>
      <c r="J56" s="373">
        <v>0</v>
      </c>
      <c r="K56" s="374"/>
      <c r="L56" s="375"/>
      <c r="M56" s="3">
        <f t="shared" si="17"/>
        <v>0</v>
      </c>
      <c r="O56" s="364">
        <v>0</v>
      </c>
      <c r="P56" s="365"/>
      <c r="Q56" s="366"/>
      <c r="R56" s="358">
        <f t="shared" si="18"/>
        <v>0</v>
      </c>
      <c r="S56" s="359"/>
      <c r="T56" s="359"/>
      <c r="U56" s="360"/>
      <c r="V56" s="373">
        <v>0</v>
      </c>
      <c r="W56" s="374"/>
      <c r="X56" s="375"/>
      <c r="Y56" s="3">
        <f t="shared" si="19"/>
        <v>0</v>
      </c>
    </row>
    <row r="57" spans="1:25">
      <c r="A57" s="110" t="s">
        <v>80</v>
      </c>
      <c r="B57" s="116" t="s">
        <v>76</v>
      </c>
      <c r="C57" s="364">
        <v>0</v>
      </c>
      <c r="D57" s="365"/>
      <c r="E57" s="366"/>
      <c r="F57" s="358">
        <f t="shared" si="16"/>
        <v>0</v>
      </c>
      <c r="G57" s="359"/>
      <c r="H57" s="359"/>
      <c r="I57" s="360"/>
      <c r="J57" s="373">
        <v>0</v>
      </c>
      <c r="K57" s="374"/>
      <c r="L57" s="375"/>
      <c r="M57" s="3">
        <f t="shared" si="17"/>
        <v>0</v>
      </c>
      <c r="O57" s="364">
        <v>0</v>
      </c>
      <c r="P57" s="365"/>
      <c r="Q57" s="366"/>
      <c r="R57" s="358">
        <f t="shared" si="18"/>
        <v>0</v>
      </c>
      <c r="S57" s="359"/>
      <c r="T57" s="359"/>
      <c r="U57" s="360"/>
      <c r="V57" s="373">
        <v>0</v>
      </c>
      <c r="W57" s="374"/>
      <c r="X57" s="375"/>
      <c r="Y57" s="3">
        <f t="shared" si="19"/>
        <v>0</v>
      </c>
    </row>
    <row r="58" spans="1:25">
      <c r="A58" s="110" t="s">
        <v>80</v>
      </c>
      <c r="B58" s="116" t="s">
        <v>77</v>
      </c>
      <c r="C58" s="364">
        <v>0</v>
      </c>
      <c r="D58" s="365"/>
      <c r="E58" s="366"/>
      <c r="F58" s="358">
        <f t="shared" si="16"/>
        <v>0</v>
      </c>
      <c r="G58" s="359"/>
      <c r="H58" s="359"/>
      <c r="I58" s="360"/>
      <c r="J58" s="373">
        <v>0</v>
      </c>
      <c r="K58" s="374"/>
      <c r="L58" s="375"/>
      <c r="M58" s="3">
        <f t="shared" si="17"/>
        <v>0</v>
      </c>
      <c r="O58" s="364">
        <v>0</v>
      </c>
      <c r="P58" s="365"/>
      <c r="Q58" s="366"/>
      <c r="R58" s="358">
        <f t="shared" si="18"/>
        <v>0</v>
      </c>
      <c r="S58" s="359"/>
      <c r="T58" s="359"/>
      <c r="U58" s="360"/>
      <c r="V58" s="373">
        <v>0</v>
      </c>
      <c r="W58" s="374"/>
      <c r="X58" s="375"/>
      <c r="Y58" s="3">
        <f t="shared" si="19"/>
        <v>0</v>
      </c>
    </row>
    <row r="59" spans="1:25">
      <c r="A59" s="110" t="s">
        <v>80</v>
      </c>
      <c r="B59" s="116" t="s">
        <v>78</v>
      </c>
      <c r="C59" s="364">
        <v>0</v>
      </c>
      <c r="D59" s="365"/>
      <c r="E59" s="366"/>
      <c r="F59" s="358">
        <f t="shared" si="16"/>
        <v>0</v>
      </c>
      <c r="G59" s="359"/>
      <c r="H59" s="359"/>
      <c r="I59" s="360"/>
      <c r="J59" s="373">
        <v>0</v>
      </c>
      <c r="K59" s="374"/>
      <c r="L59" s="375"/>
      <c r="M59" s="3">
        <f t="shared" si="17"/>
        <v>0</v>
      </c>
      <c r="O59" s="364">
        <v>0</v>
      </c>
      <c r="P59" s="365"/>
      <c r="Q59" s="366"/>
      <c r="R59" s="358">
        <f t="shared" si="18"/>
        <v>0</v>
      </c>
      <c r="S59" s="359"/>
      <c r="T59" s="359"/>
      <c r="U59" s="360"/>
      <c r="V59" s="373">
        <v>0</v>
      </c>
      <c r="W59" s="374"/>
      <c r="X59" s="375"/>
      <c r="Y59" s="3">
        <f t="shared" si="19"/>
        <v>0</v>
      </c>
    </row>
    <row r="60" spans="1:25">
      <c r="A60" s="117"/>
      <c r="B60" s="120" t="s">
        <v>82</v>
      </c>
      <c r="C60" s="382">
        <f>AVERAGE(C52:C59)</f>
        <v>0</v>
      </c>
      <c r="D60" s="383"/>
      <c r="E60" s="384"/>
      <c r="F60" s="121"/>
      <c r="J60" s="121"/>
      <c r="M60" s="94">
        <f>SUM(M52:M59)</f>
        <v>0</v>
      </c>
      <c r="O60" s="382">
        <f>AVERAGE(O52:O59)</f>
        <v>0</v>
      </c>
      <c r="P60" s="383"/>
      <c r="Q60" s="384"/>
      <c r="R60" s="121"/>
      <c r="Y60" s="94">
        <f>SUM(Y52:Y59)</f>
        <v>0</v>
      </c>
    </row>
    <row r="62" spans="1:25">
      <c r="A62" s="116" t="s">
        <v>83</v>
      </c>
      <c r="B62" s="122"/>
      <c r="C62" s="122"/>
      <c r="D62" s="122"/>
      <c r="E62" s="122"/>
      <c r="F62" s="122"/>
      <c r="G62" s="122"/>
      <c r="H62" s="122"/>
      <c r="I62" s="122"/>
      <c r="J62" s="122"/>
      <c r="K62" s="122"/>
      <c r="L62" s="123"/>
      <c r="M62" s="306">
        <v>0</v>
      </c>
    </row>
    <row r="63" spans="1:25" s="125" customFormat="1" ht="13.5">
      <c r="A63" s="114" t="s">
        <v>84</v>
      </c>
      <c r="B63" s="124"/>
      <c r="C63" s="124"/>
      <c r="D63" s="124"/>
      <c r="E63" s="124"/>
      <c r="F63" s="124"/>
      <c r="G63" s="124"/>
      <c r="H63" s="124"/>
      <c r="I63" s="124"/>
      <c r="J63" s="124"/>
      <c r="K63" s="124"/>
      <c r="L63" s="168"/>
      <c r="M63" s="4">
        <f>M50+M60+Y50+Y60+M62</f>
        <v>0</v>
      </c>
    </row>
    <row r="66" spans="1:13" s="128" customFormat="1" ht="27.75" customHeight="1">
      <c r="A66" s="56"/>
      <c r="B66" s="56"/>
      <c r="C66" s="56"/>
      <c r="D66" s="56"/>
      <c r="E66" s="56"/>
      <c r="F66" s="56"/>
      <c r="G66" s="56"/>
      <c r="H66" s="56"/>
      <c r="I66" s="56"/>
      <c r="J66" s="56"/>
      <c r="K66" s="56"/>
      <c r="L66" s="56"/>
      <c r="M66" s="56"/>
    </row>
    <row r="75" spans="1:13" ht="27" customHeight="1"/>
  </sheetData>
  <mergeCells count="116">
    <mergeCell ref="C60:E60"/>
    <mergeCell ref="O60:Q60"/>
    <mergeCell ref="C59:E59"/>
    <mergeCell ref="F59:I59"/>
    <mergeCell ref="J59:L59"/>
    <mergeCell ref="O59:Q59"/>
    <mergeCell ref="R59:U59"/>
    <mergeCell ref="V59:X59"/>
    <mergeCell ref="C58:E58"/>
    <mergeCell ref="F58:I58"/>
    <mergeCell ref="J58:L58"/>
    <mergeCell ref="O58:Q58"/>
    <mergeCell ref="R58:U58"/>
    <mergeCell ref="V58:X58"/>
    <mergeCell ref="C57:E57"/>
    <mergeCell ref="F57:I57"/>
    <mergeCell ref="J57:L57"/>
    <mergeCell ref="O57:Q57"/>
    <mergeCell ref="R57:U57"/>
    <mergeCell ref="V57:X57"/>
    <mergeCell ref="C56:E56"/>
    <mergeCell ref="F56:I56"/>
    <mergeCell ref="J56:L56"/>
    <mergeCell ref="O56:Q56"/>
    <mergeCell ref="R56:U56"/>
    <mergeCell ref="V56:X56"/>
    <mergeCell ref="C55:E55"/>
    <mergeCell ref="F55:I55"/>
    <mergeCell ref="J55:L55"/>
    <mergeCell ref="O55:Q55"/>
    <mergeCell ref="R55:U55"/>
    <mergeCell ref="V55:X55"/>
    <mergeCell ref="C54:E54"/>
    <mergeCell ref="F54:I54"/>
    <mergeCell ref="J54:L54"/>
    <mergeCell ref="O54:Q54"/>
    <mergeCell ref="R54:U54"/>
    <mergeCell ref="V54:X54"/>
    <mergeCell ref="V52:X52"/>
    <mergeCell ref="C53:E53"/>
    <mergeCell ref="F53:I53"/>
    <mergeCell ref="J53:L53"/>
    <mergeCell ref="O53:Q53"/>
    <mergeCell ref="R53:U53"/>
    <mergeCell ref="V53:X53"/>
    <mergeCell ref="C50:E50"/>
    <mergeCell ref="F50:I50"/>
    <mergeCell ref="O50:Q50"/>
    <mergeCell ref="R50:U50"/>
    <mergeCell ref="C52:E52"/>
    <mergeCell ref="F52:I52"/>
    <mergeCell ref="J52:L52"/>
    <mergeCell ref="O52:Q52"/>
    <mergeCell ref="R52:U52"/>
    <mergeCell ref="C49:E49"/>
    <mergeCell ref="F49:I49"/>
    <mergeCell ref="J49:L49"/>
    <mergeCell ref="O49:Q49"/>
    <mergeCell ref="R49:U49"/>
    <mergeCell ref="V49:X49"/>
    <mergeCell ref="C48:E48"/>
    <mergeCell ref="F48:I48"/>
    <mergeCell ref="J48:L48"/>
    <mergeCell ref="O48:Q48"/>
    <mergeCell ref="R48:U48"/>
    <mergeCell ref="V48:X48"/>
    <mergeCell ref="C47:E47"/>
    <mergeCell ref="F47:I47"/>
    <mergeCell ref="J47:L47"/>
    <mergeCell ref="O47:Q47"/>
    <mergeCell ref="R47:U47"/>
    <mergeCell ref="V47:X47"/>
    <mergeCell ref="C46:E46"/>
    <mergeCell ref="F46:I46"/>
    <mergeCell ref="J46:L46"/>
    <mergeCell ref="O46:Q46"/>
    <mergeCell ref="R46:U46"/>
    <mergeCell ref="V46:X46"/>
    <mergeCell ref="C45:E45"/>
    <mergeCell ref="F45:I45"/>
    <mergeCell ref="J45:L45"/>
    <mergeCell ref="O45:Q45"/>
    <mergeCell ref="R45:U45"/>
    <mergeCell ref="V45:X45"/>
    <mergeCell ref="C44:E44"/>
    <mergeCell ref="F44:I44"/>
    <mergeCell ref="J44:L44"/>
    <mergeCell ref="O44:Q44"/>
    <mergeCell ref="R44:U44"/>
    <mergeCell ref="V44:X44"/>
    <mergeCell ref="C43:E43"/>
    <mergeCell ref="F43:I43"/>
    <mergeCell ref="J43:L43"/>
    <mergeCell ref="O43:Q43"/>
    <mergeCell ref="R43:U43"/>
    <mergeCell ref="V43:X43"/>
    <mergeCell ref="R41:U41"/>
    <mergeCell ref="V41:X41"/>
    <mergeCell ref="C42:E42"/>
    <mergeCell ref="F42:I42"/>
    <mergeCell ref="J42:L42"/>
    <mergeCell ref="O42:Q42"/>
    <mergeCell ref="R42:U42"/>
    <mergeCell ref="V42:X42"/>
    <mergeCell ref="A30:M30"/>
    <mergeCell ref="C41:E41"/>
    <mergeCell ref="F41:I41"/>
    <mergeCell ref="J41:L41"/>
    <mergeCell ref="O41:Q41"/>
    <mergeCell ref="A8:M8"/>
    <mergeCell ref="O8:Y8"/>
    <mergeCell ref="F9:F10"/>
    <mergeCell ref="R9:R10"/>
    <mergeCell ref="A19:M19"/>
    <mergeCell ref="A21:M21"/>
    <mergeCell ref="O16:U16"/>
  </mergeCells>
  <conditionalFormatting sqref="M11:M15">
    <cfRule type="cellIs" dxfId="132" priority="63" stopIfTrue="1" operator="equal">
      <formula>"nvt"</formula>
    </cfRule>
  </conditionalFormatting>
  <conditionalFormatting sqref="G11:L15">
    <cfRule type="cellIs" dxfId="131" priority="62" stopIfTrue="1" operator="equal">
      <formula>"nvt"</formula>
    </cfRule>
  </conditionalFormatting>
  <conditionalFormatting sqref="M17">
    <cfRule type="cellIs" dxfId="130" priority="61" stopIfTrue="1" operator="equal">
      <formula>"nvt"</formula>
    </cfRule>
  </conditionalFormatting>
  <conditionalFormatting sqref="R17">
    <cfRule type="cellIs" dxfId="129" priority="60" stopIfTrue="1" operator="equal">
      <formula>"nvt"</formula>
    </cfRule>
  </conditionalFormatting>
  <conditionalFormatting sqref="Y11:Y15">
    <cfRule type="cellIs" dxfId="128" priority="56" stopIfTrue="1" operator="equal">
      <formula>"nvt"</formula>
    </cfRule>
  </conditionalFormatting>
  <conditionalFormatting sqref="S11:X15">
    <cfRule type="cellIs" dxfId="127" priority="55" stopIfTrue="1" operator="equal">
      <formula>"nvt"</formula>
    </cfRule>
  </conditionalFormatting>
  <conditionalFormatting sqref="M23:M27 I32:I35 E32:E35">
    <cfRule type="cellIs" dxfId="126" priority="50" stopIfTrue="1" operator="equal">
      <formula>"nvt"</formula>
    </cfRule>
  </conditionalFormatting>
  <conditionalFormatting sqref="M28">
    <cfRule type="cellIs" dxfId="125" priority="49" stopIfTrue="1" operator="equal">
      <formula>"nvt"</formula>
    </cfRule>
  </conditionalFormatting>
  <conditionalFormatting sqref="M38">
    <cfRule type="cellIs" dxfId="124" priority="48" stopIfTrue="1" operator="equal">
      <formula>"nvt"</formula>
    </cfRule>
  </conditionalFormatting>
  <conditionalFormatting sqref="M37">
    <cfRule type="cellIs" dxfId="123" priority="46" stopIfTrue="1" operator="equal">
      <formula>"nvt"</formula>
    </cfRule>
  </conditionalFormatting>
  <conditionalFormatting sqref="M32">
    <cfRule type="cellIs" dxfId="122" priority="45" stopIfTrue="1" operator="equal">
      <formula>"nvt"</formula>
    </cfRule>
  </conditionalFormatting>
  <conditionalFormatting sqref="M36">
    <cfRule type="cellIs" dxfId="121" priority="44" stopIfTrue="1" operator="equal">
      <formula>"nvt"</formula>
    </cfRule>
  </conditionalFormatting>
  <conditionalFormatting sqref="E23:E27">
    <cfRule type="cellIs" dxfId="120" priority="43" stopIfTrue="1" operator="equal">
      <formula>"nvt"</formula>
    </cfRule>
  </conditionalFormatting>
  <conditionalFormatting sqref="I23:I27">
    <cfRule type="cellIs" dxfId="119" priority="42" stopIfTrue="1" operator="equal">
      <formula>"nvt"</formula>
    </cfRule>
  </conditionalFormatting>
  <conditionalFormatting sqref="G23:G27">
    <cfRule type="cellIs" dxfId="118" priority="41" stopIfTrue="1" operator="equal">
      <formula>"nvt"</formula>
    </cfRule>
  </conditionalFormatting>
  <conditionalFormatting sqref="F32:H35">
    <cfRule type="cellIs" dxfId="117" priority="38" stopIfTrue="1" operator="equal">
      <formula>"nvt"</formula>
    </cfRule>
  </conditionalFormatting>
  <conditionalFormatting sqref="M33:M35">
    <cfRule type="cellIs" dxfId="116" priority="37" stopIfTrue="1" operator="equal">
      <formula>"nvt"</formula>
    </cfRule>
  </conditionalFormatting>
  <conditionalFormatting sqref="J23:L27">
    <cfRule type="cellIs" dxfId="115" priority="36" stopIfTrue="1" operator="equal">
      <formula>"nvt"</formula>
    </cfRule>
  </conditionalFormatting>
  <conditionalFormatting sqref="J32:L32">
    <cfRule type="cellIs" dxfId="114" priority="34" stopIfTrue="1" operator="equal">
      <formula>"nvt"</formula>
    </cfRule>
  </conditionalFormatting>
  <conditionalFormatting sqref="J33:L35">
    <cfRule type="cellIs" dxfId="113" priority="33" stopIfTrue="1" operator="equal">
      <formula>"nvt"</formula>
    </cfRule>
  </conditionalFormatting>
  <conditionalFormatting sqref="M49 M53:M54 M56:M59">
    <cfRule type="cellIs" dxfId="112" priority="32" stopIfTrue="1" operator="equal">
      <formula>"nvt"</formula>
    </cfRule>
  </conditionalFormatting>
  <conditionalFormatting sqref="M62:M63">
    <cfRule type="cellIs" dxfId="111" priority="31" stopIfTrue="1" operator="equal">
      <formula>"nvt"</formula>
    </cfRule>
  </conditionalFormatting>
  <conditionalFormatting sqref="C50">
    <cfRule type="cellIs" dxfId="110" priority="28" operator="greaterThan">
      <formula>1</formula>
    </cfRule>
    <cfRule type="cellIs" dxfId="109" priority="29" operator="between">
      <formula>0.999999</formula>
      <formula>0</formula>
    </cfRule>
    <cfRule type="cellIs" dxfId="108" priority="30" operator="equal">
      <formula>1</formula>
    </cfRule>
  </conditionalFormatting>
  <conditionalFormatting sqref="M43:M48">
    <cfRule type="cellIs" dxfId="107" priority="26" stopIfTrue="1" operator="equal">
      <formula>"nvt"</formula>
    </cfRule>
  </conditionalFormatting>
  <conditionalFormatting sqref="M42">
    <cfRule type="cellIs" dxfId="106" priority="25" stopIfTrue="1" operator="equal">
      <formula>"nvt"</formula>
    </cfRule>
  </conditionalFormatting>
  <conditionalFormatting sqref="M55">
    <cfRule type="cellIs" dxfId="105" priority="27" stopIfTrue="1" operator="equal">
      <formula>"nvt"</formula>
    </cfRule>
  </conditionalFormatting>
  <conditionalFormatting sqref="J42">
    <cfRule type="cellIs" dxfId="104" priority="24" stopIfTrue="1" operator="equal">
      <formula>"nvt"</formula>
    </cfRule>
  </conditionalFormatting>
  <conditionalFormatting sqref="M52">
    <cfRule type="cellIs" dxfId="103" priority="23" stopIfTrue="1" operator="equal">
      <formula>"nvt"</formula>
    </cfRule>
  </conditionalFormatting>
  <conditionalFormatting sqref="Y49 Y53:Y54 Y56:Y59">
    <cfRule type="cellIs" dxfId="102" priority="22" stopIfTrue="1" operator="equal">
      <formula>"nvt"</formula>
    </cfRule>
  </conditionalFormatting>
  <conditionalFormatting sqref="O50">
    <cfRule type="cellIs" dxfId="101" priority="19" operator="greaterThan">
      <formula>1</formula>
    </cfRule>
    <cfRule type="cellIs" dxfId="100" priority="20" operator="between">
      <formula>0.999999</formula>
      <formula>0</formula>
    </cfRule>
    <cfRule type="cellIs" dxfId="99" priority="21" operator="equal">
      <formula>1</formula>
    </cfRule>
  </conditionalFormatting>
  <conditionalFormatting sqref="Y43:Y48">
    <cfRule type="cellIs" dxfId="98" priority="17" stopIfTrue="1" operator="equal">
      <formula>"nvt"</formula>
    </cfRule>
  </conditionalFormatting>
  <conditionalFormatting sqref="Y55">
    <cfRule type="cellIs" dxfId="97" priority="18" stopIfTrue="1" operator="equal">
      <formula>"nvt"</formula>
    </cfRule>
  </conditionalFormatting>
  <conditionalFormatting sqref="Y42">
    <cfRule type="cellIs" dxfId="96" priority="16" stopIfTrue="1" operator="equal">
      <formula>"nvt"</formula>
    </cfRule>
  </conditionalFormatting>
  <conditionalFormatting sqref="V42">
    <cfRule type="cellIs" dxfId="95" priority="15" stopIfTrue="1" operator="equal">
      <formula>"nvt"</formula>
    </cfRule>
  </conditionalFormatting>
  <conditionalFormatting sqref="Y52">
    <cfRule type="cellIs" dxfId="94" priority="14" stopIfTrue="1" operator="equal">
      <formula>"nvt"</formula>
    </cfRule>
  </conditionalFormatting>
  <conditionalFormatting sqref="J43:J49">
    <cfRule type="cellIs" dxfId="93" priority="13" stopIfTrue="1" operator="equal">
      <formula>"nvt"</formula>
    </cfRule>
  </conditionalFormatting>
  <conditionalFormatting sqref="J52:J59">
    <cfRule type="cellIs" dxfId="92" priority="12" stopIfTrue="1" operator="equal">
      <formula>"nvt"</formula>
    </cfRule>
  </conditionalFormatting>
  <conditionalFormatting sqref="V43:V49">
    <cfRule type="cellIs" dxfId="91" priority="11" stopIfTrue="1" operator="equal">
      <formula>"nvt"</formula>
    </cfRule>
  </conditionalFormatting>
  <conditionalFormatting sqref="V52:V59">
    <cfRule type="cellIs" dxfId="90" priority="10" stopIfTrue="1" operator="equal">
      <formula>"nvt"</formula>
    </cfRule>
  </conditionalFormatting>
  <conditionalFormatting sqref="Y38">
    <cfRule type="cellIs" dxfId="89" priority="9" stopIfTrue="1" operator="equal">
      <formula>"nvt"</formula>
    </cfRule>
  </conditionalFormatting>
  <conditionalFormatting sqref="M16">
    <cfRule type="cellIs" dxfId="88" priority="8" stopIfTrue="1" operator="equal">
      <formula>"nvt"</formula>
    </cfRule>
  </conditionalFormatting>
  <conditionalFormatting sqref="J16">
    <cfRule type="cellIs" dxfId="87" priority="7" stopIfTrue="1" operator="equal">
      <formula>"nvt"</formula>
    </cfRule>
  </conditionalFormatting>
  <conditionalFormatting sqref="K16">
    <cfRule type="cellIs" dxfId="86" priority="6" stopIfTrue="1" operator="equal">
      <formula>"nvt"</formula>
    </cfRule>
  </conditionalFormatting>
  <conditionalFormatting sqref="L16">
    <cfRule type="cellIs" dxfId="85" priority="5" stopIfTrue="1" operator="equal">
      <formula>"nvt"</formula>
    </cfRule>
  </conditionalFormatting>
  <conditionalFormatting sqref="Y16">
    <cfRule type="cellIs" dxfId="84" priority="4" stopIfTrue="1" operator="equal">
      <formula>"nvt"</formula>
    </cfRule>
  </conditionalFormatting>
  <conditionalFormatting sqref="V16">
    <cfRule type="cellIs" dxfId="83" priority="3" stopIfTrue="1" operator="equal">
      <formula>"nvt"</formula>
    </cfRule>
  </conditionalFormatting>
  <conditionalFormatting sqref="W16">
    <cfRule type="cellIs" dxfId="82" priority="2" stopIfTrue="1" operator="equal">
      <formula>"nvt"</formula>
    </cfRule>
  </conditionalFormatting>
  <conditionalFormatting sqref="X16">
    <cfRule type="cellIs" dxfId="81" priority="1" stopIfTrue="1" operator="equal">
      <formula>"nvt"</formula>
    </cfRule>
  </conditionalFormatting>
  <pageMargins left="0.7" right="0.7" top="0.75" bottom="0.75" header="0.3" footer="0.3"/>
  <pageSetup paperSize="9" scale="46" orientation="landscape" r:id="rId1"/>
  <ignoredErrors>
    <ignoredError sqref="B7"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D1C9E-DD4D-4015-B30D-D98D42D68385}">
  <sheetPr>
    <tabColor theme="0" tint="-4.9989318521683403E-2"/>
  </sheetPr>
  <dimension ref="A1:Y84"/>
  <sheetViews>
    <sheetView showGridLines="0" zoomScaleNormal="100" workbookViewId="0">
      <pane ySplit="7" topLeftCell="A68" activePane="bottomLeft" state="frozen"/>
      <selection pane="bottomLeft" activeCell="E12" sqref="E12"/>
    </sheetView>
  </sheetViews>
  <sheetFormatPr defaultColWidth="8.85546875" defaultRowHeight="14.25"/>
  <cols>
    <col min="1" max="1" width="32.28515625" style="56" customWidth="1"/>
    <col min="2" max="2" width="35" style="56" bestFit="1" customWidth="1"/>
    <col min="3" max="12" width="8.140625" style="56" customWidth="1"/>
    <col min="13" max="13" width="12.7109375" style="56" bestFit="1" customWidth="1"/>
    <col min="14" max="14" width="2.42578125" style="56" customWidth="1"/>
    <col min="15" max="17" width="7" style="56" customWidth="1"/>
    <col min="18" max="18" width="8.140625" style="56" bestFit="1" customWidth="1"/>
    <col min="19" max="21" width="7.28515625" style="56" customWidth="1"/>
    <col min="22" max="24" width="6" style="56" customWidth="1"/>
    <col min="25" max="25" width="10.7109375" style="56" bestFit="1" customWidth="1"/>
    <col min="26" max="16384" width="8.85546875" style="56"/>
  </cols>
  <sheetData>
    <row r="1" spans="1:25" s="97" customFormat="1">
      <c r="A1" s="95" t="s">
        <v>6</v>
      </c>
      <c r="B1" s="96"/>
      <c r="D1" s="96"/>
      <c r="E1" s="96"/>
      <c r="F1" s="96"/>
      <c r="V1" s="98"/>
    </row>
    <row r="2" spans="1:25" s="97" customFormat="1">
      <c r="A2" s="99"/>
      <c r="B2" s="96"/>
      <c r="D2" s="96"/>
      <c r="E2" s="96"/>
      <c r="F2" s="96"/>
      <c r="G2" s="96"/>
      <c r="H2" s="96"/>
      <c r="I2" s="96"/>
      <c r="J2" s="96"/>
      <c r="K2" s="96"/>
      <c r="L2" s="96"/>
      <c r="M2" s="96"/>
      <c r="N2" s="96"/>
      <c r="O2" s="96"/>
      <c r="P2" s="96"/>
      <c r="Q2" s="96"/>
      <c r="R2" s="96"/>
      <c r="S2" s="96"/>
      <c r="T2" s="96"/>
      <c r="U2" s="96"/>
      <c r="V2" s="96"/>
      <c r="W2" s="96"/>
      <c r="X2" s="96"/>
    </row>
    <row r="3" spans="1:25" s="104" customFormat="1">
      <c r="A3" s="100" t="s">
        <v>7</v>
      </c>
      <c r="B3" s="101" t="str">
        <f>Inschrijfstaat!B3</f>
        <v>GVB Bus voertuigen</v>
      </c>
      <c r="D3" s="101"/>
      <c r="E3" s="101"/>
      <c r="F3" s="101"/>
      <c r="G3" s="101"/>
      <c r="H3" s="101"/>
      <c r="I3" s="101"/>
      <c r="J3" s="101"/>
      <c r="K3" s="101"/>
      <c r="L3" s="101"/>
      <c r="M3" s="101"/>
      <c r="N3" s="101"/>
      <c r="O3" s="101"/>
      <c r="P3" s="101"/>
      <c r="Q3" s="101"/>
      <c r="R3" s="101"/>
      <c r="S3" s="101"/>
      <c r="T3" s="101"/>
      <c r="U3" s="101"/>
      <c r="V3" s="101"/>
      <c r="W3" s="101"/>
      <c r="X3" s="101"/>
    </row>
    <row r="4" spans="1:25" s="104" customFormat="1">
      <c r="A4" s="100" t="s">
        <v>31</v>
      </c>
      <c r="B4" s="101" t="str">
        <f>Inschrijfstaat!B4</f>
        <v>2020-32</v>
      </c>
      <c r="D4" s="101"/>
      <c r="E4" s="101"/>
      <c r="F4" s="101"/>
      <c r="G4" s="101"/>
      <c r="H4" s="101"/>
      <c r="I4" s="101"/>
      <c r="J4" s="101"/>
      <c r="K4" s="101"/>
      <c r="L4" s="101"/>
      <c r="M4" s="101"/>
      <c r="N4" s="101"/>
      <c r="O4" s="101"/>
      <c r="P4" s="101"/>
      <c r="Q4" s="101"/>
      <c r="R4" s="101"/>
      <c r="S4" s="101"/>
      <c r="T4" s="101"/>
      <c r="U4" s="101"/>
      <c r="V4" s="101"/>
      <c r="W4" s="101"/>
      <c r="X4" s="101"/>
    </row>
    <row r="5" spans="1:25" s="104" customFormat="1">
      <c r="A5" s="100" t="s">
        <v>11</v>
      </c>
      <c r="B5" s="105">
        <f>Inschrijfstaat!B5</f>
        <v>0</v>
      </c>
      <c r="D5" s="105"/>
      <c r="E5" s="105"/>
      <c r="F5" s="105"/>
      <c r="G5" s="105"/>
      <c r="H5" s="105"/>
      <c r="I5" s="105"/>
      <c r="J5" s="105"/>
      <c r="K5" s="105"/>
      <c r="L5" s="105"/>
      <c r="M5" s="105"/>
      <c r="N5" s="105"/>
      <c r="O5" s="105"/>
      <c r="P5" s="105"/>
      <c r="Q5" s="105"/>
      <c r="R5" s="105"/>
      <c r="S5" s="330">
        <f>6*3</f>
        <v>18</v>
      </c>
      <c r="T5" s="105"/>
      <c r="U5" s="105"/>
      <c r="V5" s="105"/>
      <c r="W5" s="105"/>
      <c r="X5" s="105"/>
    </row>
    <row r="6" spans="1:25" s="104" customFormat="1">
      <c r="A6" s="100"/>
      <c r="B6" s="105"/>
      <c r="D6" s="105"/>
      <c r="E6" s="105"/>
      <c r="F6" s="105"/>
      <c r="G6" s="105"/>
      <c r="H6" s="105"/>
      <c r="I6" s="105"/>
      <c r="J6" s="105"/>
      <c r="K6" s="105"/>
      <c r="L6" s="105"/>
      <c r="M6" s="105"/>
      <c r="N6" s="105"/>
      <c r="O6" s="105"/>
      <c r="P6" s="105"/>
      <c r="Q6" s="105"/>
      <c r="R6" s="105"/>
      <c r="S6" s="105"/>
      <c r="T6" s="105"/>
      <c r="U6" s="105"/>
      <c r="V6" s="105"/>
      <c r="W6" s="105"/>
      <c r="X6" s="105"/>
    </row>
    <row r="7" spans="1:25" s="104" customFormat="1">
      <c r="A7" s="100" t="s">
        <v>12</v>
      </c>
      <c r="B7" s="277">
        <f>Inschrijfstaat!B6</f>
        <v>44927</v>
      </c>
      <c r="D7" s="106"/>
      <c r="E7" s="106"/>
      <c r="F7" s="106"/>
      <c r="G7" s="106"/>
      <c r="H7" s="106"/>
      <c r="I7" s="106"/>
      <c r="J7" s="106"/>
      <c r="K7" s="106"/>
      <c r="L7" s="106"/>
      <c r="M7" s="106"/>
      <c r="N7" s="106"/>
      <c r="O7" s="106"/>
      <c r="P7" s="106"/>
      <c r="Q7" s="106"/>
      <c r="R7" s="106"/>
      <c r="S7" s="106"/>
      <c r="T7" s="106"/>
      <c r="U7" s="106"/>
      <c r="V7" s="106"/>
      <c r="W7" s="106"/>
      <c r="X7" s="106"/>
    </row>
    <row r="8" spans="1:25" s="104" customFormat="1">
      <c r="A8" s="354" t="s">
        <v>185</v>
      </c>
      <c r="B8" s="352"/>
      <c r="C8" s="352"/>
      <c r="D8" s="352"/>
      <c r="E8" s="352"/>
      <c r="F8" s="352"/>
      <c r="G8" s="352"/>
      <c r="H8" s="352"/>
      <c r="I8" s="352"/>
      <c r="J8" s="352"/>
      <c r="K8" s="352"/>
      <c r="L8" s="352"/>
      <c r="M8" s="353"/>
      <c r="N8" s="102"/>
      <c r="O8" s="354" t="s">
        <v>87</v>
      </c>
      <c r="P8" s="352"/>
      <c r="Q8" s="352"/>
      <c r="R8" s="352"/>
      <c r="S8" s="352"/>
      <c r="T8" s="352"/>
      <c r="U8" s="352"/>
      <c r="V8" s="352"/>
      <c r="W8" s="352"/>
      <c r="X8" s="352"/>
      <c r="Y8" s="353"/>
    </row>
    <row r="9" spans="1:25" s="104" customFormat="1">
      <c r="A9" s="296"/>
      <c r="B9" s="297"/>
      <c r="C9" s="264" t="s">
        <v>33</v>
      </c>
      <c r="D9" s="262"/>
      <c r="E9" s="262"/>
      <c r="F9" s="348" t="s">
        <v>34</v>
      </c>
      <c r="G9" s="274" t="s">
        <v>35</v>
      </c>
      <c r="H9" s="262"/>
      <c r="I9" s="262"/>
      <c r="J9" s="264" t="s">
        <v>36</v>
      </c>
      <c r="K9" s="262"/>
      <c r="L9" s="262"/>
      <c r="M9" s="263"/>
      <c r="N9" s="102"/>
      <c r="O9" s="264" t="s">
        <v>33</v>
      </c>
      <c r="P9" s="262"/>
      <c r="Q9" s="263"/>
      <c r="R9" s="348" t="s">
        <v>34</v>
      </c>
      <c r="S9" s="264" t="s">
        <v>35</v>
      </c>
      <c r="T9" s="262"/>
      <c r="U9" s="262"/>
      <c r="V9" s="264" t="s">
        <v>36</v>
      </c>
      <c r="W9" s="262"/>
      <c r="X9" s="262"/>
      <c r="Y9" s="263"/>
    </row>
    <row r="10" spans="1:25" s="104" customFormat="1" ht="27">
      <c r="A10" s="296" t="s">
        <v>37</v>
      </c>
      <c r="B10" s="297"/>
      <c r="C10" s="265" t="s">
        <v>190</v>
      </c>
      <c r="D10" s="265" t="s">
        <v>39</v>
      </c>
      <c r="E10" s="265" t="s">
        <v>40</v>
      </c>
      <c r="F10" s="349"/>
      <c r="G10" s="328" t="s">
        <v>190</v>
      </c>
      <c r="H10" s="265" t="s">
        <v>39</v>
      </c>
      <c r="I10" s="265" t="s">
        <v>40</v>
      </c>
      <c r="J10" s="269" t="s">
        <v>38</v>
      </c>
      <c r="K10" s="267" t="s">
        <v>39</v>
      </c>
      <c r="L10" s="267" t="s">
        <v>40</v>
      </c>
      <c r="M10" s="270" t="s">
        <v>41</v>
      </c>
      <c r="N10" s="102"/>
      <c r="O10" s="328" t="s">
        <v>190</v>
      </c>
      <c r="P10" s="265" t="s">
        <v>39</v>
      </c>
      <c r="Q10" s="265" t="s">
        <v>40</v>
      </c>
      <c r="R10" s="349"/>
      <c r="S10" s="328" t="s">
        <v>190</v>
      </c>
      <c r="T10" s="265" t="s">
        <v>39</v>
      </c>
      <c r="U10" s="265" t="s">
        <v>40</v>
      </c>
      <c r="V10" s="269" t="s">
        <v>38</v>
      </c>
      <c r="W10" s="267" t="s">
        <v>39</v>
      </c>
      <c r="X10" s="267" t="s">
        <v>40</v>
      </c>
      <c r="Y10" s="270" t="s">
        <v>41</v>
      </c>
    </row>
    <row r="11" spans="1:25" s="104" customFormat="1">
      <c r="A11" s="116" t="s">
        <v>42</v>
      </c>
      <c r="B11" s="298"/>
      <c r="C11" s="326">
        <v>11</v>
      </c>
      <c r="D11" s="326">
        <v>5</v>
      </c>
      <c r="E11" s="326">
        <v>5</v>
      </c>
      <c r="F11" s="276">
        <v>0</v>
      </c>
      <c r="G11" s="111">
        <v>139</v>
      </c>
      <c r="H11" s="111">
        <v>46</v>
      </c>
      <c r="I11" s="111">
        <v>46</v>
      </c>
      <c r="J11" s="268">
        <f>C11*F11*G11</f>
        <v>0</v>
      </c>
      <c r="K11" s="268">
        <f>D11*F11*H11</f>
        <v>0</v>
      </c>
      <c r="L11" s="268">
        <f>E11*F11*I11</f>
        <v>0</v>
      </c>
      <c r="M11" s="91">
        <f>SUM(J11:L11)</f>
        <v>0</v>
      </c>
      <c r="N11" s="102"/>
      <c r="O11" s="111">
        <f>C11</f>
        <v>11</v>
      </c>
      <c r="P11" s="111">
        <f t="shared" ref="P11:P15" si="0">D11</f>
        <v>5</v>
      </c>
      <c r="Q11" s="111">
        <f t="shared" ref="Q11:Q15" si="1">E11</f>
        <v>5</v>
      </c>
      <c r="R11" s="112">
        <v>0</v>
      </c>
      <c r="S11" s="111">
        <v>18</v>
      </c>
      <c r="T11" s="111">
        <v>6</v>
      </c>
      <c r="U11" s="111">
        <v>6</v>
      </c>
      <c r="V11" s="268">
        <f>O11*R11*S11</f>
        <v>0</v>
      </c>
      <c r="W11" s="268">
        <f>P11*R11*T11</f>
        <v>0</v>
      </c>
      <c r="X11" s="268">
        <f>Q11*R11*U11</f>
        <v>0</v>
      </c>
      <c r="Y11" s="91">
        <f>SUM(V11:X11)</f>
        <v>0</v>
      </c>
    </row>
    <row r="12" spans="1:25" s="104" customFormat="1">
      <c r="A12" s="116" t="s">
        <v>43</v>
      </c>
      <c r="B12" s="298"/>
      <c r="C12" s="327">
        <v>8</v>
      </c>
      <c r="D12" s="326">
        <v>7</v>
      </c>
      <c r="E12" s="326">
        <v>4</v>
      </c>
      <c r="F12" s="276">
        <v>0</v>
      </c>
      <c r="G12" s="111">
        <v>139</v>
      </c>
      <c r="H12" s="111">
        <v>46</v>
      </c>
      <c r="I12" s="111">
        <v>46</v>
      </c>
      <c r="J12" s="268">
        <f t="shared" ref="J12:J15" si="2">C12*F12*G12</f>
        <v>0</v>
      </c>
      <c r="K12" s="268">
        <f t="shared" ref="K12:K15" si="3">D12*F12*H12</f>
        <v>0</v>
      </c>
      <c r="L12" s="268">
        <f t="shared" ref="L12:L15" si="4">E12*F12*I12</f>
        <v>0</v>
      </c>
      <c r="M12" s="91">
        <f t="shared" ref="M12:M15" si="5">SUM(J12:L12)</f>
        <v>0</v>
      </c>
      <c r="N12" s="102"/>
      <c r="O12" s="111">
        <f t="shared" ref="O12:O15" si="6">C12</f>
        <v>8</v>
      </c>
      <c r="P12" s="111">
        <f t="shared" si="0"/>
        <v>7</v>
      </c>
      <c r="Q12" s="111">
        <f t="shared" si="1"/>
        <v>4</v>
      </c>
      <c r="R12" s="112">
        <v>0</v>
      </c>
      <c r="S12" s="111">
        <v>18</v>
      </c>
      <c r="T12" s="111">
        <v>6</v>
      </c>
      <c r="U12" s="111">
        <v>6</v>
      </c>
      <c r="V12" s="268">
        <f t="shared" ref="V12:V15" si="7">O12*R12*S12</f>
        <v>0</v>
      </c>
      <c r="W12" s="268">
        <f t="shared" ref="W12:W15" si="8">P12*R12*T12</f>
        <v>0</v>
      </c>
      <c r="X12" s="268">
        <f t="shared" ref="X12:X15" si="9">Q12*R12*U12</f>
        <v>0</v>
      </c>
      <c r="Y12" s="91">
        <f t="shared" ref="Y12:Y15" si="10">SUM(V12:X12)</f>
        <v>0</v>
      </c>
    </row>
    <row r="13" spans="1:25" s="104" customFormat="1">
      <c r="A13" s="116" t="s">
        <v>44</v>
      </c>
      <c r="B13" s="298"/>
      <c r="C13" s="327">
        <v>8</v>
      </c>
      <c r="D13" s="326">
        <v>6</v>
      </c>
      <c r="E13" s="326">
        <v>5</v>
      </c>
      <c r="F13" s="276">
        <v>0</v>
      </c>
      <c r="G13" s="111">
        <v>139</v>
      </c>
      <c r="H13" s="111">
        <v>46</v>
      </c>
      <c r="I13" s="111">
        <v>46</v>
      </c>
      <c r="J13" s="268">
        <f t="shared" si="2"/>
        <v>0</v>
      </c>
      <c r="K13" s="268">
        <f t="shared" si="3"/>
        <v>0</v>
      </c>
      <c r="L13" s="268">
        <f t="shared" si="4"/>
        <v>0</v>
      </c>
      <c r="M13" s="91">
        <f t="shared" si="5"/>
        <v>0</v>
      </c>
      <c r="N13" s="102"/>
      <c r="O13" s="111">
        <f t="shared" si="6"/>
        <v>8</v>
      </c>
      <c r="P13" s="111">
        <f t="shared" si="0"/>
        <v>6</v>
      </c>
      <c r="Q13" s="111">
        <f t="shared" si="1"/>
        <v>5</v>
      </c>
      <c r="R13" s="112">
        <v>0</v>
      </c>
      <c r="S13" s="111">
        <v>18</v>
      </c>
      <c r="T13" s="111">
        <v>6</v>
      </c>
      <c r="U13" s="111">
        <v>6</v>
      </c>
      <c r="V13" s="268">
        <f t="shared" si="7"/>
        <v>0</v>
      </c>
      <c r="W13" s="268">
        <f t="shared" si="8"/>
        <v>0</v>
      </c>
      <c r="X13" s="268">
        <f t="shared" si="9"/>
        <v>0</v>
      </c>
      <c r="Y13" s="91">
        <f t="shared" si="10"/>
        <v>0</v>
      </c>
    </row>
    <row r="14" spans="1:25" s="104" customFormat="1">
      <c r="A14" s="116" t="s">
        <v>45</v>
      </c>
      <c r="B14" s="298"/>
      <c r="C14" s="327">
        <v>6</v>
      </c>
      <c r="D14" s="326">
        <v>6</v>
      </c>
      <c r="E14" s="326">
        <v>3</v>
      </c>
      <c r="F14" s="276">
        <v>0</v>
      </c>
      <c r="G14" s="111">
        <v>139</v>
      </c>
      <c r="H14" s="111">
        <v>46</v>
      </c>
      <c r="I14" s="111">
        <v>46</v>
      </c>
      <c r="J14" s="268">
        <f t="shared" si="2"/>
        <v>0</v>
      </c>
      <c r="K14" s="268">
        <f t="shared" si="3"/>
        <v>0</v>
      </c>
      <c r="L14" s="268">
        <f t="shared" si="4"/>
        <v>0</v>
      </c>
      <c r="M14" s="91">
        <f t="shared" si="5"/>
        <v>0</v>
      </c>
      <c r="N14" s="102"/>
      <c r="O14" s="111">
        <f t="shared" si="6"/>
        <v>6</v>
      </c>
      <c r="P14" s="111">
        <f t="shared" si="0"/>
        <v>6</v>
      </c>
      <c r="Q14" s="111">
        <f t="shared" si="1"/>
        <v>3</v>
      </c>
      <c r="R14" s="112">
        <v>0</v>
      </c>
      <c r="S14" s="111">
        <v>18</v>
      </c>
      <c r="T14" s="111">
        <v>6</v>
      </c>
      <c r="U14" s="111">
        <v>6</v>
      </c>
      <c r="V14" s="268">
        <f t="shared" si="7"/>
        <v>0</v>
      </c>
      <c r="W14" s="268">
        <f t="shared" si="8"/>
        <v>0</v>
      </c>
      <c r="X14" s="268">
        <f t="shared" si="9"/>
        <v>0</v>
      </c>
      <c r="Y14" s="91">
        <f t="shared" si="10"/>
        <v>0</v>
      </c>
    </row>
    <row r="15" spans="1:25" s="104" customFormat="1">
      <c r="A15" s="116" t="s">
        <v>46</v>
      </c>
      <c r="B15" s="298"/>
      <c r="C15" s="327">
        <v>29</v>
      </c>
      <c r="D15" s="326">
        <v>10</v>
      </c>
      <c r="E15" s="326">
        <v>19</v>
      </c>
      <c r="F15" s="276">
        <v>0</v>
      </c>
      <c r="G15" s="111">
        <v>139</v>
      </c>
      <c r="H15" s="111">
        <v>46</v>
      </c>
      <c r="I15" s="111">
        <v>46</v>
      </c>
      <c r="J15" s="268">
        <f t="shared" si="2"/>
        <v>0</v>
      </c>
      <c r="K15" s="268">
        <f t="shared" si="3"/>
        <v>0</v>
      </c>
      <c r="L15" s="268">
        <f t="shared" si="4"/>
        <v>0</v>
      </c>
      <c r="M15" s="91">
        <f t="shared" si="5"/>
        <v>0</v>
      </c>
      <c r="N15" s="102"/>
      <c r="O15" s="111">
        <f t="shared" si="6"/>
        <v>29</v>
      </c>
      <c r="P15" s="111">
        <f t="shared" si="0"/>
        <v>10</v>
      </c>
      <c r="Q15" s="111">
        <f t="shared" si="1"/>
        <v>19</v>
      </c>
      <c r="R15" s="112">
        <v>0</v>
      </c>
      <c r="S15" s="111">
        <v>18</v>
      </c>
      <c r="T15" s="111">
        <v>6</v>
      </c>
      <c r="U15" s="111">
        <v>6</v>
      </c>
      <c r="V15" s="268">
        <f t="shared" si="7"/>
        <v>0</v>
      </c>
      <c r="W15" s="268">
        <f t="shared" si="8"/>
        <v>0</v>
      </c>
      <c r="X15" s="268">
        <f t="shared" si="9"/>
        <v>0</v>
      </c>
      <c r="Y15" s="91">
        <f t="shared" si="10"/>
        <v>0</v>
      </c>
    </row>
    <row r="16" spans="1:25" s="104" customFormat="1" ht="24.6" customHeight="1">
      <c r="A16" s="321" t="s">
        <v>47</v>
      </c>
      <c r="B16" s="322"/>
      <c r="C16" s="323"/>
      <c r="D16" s="323"/>
      <c r="E16" s="323"/>
      <c r="F16" s="323"/>
      <c r="G16" s="323"/>
      <c r="H16" s="323"/>
      <c r="I16" s="323"/>
      <c r="J16" s="324">
        <f>SUM(J11:J15)</f>
        <v>0</v>
      </c>
      <c r="K16" s="324">
        <f>SUM(K11:K15)</f>
        <v>0</v>
      </c>
      <c r="L16" s="324">
        <f>SUM(L11:L15)</f>
        <v>0</v>
      </c>
      <c r="M16" s="325">
        <f>SUM(M11:M15)</f>
        <v>0</v>
      </c>
      <c r="N16" s="102"/>
      <c r="O16" s="361" t="s">
        <v>47</v>
      </c>
      <c r="P16" s="362"/>
      <c r="Q16" s="362"/>
      <c r="R16" s="362"/>
      <c r="S16" s="362"/>
      <c r="T16" s="362"/>
      <c r="U16" s="363"/>
      <c r="V16" s="324">
        <f>SUM(V11:V15)</f>
        <v>0</v>
      </c>
      <c r="W16" s="324">
        <f>SUM(W11:W15)</f>
        <v>0</v>
      </c>
      <c r="X16" s="324">
        <f>SUM(X11:X15)</f>
        <v>0</v>
      </c>
      <c r="Y16" s="325">
        <f>SUM(Y11:Y15)</f>
        <v>0</v>
      </c>
    </row>
    <row r="17" spans="1:25" s="104" customFormat="1">
      <c r="A17" s="319"/>
      <c r="B17" s="319"/>
      <c r="C17" s="129"/>
      <c r="D17" s="129"/>
      <c r="E17" s="129"/>
      <c r="F17" s="129"/>
      <c r="G17" s="129"/>
      <c r="H17" s="129"/>
      <c r="I17" s="129"/>
      <c r="J17" s="320"/>
      <c r="K17" s="320"/>
      <c r="L17" s="320"/>
      <c r="M17" s="130"/>
      <c r="N17" s="102"/>
      <c r="O17" s="319"/>
      <c r="P17" s="129"/>
      <c r="Q17" s="129"/>
      <c r="R17" s="129"/>
      <c r="S17" s="129"/>
      <c r="T17" s="129"/>
      <c r="U17" s="129"/>
      <c r="V17" s="320"/>
      <c r="W17" s="320"/>
      <c r="X17" s="320"/>
      <c r="Y17" s="130"/>
    </row>
    <row r="18" spans="1:25" s="104" customFormat="1">
      <c r="A18" s="354" t="s">
        <v>184</v>
      </c>
      <c r="B18" s="352"/>
      <c r="C18" s="352"/>
      <c r="D18" s="352"/>
      <c r="E18" s="352"/>
      <c r="F18" s="352"/>
      <c r="G18" s="352"/>
      <c r="H18" s="352"/>
      <c r="I18" s="352"/>
      <c r="J18" s="352"/>
      <c r="K18" s="352"/>
      <c r="L18" s="352"/>
      <c r="M18" s="353"/>
      <c r="N18" s="102"/>
      <c r="O18" s="354" t="s">
        <v>87</v>
      </c>
      <c r="P18" s="352"/>
      <c r="Q18" s="352"/>
      <c r="R18" s="352"/>
      <c r="S18" s="352"/>
      <c r="T18" s="352"/>
      <c r="U18" s="352"/>
      <c r="V18" s="352"/>
      <c r="W18" s="352"/>
      <c r="X18" s="352"/>
      <c r="Y18" s="353"/>
    </row>
    <row r="19" spans="1:25" s="104" customFormat="1" ht="13.15" customHeight="1">
      <c r="A19" s="296"/>
      <c r="B19" s="297"/>
      <c r="C19" s="264" t="s">
        <v>33</v>
      </c>
      <c r="D19" s="315"/>
      <c r="E19" s="315"/>
      <c r="F19" s="348" t="s">
        <v>34</v>
      </c>
      <c r="G19" s="274" t="s">
        <v>35</v>
      </c>
      <c r="H19" s="315"/>
      <c r="I19" s="315"/>
      <c r="J19" s="264" t="s">
        <v>36</v>
      </c>
      <c r="K19" s="315"/>
      <c r="L19" s="315"/>
      <c r="M19" s="316"/>
      <c r="N19" s="102"/>
      <c r="O19" s="264" t="s">
        <v>33</v>
      </c>
      <c r="P19" s="315"/>
      <c r="Q19" s="316"/>
      <c r="R19" s="348" t="s">
        <v>34</v>
      </c>
      <c r="S19" s="264" t="s">
        <v>35</v>
      </c>
      <c r="T19" s="315"/>
      <c r="U19" s="315"/>
      <c r="V19" s="264" t="s">
        <v>36</v>
      </c>
      <c r="W19" s="315"/>
      <c r="X19" s="315"/>
      <c r="Y19" s="316"/>
    </row>
    <row r="20" spans="1:25" s="104" customFormat="1">
      <c r="A20" s="296" t="s">
        <v>37</v>
      </c>
      <c r="B20" s="297"/>
      <c r="C20" s="317" t="s">
        <v>182</v>
      </c>
      <c r="D20" s="317" t="s">
        <v>39</v>
      </c>
      <c r="E20" s="317" t="s">
        <v>40</v>
      </c>
      <c r="F20" s="349"/>
      <c r="G20" s="317" t="s">
        <v>182</v>
      </c>
      <c r="H20" s="317" t="s">
        <v>39</v>
      </c>
      <c r="I20" s="317" t="s">
        <v>40</v>
      </c>
      <c r="J20" s="317" t="s">
        <v>183</v>
      </c>
      <c r="K20" s="267" t="s">
        <v>39</v>
      </c>
      <c r="L20" s="267" t="s">
        <v>40</v>
      </c>
      <c r="M20" s="270" t="s">
        <v>41</v>
      </c>
      <c r="N20" s="102"/>
      <c r="O20" s="317" t="s">
        <v>182</v>
      </c>
      <c r="P20" s="317" t="s">
        <v>39</v>
      </c>
      <c r="Q20" s="317" t="s">
        <v>40</v>
      </c>
      <c r="R20" s="349"/>
      <c r="S20" s="317" t="s">
        <v>182</v>
      </c>
      <c r="T20" s="317" t="s">
        <v>39</v>
      </c>
      <c r="U20" s="317" t="s">
        <v>40</v>
      </c>
      <c r="V20" s="269" t="s">
        <v>38</v>
      </c>
      <c r="W20" s="267" t="s">
        <v>39</v>
      </c>
      <c r="X20" s="267" t="s">
        <v>40</v>
      </c>
      <c r="Y20" s="270" t="s">
        <v>41</v>
      </c>
    </row>
    <row r="21" spans="1:25" s="104" customFormat="1">
      <c r="A21" s="116" t="s">
        <v>42</v>
      </c>
      <c r="B21" s="298"/>
      <c r="C21" s="326">
        <v>11</v>
      </c>
      <c r="D21" s="111">
        <v>0</v>
      </c>
      <c r="E21" s="111">
        <v>0</v>
      </c>
      <c r="F21" s="276">
        <v>0</v>
      </c>
      <c r="G21" s="111">
        <v>92</v>
      </c>
      <c r="H21" s="111"/>
      <c r="I21" s="111"/>
      <c r="J21" s="268">
        <f>C21*F21*G21</f>
        <v>0</v>
      </c>
      <c r="K21" s="268">
        <f>D21*F21*H21</f>
        <v>0</v>
      </c>
      <c r="L21" s="268">
        <f>E21*F21*I21</f>
        <v>0</v>
      </c>
      <c r="M21" s="91">
        <f>SUM(J21:L21)</f>
        <v>0</v>
      </c>
      <c r="N21" s="102"/>
      <c r="O21" s="111">
        <f>C21</f>
        <v>11</v>
      </c>
      <c r="P21" s="111">
        <f t="shared" ref="P21:P25" si="11">D21</f>
        <v>0</v>
      </c>
      <c r="Q21" s="111">
        <f t="shared" ref="Q21:Q25" si="12">E21</f>
        <v>0</v>
      </c>
      <c r="R21" s="112">
        <v>0</v>
      </c>
      <c r="S21" s="111">
        <v>12</v>
      </c>
      <c r="T21" s="111"/>
      <c r="U21" s="111"/>
      <c r="V21" s="268">
        <f>O21*R21*S21</f>
        <v>0</v>
      </c>
      <c r="W21" s="268">
        <f>P21*R21*T21</f>
        <v>0</v>
      </c>
      <c r="X21" s="268">
        <f>Q21*R21*U21</f>
        <v>0</v>
      </c>
      <c r="Y21" s="91">
        <f>SUM(V21:X21)</f>
        <v>0</v>
      </c>
    </row>
    <row r="22" spans="1:25" s="104" customFormat="1">
      <c r="A22" s="116" t="s">
        <v>43</v>
      </c>
      <c r="B22" s="298"/>
      <c r="C22" s="327">
        <v>8</v>
      </c>
      <c r="D22" s="111">
        <v>0</v>
      </c>
      <c r="E22" s="111">
        <v>0</v>
      </c>
      <c r="F22" s="276">
        <v>0</v>
      </c>
      <c r="G22" s="111">
        <v>92</v>
      </c>
      <c r="H22" s="111"/>
      <c r="I22" s="111"/>
      <c r="J22" s="268">
        <f t="shared" ref="J22:J25" si="13">C22*F22*G22</f>
        <v>0</v>
      </c>
      <c r="K22" s="268">
        <f t="shared" ref="K22:K25" si="14">D22*F22*H22</f>
        <v>0</v>
      </c>
      <c r="L22" s="268">
        <f t="shared" ref="L22:L25" si="15">E22*F22*I22</f>
        <v>0</v>
      </c>
      <c r="M22" s="91">
        <f t="shared" ref="M22:M25" si="16">SUM(J22:L22)</f>
        <v>0</v>
      </c>
      <c r="N22" s="102"/>
      <c r="O22" s="111">
        <f t="shared" ref="O22:O25" si="17">C22</f>
        <v>8</v>
      </c>
      <c r="P22" s="111">
        <f t="shared" si="11"/>
        <v>0</v>
      </c>
      <c r="Q22" s="111">
        <f t="shared" si="12"/>
        <v>0</v>
      </c>
      <c r="R22" s="112">
        <v>0</v>
      </c>
      <c r="S22" s="111">
        <v>12</v>
      </c>
      <c r="T22" s="111"/>
      <c r="U22" s="111"/>
      <c r="V22" s="268">
        <f t="shared" ref="V22:V25" si="18">O22*R22*S22</f>
        <v>0</v>
      </c>
      <c r="W22" s="268">
        <f t="shared" ref="W22:W25" si="19">P22*R22*T22</f>
        <v>0</v>
      </c>
      <c r="X22" s="268">
        <f t="shared" ref="X22:X25" si="20">Q22*R22*U22</f>
        <v>0</v>
      </c>
      <c r="Y22" s="91">
        <f t="shared" ref="Y22:Y25" si="21">SUM(V22:X22)</f>
        <v>0</v>
      </c>
    </row>
    <row r="23" spans="1:25" s="104" customFormat="1">
      <c r="A23" s="116" t="s">
        <v>44</v>
      </c>
      <c r="B23" s="298"/>
      <c r="C23" s="327">
        <v>8</v>
      </c>
      <c r="D23" s="111">
        <v>0</v>
      </c>
      <c r="E23" s="111">
        <v>0</v>
      </c>
      <c r="F23" s="276">
        <v>0</v>
      </c>
      <c r="G23" s="111">
        <v>92</v>
      </c>
      <c r="H23" s="111"/>
      <c r="I23" s="111"/>
      <c r="J23" s="268">
        <f t="shared" si="13"/>
        <v>0</v>
      </c>
      <c r="K23" s="268">
        <f t="shared" si="14"/>
        <v>0</v>
      </c>
      <c r="L23" s="268">
        <f t="shared" si="15"/>
        <v>0</v>
      </c>
      <c r="M23" s="91">
        <f t="shared" si="16"/>
        <v>0</v>
      </c>
      <c r="N23" s="102"/>
      <c r="O23" s="111">
        <f t="shared" si="17"/>
        <v>8</v>
      </c>
      <c r="P23" s="111">
        <f t="shared" si="11"/>
        <v>0</v>
      </c>
      <c r="Q23" s="111">
        <f t="shared" si="12"/>
        <v>0</v>
      </c>
      <c r="R23" s="112">
        <v>0</v>
      </c>
      <c r="S23" s="111">
        <v>12</v>
      </c>
      <c r="T23" s="111"/>
      <c r="U23" s="111"/>
      <c r="V23" s="268">
        <f t="shared" si="18"/>
        <v>0</v>
      </c>
      <c r="W23" s="268">
        <f t="shared" si="19"/>
        <v>0</v>
      </c>
      <c r="X23" s="268">
        <f t="shared" si="20"/>
        <v>0</v>
      </c>
      <c r="Y23" s="91">
        <f t="shared" si="21"/>
        <v>0</v>
      </c>
    </row>
    <row r="24" spans="1:25" s="104" customFormat="1">
      <c r="A24" s="116" t="s">
        <v>45</v>
      </c>
      <c r="B24" s="298"/>
      <c r="C24" s="327">
        <v>6</v>
      </c>
      <c r="D24" s="111">
        <v>0</v>
      </c>
      <c r="E24" s="111">
        <v>0</v>
      </c>
      <c r="F24" s="276">
        <v>0</v>
      </c>
      <c r="G24" s="111">
        <v>92</v>
      </c>
      <c r="H24" s="111"/>
      <c r="I24" s="111"/>
      <c r="J24" s="268">
        <f t="shared" si="13"/>
        <v>0</v>
      </c>
      <c r="K24" s="268">
        <f t="shared" si="14"/>
        <v>0</v>
      </c>
      <c r="L24" s="268">
        <f t="shared" si="15"/>
        <v>0</v>
      </c>
      <c r="M24" s="91">
        <f t="shared" si="16"/>
        <v>0</v>
      </c>
      <c r="N24" s="102"/>
      <c r="O24" s="111">
        <f t="shared" si="17"/>
        <v>6</v>
      </c>
      <c r="P24" s="111">
        <f t="shared" si="11"/>
        <v>0</v>
      </c>
      <c r="Q24" s="111">
        <f t="shared" si="12"/>
        <v>0</v>
      </c>
      <c r="R24" s="112">
        <v>0</v>
      </c>
      <c r="S24" s="111">
        <v>12</v>
      </c>
      <c r="T24" s="111"/>
      <c r="U24" s="111"/>
      <c r="V24" s="268">
        <f t="shared" si="18"/>
        <v>0</v>
      </c>
      <c r="W24" s="268">
        <f t="shared" si="19"/>
        <v>0</v>
      </c>
      <c r="X24" s="268">
        <f t="shared" si="20"/>
        <v>0</v>
      </c>
      <c r="Y24" s="91">
        <f t="shared" si="21"/>
        <v>0</v>
      </c>
    </row>
    <row r="25" spans="1:25" s="104" customFormat="1">
      <c r="A25" s="116" t="s">
        <v>46</v>
      </c>
      <c r="B25" s="298"/>
      <c r="C25" s="326">
        <v>17</v>
      </c>
      <c r="D25" s="111">
        <v>0</v>
      </c>
      <c r="E25" s="111">
        <v>0</v>
      </c>
      <c r="F25" s="276">
        <v>0</v>
      </c>
      <c r="G25" s="111">
        <v>92</v>
      </c>
      <c r="H25" s="111"/>
      <c r="I25" s="111"/>
      <c r="J25" s="268">
        <f t="shared" si="13"/>
        <v>0</v>
      </c>
      <c r="K25" s="268">
        <f t="shared" si="14"/>
        <v>0</v>
      </c>
      <c r="L25" s="268">
        <f t="shared" si="15"/>
        <v>0</v>
      </c>
      <c r="M25" s="91">
        <f t="shared" si="16"/>
        <v>0</v>
      </c>
      <c r="N25" s="102"/>
      <c r="O25" s="111">
        <f t="shared" si="17"/>
        <v>17</v>
      </c>
      <c r="P25" s="111">
        <f t="shared" si="11"/>
        <v>0</v>
      </c>
      <c r="Q25" s="111">
        <f t="shared" si="12"/>
        <v>0</v>
      </c>
      <c r="R25" s="112">
        <v>0</v>
      </c>
      <c r="S25" s="111">
        <v>12</v>
      </c>
      <c r="T25" s="111"/>
      <c r="U25" s="111"/>
      <c r="V25" s="268">
        <f t="shared" si="18"/>
        <v>0</v>
      </c>
      <c r="W25" s="268">
        <f t="shared" si="19"/>
        <v>0</v>
      </c>
      <c r="X25" s="268">
        <f t="shared" si="20"/>
        <v>0</v>
      </c>
      <c r="Y25" s="91">
        <f t="shared" si="21"/>
        <v>0</v>
      </c>
    </row>
    <row r="26" spans="1:25" s="104" customFormat="1" ht="24.6" customHeight="1">
      <c r="A26" s="321" t="s">
        <v>47</v>
      </c>
      <c r="B26" s="322"/>
      <c r="C26" s="323"/>
      <c r="D26" s="323"/>
      <c r="E26" s="323"/>
      <c r="F26" s="323"/>
      <c r="G26" s="323"/>
      <c r="H26" s="323"/>
      <c r="I26" s="323"/>
      <c r="J26" s="324">
        <f>SUM(J21:J25)</f>
        <v>0</v>
      </c>
      <c r="K26" s="324">
        <f>SUM(K21:K25)</f>
        <v>0</v>
      </c>
      <c r="L26" s="324">
        <f>SUM(L21:L25)</f>
        <v>0</v>
      </c>
      <c r="M26" s="325">
        <f>SUM(M21:M25)</f>
        <v>0</v>
      </c>
      <c r="N26" s="102"/>
      <c r="O26" s="361" t="s">
        <v>47</v>
      </c>
      <c r="P26" s="362"/>
      <c r="Q26" s="362"/>
      <c r="R26" s="362"/>
      <c r="S26" s="362"/>
      <c r="T26" s="362"/>
      <c r="U26" s="363"/>
      <c r="V26" s="324">
        <f>SUM(V21:V25)</f>
        <v>0</v>
      </c>
      <c r="W26" s="324">
        <f>SUM(W21:W25)</f>
        <v>0</v>
      </c>
      <c r="X26" s="324">
        <f>SUM(X21:X25)</f>
        <v>0</v>
      </c>
      <c r="Y26" s="325">
        <f>SUM(Y21:Y25)</f>
        <v>0</v>
      </c>
    </row>
    <row r="27" spans="1:25" customFormat="1" ht="12.75"/>
    <row r="28" spans="1:25" customFormat="1" ht="13.5">
      <c r="A28" s="354" t="s">
        <v>186</v>
      </c>
      <c r="B28" s="352"/>
      <c r="C28" s="352"/>
      <c r="D28" s="352"/>
      <c r="E28" s="352"/>
      <c r="F28" s="352"/>
      <c r="G28" s="352"/>
      <c r="H28" s="352"/>
      <c r="I28" s="352"/>
      <c r="J28" s="352"/>
      <c r="K28" s="352"/>
      <c r="L28" s="352"/>
      <c r="M28" s="353"/>
    </row>
    <row r="29" spans="1:25" customFormat="1" ht="12.75"/>
    <row r="30" spans="1:25" customFormat="1" ht="13.5">
      <c r="A30" s="350" t="s">
        <v>48</v>
      </c>
      <c r="B30" s="351"/>
      <c r="C30" s="352"/>
      <c r="D30" s="352"/>
      <c r="E30" s="352"/>
      <c r="F30" s="352"/>
      <c r="G30" s="352"/>
      <c r="H30" s="352"/>
      <c r="I30" s="352"/>
      <c r="J30" s="351"/>
      <c r="K30" s="351"/>
      <c r="L30" s="351"/>
      <c r="M30" s="353"/>
    </row>
    <row r="31" spans="1:25" customFormat="1" ht="27">
      <c r="A31" s="296" t="s">
        <v>37</v>
      </c>
      <c r="B31" s="297"/>
      <c r="C31" s="294" t="s">
        <v>49</v>
      </c>
      <c r="D31" s="278" t="s">
        <v>34</v>
      </c>
      <c r="E31" s="270" t="s">
        <v>50</v>
      </c>
      <c r="F31" s="278" t="s">
        <v>34</v>
      </c>
      <c r="G31" s="270" t="s">
        <v>50</v>
      </c>
      <c r="H31" s="278" t="s">
        <v>34</v>
      </c>
      <c r="I31" s="280" t="s">
        <v>50</v>
      </c>
      <c r="J31" s="285"/>
      <c r="K31" s="286"/>
      <c r="L31" s="287"/>
      <c r="M31" s="281" t="s">
        <v>51</v>
      </c>
    </row>
    <row r="32" spans="1:25" customFormat="1">
      <c r="A32" s="116" t="s">
        <v>42</v>
      </c>
      <c r="B32" s="298"/>
      <c r="C32" s="288">
        <f>C11</f>
        <v>11</v>
      </c>
      <c r="D32" s="112">
        <v>0</v>
      </c>
      <c r="E32" s="92">
        <v>104</v>
      </c>
      <c r="F32" s="112">
        <v>0</v>
      </c>
      <c r="G32" s="111">
        <v>4</v>
      </c>
      <c r="H32" s="271">
        <v>0</v>
      </c>
      <c r="I32" s="282">
        <v>1</v>
      </c>
      <c r="J32" s="291"/>
      <c r="K32" s="292"/>
      <c r="L32" s="293"/>
      <c r="M32" s="283">
        <f>(D32*E32+F32*G32+H32*I32)*C32</f>
        <v>0</v>
      </c>
    </row>
    <row r="33" spans="1:25" customFormat="1">
      <c r="A33" s="116" t="s">
        <v>43</v>
      </c>
      <c r="B33" s="298"/>
      <c r="C33" s="288">
        <f>C12</f>
        <v>8</v>
      </c>
      <c r="D33" s="112">
        <v>0</v>
      </c>
      <c r="E33" s="92">
        <v>104</v>
      </c>
      <c r="F33" s="112">
        <v>0</v>
      </c>
      <c r="G33" s="111">
        <v>4</v>
      </c>
      <c r="H33" s="271">
        <v>0</v>
      </c>
      <c r="I33" s="282">
        <v>1</v>
      </c>
      <c r="J33" s="291"/>
      <c r="K33" s="292"/>
      <c r="L33" s="293"/>
      <c r="M33" s="283">
        <f>(D33*E33+F33*G33+H33*I33)*C33</f>
        <v>0</v>
      </c>
    </row>
    <row r="34" spans="1:25" customFormat="1">
      <c r="A34" s="116" t="s">
        <v>44</v>
      </c>
      <c r="B34" s="298"/>
      <c r="C34" s="288">
        <f>C13</f>
        <v>8</v>
      </c>
      <c r="D34" s="112">
        <v>0</v>
      </c>
      <c r="E34" s="92">
        <v>104</v>
      </c>
      <c r="F34" s="112">
        <v>0</v>
      </c>
      <c r="G34" s="111">
        <v>4</v>
      </c>
      <c r="H34" s="271">
        <v>0</v>
      </c>
      <c r="I34" s="282">
        <v>1</v>
      </c>
      <c r="J34" s="291"/>
      <c r="K34" s="292"/>
      <c r="L34" s="293"/>
      <c r="M34" s="283">
        <f>(D34*E34+F34*G34+H34*I34)*C34</f>
        <v>0</v>
      </c>
    </row>
    <row r="35" spans="1:25" customFormat="1">
      <c r="A35" s="116" t="s">
        <v>45</v>
      </c>
      <c r="B35" s="298"/>
      <c r="C35" s="288">
        <f>C14</f>
        <v>6</v>
      </c>
      <c r="D35" s="112">
        <v>0</v>
      </c>
      <c r="E35" s="92">
        <v>104</v>
      </c>
      <c r="F35" s="112">
        <v>0</v>
      </c>
      <c r="G35" s="111">
        <v>4</v>
      </c>
      <c r="H35" s="271">
        <v>0</v>
      </c>
      <c r="I35" s="282">
        <v>1</v>
      </c>
      <c r="J35" s="291"/>
      <c r="K35" s="292"/>
      <c r="L35" s="293"/>
      <c r="M35" s="283">
        <f>(D35*E35+F35*G35+H35*I35)*C35</f>
        <v>0</v>
      </c>
    </row>
    <row r="36" spans="1:25" customFormat="1">
      <c r="A36" s="116" t="s">
        <v>46</v>
      </c>
      <c r="B36" s="298"/>
      <c r="C36" s="288">
        <f>C15</f>
        <v>29</v>
      </c>
      <c r="D36" s="112">
        <v>0</v>
      </c>
      <c r="E36" s="92">
        <v>104</v>
      </c>
      <c r="F36" s="112">
        <v>0</v>
      </c>
      <c r="G36" s="111">
        <v>4</v>
      </c>
      <c r="H36" s="271">
        <v>0</v>
      </c>
      <c r="I36" s="282">
        <v>1</v>
      </c>
      <c r="J36" s="291"/>
      <c r="K36" s="292"/>
      <c r="L36" s="293"/>
      <c r="M36" s="283">
        <f>(D36*E36+F36*G36+H36*I36)*C36</f>
        <v>0</v>
      </c>
    </row>
    <row r="37" spans="1:25" customFormat="1" ht="13.5">
      <c r="A37" s="114" t="s">
        <v>52</v>
      </c>
      <c r="B37" s="279"/>
      <c r="C37" s="115"/>
      <c r="D37" s="115"/>
      <c r="E37" s="115"/>
      <c r="F37" s="115"/>
      <c r="G37" s="115"/>
      <c r="H37" s="115"/>
      <c r="I37" s="115"/>
      <c r="J37" s="289"/>
      <c r="K37" s="289"/>
      <c r="L37" s="290"/>
      <c r="M37" s="284">
        <f>SUM(M32:M36)</f>
        <v>0</v>
      </c>
    </row>
    <row r="38" spans="1:25" customFormat="1" ht="12.75"/>
    <row r="39" spans="1:25" customFormat="1" ht="13.5">
      <c r="A39" s="354" t="s">
        <v>54</v>
      </c>
      <c r="B39" s="352"/>
      <c r="C39" s="352"/>
      <c r="D39" s="352"/>
      <c r="E39" s="352"/>
      <c r="F39" s="352"/>
      <c r="G39" s="352"/>
      <c r="H39" s="352"/>
      <c r="I39" s="352"/>
      <c r="J39" s="352"/>
      <c r="K39" s="352"/>
      <c r="L39" s="352"/>
      <c r="M39" s="353"/>
    </row>
    <row r="40" spans="1:25" customFormat="1" ht="27">
      <c r="A40" s="107" t="s">
        <v>88</v>
      </c>
      <c r="B40" s="304"/>
      <c r="C40" s="295"/>
      <c r="D40" s="135" t="s">
        <v>53</v>
      </c>
      <c r="E40" s="109" t="s">
        <v>50</v>
      </c>
      <c r="F40" s="109"/>
      <c r="G40" s="109"/>
      <c r="H40" s="109"/>
      <c r="I40" s="109"/>
      <c r="J40" s="285"/>
      <c r="K40" s="286"/>
      <c r="L40" s="287"/>
      <c r="M40" s="109" t="s">
        <v>51</v>
      </c>
    </row>
    <row r="41" spans="1:25" customFormat="1">
      <c r="A41" s="116" t="s">
        <v>56</v>
      </c>
      <c r="B41" s="305"/>
      <c r="C41" s="288"/>
      <c r="D41" s="301">
        <v>0</v>
      </c>
      <c r="E41" s="92" t="s">
        <v>57</v>
      </c>
      <c r="F41" s="92"/>
      <c r="G41" s="92"/>
      <c r="H41" s="92"/>
      <c r="I41" s="92"/>
      <c r="J41" s="291"/>
      <c r="K41" s="292"/>
      <c r="L41" s="293"/>
      <c r="M41" s="91">
        <f>D41*E41</f>
        <v>0</v>
      </c>
    </row>
    <row r="42" spans="1:25" customFormat="1">
      <c r="A42" s="116" t="s">
        <v>58</v>
      </c>
      <c r="B42" s="305"/>
      <c r="C42" s="288"/>
      <c r="D42" s="301">
        <v>0</v>
      </c>
      <c r="E42" s="92" t="s">
        <v>57</v>
      </c>
      <c r="F42" s="92"/>
      <c r="G42" s="92"/>
      <c r="H42" s="92"/>
      <c r="I42" s="92"/>
      <c r="J42" s="291"/>
      <c r="K42" s="292"/>
      <c r="L42" s="293"/>
      <c r="M42" s="91">
        <f>D42*E42</f>
        <v>0</v>
      </c>
    </row>
    <row r="43" spans="1:25" customFormat="1">
      <c r="A43" s="116" t="s">
        <v>59</v>
      </c>
      <c r="B43" s="305"/>
      <c r="C43" s="288"/>
      <c r="D43" s="301">
        <v>0</v>
      </c>
      <c r="E43" s="92" t="s">
        <v>60</v>
      </c>
      <c r="F43" s="92"/>
      <c r="G43" s="92"/>
      <c r="H43" s="92"/>
      <c r="I43" s="92"/>
      <c r="J43" s="291"/>
      <c r="K43" s="292"/>
      <c r="L43" s="293"/>
      <c r="M43" s="91">
        <f>D43*E43</f>
        <v>0</v>
      </c>
    </row>
    <row r="44" spans="1:25" customFormat="1">
      <c r="A44" s="116" t="s">
        <v>61</v>
      </c>
      <c r="B44" s="305"/>
      <c r="C44" s="288"/>
      <c r="D44" s="301">
        <v>0</v>
      </c>
      <c r="E44" s="92" t="s">
        <v>60</v>
      </c>
      <c r="F44" s="92"/>
      <c r="G44" s="92"/>
      <c r="H44" s="92"/>
      <c r="I44" s="92"/>
      <c r="J44" s="291"/>
      <c r="K44" s="292"/>
      <c r="L44" s="293"/>
      <c r="M44" s="91">
        <f>D44*E44</f>
        <v>0</v>
      </c>
    </row>
    <row r="45" spans="1:25" customFormat="1">
      <c r="A45" s="302" t="s">
        <v>62</v>
      </c>
      <c r="B45" s="303"/>
      <c r="C45" s="272"/>
      <c r="D45" s="115"/>
      <c r="E45" s="115"/>
      <c r="F45" s="115"/>
      <c r="G45" s="115"/>
      <c r="H45" s="115"/>
      <c r="I45" s="115"/>
      <c r="J45" s="122"/>
      <c r="K45" s="299"/>
      <c r="L45" s="300"/>
      <c r="M45" s="273">
        <f>SUM(M41:M44)</f>
        <v>0</v>
      </c>
    </row>
    <row r="46" spans="1:25" customFormat="1">
      <c r="A46" s="126"/>
      <c r="B46" s="126"/>
      <c r="C46" s="129"/>
      <c r="D46" s="129"/>
      <c r="E46" s="129"/>
      <c r="F46" s="129"/>
      <c r="G46" s="129"/>
      <c r="H46" s="129"/>
      <c r="I46" s="129"/>
      <c r="J46" s="56"/>
      <c r="M46" s="130"/>
    </row>
    <row r="47" spans="1:25" customFormat="1">
      <c r="A47" s="114" t="s">
        <v>63</v>
      </c>
      <c r="B47" s="279"/>
      <c r="C47" s="115"/>
      <c r="D47" s="115"/>
      <c r="E47" s="115"/>
      <c r="F47" s="115"/>
      <c r="G47" s="115"/>
      <c r="H47" s="115"/>
      <c r="I47" s="115"/>
      <c r="J47" s="122"/>
      <c r="K47" s="299"/>
      <c r="L47" s="300"/>
      <c r="M47" s="93">
        <f>M45+M37+M26+M16</f>
        <v>0</v>
      </c>
      <c r="O47" s="114" t="s">
        <v>64</v>
      </c>
      <c r="P47" s="299"/>
      <c r="Q47" s="299"/>
      <c r="R47" s="299"/>
      <c r="S47" s="299"/>
      <c r="T47" s="299"/>
      <c r="U47" s="299"/>
      <c r="V47" s="299"/>
      <c r="W47" s="299"/>
      <c r="X47" s="300"/>
      <c r="Y47" s="93">
        <f>Y16</f>
        <v>0</v>
      </c>
    </row>
    <row r="48" spans="1:25" customFormat="1" ht="12.75"/>
    <row r="50" spans="1:25" ht="27">
      <c r="A50" s="108" t="s">
        <v>65</v>
      </c>
      <c r="B50" s="107" t="s">
        <v>66</v>
      </c>
      <c r="C50" s="370" t="s">
        <v>67</v>
      </c>
      <c r="D50" s="371"/>
      <c r="E50" s="372"/>
      <c r="F50" s="355" t="s">
        <v>51</v>
      </c>
      <c r="G50" s="356"/>
      <c r="H50" s="356"/>
      <c r="I50" s="357"/>
      <c r="J50" s="376" t="s">
        <v>68</v>
      </c>
      <c r="K50" s="377"/>
      <c r="L50" s="378"/>
      <c r="M50" s="109" t="s">
        <v>15</v>
      </c>
      <c r="N50" s="104"/>
      <c r="O50" s="370" t="s">
        <v>69</v>
      </c>
      <c r="P50" s="371"/>
      <c r="Q50" s="372"/>
      <c r="R50" s="355" t="s">
        <v>51</v>
      </c>
      <c r="S50" s="356"/>
      <c r="T50" s="356"/>
      <c r="U50" s="357"/>
      <c r="V50" s="376" t="s">
        <v>68</v>
      </c>
      <c r="W50" s="377"/>
      <c r="X50" s="378"/>
      <c r="Y50" s="109" t="s">
        <v>15</v>
      </c>
    </row>
    <row r="51" spans="1:25">
      <c r="A51" s="110" t="s">
        <v>70</v>
      </c>
      <c r="B51" s="116" t="s">
        <v>71</v>
      </c>
      <c r="C51" s="364">
        <v>0</v>
      </c>
      <c r="D51" s="365"/>
      <c r="E51" s="366"/>
      <c r="F51" s="358">
        <f>C51*$M$47</f>
        <v>0</v>
      </c>
      <c r="G51" s="359"/>
      <c r="H51" s="359"/>
      <c r="I51" s="360"/>
      <c r="J51" s="373">
        <v>0</v>
      </c>
      <c r="K51" s="374"/>
      <c r="L51" s="375"/>
      <c r="M51" s="3">
        <f t="shared" ref="M51:M58" si="22">J51*F51</f>
        <v>0</v>
      </c>
      <c r="O51" s="364">
        <v>0</v>
      </c>
      <c r="P51" s="365"/>
      <c r="Q51" s="366"/>
      <c r="R51" s="358">
        <f>O51*$Y$47</f>
        <v>0</v>
      </c>
      <c r="S51" s="359"/>
      <c r="T51" s="359"/>
      <c r="U51" s="360"/>
      <c r="V51" s="373">
        <v>0</v>
      </c>
      <c r="W51" s="374"/>
      <c r="X51" s="375"/>
      <c r="Y51" s="3">
        <f t="shared" ref="Y51:Y58" si="23">V51*R51</f>
        <v>0</v>
      </c>
    </row>
    <row r="52" spans="1:25">
      <c r="A52" s="110" t="s">
        <v>70</v>
      </c>
      <c r="B52" s="116" t="s">
        <v>72</v>
      </c>
      <c r="C52" s="364">
        <v>0</v>
      </c>
      <c r="D52" s="365"/>
      <c r="E52" s="366"/>
      <c r="F52" s="358">
        <f t="shared" ref="F52:F58" si="24">C52*$M$47</f>
        <v>0</v>
      </c>
      <c r="G52" s="359"/>
      <c r="H52" s="359"/>
      <c r="I52" s="360"/>
      <c r="J52" s="373">
        <v>0</v>
      </c>
      <c r="K52" s="374"/>
      <c r="L52" s="375"/>
      <c r="M52" s="3">
        <f t="shared" si="22"/>
        <v>0</v>
      </c>
      <c r="O52" s="364">
        <v>0</v>
      </c>
      <c r="P52" s="365"/>
      <c r="Q52" s="366"/>
      <c r="R52" s="358">
        <f t="shared" ref="R52:R58" si="25">O52*$Y$47</f>
        <v>0</v>
      </c>
      <c r="S52" s="359"/>
      <c r="T52" s="359"/>
      <c r="U52" s="360"/>
      <c r="V52" s="373">
        <v>0</v>
      </c>
      <c r="W52" s="374"/>
      <c r="X52" s="375"/>
      <c r="Y52" s="3">
        <f t="shared" si="23"/>
        <v>0</v>
      </c>
    </row>
    <row r="53" spans="1:25">
      <c r="A53" s="110" t="s">
        <v>70</v>
      </c>
      <c r="B53" s="116" t="s">
        <v>73</v>
      </c>
      <c r="C53" s="364">
        <v>0</v>
      </c>
      <c r="D53" s="365"/>
      <c r="E53" s="366"/>
      <c r="F53" s="358">
        <f t="shared" si="24"/>
        <v>0</v>
      </c>
      <c r="G53" s="359"/>
      <c r="H53" s="359"/>
      <c r="I53" s="360"/>
      <c r="J53" s="373">
        <v>0</v>
      </c>
      <c r="K53" s="374"/>
      <c r="L53" s="375"/>
      <c r="M53" s="3">
        <f t="shared" si="22"/>
        <v>0</v>
      </c>
      <c r="O53" s="364">
        <v>0</v>
      </c>
      <c r="P53" s="365"/>
      <c r="Q53" s="366"/>
      <c r="R53" s="358">
        <f t="shared" si="25"/>
        <v>0</v>
      </c>
      <c r="S53" s="359"/>
      <c r="T53" s="359"/>
      <c r="U53" s="360"/>
      <c r="V53" s="373">
        <v>0</v>
      </c>
      <c r="W53" s="374"/>
      <c r="X53" s="375"/>
      <c r="Y53" s="3">
        <f t="shared" si="23"/>
        <v>0</v>
      </c>
    </row>
    <row r="54" spans="1:25">
      <c r="A54" s="110" t="s">
        <v>70</v>
      </c>
      <c r="B54" s="116" t="s">
        <v>74</v>
      </c>
      <c r="C54" s="364">
        <v>0</v>
      </c>
      <c r="D54" s="365"/>
      <c r="E54" s="366"/>
      <c r="F54" s="358">
        <f t="shared" si="24"/>
        <v>0</v>
      </c>
      <c r="G54" s="359"/>
      <c r="H54" s="359"/>
      <c r="I54" s="360"/>
      <c r="J54" s="373">
        <v>0</v>
      </c>
      <c r="K54" s="374"/>
      <c r="L54" s="375"/>
      <c r="M54" s="3">
        <f t="shared" si="22"/>
        <v>0</v>
      </c>
      <c r="O54" s="364">
        <v>0</v>
      </c>
      <c r="P54" s="365"/>
      <c r="Q54" s="366"/>
      <c r="R54" s="358">
        <f t="shared" si="25"/>
        <v>0</v>
      </c>
      <c r="S54" s="359"/>
      <c r="T54" s="359"/>
      <c r="U54" s="360"/>
      <c r="V54" s="373">
        <v>0</v>
      </c>
      <c r="W54" s="374"/>
      <c r="X54" s="375"/>
      <c r="Y54" s="3">
        <f t="shared" si="23"/>
        <v>0</v>
      </c>
    </row>
    <row r="55" spans="1:25">
      <c r="A55" s="110" t="s">
        <v>70</v>
      </c>
      <c r="B55" s="116" t="s">
        <v>75</v>
      </c>
      <c r="C55" s="364">
        <v>0</v>
      </c>
      <c r="D55" s="365"/>
      <c r="E55" s="366"/>
      <c r="F55" s="358">
        <f t="shared" si="24"/>
        <v>0</v>
      </c>
      <c r="G55" s="359"/>
      <c r="H55" s="359"/>
      <c r="I55" s="360"/>
      <c r="J55" s="373">
        <v>0</v>
      </c>
      <c r="K55" s="374"/>
      <c r="L55" s="375"/>
      <c r="M55" s="3">
        <f t="shared" si="22"/>
        <v>0</v>
      </c>
      <c r="O55" s="364">
        <v>0</v>
      </c>
      <c r="P55" s="365"/>
      <c r="Q55" s="366"/>
      <c r="R55" s="358">
        <f t="shared" si="25"/>
        <v>0</v>
      </c>
      <c r="S55" s="359"/>
      <c r="T55" s="359"/>
      <c r="U55" s="360"/>
      <c r="V55" s="373">
        <v>0</v>
      </c>
      <c r="W55" s="374"/>
      <c r="X55" s="375"/>
      <c r="Y55" s="3">
        <f t="shared" si="23"/>
        <v>0</v>
      </c>
    </row>
    <row r="56" spans="1:25">
      <c r="A56" s="110" t="s">
        <v>70</v>
      </c>
      <c r="B56" s="116" t="s">
        <v>76</v>
      </c>
      <c r="C56" s="364">
        <v>0</v>
      </c>
      <c r="D56" s="365"/>
      <c r="E56" s="366"/>
      <c r="F56" s="358">
        <f t="shared" si="24"/>
        <v>0</v>
      </c>
      <c r="G56" s="359"/>
      <c r="H56" s="359"/>
      <c r="I56" s="360"/>
      <c r="J56" s="373">
        <v>0</v>
      </c>
      <c r="K56" s="374"/>
      <c r="L56" s="375"/>
      <c r="M56" s="3">
        <f t="shared" si="22"/>
        <v>0</v>
      </c>
      <c r="O56" s="364">
        <v>0</v>
      </c>
      <c r="P56" s="365"/>
      <c r="Q56" s="366"/>
      <c r="R56" s="358">
        <f t="shared" si="25"/>
        <v>0</v>
      </c>
      <c r="S56" s="359"/>
      <c r="T56" s="359"/>
      <c r="U56" s="360"/>
      <c r="V56" s="373">
        <v>0</v>
      </c>
      <c r="W56" s="374"/>
      <c r="X56" s="375"/>
      <c r="Y56" s="3">
        <f t="shared" si="23"/>
        <v>0</v>
      </c>
    </row>
    <row r="57" spans="1:25">
      <c r="A57" s="110" t="s">
        <v>70</v>
      </c>
      <c r="B57" s="116" t="s">
        <v>77</v>
      </c>
      <c r="C57" s="364">
        <v>0</v>
      </c>
      <c r="D57" s="365"/>
      <c r="E57" s="366"/>
      <c r="F57" s="358">
        <f t="shared" si="24"/>
        <v>0</v>
      </c>
      <c r="G57" s="359"/>
      <c r="H57" s="359"/>
      <c r="I57" s="360"/>
      <c r="J57" s="373">
        <v>0</v>
      </c>
      <c r="K57" s="374"/>
      <c r="L57" s="375"/>
      <c r="M57" s="3">
        <f t="shared" si="22"/>
        <v>0</v>
      </c>
      <c r="O57" s="364">
        <v>0</v>
      </c>
      <c r="P57" s="365"/>
      <c r="Q57" s="366"/>
      <c r="R57" s="358">
        <f t="shared" si="25"/>
        <v>0</v>
      </c>
      <c r="S57" s="359"/>
      <c r="T57" s="359"/>
      <c r="U57" s="360"/>
      <c r="V57" s="373">
        <v>0</v>
      </c>
      <c r="W57" s="374"/>
      <c r="X57" s="375"/>
      <c r="Y57" s="3">
        <f t="shared" si="23"/>
        <v>0</v>
      </c>
    </row>
    <row r="58" spans="1:25">
      <c r="A58" s="110" t="s">
        <v>70</v>
      </c>
      <c r="B58" s="116" t="s">
        <v>78</v>
      </c>
      <c r="C58" s="364">
        <v>0</v>
      </c>
      <c r="D58" s="365"/>
      <c r="E58" s="366"/>
      <c r="F58" s="358">
        <f t="shared" si="24"/>
        <v>0</v>
      </c>
      <c r="G58" s="359"/>
      <c r="H58" s="359"/>
      <c r="I58" s="360"/>
      <c r="J58" s="373">
        <v>0</v>
      </c>
      <c r="K58" s="374"/>
      <c r="L58" s="375"/>
      <c r="M58" s="3">
        <f t="shared" si="22"/>
        <v>0</v>
      </c>
      <c r="O58" s="364">
        <v>0</v>
      </c>
      <c r="P58" s="365"/>
      <c r="Q58" s="366"/>
      <c r="R58" s="358">
        <f t="shared" si="25"/>
        <v>0</v>
      </c>
      <c r="S58" s="359"/>
      <c r="T58" s="359"/>
      <c r="U58" s="360"/>
      <c r="V58" s="373">
        <v>0</v>
      </c>
      <c r="W58" s="374"/>
      <c r="X58" s="375"/>
      <c r="Y58" s="3">
        <f t="shared" si="23"/>
        <v>0</v>
      </c>
    </row>
    <row r="59" spans="1:25">
      <c r="A59" s="117"/>
      <c r="B59" s="118" t="s">
        <v>79</v>
      </c>
      <c r="C59" s="367">
        <f>SUM(C51:C58)</f>
        <v>0</v>
      </c>
      <c r="D59" s="368"/>
      <c r="E59" s="369"/>
      <c r="F59" s="379">
        <f>SUM(F51:I58)</f>
        <v>0</v>
      </c>
      <c r="G59" s="380"/>
      <c r="H59" s="380"/>
      <c r="I59" s="381"/>
      <c r="M59" s="94">
        <f>SUM(M51:M58)</f>
        <v>0</v>
      </c>
      <c r="O59" s="367">
        <f>SUM(O51:O58)</f>
        <v>0</v>
      </c>
      <c r="P59" s="368"/>
      <c r="Q59" s="369"/>
      <c r="R59" s="379">
        <f>SUM(R51:U58)</f>
        <v>0</v>
      </c>
      <c r="S59" s="380"/>
      <c r="T59" s="380"/>
      <c r="U59" s="381"/>
      <c r="Y59" s="94">
        <f>SUM(Y51:Y58)</f>
        <v>0</v>
      </c>
    </row>
    <row r="61" spans="1:25">
      <c r="A61" s="110" t="s">
        <v>80</v>
      </c>
      <c r="B61" s="116" t="s">
        <v>71</v>
      </c>
      <c r="C61" s="364">
        <v>0</v>
      </c>
      <c r="D61" s="365"/>
      <c r="E61" s="366"/>
      <c r="F61" s="358">
        <f t="shared" ref="F61:F68" si="26">F51*C61</f>
        <v>0</v>
      </c>
      <c r="G61" s="359"/>
      <c r="H61" s="359"/>
      <c r="I61" s="360"/>
      <c r="J61" s="373">
        <v>0</v>
      </c>
      <c r="K61" s="374"/>
      <c r="L61" s="375"/>
      <c r="M61" s="3">
        <f t="shared" ref="M61:M68" si="27">J61*F61</f>
        <v>0</v>
      </c>
      <c r="O61" s="364">
        <v>0</v>
      </c>
      <c r="P61" s="365"/>
      <c r="Q61" s="366"/>
      <c r="R61" s="358">
        <f t="shared" ref="R61:R68" si="28">R51*O61</f>
        <v>0</v>
      </c>
      <c r="S61" s="359"/>
      <c r="T61" s="359"/>
      <c r="U61" s="360"/>
      <c r="V61" s="373">
        <v>0</v>
      </c>
      <c r="W61" s="374"/>
      <c r="X61" s="375"/>
      <c r="Y61" s="3">
        <f t="shared" ref="Y61:Y68" si="29">V61*R61</f>
        <v>0</v>
      </c>
    </row>
    <row r="62" spans="1:25">
      <c r="A62" s="110" t="s">
        <v>80</v>
      </c>
      <c r="B62" s="116" t="s">
        <v>72</v>
      </c>
      <c r="C62" s="364">
        <v>0</v>
      </c>
      <c r="D62" s="365"/>
      <c r="E62" s="366"/>
      <c r="F62" s="358">
        <f t="shared" si="26"/>
        <v>0</v>
      </c>
      <c r="G62" s="359"/>
      <c r="H62" s="359"/>
      <c r="I62" s="360"/>
      <c r="J62" s="373">
        <v>0</v>
      </c>
      <c r="K62" s="374"/>
      <c r="L62" s="375"/>
      <c r="M62" s="3">
        <f t="shared" si="27"/>
        <v>0</v>
      </c>
      <c r="O62" s="364">
        <v>0</v>
      </c>
      <c r="P62" s="365"/>
      <c r="Q62" s="366"/>
      <c r="R62" s="358">
        <f t="shared" si="28"/>
        <v>0</v>
      </c>
      <c r="S62" s="359"/>
      <c r="T62" s="359"/>
      <c r="U62" s="360"/>
      <c r="V62" s="373">
        <v>0</v>
      </c>
      <c r="W62" s="374"/>
      <c r="X62" s="375"/>
      <c r="Y62" s="3">
        <f t="shared" si="29"/>
        <v>0</v>
      </c>
    </row>
    <row r="63" spans="1:25">
      <c r="A63" s="110" t="s">
        <v>80</v>
      </c>
      <c r="B63" s="116" t="s">
        <v>73</v>
      </c>
      <c r="C63" s="364">
        <v>0</v>
      </c>
      <c r="D63" s="365"/>
      <c r="E63" s="366"/>
      <c r="F63" s="358">
        <f t="shared" si="26"/>
        <v>0</v>
      </c>
      <c r="G63" s="359"/>
      <c r="H63" s="359"/>
      <c r="I63" s="360"/>
      <c r="J63" s="373">
        <v>0</v>
      </c>
      <c r="K63" s="374"/>
      <c r="L63" s="375"/>
      <c r="M63" s="3">
        <f t="shared" si="27"/>
        <v>0</v>
      </c>
      <c r="O63" s="364">
        <v>0</v>
      </c>
      <c r="P63" s="365"/>
      <c r="Q63" s="366"/>
      <c r="R63" s="358">
        <f t="shared" si="28"/>
        <v>0</v>
      </c>
      <c r="S63" s="359"/>
      <c r="T63" s="359"/>
      <c r="U63" s="360"/>
      <c r="V63" s="373">
        <v>0</v>
      </c>
      <c r="W63" s="374"/>
      <c r="X63" s="375"/>
      <c r="Y63" s="3">
        <f t="shared" si="29"/>
        <v>0</v>
      </c>
    </row>
    <row r="64" spans="1:25">
      <c r="A64" s="110" t="s">
        <v>80</v>
      </c>
      <c r="B64" s="116" t="s">
        <v>74</v>
      </c>
      <c r="C64" s="364">
        <v>0</v>
      </c>
      <c r="D64" s="365"/>
      <c r="E64" s="366"/>
      <c r="F64" s="358">
        <f t="shared" si="26"/>
        <v>0</v>
      </c>
      <c r="G64" s="359"/>
      <c r="H64" s="359"/>
      <c r="I64" s="360"/>
      <c r="J64" s="373">
        <v>0</v>
      </c>
      <c r="K64" s="374"/>
      <c r="L64" s="375"/>
      <c r="M64" s="3">
        <f t="shared" si="27"/>
        <v>0</v>
      </c>
      <c r="O64" s="364">
        <v>0</v>
      </c>
      <c r="P64" s="365"/>
      <c r="Q64" s="366"/>
      <c r="R64" s="358">
        <f t="shared" si="28"/>
        <v>0</v>
      </c>
      <c r="S64" s="359"/>
      <c r="T64" s="359"/>
      <c r="U64" s="360"/>
      <c r="V64" s="373">
        <v>0</v>
      </c>
      <c r="W64" s="374"/>
      <c r="X64" s="375"/>
      <c r="Y64" s="3">
        <f t="shared" si="29"/>
        <v>0</v>
      </c>
    </row>
    <row r="65" spans="1:25">
      <c r="A65" s="110" t="s">
        <v>80</v>
      </c>
      <c r="B65" s="116" t="s">
        <v>75</v>
      </c>
      <c r="C65" s="364">
        <v>0</v>
      </c>
      <c r="D65" s="365"/>
      <c r="E65" s="366"/>
      <c r="F65" s="358">
        <f t="shared" si="26"/>
        <v>0</v>
      </c>
      <c r="G65" s="359"/>
      <c r="H65" s="359"/>
      <c r="I65" s="360"/>
      <c r="J65" s="373">
        <v>0</v>
      </c>
      <c r="K65" s="374"/>
      <c r="L65" s="375"/>
      <c r="M65" s="3">
        <f t="shared" si="27"/>
        <v>0</v>
      </c>
      <c r="O65" s="364">
        <v>0</v>
      </c>
      <c r="P65" s="365"/>
      <c r="Q65" s="366"/>
      <c r="R65" s="358">
        <f t="shared" si="28"/>
        <v>0</v>
      </c>
      <c r="S65" s="359"/>
      <c r="T65" s="359"/>
      <c r="U65" s="360"/>
      <c r="V65" s="373">
        <v>0</v>
      </c>
      <c r="W65" s="374"/>
      <c r="X65" s="375"/>
      <c r="Y65" s="3">
        <f t="shared" si="29"/>
        <v>0</v>
      </c>
    </row>
    <row r="66" spans="1:25">
      <c r="A66" s="110" t="s">
        <v>80</v>
      </c>
      <c r="B66" s="116" t="s">
        <v>76</v>
      </c>
      <c r="C66" s="364">
        <v>0</v>
      </c>
      <c r="D66" s="365"/>
      <c r="E66" s="366"/>
      <c r="F66" s="358">
        <f t="shared" si="26"/>
        <v>0</v>
      </c>
      <c r="G66" s="359"/>
      <c r="H66" s="359"/>
      <c r="I66" s="360"/>
      <c r="J66" s="373">
        <v>0</v>
      </c>
      <c r="K66" s="374"/>
      <c r="L66" s="375"/>
      <c r="M66" s="3">
        <f t="shared" si="27"/>
        <v>0</v>
      </c>
      <c r="O66" s="364">
        <v>0</v>
      </c>
      <c r="P66" s="365"/>
      <c r="Q66" s="366"/>
      <c r="R66" s="358">
        <f t="shared" si="28"/>
        <v>0</v>
      </c>
      <c r="S66" s="359"/>
      <c r="T66" s="359"/>
      <c r="U66" s="360"/>
      <c r="V66" s="373">
        <v>0</v>
      </c>
      <c r="W66" s="374"/>
      <c r="X66" s="375"/>
      <c r="Y66" s="3">
        <f t="shared" si="29"/>
        <v>0</v>
      </c>
    </row>
    <row r="67" spans="1:25">
      <c r="A67" s="110" t="s">
        <v>80</v>
      </c>
      <c r="B67" s="116" t="s">
        <v>77</v>
      </c>
      <c r="C67" s="364">
        <v>0</v>
      </c>
      <c r="D67" s="365"/>
      <c r="E67" s="366"/>
      <c r="F67" s="358">
        <f t="shared" si="26"/>
        <v>0</v>
      </c>
      <c r="G67" s="359"/>
      <c r="H67" s="359"/>
      <c r="I67" s="360"/>
      <c r="J67" s="373">
        <v>0</v>
      </c>
      <c r="K67" s="374"/>
      <c r="L67" s="375"/>
      <c r="M67" s="3">
        <f t="shared" si="27"/>
        <v>0</v>
      </c>
      <c r="O67" s="364">
        <v>0</v>
      </c>
      <c r="P67" s="365"/>
      <c r="Q67" s="366"/>
      <c r="R67" s="358">
        <f t="shared" si="28"/>
        <v>0</v>
      </c>
      <c r="S67" s="359"/>
      <c r="T67" s="359"/>
      <c r="U67" s="360"/>
      <c r="V67" s="373">
        <v>0</v>
      </c>
      <c r="W67" s="374"/>
      <c r="X67" s="375"/>
      <c r="Y67" s="3">
        <f t="shared" si="29"/>
        <v>0</v>
      </c>
    </row>
    <row r="68" spans="1:25">
      <c r="A68" s="110" t="s">
        <v>80</v>
      </c>
      <c r="B68" s="116" t="s">
        <v>78</v>
      </c>
      <c r="C68" s="364">
        <v>0</v>
      </c>
      <c r="D68" s="365"/>
      <c r="E68" s="366"/>
      <c r="F68" s="358">
        <f t="shared" si="26"/>
        <v>0</v>
      </c>
      <c r="G68" s="359"/>
      <c r="H68" s="359"/>
      <c r="I68" s="360"/>
      <c r="J68" s="373">
        <v>0</v>
      </c>
      <c r="K68" s="374"/>
      <c r="L68" s="375"/>
      <c r="M68" s="3">
        <f t="shared" si="27"/>
        <v>0</v>
      </c>
      <c r="O68" s="364">
        <v>0</v>
      </c>
      <c r="P68" s="365"/>
      <c r="Q68" s="366"/>
      <c r="R68" s="358">
        <f t="shared" si="28"/>
        <v>0</v>
      </c>
      <c r="S68" s="359"/>
      <c r="T68" s="359"/>
      <c r="U68" s="360"/>
      <c r="V68" s="373">
        <v>0</v>
      </c>
      <c r="W68" s="374"/>
      <c r="X68" s="375"/>
      <c r="Y68" s="3">
        <f t="shared" si="29"/>
        <v>0</v>
      </c>
    </row>
    <row r="69" spans="1:25">
      <c r="A69" s="117"/>
      <c r="B69" s="120" t="s">
        <v>82</v>
      </c>
      <c r="C69" s="382">
        <f>AVERAGE(C61:C68)</f>
        <v>0</v>
      </c>
      <c r="D69" s="383"/>
      <c r="E69" s="384"/>
      <c r="F69" s="121"/>
      <c r="J69" s="121"/>
      <c r="M69" s="94">
        <f>SUM(M61:M68)</f>
        <v>0</v>
      </c>
      <c r="O69" s="382">
        <f>AVERAGE(O61:O68)</f>
        <v>0</v>
      </c>
      <c r="P69" s="383"/>
      <c r="Q69" s="384"/>
      <c r="R69" s="121"/>
      <c r="Y69" s="94">
        <f>SUM(Y61:Y68)</f>
        <v>0</v>
      </c>
    </row>
    <row r="71" spans="1:25">
      <c r="A71" s="116" t="s">
        <v>83</v>
      </c>
      <c r="B71" s="122"/>
      <c r="C71" s="122"/>
      <c r="D71" s="122"/>
      <c r="E71" s="122"/>
      <c r="F71" s="122"/>
      <c r="G71" s="122"/>
      <c r="H71" s="122"/>
      <c r="I71" s="122"/>
      <c r="J71" s="122"/>
      <c r="K71" s="122"/>
      <c r="L71" s="123"/>
      <c r="M71" s="306">
        <v>0</v>
      </c>
    </row>
    <row r="72" spans="1:25" s="125" customFormat="1" ht="13.5">
      <c r="A72" s="114" t="s">
        <v>84</v>
      </c>
      <c r="B72" s="124"/>
      <c r="C72" s="124"/>
      <c r="D72" s="124"/>
      <c r="E72" s="124"/>
      <c r="F72" s="124"/>
      <c r="G72" s="124"/>
      <c r="H72" s="124"/>
      <c r="I72" s="124"/>
      <c r="J72" s="124"/>
      <c r="K72" s="124"/>
      <c r="L72" s="168"/>
      <c r="M72" s="4">
        <f>M59+M69+Y59+Y69+M71</f>
        <v>0</v>
      </c>
    </row>
    <row r="75" spans="1:25" s="128" customFormat="1" ht="27.75" customHeight="1">
      <c r="A75" s="56"/>
      <c r="B75" s="56"/>
      <c r="C75" s="56"/>
      <c r="D75" s="56"/>
      <c r="E75" s="56"/>
      <c r="F75" s="56"/>
      <c r="G75" s="56"/>
      <c r="H75" s="56"/>
      <c r="I75" s="56"/>
      <c r="J75" s="56"/>
      <c r="K75" s="56"/>
      <c r="L75" s="56"/>
      <c r="M75" s="56"/>
    </row>
    <row r="84" ht="27" customHeight="1"/>
  </sheetData>
  <mergeCells count="121">
    <mergeCell ref="C69:E69"/>
    <mergeCell ref="O69:Q69"/>
    <mergeCell ref="C68:E68"/>
    <mergeCell ref="F68:I68"/>
    <mergeCell ref="J68:L68"/>
    <mergeCell ref="O68:Q68"/>
    <mergeCell ref="R68:U68"/>
    <mergeCell ref="V68:X68"/>
    <mergeCell ref="C67:E67"/>
    <mergeCell ref="F67:I67"/>
    <mergeCell ref="J67:L67"/>
    <mergeCell ref="O67:Q67"/>
    <mergeCell ref="R67:U67"/>
    <mergeCell ref="V67:X67"/>
    <mergeCell ref="C66:E66"/>
    <mergeCell ref="F66:I66"/>
    <mergeCell ref="J66:L66"/>
    <mergeCell ref="O66:Q66"/>
    <mergeCell ref="R66:U66"/>
    <mergeCell ref="V66:X66"/>
    <mergeCell ref="C65:E65"/>
    <mergeCell ref="F65:I65"/>
    <mergeCell ref="J65:L65"/>
    <mergeCell ref="O65:Q65"/>
    <mergeCell ref="R65:U65"/>
    <mergeCell ref="V65:X65"/>
    <mergeCell ref="C64:E64"/>
    <mergeCell ref="F64:I64"/>
    <mergeCell ref="J64:L64"/>
    <mergeCell ref="O64:Q64"/>
    <mergeCell ref="R64:U64"/>
    <mergeCell ref="V64:X64"/>
    <mergeCell ref="C63:E63"/>
    <mergeCell ref="F63:I63"/>
    <mergeCell ref="J63:L63"/>
    <mergeCell ref="O63:Q63"/>
    <mergeCell ref="R63:U63"/>
    <mergeCell ref="V63:X63"/>
    <mergeCell ref="V61:X61"/>
    <mergeCell ref="C62:E62"/>
    <mergeCell ref="F62:I62"/>
    <mergeCell ref="J62:L62"/>
    <mergeCell ref="O62:Q62"/>
    <mergeCell ref="R62:U62"/>
    <mergeCell ref="V62:X62"/>
    <mergeCell ref="C59:E59"/>
    <mergeCell ref="F59:I59"/>
    <mergeCell ref="O59:Q59"/>
    <mergeCell ref="R59:U59"/>
    <mergeCell ref="C61:E61"/>
    <mergeCell ref="F61:I61"/>
    <mergeCell ref="J61:L61"/>
    <mergeCell ref="O61:Q61"/>
    <mergeCell ref="R61:U61"/>
    <mergeCell ref="C58:E58"/>
    <mergeCell ref="F58:I58"/>
    <mergeCell ref="J58:L58"/>
    <mergeCell ref="O58:Q58"/>
    <mergeCell ref="R58:U58"/>
    <mergeCell ref="V58:X58"/>
    <mergeCell ref="C57:E57"/>
    <mergeCell ref="F57:I57"/>
    <mergeCell ref="J57:L57"/>
    <mergeCell ref="O57:Q57"/>
    <mergeCell ref="R57:U57"/>
    <mergeCell ref="V57:X57"/>
    <mergeCell ref="C56:E56"/>
    <mergeCell ref="F56:I56"/>
    <mergeCell ref="J56:L56"/>
    <mergeCell ref="O56:Q56"/>
    <mergeCell ref="R56:U56"/>
    <mergeCell ref="V56:X56"/>
    <mergeCell ref="C55:E55"/>
    <mergeCell ref="F55:I55"/>
    <mergeCell ref="J55:L55"/>
    <mergeCell ref="O55:Q55"/>
    <mergeCell ref="R55:U55"/>
    <mergeCell ref="V55:X55"/>
    <mergeCell ref="C54:E54"/>
    <mergeCell ref="F54:I54"/>
    <mergeCell ref="J54:L54"/>
    <mergeCell ref="O54:Q54"/>
    <mergeCell ref="R54:U54"/>
    <mergeCell ref="V54:X54"/>
    <mergeCell ref="C53:E53"/>
    <mergeCell ref="F53:I53"/>
    <mergeCell ref="J53:L53"/>
    <mergeCell ref="O53:Q53"/>
    <mergeCell ref="R53:U53"/>
    <mergeCell ref="V53:X53"/>
    <mergeCell ref="C52:E52"/>
    <mergeCell ref="F52:I52"/>
    <mergeCell ref="J52:L52"/>
    <mergeCell ref="O52:Q52"/>
    <mergeCell ref="R52:U52"/>
    <mergeCell ref="V52:X52"/>
    <mergeCell ref="R50:U50"/>
    <mergeCell ref="V50:X50"/>
    <mergeCell ref="C51:E51"/>
    <mergeCell ref="F51:I51"/>
    <mergeCell ref="J51:L51"/>
    <mergeCell ref="O51:Q51"/>
    <mergeCell ref="R51:U51"/>
    <mergeCell ref="V51:X51"/>
    <mergeCell ref="A39:M39"/>
    <mergeCell ref="C50:E50"/>
    <mergeCell ref="F50:I50"/>
    <mergeCell ref="J50:L50"/>
    <mergeCell ref="O50:Q50"/>
    <mergeCell ref="A8:M8"/>
    <mergeCell ref="O8:Y8"/>
    <mergeCell ref="F9:F10"/>
    <mergeCell ref="R9:R10"/>
    <mergeCell ref="A28:M28"/>
    <mergeCell ref="A30:M30"/>
    <mergeCell ref="A18:M18"/>
    <mergeCell ref="O18:Y18"/>
    <mergeCell ref="F19:F20"/>
    <mergeCell ref="R19:R20"/>
    <mergeCell ref="O16:U16"/>
    <mergeCell ref="O26:U26"/>
  </mergeCells>
  <conditionalFormatting sqref="M11:M15">
    <cfRule type="cellIs" dxfId="80" priority="59" stopIfTrue="1" operator="equal">
      <formula>"nvt"</formula>
    </cfRule>
  </conditionalFormatting>
  <conditionalFormatting sqref="G11:L15">
    <cfRule type="cellIs" dxfId="79" priority="58" stopIfTrue="1" operator="equal">
      <formula>"nvt"</formula>
    </cfRule>
  </conditionalFormatting>
  <conditionalFormatting sqref="M16:M17 M26">
    <cfRule type="cellIs" dxfId="78" priority="57" stopIfTrue="1" operator="equal">
      <formula>"nvt"</formula>
    </cfRule>
  </conditionalFormatting>
  <conditionalFormatting sqref="J16:J17 J26">
    <cfRule type="cellIs" dxfId="77" priority="55" stopIfTrue="1" operator="equal">
      <formula>"nvt"</formula>
    </cfRule>
  </conditionalFormatting>
  <conditionalFormatting sqref="K16:K17 K26">
    <cfRule type="cellIs" dxfId="76" priority="54" stopIfTrue="1" operator="equal">
      <formula>"nvt"</formula>
    </cfRule>
  </conditionalFormatting>
  <conditionalFormatting sqref="L16:L17 L26">
    <cfRule type="cellIs" dxfId="75" priority="53" stopIfTrue="1" operator="equal">
      <formula>"nvt"</formula>
    </cfRule>
  </conditionalFormatting>
  <conditionalFormatting sqref="Y11:Y15">
    <cfRule type="cellIs" dxfId="74" priority="52" stopIfTrue="1" operator="equal">
      <formula>"nvt"</formula>
    </cfRule>
  </conditionalFormatting>
  <conditionalFormatting sqref="S11:X15">
    <cfRule type="cellIs" dxfId="73" priority="51" stopIfTrue="1" operator="equal">
      <formula>"nvt"</formula>
    </cfRule>
  </conditionalFormatting>
  <conditionalFormatting sqref="Y16:Y17 Y26">
    <cfRule type="cellIs" dxfId="72" priority="50" stopIfTrue="1" operator="equal">
      <formula>"nvt"</formula>
    </cfRule>
  </conditionalFormatting>
  <conditionalFormatting sqref="V16:V17 V26">
    <cfRule type="cellIs" dxfId="71" priority="49" stopIfTrue="1" operator="equal">
      <formula>"nvt"</formula>
    </cfRule>
  </conditionalFormatting>
  <conditionalFormatting sqref="W16:W17 W26">
    <cfRule type="cellIs" dxfId="70" priority="48" stopIfTrue="1" operator="equal">
      <formula>"nvt"</formula>
    </cfRule>
  </conditionalFormatting>
  <conditionalFormatting sqref="X16:X17 X26">
    <cfRule type="cellIs" dxfId="69" priority="47" stopIfTrue="1" operator="equal">
      <formula>"nvt"</formula>
    </cfRule>
  </conditionalFormatting>
  <conditionalFormatting sqref="M32:M36 I41:I44 E41:E44">
    <cfRule type="cellIs" dxfId="68" priority="46" stopIfTrue="1" operator="equal">
      <formula>"nvt"</formula>
    </cfRule>
  </conditionalFormatting>
  <conditionalFormatting sqref="M37">
    <cfRule type="cellIs" dxfId="67" priority="45" stopIfTrue="1" operator="equal">
      <formula>"nvt"</formula>
    </cfRule>
  </conditionalFormatting>
  <conditionalFormatting sqref="M47">
    <cfRule type="cellIs" dxfId="66" priority="44" stopIfTrue="1" operator="equal">
      <formula>"nvt"</formula>
    </cfRule>
  </conditionalFormatting>
  <conditionalFormatting sqref="M46">
    <cfRule type="cellIs" dxfId="65" priority="42" stopIfTrue="1" operator="equal">
      <formula>"nvt"</formula>
    </cfRule>
  </conditionalFormatting>
  <conditionalFormatting sqref="M41">
    <cfRule type="cellIs" dxfId="64" priority="41" stopIfTrue="1" operator="equal">
      <formula>"nvt"</formula>
    </cfRule>
  </conditionalFormatting>
  <conditionalFormatting sqref="M45">
    <cfRule type="cellIs" dxfId="63" priority="40" stopIfTrue="1" operator="equal">
      <formula>"nvt"</formula>
    </cfRule>
  </conditionalFormatting>
  <conditionalFormatting sqref="E32:E36">
    <cfRule type="cellIs" dxfId="62" priority="39" stopIfTrue="1" operator="equal">
      <formula>"nvt"</formula>
    </cfRule>
  </conditionalFormatting>
  <conditionalFormatting sqref="I32:I36">
    <cfRule type="cellIs" dxfId="61" priority="38" stopIfTrue="1" operator="equal">
      <formula>"nvt"</formula>
    </cfRule>
  </conditionalFormatting>
  <conditionalFormatting sqref="G32:G36">
    <cfRule type="cellIs" dxfId="60" priority="37" stopIfTrue="1" operator="equal">
      <formula>"nvt"</formula>
    </cfRule>
  </conditionalFormatting>
  <conditionalFormatting sqref="F41:H44">
    <cfRule type="cellIs" dxfId="59" priority="34" stopIfTrue="1" operator="equal">
      <formula>"nvt"</formula>
    </cfRule>
  </conditionalFormatting>
  <conditionalFormatting sqref="M42:M44">
    <cfRule type="cellIs" dxfId="58" priority="33" stopIfTrue="1" operator="equal">
      <formula>"nvt"</formula>
    </cfRule>
  </conditionalFormatting>
  <conditionalFormatting sqref="J32:L36">
    <cfRule type="cellIs" dxfId="57" priority="32" stopIfTrue="1" operator="equal">
      <formula>"nvt"</formula>
    </cfRule>
  </conditionalFormatting>
  <conditionalFormatting sqref="J41:L41">
    <cfRule type="cellIs" dxfId="56" priority="30" stopIfTrue="1" operator="equal">
      <formula>"nvt"</formula>
    </cfRule>
  </conditionalFormatting>
  <conditionalFormatting sqref="J42:L44">
    <cfRule type="cellIs" dxfId="55" priority="29" stopIfTrue="1" operator="equal">
      <formula>"nvt"</formula>
    </cfRule>
  </conditionalFormatting>
  <conditionalFormatting sqref="M58 M62:M63 M65:M68">
    <cfRule type="cellIs" dxfId="54" priority="28" stopIfTrue="1" operator="equal">
      <formula>"nvt"</formula>
    </cfRule>
  </conditionalFormatting>
  <conditionalFormatting sqref="M71:M72">
    <cfRule type="cellIs" dxfId="53" priority="27" stopIfTrue="1" operator="equal">
      <formula>"nvt"</formula>
    </cfRule>
  </conditionalFormatting>
  <conditionalFormatting sqref="C59">
    <cfRule type="cellIs" dxfId="52" priority="24" operator="greaterThan">
      <formula>1</formula>
    </cfRule>
    <cfRule type="cellIs" dxfId="51" priority="25" operator="between">
      <formula>0.999999</formula>
      <formula>0</formula>
    </cfRule>
    <cfRule type="cellIs" dxfId="50" priority="26" operator="equal">
      <formula>1</formula>
    </cfRule>
  </conditionalFormatting>
  <conditionalFormatting sqref="M52:M57">
    <cfRule type="cellIs" dxfId="49" priority="22" stopIfTrue="1" operator="equal">
      <formula>"nvt"</formula>
    </cfRule>
  </conditionalFormatting>
  <conditionalFormatting sqref="M51">
    <cfRule type="cellIs" dxfId="48" priority="21" stopIfTrue="1" operator="equal">
      <formula>"nvt"</formula>
    </cfRule>
  </conditionalFormatting>
  <conditionalFormatting sqref="M64">
    <cfRule type="cellIs" dxfId="47" priority="23" stopIfTrue="1" operator="equal">
      <formula>"nvt"</formula>
    </cfRule>
  </conditionalFormatting>
  <conditionalFormatting sqref="J51">
    <cfRule type="cellIs" dxfId="46" priority="20" stopIfTrue="1" operator="equal">
      <formula>"nvt"</formula>
    </cfRule>
  </conditionalFormatting>
  <conditionalFormatting sqref="M61">
    <cfRule type="cellIs" dxfId="45" priority="19" stopIfTrue="1" operator="equal">
      <formula>"nvt"</formula>
    </cfRule>
  </conditionalFormatting>
  <conditionalFormatting sqref="Y58 Y62:Y63 Y65:Y68">
    <cfRule type="cellIs" dxfId="44" priority="18" stopIfTrue="1" operator="equal">
      <formula>"nvt"</formula>
    </cfRule>
  </conditionalFormatting>
  <conditionalFormatting sqref="O59">
    <cfRule type="cellIs" dxfId="43" priority="15" operator="greaterThan">
      <formula>1</formula>
    </cfRule>
    <cfRule type="cellIs" dxfId="42" priority="16" operator="between">
      <formula>0.999999</formula>
      <formula>0</formula>
    </cfRule>
    <cfRule type="cellIs" dxfId="41" priority="17" operator="equal">
      <formula>1</formula>
    </cfRule>
  </conditionalFormatting>
  <conditionalFormatting sqref="Y52:Y57">
    <cfRule type="cellIs" dxfId="40" priority="13" stopIfTrue="1" operator="equal">
      <formula>"nvt"</formula>
    </cfRule>
  </conditionalFormatting>
  <conditionalFormatting sqref="Y64">
    <cfRule type="cellIs" dxfId="39" priority="14" stopIfTrue="1" operator="equal">
      <formula>"nvt"</formula>
    </cfRule>
  </conditionalFormatting>
  <conditionalFormatting sqref="Y51">
    <cfRule type="cellIs" dxfId="38" priority="12" stopIfTrue="1" operator="equal">
      <formula>"nvt"</formula>
    </cfRule>
  </conditionalFormatting>
  <conditionalFormatting sqref="V51">
    <cfRule type="cellIs" dxfId="37" priority="11" stopIfTrue="1" operator="equal">
      <formula>"nvt"</formula>
    </cfRule>
  </conditionalFormatting>
  <conditionalFormatting sqref="Y61">
    <cfRule type="cellIs" dxfId="36" priority="10" stopIfTrue="1" operator="equal">
      <formula>"nvt"</formula>
    </cfRule>
  </conditionalFormatting>
  <conditionalFormatting sqref="J52:J58">
    <cfRule type="cellIs" dxfId="35" priority="9" stopIfTrue="1" operator="equal">
      <formula>"nvt"</formula>
    </cfRule>
  </conditionalFormatting>
  <conditionalFormatting sqref="J61:J68">
    <cfRule type="cellIs" dxfId="34" priority="8" stopIfTrue="1" operator="equal">
      <formula>"nvt"</formula>
    </cfRule>
  </conditionalFormatting>
  <conditionalFormatting sqref="V52:V58">
    <cfRule type="cellIs" dxfId="33" priority="7" stopIfTrue="1" operator="equal">
      <formula>"nvt"</formula>
    </cfRule>
  </conditionalFormatting>
  <conditionalFormatting sqref="V61:V68">
    <cfRule type="cellIs" dxfId="32" priority="6" stopIfTrue="1" operator="equal">
      <formula>"nvt"</formula>
    </cfRule>
  </conditionalFormatting>
  <conditionalFormatting sqref="Y47">
    <cfRule type="cellIs" dxfId="31" priority="5" stopIfTrue="1" operator="equal">
      <formula>"nvt"</formula>
    </cfRule>
  </conditionalFormatting>
  <conditionalFormatting sqref="M21:M25">
    <cfRule type="cellIs" dxfId="30" priority="4" stopIfTrue="1" operator="equal">
      <formula>"nvt"</formula>
    </cfRule>
  </conditionalFormatting>
  <conditionalFormatting sqref="G21:L25">
    <cfRule type="cellIs" dxfId="29" priority="3" stopIfTrue="1" operator="equal">
      <formula>"nvt"</formula>
    </cfRule>
  </conditionalFormatting>
  <conditionalFormatting sqref="Y21:Y25">
    <cfRule type="cellIs" dxfId="28" priority="2" stopIfTrue="1" operator="equal">
      <formula>"nvt"</formula>
    </cfRule>
  </conditionalFormatting>
  <conditionalFormatting sqref="S21:X25">
    <cfRule type="cellIs" dxfId="27" priority="1" stopIfTrue="1" operator="equal">
      <formula>"nvt"</formula>
    </cfRule>
  </conditionalFormatting>
  <pageMargins left="0.7" right="0.7" top="0.75" bottom="0.75" header="0.3" footer="0.3"/>
  <pageSetup paperSize="9" scale="46" orientation="landscape" r:id="rId1"/>
  <ignoredErrors>
    <ignoredError sqref="B7"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339C6-34A0-4830-A7AA-21D446DFB218}">
  <sheetPr>
    <tabColor theme="0" tint="-4.9989318521683403E-2"/>
  </sheetPr>
  <dimension ref="A1:N47"/>
  <sheetViews>
    <sheetView showGridLines="0" workbookViewId="0">
      <selection activeCell="F28" sqref="F28:I28"/>
    </sheetView>
  </sheetViews>
  <sheetFormatPr defaultColWidth="8.85546875" defaultRowHeight="14.25"/>
  <cols>
    <col min="1" max="1" width="32.28515625" style="56" customWidth="1"/>
    <col min="2" max="2" width="35" style="56" bestFit="1" customWidth="1"/>
    <col min="3" max="12" width="8.140625" style="56" customWidth="1"/>
    <col min="13" max="13" width="12.7109375" style="56" bestFit="1" customWidth="1"/>
    <col min="14" max="14" width="2.42578125" style="56" customWidth="1"/>
    <col min="15" max="16384" width="8.85546875" style="56"/>
  </cols>
  <sheetData>
    <row r="1" spans="1:14" s="97" customFormat="1">
      <c r="A1" s="95" t="s">
        <v>6</v>
      </c>
      <c r="B1" s="96"/>
      <c r="D1" s="96"/>
      <c r="E1" s="96"/>
      <c r="F1" s="96"/>
    </row>
    <row r="2" spans="1:14" s="97" customFormat="1">
      <c r="A2" s="99"/>
      <c r="B2" s="96"/>
      <c r="D2" s="96"/>
      <c r="E2" s="96"/>
      <c r="F2" s="96"/>
    </row>
    <row r="3" spans="1:14" s="104" customFormat="1">
      <c r="A3" s="100" t="s">
        <v>7</v>
      </c>
      <c r="B3" s="101" t="str">
        <f>Inschrijfstaat!B3</f>
        <v>GVB Bus voertuigen</v>
      </c>
      <c r="D3" s="101"/>
      <c r="E3" s="101"/>
      <c r="F3" s="101"/>
      <c r="G3" s="101"/>
      <c r="H3" s="101"/>
      <c r="I3" s="101"/>
      <c r="J3" s="101"/>
      <c r="K3" s="101"/>
      <c r="L3" s="101"/>
      <c r="M3" s="102"/>
      <c r="N3" s="102"/>
    </row>
    <row r="4" spans="1:14" s="104" customFormat="1">
      <c r="A4" s="100" t="s">
        <v>31</v>
      </c>
      <c r="B4" s="101" t="str">
        <f>Inschrijfstaat!B4</f>
        <v>2020-32</v>
      </c>
      <c r="D4" s="101"/>
      <c r="E4" s="101"/>
      <c r="M4" s="261"/>
      <c r="N4" s="102"/>
    </row>
    <row r="5" spans="1:14" s="104" customFormat="1">
      <c r="A5" s="100" t="s">
        <v>11</v>
      </c>
      <c r="B5" s="105">
        <f>Inschrijfstaat!B5</f>
        <v>0</v>
      </c>
      <c r="D5" s="105"/>
      <c r="E5" s="105"/>
      <c r="F5" s="101"/>
      <c r="G5" s="101"/>
      <c r="H5" s="101"/>
      <c r="I5" s="101"/>
      <c r="J5" s="101"/>
      <c r="K5" s="101"/>
      <c r="L5" s="101"/>
      <c r="M5" s="261"/>
      <c r="N5" s="102"/>
    </row>
    <row r="6" spans="1:14" s="104" customFormat="1">
      <c r="A6" s="100"/>
      <c r="B6" s="105"/>
      <c r="D6" s="105"/>
      <c r="E6" s="105"/>
      <c r="F6" s="101"/>
      <c r="G6" s="101"/>
      <c r="H6" s="101"/>
      <c r="I6" s="101"/>
      <c r="J6" s="101"/>
      <c r="K6" s="101"/>
      <c r="L6" s="101"/>
      <c r="M6" s="261"/>
      <c r="N6" s="102"/>
    </row>
    <row r="7" spans="1:14" s="104" customFormat="1">
      <c r="A7" s="100" t="s">
        <v>12</v>
      </c>
      <c r="B7" s="277">
        <f>Inschrijfstaat!B6</f>
        <v>44927</v>
      </c>
      <c r="D7" s="106"/>
      <c r="E7" s="106"/>
      <c r="F7" s="101"/>
      <c r="G7" s="101"/>
      <c r="H7" s="101"/>
      <c r="I7" s="101"/>
      <c r="J7" s="101"/>
      <c r="K7" s="101"/>
      <c r="L7" s="101"/>
      <c r="M7" s="102"/>
      <c r="N7" s="102"/>
    </row>
    <row r="8" spans="1:14" s="104" customFormat="1">
      <c r="A8" s="354" t="s">
        <v>175</v>
      </c>
      <c r="B8" s="352"/>
      <c r="C8" s="352"/>
      <c r="D8" s="352"/>
      <c r="E8" s="352"/>
      <c r="F8" s="352"/>
      <c r="G8" s="352"/>
      <c r="H8" s="352"/>
      <c r="I8" s="352"/>
      <c r="J8" s="352"/>
      <c r="K8" s="352"/>
      <c r="L8" s="352"/>
      <c r="M8" s="353"/>
      <c r="N8" s="102"/>
    </row>
    <row r="9" spans="1:14" s="104" customFormat="1">
      <c r="A9" s="296"/>
      <c r="B9" s="297"/>
      <c r="C9" s="264" t="s">
        <v>33</v>
      </c>
      <c r="D9" s="307"/>
      <c r="E9" s="307"/>
      <c r="F9" s="348" t="s">
        <v>34</v>
      </c>
      <c r="G9" s="274" t="s">
        <v>35</v>
      </c>
      <c r="H9" s="307"/>
      <c r="I9" s="307"/>
      <c r="J9" s="264" t="s">
        <v>36</v>
      </c>
      <c r="K9" s="307"/>
      <c r="L9" s="307"/>
      <c r="M9" s="308"/>
      <c r="N9" s="102"/>
    </row>
    <row r="10" spans="1:14" s="104" customFormat="1">
      <c r="A10" s="296" t="s">
        <v>37</v>
      </c>
      <c r="B10" s="297"/>
      <c r="C10" s="309" t="s">
        <v>182</v>
      </c>
      <c r="D10" s="309" t="s">
        <v>39</v>
      </c>
      <c r="E10" s="309" t="s">
        <v>40</v>
      </c>
      <c r="F10" s="349"/>
      <c r="G10" s="317" t="s">
        <v>182</v>
      </c>
      <c r="H10" s="309" t="s">
        <v>39</v>
      </c>
      <c r="I10" s="309" t="s">
        <v>40</v>
      </c>
      <c r="J10" s="269" t="s">
        <v>38</v>
      </c>
      <c r="K10" s="267" t="s">
        <v>39</v>
      </c>
      <c r="L10" s="267" t="s">
        <v>40</v>
      </c>
      <c r="M10" s="270" t="s">
        <v>41</v>
      </c>
      <c r="N10" s="102"/>
    </row>
    <row r="11" spans="1:14" s="104" customFormat="1">
      <c r="A11" s="116" t="s">
        <v>42</v>
      </c>
      <c r="B11" s="298"/>
      <c r="C11" s="111">
        <v>0</v>
      </c>
      <c r="D11" s="111">
        <v>0</v>
      </c>
      <c r="E11" s="111">
        <v>0</v>
      </c>
      <c r="F11" s="276">
        <v>0</v>
      </c>
      <c r="G11" s="111">
        <v>104</v>
      </c>
      <c r="H11" s="111">
        <v>52</v>
      </c>
      <c r="I11" s="111">
        <v>0</v>
      </c>
      <c r="J11" s="268">
        <f>C11*F11*G11</f>
        <v>0</v>
      </c>
      <c r="K11" s="268">
        <f>D11*F11*H11</f>
        <v>0</v>
      </c>
      <c r="L11" s="268">
        <f>E11*F11*I11</f>
        <v>0</v>
      </c>
      <c r="M11" s="91">
        <f>SUM(J11:L11)</f>
        <v>0</v>
      </c>
      <c r="N11" s="102"/>
    </row>
    <row r="12" spans="1:14" s="104" customFormat="1">
      <c r="A12" s="116" t="s">
        <v>43</v>
      </c>
      <c r="B12" s="298"/>
      <c r="C12" s="113">
        <v>0</v>
      </c>
      <c r="D12" s="111">
        <v>0</v>
      </c>
      <c r="E12" s="111">
        <v>0</v>
      </c>
      <c r="F12" s="276">
        <v>0</v>
      </c>
      <c r="G12" s="111">
        <v>104</v>
      </c>
      <c r="H12" s="111">
        <v>52</v>
      </c>
      <c r="I12" s="111">
        <v>0</v>
      </c>
      <c r="J12" s="268">
        <f t="shared" ref="J12:J15" si="0">C12*F12*G12</f>
        <v>0</v>
      </c>
      <c r="K12" s="268">
        <f t="shared" ref="K12:K15" si="1">D12*F12*H12</f>
        <v>0</v>
      </c>
      <c r="L12" s="268">
        <f t="shared" ref="L12:L15" si="2">E12*F12*I12</f>
        <v>0</v>
      </c>
      <c r="M12" s="91">
        <f t="shared" ref="M12:M15" si="3">SUM(J12:L12)</f>
        <v>0</v>
      </c>
      <c r="N12" s="102"/>
    </row>
    <row r="13" spans="1:14" s="104" customFormat="1">
      <c r="A13" s="116" t="s">
        <v>44</v>
      </c>
      <c r="B13" s="298"/>
      <c r="C13" s="113">
        <v>0</v>
      </c>
      <c r="D13" s="111">
        <v>0</v>
      </c>
      <c r="E13" s="111">
        <v>0</v>
      </c>
      <c r="F13" s="276">
        <v>0</v>
      </c>
      <c r="G13" s="111">
        <v>104</v>
      </c>
      <c r="H13" s="111">
        <v>52</v>
      </c>
      <c r="I13" s="111">
        <v>0</v>
      </c>
      <c r="J13" s="268">
        <f t="shared" si="0"/>
        <v>0</v>
      </c>
      <c r="K13" s="268">
        <f t="shared" si="1"/>
        <v>0</v>
      </c>
      <c r="L13" s="268">
        <f t="shared" si="2"/>
        <v>0</v>
      </c>
      <c r="M13" s="91">
        <f t="shared" si="3"/>
        <v>0</v>
      </c>
      <c r="N13" s="102"/>
    </row>
    <row r="14" spans="1:14" s="104" customFormat="1">
      <c r="A14" s="116" t="s">
        <v>45</v>
      </c>
      <c r="B14" s="298"/>
      <c r="C14" s="113">
        <v>0</v>
      </c>
      <c r="D14" s="111">
        <v>0</v>
      </c>
      <c r="E14" s="111">
        <v>0</v>
      </c>
      <c r="F14" s="276">
        <v>0</v>
      </c>
      <c r="G14" s="111">
        <v>104</v>
      </c>
      <c r="H14" s="111">
        <v>52</v>
      </c>
      <c r="I14" s="111">
        <v>0</v>
      </c>
      <c r="J14" s="268">
        <f t="shared" si="0"/>
        <v>0</v>
      </c>
      <c r="K14" s="268">
        <f t="shared" si="1"/>
        <v>0</v>
      </c>
      <c r="L14" s="268">
        <f t="shared" si="2"/>
        <v>0</v>
      </c>
      <c r="M14" s="91">
        <f t="shared" si="3"/>
        <v>0</v>
      </c>
      <c r="N14" s="102"/>
    </row>
    <row r="15" spans="1:14" s="104" customFormat="1">
      <c r="A15" s="116" t="s">
        <v>46</v>
      </c>
      <c r="B15" s="298"/>
      <c r="C15" s="113">
        <v>12</v>
      </c>
      <c r="D15" s="111">
        <v>12</v>
      </c>
      <c r="E15" s="111">
        <v>0</v>
      </c>
      <c r="F15" s="276">
        <v>0</v>
      </c>
      <c r="G15" s="111">
        <v>104</v>
      </c>
      <c r="H15" s="111">
        <v>52</v>
      </c>
      <c r="I15" s="111">
        <v>0</v>
      </c>
      <c r="J15" s="268">
        <f t="shared" si="0"/>
        <v>0</v>
      </c>
      <c r="K15" s="268">
        <f t="shared" si="1"/>
        <v>0</v>
      </c>
      <c r="L15" s="268">
        <f t="shared" si="2"/>
        <v>0</v>
      </c>
      <c r="M15" s="91">
        <f t="shared" si="3"/>
        <v>0</v>
      </c>
      <c r="N15" s="102"/>
    </row>
    <row r="16" spans="1:14" s="104" customFormat="1">
      <c r="A16" s="114" t="s">
        <v>47</v>
      </c>
      <c r="B16" s="279"/>
      <c r="C16" s="310"/>
      <c r="D16" s="310"/>
      <c r="E16" s="310"/>
      <c r="F16" s="310"/>
      <c r="G16" s="310"/>
      <c r="H16" s="310"/>
      <c r="I16" s="310"/>
      <c r="J16" s="268">
        <f>SUM(J11:J15)</f>
        <v>0</v>
      </c>
      <c r="K16" s="268">
        <f>SUM(K11:K15)</f>
        <v>0</v>
      </c>
      <c r="L16" s="268">
        <f>SUM(L11:L15)</f>
        <v>0</v>
      </c>
      <c r="M16" s="93">
        <f>SUM(M11:M15)</f>
        <v>0</v>
      </c>
      <c r="N16" s="102"/>
    </row>
    <row r="17" spans="1:14" customFormat="1" ht="12.75"/>
    <row r="19" spans="1:14">
      <c r="A19" s="108" t="s">
        <v>65</v>
      </c>
      <c r="B19" s="107" t="s">
        <v>66</v>
      </c>
      <c r="C19" s="370" t="s">
        <v>67</v>
      </c>
      <c r="D19" s="371"/>
      <c r="E19" s="372"/>
      <c r="F19" s="355" t="s">
        <v>51</v>
      </c>
      <c r="G19" s="356"/>
      <c r="H19" s="356"/>
      <c r="I19" s="357"/>
      <c r="J19" s="376" t="s">
        <v>68</v>
      </c>
      <c r="K19" s="377"/>
      <c r="L19" s="378"/>
      <c r="M19" s="109" t="s">
        <v>15</v>
      </c>
      <c r="N19" s="104"/>
    </row>
    <row r="20" spans="1:14">
      <c r="A20" s="110" t="s">
        <v>70</v>
      </c>
      <c r="B20" s="116" t="s">
        <v>71</v>
      </c>
      <c r="C20" s="364">
        <v>0</v>
      </c>
      <c r="D20" s="365"/>
      <c r="E20" s="366"/>
      <c r="F20" s="358">
        <f>C20*$M$16</f>
        <v>0</v>
      </c>
      <c r="G20" s="359"/>
      <c r="H20" s="359"/>
      <c r="I20" s="360"/>
      <c r="J20" s="373">
        <v>0</v>
      </c>
      <c r="K20" s="374"/>
      <c r="L20" s="375"/>
      <c r="M20" s="3">
        <f t="shared" ref="M20:M24" si="4">J20*F20</f>
        <v>0</v>
      </c>
    </row>
    <row r="21" spans="1:14">
      <c r="A21" s="110" t="s">
        <v>70</v>
      </c>
      <c r="B21" s="116" t="s">
        <v>73</v>
      </c>
      <c r="C21" s="364">
        <v>0</v>
      </c>
      <c r="D21" s="365"/>
      <c r="E21" s="366"/>
      <c r="F21" s="358">
        <f t="shared" ref="F21:F24" si="5">C21*$M$16</f>
        <v>0</v>
      </c>
      <c r="G21" s="359"/>
      <c r="H21" s="359"/>
      <c r="I21" s="360"/>
      <c r="J21" s="373">
        <v>0</v>
      </c>
      <c r="K21" s="374"/>
      <c r="L21" s="375"/>
      <c r="M21" s="3">
        <f t="shared" si="4"/>
        <v>0</v>
      </c>
    </row>
    <row r="22" spans="1:14">
      <c r="A22" s="110" t="s">
        <v>70</v>
      </c>
      <c r="B22" s="116" t="s">
        <v>74</v>
      </c>
      <c r="C22" s="364">
        <v>0</v>
      </c>
      <c r="D22" s="365"/>
      <c r="E22" s="366"/>
      <c r="F22" s="358">
        <f t="shared" si="5"/>
        <v>0</v>
      </c>
      <c r="G22" s="359"/>
      <c r="H22" s="359"/>
      <c r="I22" s="360"/>
      <c r="J22" s="373">
        <v>0</v>
      </c>
      <c r="K22" s="374"/>
      <c r="L22" s="375"/>
      <c r="M22" s="3">
        <f t="shared" si="4"/>
        <v>0</v>
      </c>
    </row>
    <row r="23" spans="1:14">
      <c r="A23" s="110" t="s">
        <v>70</v>
      </c>
      <c r="B23" s="116" t="s">
        <v>76</v>
      </c>
      <c r="C23" s="364">
        <v>0</v>
      </c>
      <c r="D23" s="365"/>
      <c r="E23" s="366"/>
      <c r="F23" s="358">
        <f t="shared" si="5"/>
        <v>0</v>
      </c>
      <c r="G23" s="359"/>
      <c r="H23" s="359"/>
      <c r="I23" s="360"/>
      <c r="J23" s="373">
        <v>0</v>
      </c>
      <c r="K23" s="374"/>
      <c r="L23" s="375"/>
      <c r="M23" s="3">
        <f t="shared" si="4"/>
        <v>0</v>
      </c>
    </row>
    <row r="24" spans="1:14">
      <c r="A24" s="110" t="s">
        <v>70</v>
      </c>
      <c r="B24" s="116" t="s">
        <v>78</v>
      </c>
      <c r="C24" s="364">
        <v>0</v>
      </c>
      <c r="D24" s="365"/>
      <c r="E24" s="366"/>
      <c r="F24" s="358">
        <f t="shared" si="5"/>
        <v>0</v>
      </c>
      <c r="G24" s="359"/>
      <c r="H24" s="359"/>
      <c r="I24" s="360"/>
      <c r="J24" s="373">
        <v>0</v>
      </c>
      <c r="K24" s="374"/>
      <c r="L24" s="375"/>
      <c r="M24" s="3">
        <f t="shared" si="4"/>
        <v>0</v>
      </c>
    </row>
    <row r="25" spans="1:14">
      <c r="A25" s="117"/>
      <c r="B25" s="118" t="s">
        <v>79</v>
      </c>
      <c r="C25" s="367">
        <f>SUM(C20:C24)</f>
        <v>0</v>
      </c>
      <c r="D25" s="368"/>
      <c r="E25" s="369"/>
      <c r="F25" s="379">
        <f>SUM(F20:I24)</f>
        <v>0</v>
      </c>
      <c r="G25" s="380"/>
      <c r="H25" s="380"/>
      <c r="I25" s="381"/>
      <c r="M25" s="94">
        <f>SUM(M20:M24)</f>
        <v>0</v>
      </c>
    </row>
    <row r="27" spans="1:14">
      <c r="A27" s="110" t="s">
        <v>80</v>
      </c>
      <c r="B27" s="116" t="s">
        <v>71</v>
      </c>
      <c r="C27" s="364">
        <v>0</v>
      </c>
      <c r="D27" s="365"/>
      <c r="E27" s="366"/>
      <c r="F27" s="358">
        <f>F20*C27</f>
        <v>0</v>
      </c>
      <c r="G27" s="359"/>
      <c r="H27" s="359"/>
      <c r="I27" s="360"/>
      <c r="J27" s="373">
        <v>0</v>
      </c>
      <c r="K27" s="374"/>
      <c r="L27" s="375"/>
      <c r="M27" s="3">
        <f t="shared" ref="M27:M31" si="6">J27*F27</f>
        <v>0</v>
      </c>
    </row>
    <row r="28" spans="1:14">
      <c r="A28" s="110" t="s">
        <v>80</v>
      </c>
      <c r="B28" s="116" t="s">
        <v>73</v>
      </c>
      <c r="C28" s="364">
        <v>0</v>
      </c>
      <c r="D28" s="365"/>
      <c r="E28" s="366"/>
      <c r="F28" s="358">
        <f>F21*C28</f>
        <v>0</v>
      </c>
      <c r="G28" s="359"/>
      <c r="H28" s="359"/>
      <c r="I28" s="360"/>
      <c r="J28" s="373">
        <v>0</v>
      </c>
      <c r="K28" s="374"/>
      <c r="L28" s="375"/>
      <c r="M28" s="3">
        <f t="shared" si="6"/>
        <v>0</v>
      </c>
    </row>
    <row r="29" spans="1:14">
      <c r="A29" s="110" t="s">
        <v>80</v>
      </c>
      <c r="B29" s="116" t="s">
        <v>74</v>
      </c>
      <c r="C29" s="364">
        <v>0</v>
      </c>
      <c r="D29" s="365"/>
      <c r="E29" s="366"/>
      <c r="F29" s="358">
        <f>F22*C29</f>
        <v>0</v>
      </c>
      <c r="G29" s="359"/>
      <c r="H29" s="359"/>
      <c r="I29" s="360"/>
      <c r="J29" s="373">
        <v>0</v>
      </c>
      <c r="K29" s="374"/>
      <c r="L29" s="375"/>
      <c r="M29" s="3">
        <f t="shared" si="6"/>
        <v>0</v>
      </c>
    </row>
    <row r="30" spans="1:14">
      <c r="A30" s="110" t="s">
        <v>80</v>
      </c>
      <c r="B30" s="116" t="s">
        <v>76</v>
      </c>
      <c r="C30" s="364">
        <v>0</v>
      </c>
      <c r="D30" s="365"/>
      <c r="E30" s="366"/>
      <c r="F30" s="358">
        <f>F23*C30</f>
        <v>0</v>
      </c>
      <c r="G30" s="359"/>
      <c r="H30" s="359"/>
      <c r="I30" s="360"/>
      <c r="J30" s="373">
        <v>0</v>
      </c>
      <c r="K30" s="374"/>
      <c r="L30" s="375"/>
      <c r="M30" s="3">
        <f t="shared" si="6"/>
        <v>0</v>
      </c>
    </row>
    <row r="31" spans="1:14">
      <c r="A31" s="110" t="s">
        <v>80</v>
      </c>
      <c r="B31" s="116" t="s">
        <v>78</v>
      </c>
      <c r="C31" s="364">
        <v>0</v>
      </c>
      <c r="D31" s="365"/>
      <c r="E31" s="366"/>
      <c r="F31" s="358">
        <f>F24*C31</f>
        <v>0</v>
      </c>
      <c r="G31" s="359"/>
      <c r="H31" s="359"/>
      <c r="I31" s="360"/>
      <c r="J31" s="373">
        <v>0</v>
      </c>
      <c r="K31" s="374"/>
      <c r="L31" s="375"/>
      <c r="M31" s="3">
        <f t="shared" si="6"/>
        <v>0</v>
      </c>
    </row>
    <row r="32" spans="1:14">
      <c r="A32" s="117"/>
      <c r="B32" s="120" t="s">
        <v>82</v>
      </c>
      <c r="C32" s="382">
        <f>AVERAGE(C27:C31)</f>
        <v>0</v>
      </c>
      <c r="D32" s="383"/>
      <c r="E32" s="384"/>
      <c r="F32" s="121"/>
      <c r="J32" s="121"/>
      <c r="M32" s="94">
        <f>SUM(M27:M31)</f>
        <v>0</v>
      </c>
    </row>
    <row r="34" spans="1:13">
      <c r="A34" s="116" t="s">
        <v>83</v>
      </c>
      <c r="B34" s="122"/>
      <c r="C34" s="122"/>
      <c r="D34" s="122"/>
      <c r="E34" s="122"/>
      <c r="F34" s="122"/>
      <c r="G34" s="122"/>
      <c r="H34" s="122"/>
      <c r="I34" s="122"/>
      <c r="J34" s="122"/>
      <c r="K34" s="122"/>
      <c r="L34" s="123"/>
      <c r="M34" s="306">
        <v>0</v>
      </c>
    </row>
    <row r="35" spans="1:13" s="125" customFormat="1" ht="13.5">
      <c r="A35" s="114" t="s">
        <v>84</v>
      </c>
      <c r="B35" s="124"/>
      <c r="C35" s="124"/>
      <c r="D35" s="124"/>
      <c r="E35" s="124"/>
      <c r="F35" s="124"/>
      <c r="G35" s="124"/>
      <c r="H35" s="124"/>
      <c r="I35" s="124"/>
      <c r="J35" s="124"/>
      <c r="K35" s="124"/>
      <c r="L35" s="168"/>
      <c r="M35" s="4">
        <f>M25+M32+M34</f>
        <v>0</v>
      </c>
    </row>
    <row r="38" spans="1:13" s="128" customFormat="1" ht="27.75" customHeight="1">
      <c r="A38" s="318" t="s">
        <v>176</v>
      </c>
      <c r="B38" s="56"/>
      <c r="C38" s="56"/>
      <c r="D38" s="56"/>
      <c r="E38" s="56"/>
      <c r="F38" s="56"/>
      <c r="G38" s="56"/>
      <c r="H38" s="56"/>
      <c r="I38" s="56"/>
      <c r="J38" s="56"/>
      <c r="K38" s="56"/>
      <c r="L38" s="56"/>
      <c r="M38" s="56"/>
    </row>
    <row r="47" spans="1:13" ht="27" customHeight="1"/>
  </sheetData>
  <mergeCells count="38">
    <mergeCell ref="C19:E19"/>
    <mergeCell ref="F19:I19"/>
    <mergeCell ref="J19:L19"/>
    <mergeCell ref="A8:M8"/>
    <mergeCell ref="F9:F10"/>
    <mergeCell ref="C21:E21"/>
    <mergeCell ref="F21:I21"/>
    <mergeCell ref="J21:L21"/>
    <mergeCell ref="C20:E20"/>
    <mergeCell ref="F20:I20"/>
    <mergeCell ref="J20:L20"/>
    <mergeCell ref="C23:E23"/>
    <mergeCell ref="F23:I23"/>
    <mergeCell ref="J23:L23"/>
    <mergeCell ref="C22:E22"/>
    <mergeCell ref="F22:I22"/>
    <mergeCell ref="J22:L22"/>
    <mergeCell ref="C25:E25"/>
    <mergeCell ref="F25:I25"/>
    <mergeCell ref="C24:E24"/>
    <mergeCell ref="F24:I24"/>
    <mergeCell ref="J24:L24"/>
    <mergeCell ref="C32:E32"/>
    <mergeCell ref="J27:L27"/>
    <mergeCell ref="F27:I27"/>
    <mergeCell ref="C27:E27"/>
    <mergeCell ref="C31:E31"/>
    <mergeCell ref="F31:I31"/>
    <mergeCell ref="J31:L31"/>
    <mergeCell ref="C30:E30"/>
    <mergeCell ref="F30:I30"/>
    <mergeCell ref="J30:L30"/>
    <mergeCell ref="C29:E29"/>
    <mergeCell ref="F29:I29"/>
    <mergeCell ref="J29:L29"/>
    <mergeCell ref="C28:E28"/>
    <mergeCell ref="F28:I28"/>
    <mergeCell ref="J28:L28"/>
  </mergeCells>
  <conditionalFormatting sqref="M11:M15 M21:M23 J21:J24 M28 J27:J31 M30:M31">
    <cfRule type="cellIs" dxfId="26" priority="55" stopIfTrue="1" operator="equal">
      <formula>"nvt"</formula>
    </cfRule>
  </conditionalFormatting>
  <conditionalFormatting sqref="G11:L15">
    <cfRule type="cellIs" dxfId="25" priority="54" stopIfTrue="1" operator="equal">
      <formula>"nvt"</formula>
    </cfRule>
  </conditionalFormatting>
  <conditionalFormatting sqref="M16">
    <cfRule type="cellIs" dxfId="24" priority="53" stopIfTrue="1" operator="equal">
      <formula>"nvt"</formula>
    </cfRule>
  </conditionalFormatting>
  <conditionalFormatting sqref="J16">
    <cfRule type="cellIs" dxfId="23" priority="51" stopIfTrue="1" operator="equal">
      <formula>"nvt"</formula>
    </cfRule>
  </conditionalFormatting>
  <conditionalFormatting sqref="K16">
    <cfRule type="cellIs" dxfId="22" priority="50" stopIfTrue="1" operator="equal">
      <formula>"nvt"</formula>
    </cfRule>
  </conditionalFormatting>
  <conditionalFormatting sqref="L16">
    <cfRule type="cellIs" dxfId="21" priority="49" stopIfTrue="1" operator="equal">
      <formula>"nvt"</formula>
    </cfRule>
  </conditionalFormatting>
  <conditionalFormatting sqref="M24">
    <cfRule type="cellIs" dxfId="20" priority="24" stopIfTrue="1" operator="equal">
      <formula>"nvt"</formula>
    </cfRule>
  </conditionalFormatting>
  <conditionalFormatting sqref="M34:M35">
    <cfRule type="cellIs" dxfId="19" priority="23" stopIfTrue="1" operator="equal">
      <formula>"nvt"</formula>
    </cfRule>
  </conditionalFormatting>
  <conditionalFormatting sqref="C25">
    <cfRule type="cellIs" dxfId="18" priority="20" operator="greaterThan">
      <formula>1</formula>
    </cfRule>
    <cfRule type="cellIs" dxfId="17" priority="21" operator="between">
      <formula>0.999999</formula>
      <formula>0</formula>
    </cfRule>
    <cfRule type="cellIs" dxfId="16" priority="22" operator="equal">
      <formula>1</formula>
    </cfRule>
  </conditionalFormatting>
  <conditionalFormatting sqref="M20">
    <cfRule type="cellIs" dxfId="15" priority="17" stopIfTrue="1" operator="equal">
      <formula>"nvt"</formula>
    </cfRule>
  </conditionalFormatting>
  <conditionalFormatting sqref="M29">
    <cfRule type="cellIs" dxfId="14" priority="19" stopIfTrue="1" operator="equal">
      <formula>"nvt"</formula>
    </cfRule>
  </conditionalFormatting>
  <conditionalFormatting sqref="J20">
    <cfRule type="cellIs" dxfId="13" priority="16" stopIfTrue="1" operator="equal">
      <formula>"nvt"</formula>
    </cfRule>
  </conditionalFormatting>
  <conditionalFormatting sqref="M27">
    <cfRule type="cellIs" dxfId="12" priority="15" stopIfTrue="1" operator="equal">
      <formula>"nvt"</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9F86B-8DFA-4335-AA11-7F34ABFC7B18}">
  <sheetPr>
    <tabColor theme="0" tint="-4.9989318521683403E-2"/>
  </sheetPr>
  <dimension ref="A1:J34"/>
  <sheetViews>
    <sheetView showGridLines="0" workbookViewId="0">
      <selection activeCell="A36" sqref="A36"/>
    </sheetView>
  </sheetViews>
  <sheetFormatPr defaultColWidth="8.85546875" defaultRowHeight="10.5"/>
  <cols>
    <col min="1" max="1" width="35.85546875" style="145" customWidth="1"/>
    <col min="2" max="2" width="33.5703125" style="145" customWidth="1"/>
    <col min="3" max="3" width="11" style="145" customWidth="1"/>
    <col min="4" max="5" width="8.85546875" style="145"/>
    <col min="6" max="8" width="13.42578125" style="145" customWidth="1"/>
    <col min="9" max="16384" width="8.85546875" style="145"/>
  </cols>
  <sheetData>
    <row r="1" spans="1:10" ht="14.25">
      <c r="A1" s="142" t="s">
        <v>6</v>
      </c>
      <c r="B1" s="143"/>
      <c r="C1" s="144"/>
    </row>
    <row r="2" spans="1:10" ht="13.5">
      <c r="A2" s="19"/>
      <c r="B2" s="20"/>
      <c r="C2" s="21"/>
    </row>
    <row r="3" spans="1:10" ht="14.25">
      <c r="A3" s="146" t="str">
        <f>Inschrijfstaat!A3</f>
        <v>Naam opdrachtgever</v>
      </c>
      <c r="B3" s="147" t="str">
        <f>Inschrijfstaat!B3</f>
        <v>GVB Bus voertuigen</v>
      </c>
      <c r="C3" s="24"/>
    </row>
    <row r="4" spans="1:10" ht="14.25">
      <c r="A4" s="146" t="str">
        <f>Inschrijfstaat!A4</f>
        <v>Aanbestedingsnummer</v>
      </c>
      <c r="B4" s="147" t="str">
        <f>Inschrijfstaat!B4</f>
        <v>2020-32</v>
      </c>
      <c r="C4" s="25"/>
    </row>
    <row r="5" spans="1:10" ht="14.25">
      <c r="A5" s="146" t="str">
        <f>Inschrijfstaat!A5</f>
        <v>Naam leverancier</v>
      </c>
      <c r="B5" s="147">
        <f>Inschrijfstaat!B5</f>
        <v>0</v>
      </c>
      <c r="C5" s="25"/>
      <c r="G5" s="148"/>
      <c r="J5" s="148"/>
    </row>
    <row r="6" spans="1:10" ht="14.25">
      <c r="A6" s="146" t="str">
        <f>Inschrijfstaat!A6</f>
        <v>Prijspeil</v>
      </c>
      <c r="B6" s="133">
        <f>Inschrijfstaat!B6</f>
        <v>44927</v>
      </c>
      <c r="C6" s="25"/>
    </row>
    <row r="8" spans="1:10" s="56" customFormat="1" ht="27">
      <c r="A8" s="108" t="s">
        <v>89</v>
      </c>
      <c r="B8" s="107" t="s">
        <v>90</v>
      </c>
      <c r="C8" s="109" t="s">
        <v>68</v>
      </c>
      <c r="G8" s="145"/>
    </row>
    <row r="9" spans="1:10" s="56" customFormat="1" ht="14.25">
      <c r="A9" s="110" t="s">
        <v>91</v>
      </c>
      <c r="B9" s="116" t="s">
        <v>71</v>
      </c>
      <c r="C9" s="2">
        <v>0</v>
      </c>
      <c r="G9" s="145"/>
    </row>
    <row r="10" spans="1:10" s="56" customFormat="1" ht="14.25">
      <c r="A10" s="110" t="s">
        <v>91</v>
      </c>
      <c r="B10" s="116" t="s">
        <v>72</v>
      </c>
      <c r="C10" s="2">
        <v>0</v>
      </c>
      <c r="G10" s="145"/>
    </row>
    <row r="11" spans="1:10" s="56" customFormat="1" ht="14.25">
      <c r="A11" s="110" t="s">
        <v>91</v>
      </c>
      <c r="B11" s="116" t="s">
        <v>73</v>
      </c>
      <c r="C11" s="2">
        <v>0</v>
      </c>
      <c r="G11" s="145"/>
    </row>
    <row r="12" spans="1:10" s="56" customFormat="1" ht="14.25">
      <c r="A12" s="110" t="s">
        <v>91</v>
      </c>
      <c r="B12" s="116" t="s">
        <v>74</v>
      </c>
      <c r="C12" s="2">
        <v>0</v>
      </c>
      <c r="G12" s="145"/>
    </row>
    <row r="13" spans="1:10" s="56" customFormat="1" ht="14.25">
      <c r="A13" s="110" t="s">
        <v>91</v>
      </c>
      <c r="B13" s="116" t="s">
        <v>75</v>
      </c>
      <c r="C13" s="2">
        <v>0</v>
      </c>
      <c r="G13" s="145"/>
    </row>
    <row r="14" spans="1:10" s="56" customFormat="1" ht="14.25">
      <c r="A14" s="110" t="s">
        <v>91</v>
      </c>
      <c r="B14" s="116" t="s">
        <v>76</v>
      </c>
      <c r="C14" s="2">
        <v>0</v>
      </c>
      <c r="G14" s="145"/>
    </row>
    <row r="15" spans="1:10" s="56" customFormat="1" ht="14.25">
      <c r="A15" s="110" t="s">
        <v>91</v>
      </c>
      <c r="B15" s="116" t="s">
        <v>77</v>
      </c>
      <c r="C15" s="2">
        <v>0</v>
      </c>
    </row>
    <row r="16" spans="1:10" s="56" customFormat="1" ht="14.25">
      <c r="A16" s="110" t="s">
        <v>91</v>
      </c>
      <c r="B16" s="116" t="s">
        <v>78</v>
      </c>
      <c r="C16" s="2">
        <v>0</v>
      </c>
    </row>
    <row r="17" spans="1:6" s="56" customFormat="1" ht="14.25"/>
    <row r="18" spans="1:6" s="56" customFormat="1" ht="27">
      <c r="A18" s="108" t="s">
        <v>89</v>
      </c>
      <c r="B18" s="107" t="s">
        <v>178</v>
      </c>
      <c r="C18" s="109" t="s">
        <v>68</v>
      </c>
    </row>
    <row r="19" spans="1:6" s="56" customFormat="1" ht="15.75" customHeight="1">
      <c r="A19" s="110" t="s">
        <v>177</v>
      </c>
      <c r="B19" s="116" t="s">
        <v>71</v>
      </c>
      <c r="C19" s="2">
        <v>0</v>
      </c>
    </row>
    <row r="20" spans="1:6" s="56" customFormat="1" ht="15.75" customHeight="1">
      <c r="A20" s="110" t="s">
        <v>177</v>
      </c>
      <c r="B20" s="116" t="s">
        <v>72</v>
      </c>
      <c r="C20" s="2">
        <v>0</v>
      </c>
    </row>
    <row r="21" spans="1:6" s="125" customFormat="1" ht="14.25">
      <c r="A21" s="110" t="s">
        <v>177</v>
      </c>
      <c r="B21" s="116" t="s">
        <v>73</v>
      </c>
      <c r="C21" s="2">
        <v>0</v>
      </c>
      <c r="D21" s="56"/>
      <c r="E21" s="56"/>
      <c r="F21" s="56"/>
    </row>
    <row r="22" spans="1:6" s="56" customFormat="1" ht="14.25">
      <c r="A22" s="110" t="s">
        <v>177</v>
      </c>
      <c r="B22" s="116" t="s">
        <v>75</v>
      </c>
      <c r="C22" s="2">
        <v>0</v>
      </c>
    </row>
    <row r="23" spans="1:6" ht="14.25">
      <c r="A23" s="110" t="s">
        <v>177</v>
      </c>
      <c r="B23" s="116" t="s">
        <v>76</v>
      </c>
      <c r="C23" s="2">
        <v>0</v>
      </c>
    </row>
    <row r="24" spans="1:6" ht="14.25">
      <c r="A24" s="110" t="s">
        <v>177</v>
      </c>
      <c r="B24" s="116" t="s">
        <v>77</v>
      </c>
      <c r="C24" s="2">
        <v>0</v>
      </c>
    </row>
    <row r="25" spans="1:6" ht="14.25">
      <c r="A25" s="110" t="s">
        <v>177</v>
      </c>
      <c r="B25" s="116" t="s">
        <v>78</v>
      </c>
      <c r="C25" s="2">
        <v>0</v>
      </c>
    </row>
    <row r="26" spans="1:6" ht="14.25">
      <c r="B26" s="56"/>
    </row>
    <row r="27" spans="1:6" ht="27">
      <c r="A27" s="108" t="s">
        <v>92</v>
      </c>
      <c r="B27" s="107" t="s">
        <v>90</v>
      </c>
      <c r="C27" s="109" t="s">
        <v>68</v>
      </c>
    </row>
    <row r="28" spans="1:6" ht="14.25">
      <c r="A28" s="110" t="s">
        <v>93</v>
      </c>
      <c r="B28" s="110" t="s">
        <v>81</v>
      </c>
      <c r="C28" s="2">
        <v>0</v>
      </c>
    </row>
    <row r="29" spans="1:6" ht="14.25">
      <c r="A29" s="110" t="s">
        <v>93</v>
      </c>
      <c r="B29" s="110" t="s">
        <v>76</v>
      </c>
      <c r="C29" s="2">
        <v>0</v>
      </c>
    </row>
    <row r="30" spans="1:6" ht="14.25">
      <c r="A30" s="56"/>
      <c r="B30" s="56"/>
      <c r="C30" s="56"/>
    </row>
    <row r="31" spans="1:6" ht="13.5">
      <c r="A31" s="345" t="s">
        <v>94</v>
      </c>
      <c r="B31" s="346"/>
      <c r="C31" s="347"/>
    </row>
    <row r="32" spans="1:6" ht="14.25">
      <c r="B32" s="56"/>
    </row>
    <row r="33" spans="2:2" ht="14.25">
      <c r="B33" s="56"/>
    </row>
    <row r="34" spans="2:2" ht="14.25">
      <c r="B34" s="56"/>
    </row>
  </sheetData>
  <mergeCells count="1">
    <mergeCell ref="A31:C31"/>
  </mergeCells>
  <conditionalFormatting sqref="C9:C14">
    <cfRule type="cellIs" dxfId="11" priority="7" stopIfTrue="1" operator="equal">
      <formula>"nvt"</formula>
    </cfRule>
  </conditionalFormatting>
  <conditionalFormatting sqref="C15:C16">
    <cfRule type="cellIs" dxfId="10" priority="6" stopIfTrue="1" operator="equal">
      <formula>"nvt"</formula>
    </cfRule>
  </conditionalFormatting>
  <conditionalFormatting sqref="C28">
    <cfRule type="cellIs" dxfId="9" priority="5" stopIfTrue="1" operator="equal">
      <formula>"nvt"</formula>
    </cfRule>
  </conditionalFormatting>
  <conditionalFormatting sqref="C29">
    <cfRule type="cellIs" dxfId="8" priority="4" stopIfTrue="1" operator="equal">
      <formula>"nvt"</formula>
    </cfRule>
  </conditionalFormatting>
  <conditionalFormatting sqref="C19:C23">
    <cfRule type="cellIs" dxfId="7" priority="3" stopIfTrue="1" operator="equal">
      <formula>"nvt"</formula>
    </cfRule>
  </conditionalFormatting>
  <conditionalFormatting sqref="C24:C25">
    <cfRule type="cellIs" dxfId="6" priority="2" stopIfTrue="1" operator="equal">
      <formula>"nvt"</formula>
    </cfRule>
  </conditionalFormatting>
  <pageMargins left="0.7" right="0.7" top="0.75" bottom="0.75" header="0.3" footer="0.3"/>
  <pageSetup paperSize="9" orientation="portrait" horizontalDpi="4294967293" vertic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73E6A-44EF-4EB5-B467-C2186B224B3F}">
  <sheetPr>
    <tabColor theme="0" tint="-4.9989318521683403E-2"/>
  </sheetPr>
  <dimension ref="A1:G78"/>
  <sheetViews>
    <sheetView showGridLines="0" showZeros="0" showOutlineSymbols="0" zoomScaleNormal="100" zoomScaleSheetLayoutView="100" workbookViewId="0">
      <pane ySplit="7" topLeftCell="A8" activePane="bottomLeft" state="frozen"/>
      <selection activeCell="B42" sqref="B42"/>
      <selection pane="bottomLeft" activeCell="D48" sqref="D48"/>
    </sheetView>
  </sheetViews>
  <sheetFormatPr defaultColWidth="9.28515625" defaultRowHeight="14.25"/>
  <cols>
    <col min="1" max="1" width="45.5703125" style="56" customWidth="1"/>
    <col min="2" max="2" width="18.28515625" style="56" customWidth="1"/>
    <col min="3" max="3" width="18.42578125" style="56" customWidth="1"/>
    <col min="4" max="4" width="10.7109375" style="56" customWidth="1"/>
    <col min="5" max="5" width="11.140625" style="56" customWidth="1"/>
    <col min="6" max="6" width="2.140625" style="56" customWidth="1"/>
    <col min="7" max="7" width="7.85546875" style="56" customWidth="1"/>
    <col min="8" max="8" width="27" style="56" bestFit="1" customWidth="1"/>
    <col min="9" max="16384" width="9.28515625" style="56"/>
  </cols>
  <sheetData>
    <row r="1" spans="1:7">
      <c r="A1" s="142" t="s">
        <v>6</v>
      </c>
      <c r="B1" s="143"/>
      <c r="C1" s="144"/>
      <c r="D1" s="144"/>
      <c r="E1" s="144"/>
      <c r="F1" s="144"/>
      <c r="G1" s="144"/>
    </row>
    <row r="2" spans="1:7">
      <c r="A2" s="144"/>
      <c r="B2" s="144"/>
      <c r="C2" s="144"/>
      <c r="D2" s="144"/>
      <c r="E2" s="144"/>
      <c r="F2" s="144"/>
      <c r="G2" s="144"/>
    </row>
    <row r="3" spans="1:7">
      <c r="A3" s="146" t="str">
        <f>Inschrijfstaat!A3</f>
        <v>Naam opdrachtgever</v>
      </c>
      <c r="B3" s="147" t="str">
        <f>Inschrijfstaat!B3</f>
        <v>GVB Bus voertuigen</v>
      </c>
      <c r="C3" s="144"/>
      <c r="D3" s="144"/>
      <c r="E3" s="144"/>
      <c r="F3" s="144"/>
      <c r="G3" s="144"/>
    </row>
    <row r="4" spans="1:7">
      <c r="A4" s="146" t="str">
        <f>Inschrijfstaat!A4</f>
        <v>Aanbestedingsnummer</v>
      </c>
      <c r="B4" s="147" t="str">
        <f>Inschrijfstaat!B4</f>
        <v>2020-32</v>
      </c>
      <c r="C4" s="149"/>
      <c r="D4" s="128"/>
      <c r="E4" s="150"/>
      <c r="F4" s="150"/>
      <c r="G4" s="150"/>
    </row>
    <row r="5" spans="1:7">
      <c r="A5" s="146" t="str">
        <f>Inschrijfstaat!A5</f>
        <v>Naam leverancier</v>
      </c>
      <c r="B5" s="147">
        <f>Inschrijfstaat!B5</f>
        <v>0</v>
      </c>
      <c r="C5" s="151"/>
      <c r="D5" s="152"/>
      <c r="E5" s="153"/>
      <c r="F5" s="154"/>
      <c r="G5" s="150"/>
    </row>
    <row r="6" spans="1:7">
      <c r="A6" s="146" t="str">
        <f>Inschrijfstaat!A6</f>
        <v>Prijspeil</v>
      </c>
      <c r="B6" s="133">
        <f>Inschrijfstaat!B6</f>
        <v>44927</v>
      </c>
      <c r="C6" s="155"/>
      <c r="D6" s="152"/>
      <c r="E6" s="153"/>
      <c r="F6" s="154"/>
      <c r="G6" s="150"/>
    </row>
    <row r="7" spans="1:7">
      <c r="A7" s="156"/>
      <c r="B7" s="153"/>
      <c r="C7" s="153"/>
      <c r="D7" s="153"/>
      <c r="E7" s="153"/>
      <c r="F7" s="154"/>
      <c r="G7" s="150"/>
    </row>
    <row r="8" spans="1:7">
      <c r="A8" s="157" t="s">
        <v>95</v>
      </c>
      <c r="B8" s="158"/>
      <c r="C8" s="159"/>
      <c r="D8" s="153"/>
      <c r="E8" s="153"/>
      <c r="F8" s="154"/>
      <c r="G8" s="150"/>
    </row>
    <row r="9" spans="1:7">
      <c r="A9" s="160"/>
      <c r="B9" s="161"/>
      <c r="C9" s="161"/>
      <c r="D9" s="153"/>
      <c r="E9" s="153"/>
      <c r="F9" s="150"/>
      <c r="G9" s="150"/>
    </row>
    <row r="10" spans="1:7">
      <c r="A10" s="162"/>
      <c r="B10" s="123"/>
      <c r="C10" s="163" t="s">
        <v>96</v>
      </c>
      <c r="D10" s="153"/>
      <c r="E10" s="153"/>
      <c r="F10" s="154"/>
      <c r="G10" s="150"/>
    </row>
    <row r="11" spans="1:7">
      <c r="A11" s="164" t="s">
        <v>97</v>
      </c>
      <c r="B11" s="123"/>
      <c r="C11" s="165">
        <v>0</v>
      </c>
      <c r="D11" s="153"/>
      <c r="E11" s="153"/>
      <c r="F11" s="166"/>
      <c r="G11" s="150"/>
    </row>
    <row r="12" spans="1:7">
      <c r="A12" s="164" t="s">
        <v>98</v>
      </c>
      <c r="B12" s="123"/>
      <c r="C12" s="165">
        <v>0</v>
      </c>
      <c r="D12" s="153"/>
      <c r="E12" s="153"/>
      <c r="F12" s="166"/>
      <c r="G12" s="150"/>
    </row>
    <row r="13" spans="1:7">
      <c r="A13" s="164" t="s">
        <v>99</v>
      </c>
      <c r="B13" s="123"/>
      <c r="C13" s="165">
        <v>0</v>
      </c>
      <c r="D13" s="153"/>
      <c r="E13" s="153"/>
      <c r="F13" s="166"/>
      <c r="G13" s="150"/>
    </row>
    <row r="14" spans="1:7">
      <c r="A14" s="167" t="s">
        <v>41</v>
      </c>
      <c r="B14" s="168"/>
      <c r="C14" s="169">
        <f>SUM(C11:C13)</f>
        <v>0</v>
      </c>
      <c r="D14" s="153"/>
      <c r="E14" s="153"/>
      <c r="F14" s="150"/>
    </row>
    <row r="15" spans="1:7">
      <c r="A15" s="167"/>
      <c r="B15" s="168"/>
      <c r="C15" s="170"/>
      <c r="D15" s="153"/>
      <c r="E15" s="153"/>
      <c r="F15" s="150"/>
    </row>
    <row r="16" spans="1:7">
      <c r="A16" s="385" t="s">
        <v>100</v>
      </c>
      <c r="B16" s="386"/>
      <c r="C16" s="165">
        <v>0</v>
      </c>
      <c r="D16" s="153"/>
      <c r="E16" s="153"/>
      <c r="F16" s="150"/>
    </row>
    <row r="17" spans="1:7">
      <c r="A17" s="164" t="s">
        <v>101</v>
      </c>
      <c r="B17" s="123"/>
      <c r="C17" s="165">
        <v>0</v>
      </c>
      <c r="D17" s="153"/>
      <c r="E17" s="153"/>
      <c r="F17" s="166"/>
      <c r="G17" s="150"/>
    </row>
    <row r="18" spans="1:7">
      <c r="A18" s="385" t="s">
        <v>102</v>
      </c>
      <c r="B18" s="386"/>
      <c r="C18" s="165">
        <v>0</v>
      </c>
      <c r="D18" s="153"/>
      <c r="E18" s="153"/>
      <c r="F18" s="150"/>
    </row>
    <row r="19" spans="1:7">
      <c r="A19" s="385" t="s">
        <v>103</v>
      </c>
      <c r="B19" s="386"/>
      <c r="C19" s="169" t="e">
        <f>C32</f>
        <v>#DIV/0!</v>
      </c>
      <c r="D19" s="153"/>
      <c r="E19" s="153"/>
      <c r="F19" s="150"/>
    </row>
    <row r="20" spans="1:7">
      <c r="A20" s="385" t="s">
        <v>104</v>
      </c>
      <c r="B20" s="386"/>
      <c r="C20" s="165">
        <v>0</v>
      </c>
      <c r="D20" s="153"/>
      <c r="E20" s="153"/>
      <c r="F20" s="150"/>
    </row>
    <row r="21" spans="1:7">
      <c r="A21" s="385" t="s">
        <v>105</v>
      </c>
      <c r="B21" s="386"/>
      <c r="C21" s="165">
        <v>0</v>
      </c>
      <c r="D21" s="153"/>
      <c r="E21" s="153"/>
      <c r="F21" s="150"/>
    </row>
    <row r="22" spans="1:7">
      <c r="A22" s="387" t="s">
        <v>106</v>
      </c>
      <c r="B22" s="388"/>
      <c r="C22" s="171" t="e">
        <f>SUM(C14:C21)</f>
        <v>#DIV/0!</v>
      </c>
      <c r="D22" s="153"/>
      <c r="E22" s="153"/>
      <c r="F22" s="150"/>
    </row>
    <row r="23" spans="1:7">
      <c r="A23" s="172"/>
      <c r="B23" s="128"/>
      <c r="C23" s="173"/>
      <c r="D23" s="153"/>
      <c r="E23" s="153"/>
      <c r="F23" s="174"/>
      <c r="G23" s="150"/>
    </row>
    <row r="24" spans="1:7">
      <c r="A24" s="157" t="s">
        <v>107</v>
      </c>
      <c r="B24" s="158"/>
      <c r="C24" s="159"/>
      <c r="D24" s="153"/>
      <c r="E24" s="153"/>
      <c r="F24" s="154"/>
      <c r="G24" s="150"/>
    </row>
    <row r="25" spans="1:7">
      <c r="A25" s="160"/>
      <c r="B25" s="161"/>
      <c r="C25" s="161"/>
      <c r="D25" s="153"/>
      <c r="E25" s="153"/>
      <c r="F25" s="150"/>
      <c r="G25" s="150"/>
    </row>
    <row r="26" spans="1:7">
      <c r="A26" s="161"/>
      <c r="B26" s="161"/>
      <c r="C26" s="175" t="s">
        <v>108</v>
      </c>
      <c r="D26" s="153"/>
      <c r="E26" s="153"/>
      <c r="F26" s="150"/>
      <c r="G26" s="150"/>
    </row>
    <row r="27" spans="1:7">
      <c r="A27" s="164" t="s">
        <v>109</v>
      </c>
      <c r="B27" s="123"/>
      <c r="C27" s="176">
        <f>'Opbouw uurtarief schoonmaak'!E20</f>
        <v>0</v>
      </c>
      <c r="D27" s="153"/>
      <c r="E27" s="153"/>
      <c r="G27" s="150"/>
    </row>
    <row r="28" spans="1:7">
      <c r="A28" s="164" t="s">
        <v>110</v>
      </c>
      <c r="B28" s="177" t="s">
        <v>111</v>
      </c>
      <c r="C28" s="178">
        <v>0</v>
      </c>
      <c r="D28" s="153"/>
      <c r="E28" s="153"/>
      <c r="F28" s="154"/>
      <c r="G28" s="150"/>
    </row>
    <row r="29" spans="1:7">
      <c r="A29" s="164" t="s">
        <v>112</v>
      </c>
      <c r="B29" s="123"/>
      <c r="C29" s="179">
        <f>C27+C28</f>
        <v>0</v>
      </c>
      <c r="D29" s="153"/>
      <c r="E29" s="153"/>
      <c r="F29" s="154"/>
      <c r="G29" s="150"/>
    </row>
    <row r="30" spans="1:7">
      <c r="A30" s="180" t="s">
        <v>113</v>
      </c>
      <c r="B30" s="181"/>
      <c r="C30" s="182">
        <v>0</v>
      </c>
      <c r="E30" s="183"/>
      <c r="F30" s="154"/>
      <c r="G30" s="150"/>
    </row>
    <row r="31" spans="1:7">
      <c r="A31" s="160"/>
      <c r="B31" s="122"/>
      <c r="C31" s="184"/>
      <c r="E31" s="161"/>
      <c r="F31" s="150"/>
      <c r="G31" s="150"/>
    </row>
    <row r="32" spans="1:7">
      <c r="A32" s="185" t="s">
        <v>114</v>
      </c>
      <c r="B32" s="124"/>
      <c r="C32" s="186" t="e">
        <f>(C29/C27)*C30</f>
        <v>#DIV/0!</v>
      </c>
      <c r="E32" s="187"/>
      <c r="F32" s="154"/>
      <c r="G32" s="188"/>
    </row>
    <row r="33" spans="1:7">
      <c r="A33" s="160"/>
      <c r="B33" s="161"/>
      <c r="C33" s="161"/>
      <c r="E33" s="187"/>
      <c r="F33" s="154"/>
      <c r="G33" s="150"/>
    </row>
    <row r="34" spans="1:7">
      <c r="A34" s="189" t="s">
        <v>115</v>
      </c>
      <c r="B34" s="190"/>
      <c r="C34" s="191"/>
      <c r="E34" s="187"/>
      <c r="F34" s="154"/>
      <c r="G34" s="150"/>
    </row>
    <row r="35" spans="1:7">
      <c r="A35" s="172"/>
      <c r="B35" s="128"/>
      <c r="C35" s="173"/>
      <c r="E35" s="187"/>
      <c r="F35" s="154"/>
      <c r="G35" s="150"/>
    </row>
    <row r="36" spans="1:7">
      <c r="A36" s="172"/>
      <c r="B36" s="192" t="s">
        <v>91</v>
      </c>
      <c r="C36" s="173"/>
      <c r="E36" s="187"/>
      <c r="F36" s="154"/>
      <c r="G36" s="150"/>
    </row>
    <row r="37" spans="1:7">
      <c r="A37" s="193" t="s">
        <v>116</v>
      </c>
      <c r="B37" s="311">
        <v>365</v>
      </c>
      <c r="C37" s="173"/>
      <c r="E37" s="187"/>
      <c r="F37" s="154"/>
      <c r="G37" s="195"/>
    </row>
    <row r="38" spans="1:7">
      <c r="A38" s="193" t="s">
        <v>117</v>
      </c>
      <c r="B38" s="311">
        <v>104</v>
      </c>
      <c r="C38" s="173"/>
      <c r="E38" s="187"/>
      <c r="F38" s="154"/>
      <c r="G38" s="195"/>
    </row>
    <row r="39" spans="1:7">
      <c r="A39" s="196" t="s">
        <v>118</v>
      </c>
      <c r="B39" s="197">
        <f>B37-B38</f>
        <v>261</v>
      </c>
      <c r="C39" s="173"/>
      <c r="E39" s="187"/>
      <c r="F39" s="154"/>
      <c r="G39" s="198"/>
    </row>
    <row r="40" spans="1:7">
      <c r="A40" s="199"/>
      <c r="B40" s="200"/>
      <c r="C40" s="173"/>
      <c r="E40" s="187"/>
      <c r="F40" s="154"/>
      <c r="G40" s="198"/>
    </row>
    <row r="41" spans="1:7">
      <c r="A41" s="193" t="s">
        <v>119</v>
      </c>
      <c r="B41" s="194"/>
      <c r="C41" s="173"/>
      <c r="E41" s="187"/>
      <c r="F41" s="154"/>
      <c r="G41" s="198"/>
    </row>
    <row r="42" spans="1:7">
      <c r="A42" s="193" t="s">
        <v>120</v>
      </c>
      <c r="B42" s="194"/>
      <c r="C42" s="173"/>
      <c r="E42" s="187"/>
      <c r="F42" s="154"/>
      <c r="G42" s="198"/>
    </row>
    <row r="43" spans="1:7">
      <c r="A43" s="193" t="s">
        <v>121</v>
      </c>
      <c r="B43" s="194"/>
      <c r="C43" s="173"/>
      <c r="E43" s="187"/>
      <c r="F43" s="154"/>
      <c r="G43" s="198"/>
    </row>
    <row r="44" spans="1:7">
      <c r="A44" s="193" t="s">
        <v>122</v>
      </c>
      <c r="B44" s="194"/>
      <c r="C44" s="173"/>
      <c r="E44" s="187"/>
      <c r="F44" s="154"/>
      <c r="G44" s="198"/>
    </row>
    <row r="45" spans="1:7">
      <c r="A45" s="196" t="s">
        <v>123</v>
      </c>
      <c r="B45" s="197">
        <f>B39-SUM(B41:B44)</f>
        <v>261</v>
      </c>
      <c r="C45" s="173"/>
      <c r="E45" s="187"/>
      <c r="F45" s="154"/>
      <c r="G45" s="198"/>
    </row>
    <row r="46" spans="1:7">
      <c r="A46" s="201"/>
      <c r="B46" s="200"/>
      <c r="C46" s="173"/>
      <c r="E46" s="187"/>
      <c r="F46" s="154"/>
      <c r="G46" s="198"/>
    </row>
    <row r="47" spans="1:7">
      <c r="A47" s="202" t="s">
        <v>124</v>
      </c>
      <c r="B47" s="203">
        <f>IF(B41=0,0,B41/$B$45)</f>
        <v>0</v>
      </c>
      <c r="C47" s="173"/>
      <c r="E47" s="187"/>
      <c r="F47" s="154"/>
      <c r="G47" s="198"/>
    </row>
    <row r="48" spans="1:7">
      <c r="A48" s="202" t="s">
        <v>120</v>
      </c>
      <c r="B48" s="203">
        <f>IF(B42=0,0,B42/$B$45)</f>
        <v>0</v>
      </c>
      <c r="C48" s="173"/>
      <c r="E48" s="187"/>
      <c r="F48" s="154"/>
      <c r="G48" s="198"/>
    </row>
    <row r="49" spans="1:7">
      <c r="A49" s="193" t="s">
        <v>121</v>
      </c>
      <c r="B49" s="203">
        <f>IF(B43=0,0,B43/$B$45)</f>
        <v>0</v>
      </c>
      <c r="C49" s="173"/>
      <c r="E49" s="187"/>
      <c r="F49" s="154"/>
      <c r="G49" s="198"/>
    </row>
    <row r="50" spans="1:7">
      <c r="A50" s="202" t="s">
        <v>122</v>
      </c>
      <c r="B50" s="203">
        <f>IF(B44=0,0,B44/$B$45)</f>
        <v>0</v>
      </c>
      <c r="C50" s="173"/>
      <c r="E50" s="187"/>
      <c r="F50" s="154"/>
      <c r="G50" s="204"/>
    </row>
    <row r="51" spans="1:7">
      <c r="A51" s="196" t="s">
        <v>125</v>
      </c>
      <c r="B51" s="205">
        <f>SUM(B47:B50)</f>
        <v>0</v>
      </c>
      <c r="C51" s="173"/>
      <c r="E51" s="187"/>
      <c r="F51" s="154"/>
      <c r="G51" s="206"/>
    </row>
    <row r="52" spans="1:7">
      <c r="A52" s="207"/>
      <c r="B52" s="207"/>
      <c r="C52" s="207"/>
      <c r="E52" s="187"/>
      <c r="F52" s="154"/>
      <c r="G52" s="144"/>
    </row>
    <row r="53" spans="1:7">
      <c r="E53" s="187"/>
      <c r="F53" s="154"/>
      <c r="G53" s="144"/>
    </row>
    <row r="56" spans="1:7">
      <c r="A56" s="208"/>
    </row>
    <row r="57" spans="1:7">
      <c r="A57" s="208"/>
    </row>
    <row r="58" spans="1:7">
      <c r="A58" s="208"/>
    </row>
    <row r="59" spans="1:7">
      <c r="A59" s="208"/>
    </row>
    <row r="60" spans="1:7">
      <c r="A60" s="209"/>
    </row>
    <row r="68" spans="1:3">
      <c r="B68" s="210"/>
    </row>
    <row r="72" spans="1:3">
      <c r="A72" s="211"/>
      <c r="C72" s="211"/>
    </row>
    <row r="76" spans="1:3">
      <c r="A76" s="211"/>
      <c r="C76" s="211"/>
    </row>
    <row r="77" spans="1:3">
      <c r="A77" s="211"/>
      <c r="C77" s="211"/>
    </row>
    <row r="78" spans="1:3">
      <c r="A78" s="211"/>
      <c r="C78" s="211"/>
    </row>
  </sheetData>
  <dataConsolidate/>
  <mergeCells count="6">
    <mergeCell ref="A21:B21"/>
    <mergeCell ref="A22:B22"/>
    <mergeCell ref="A16:B16"/>
    <mergeCell ref="A18:B18"/>
    <mergeCell ref="A19:B19"/>
    <mergeCell ref="A20:B20"/>
  </mergeCells>
  <pageMargins left="0.59055118110236227" right="0.59055118110236227" top="0.59055118110236227" bottom="0.78740157480314965" header="0.39370078740157483" footer="0.19685039370078741"/>
  <pageSetup paperSize="9" scale="8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C138D-ABB6-4E52-BFA6-321A0DBA8D0E}">
  <sheetPr>
    <tabColor theme="0" tint="-4.9989318521683403E-2"/>
    <pageSetUpPr fitToPage="1"/>
  </sheetPr>
  <dimension ref="A1:O62"/>
  <sheetViews>
    <sheetView showGridLines="0" showZeros="0" showOutlineSymbols="0" zoomScale="90" zoomScaleNormal="90" zoomScalePageLayoutView="50" workbookViewId="0">
      <pane ySplit="8" topLeftCell="A9" activePane="bottomLeft" state="frozen"/>
      <selection activeCell="B42" sqref="B42"/>
      <selection pane="bottomLeft" activeCell="I9" sqref="I9"/>
    </sheetView>
  </sheetViews>
  <sheetFormatPr defaultColWidth="11.42578125" defaultRowHeight="14.25"/>
  <cols>
    <col min="1" max="1" width="35.85546875" style="56" customWidth="1"/>
    <col min="2" max="2" width="19.42578125" style="56" customWidth="1"/>
    <col min="3" max="3" width="19.28515625" style="56" bestFit="1" customWidth="1"/>
    <col min="4" max="4" width="2" style="56" customWidth="1"/>
    <col min="5" max="5" width="23.28515625" style="56" customWidth="1"/>
    <col min="6" max="6" width="20.140625" style="56" customWidth="1"/>
    <col min="7" max="7" width="6" style="56" customWidth="1"/>
    <col min="8" max="8" width="27.5703125" style="56" customWidth="1"/>
    <col min="9" max="15" width="11.42578125" style="56"/>
    <col min="16" max="16" width="31.140625" style="56" customWidth="1"/>
    <col min="17" max="16384" width="11.42578125" style="56"/>
  </cols>
  <sheetData>
    <row r="1" spans="1:14" ht="12.75" customHeight="1">
      <c r="A1" s="142" t="s">
        <v>6</v>
      </c>
      <c r="B1" s="143"/>
      <c r="C1" s="144"/>
      <c r="D1" s="144"/>
      <c r="E1" s="144"/>
      <c r="F1" s="144"/>
      <c r="H1" s="390"/>
      <c r="I1" s="390"/>
      <c r="J1" s="390"/>
      <c r="K1" s="390"/>
      <c r="L1" s="390"/>
      <c r="M1" s="390"/>
      <c r="N1" s="390"/>
    </row>
    <row r="2" spans="1:14">
      <c r="A2" s="19"/>
      <c r="B2" s="20"/>
      <c r="C2" s="21"/>
      <c r="D2" s="20"/>
      <c r="E2" s="22"/>
      <c r="F2" s="23"/>
      <c r="H2" s="390"/>
      <c r="I2" s="390"/>
      <c r="J2" s="390"/>
      <c r="K2" s="390"/>
      <c r="L2" s="390"/>
      <c r="M2" s="390"/>
      <c r="N2" s="390"/>
    </row>
    <row r="3" spans="1:14" ht="14.25" customHeight="1">
      <c r="A3" s="146" t="str">
        <f>Inschrijfstaat!A3</f>
        <v>Naam opdrachtgever</v>
      </c>
      <c r="B3" s="147" t="str">
        <f>Inschrijfstaat!B3</f>
        <v>GVB Bus voertuigen</v>
      </c>
      <c r="C3" s="24"/>
      <c r="D3" s="20"/>
      <c r="E3" s="212"/>
      <c r="F3" s="213"/>
      <c r="H3" s="390"/>
      <c r="I3" s="390"/>
      <c r="J3" s="390"/>
      <c r="K3" s="390"/>
      <c r="L3" s="390"/>
      <c r="M3" s="390"/>
      <c r="N3" s="390"/>
    </row>
    <row r="4" spans="1:14" ht="15.75" customHeight="1">
      <c r="A4" s="146" t="str">
        <f>Inschrijfstaat!A4</f>
        <v>Aanbestedingsnummer</v>
      </c>
      <c r="B4" s="147" t="str">
        <f>Inschrijfstaat!B4</f>
        <v>2020-32</v>
      </c>
      <c r="C4" s="25"/>
      <c r="D4" s="26"/>
      <c r="H4" s="390"/>
      <c r="I4" s="390"/>
      <c r="J4" s="390"/>
      <c r="K4" s="390"/>
      <c r="L4" s="390"/>
      <c r="M4" s="390"/>
      <c r="N4" s="390"/>
    </row>
    <row r="5" spans="1:14">
      <c r="A5" s="146" t="str">
        <f>Inschrijfstaat!A5</f>
        <v>Naam leverancier</v>
      </c>
      <c r="B5" s="147">
        <f>Inschrijfstaat!B5</f>
        <v>0</v>
      </c>
      <c r="C5" s="25"/>
      <c r="D5" s="26"/>
      <c r="H5" s="390"/>
      <c r="I5" s="390"/>
      <c r="J5" s="390"/>
      <c r="K5" s="390"/>
      <c r="L5" s="390"/>
      <c r="M5" s="390"/>
      <c r="N5" s="390"/>
    </row>
    <row r="6" spans="1:14">
      <c r="A6" s="146" t="str">
        <f>Inschrijfstaat!A6</f>
        <v>Prijspeil</v>
      </c>
      <c r="B6" s="133">
        <f>Inschrijfstaat!B6</f>
        <v>44927</v>
      </c>
      <c r="C6" s="25"/>
      <c r="D6" s="26"/>
      <c r="H6" s="214"/>
      <c r="I6" s="214"/>
      <c r="J6" s="214"/>
      <c r="K6" s="214"/>
      <c r="L6" s="214"/>
      <c r="M6" s="214"/>
      <c r="N6" s="214"/>
    </row>
    <row r="7" spans="1:14">
      <c r="A7" s="215"/>
      <c r="B7" s="216"/>
      <c r="C7" s="27"/>
      <c r="D7" s="26"/>
      <c r="E7" s="217"/>
      <c r="F7" s="218"/>
    </row>
    <row r="8" spans="1:14" s="219" customFormat="1" ht="36" customHeight="1">
      <c r="A8" s="31" t="s">
        <v>126</v>
      </c>
      <c r="B8" s="28"/>
      <c r="C8" s="29"/>
      <c r="D8" s="30"/>
      <c r="E8" s="391" t="s">
        <v>127</v>
      </c>
      <c r="F8" s="392"/>
      <c r="H8" s="31" t="s">
        <v>128</v>
      </c>
      <c r="I8" s="389" t="s">
        <v>191</v>
      </c>
      <c r="J8" s="389"/>
      <c r="K8" s="389"/>
      <c r="L8" s="389"/>
      <c r="M8" s="389"/>
      <c r="N8" s="389"/>
    </row>
    <row r="9" spans="1:14" ht="30" customHeight="1">
      <c r="A9" s="220"/>
      <c r="B9" s="221" t="s">
        <v>129</v>
      </c>
      <c r="C9" s="222" t="s">
        <v>129</v>
      </c>
      <c r="D9" s="26"/>
      <c r="E9" s="223"/>
      <c r="F9" s="224"/>
      <c r="H9" s="220"/>
      <c r="I9" s="225">
        <v>1</v>
      </c>
      <c r="J9" s="225">
        <v>2</v>
      </c>
      <c r="K9" s="225">
        <v>3</v>
      </c>
      <c r="L9" s="225">
        <v>4</v>
      </c>
      <c r="M9" s="225">
        <v>5</v>
      </c>
      <c r="N9" s="225">
        <v>6</v>
      </c>
    </row>
    <row r="10" spans="1:14">
      <c r="A10" s="220" t="s">
        <v>130</v>
      </c>
      <c r="B10" s="32"/>
      <c r="C10" s="33"/>
      <c r="D10" s="26"/>
      <c r="E10" s="226">
        <f>SUM(I41:N41)</f>
        <v>0</v>
      </c>
      <c r="F10" s="227"/>
      <c r="H10" s="220" t="s">
        <v>131</v>
      </c>
      <c r="I10" s="312">
        <v>0</v>
      </c>
      <c r="J10" s="312">
        <v>0</v>
      </c>
      <c r="K10" s="312">
        <v>0</v>
      </c>
      <c r="L10" s="312">
        <v>0</v>
      </c>
      <c r="M10" s="312">
        <v>0</v>
      </c>
      <c r="N10" s="312">
        <v>0</v>
      </c>
    </row>
    <row r="11" spans="1:14">
      <c r="A11" s="220" t="s">
        <v>132</v>
      </c>
      <c r="B11" s="34"/>
      <c r="C11" s="35" t="s">
        <v>133</v>
      </c>
      <c r="D11" s="26"/>
      <c r="E11" s="228"/>
      <c r="F11" s="227"/>
      <c r="H11" s="220" t="s">
        <v>134</v>
      </c>
      <c r="I11" s="312">
        <v>0</v>
      </c>
      <c r="J11" s="312">
        <v>0</v>
      </c>
      <c r="K11" s="312">
        <v>0</v>
      </c>
      <c r="L11" s="312">
        <v>0</v>
      </c>
      <c r="M11" s="312">
        <v>0</v>
      </c>
      <c r="N11" s="312">
        <v>0</v>
      </c>
    </row>
    <row r="12" spans="1:14">
      <c r="A12" s="220" t="s">
        <v>135</v>
      </c>
      <c r="B12" s="34"/>
      <c r="C12" s="35" t="s">
        <v>133</v>
      </c>
      <c r="D12" s="26"/>
      <c r="E12" s="228"/>
      <c r="F12" s="227"/>
      <c r="H12" s="220" t="s">
        <v>136</v>
      </c>
      <c r="I12" s="312">
        <v>0</v>
      </c>
      <c r="J12" s="312">
        <v>0</v>
      </c>
      <c r="K12" s="312">
        <v>0</v>
      </c>
      <c r="L12" s="312">
        <v>0</v>
      </c>
      <c r="M12" s="312">
        <v>0</v>
      </c>
      <c r="N12" s="312">
        <v>0</v>
      </c>
    </row>
    <row r="13" spans="1:14">
      <c r="A13" s="229" t="s">
        <v>137</v>
      </c>
      <c r="B13" s="36"/>
      <c r="C13" s="37"/>
      <c r="D13" s="26"/>
      <c r="E13" s="230"/>
      <c r="F13" s="227"/>
      <c r="H13" s="220" t="s">
        <v>139</v>
      </c>
      <c r="I13" s="312">
        <v>0</v>
      </c>
      <c r="J13" s="312">
        <v>0</v>
      </c>
      <c r="K13" s="312">
        <v>0</v>
      </c>
      <c r="L13" s="312">
        <v>0</v>
      </c>
      <c r="M13" s="312">
        <v>0</v>
      </c>
      <c r="N13" s="312">
        <v>0</v>
      </c>
    </row>
    <row r="14" spans="1:14">
      <c r="A14" s="231" t="s">
        <v>138</v>
      </c>
      <c r="B14" s="38"/>
      <c r="C14" s="39"/>
      <c r="D14" s="40"/>
      <c r="E14" s="232">
        <f>SUM(E10:E13)</f>
        <v>0</v>
      </c>
      <c r="F14" s="227"/>
      <c r="H14" s="220" t="s">
        <v>140</v>
      </c>
      <c r="I14" s="312">
        <v>0</v>
      </c>
      <c r="J14" s="312">
        <v>0</v>
      </c>
      <c r="K14" s="312">
        <v>0</v>
      </c>
      <c r="L14" s="312">
        <v>0</v>
      </c>
      <c r="M14" s="312">
        <v>0</v>
      </c>
      <c r="N14" s="312">
        <v>0</v>
      </c>
    </row>
    <row r="15" spans="1:14">
      <c r="A15" s="229"/>
      <c r="B15" s="41"/>
      <c r="C15" s="42"/>
      <c r="D15" s="26"/>
      <c r="E15" s="233"/>
      <c r="F15" s="227"/>
      <c r="H15" s="220" t="s">
        <v>142</v>
      </c>
      <c r="I15" s="312">
        <v>0</v>
      </c>
      <c r="J15" s="312">
        <v>0</v>
      </c>
      <c r="K15" s="312">
        <v>0</v>
      </c>
      <c r="L15" s="312">
        <v>0</v>
      </c>
      <c r="M15" s="312">
        <v>0</v>
      </c>
      <c r="N15" s="312">
        <v>0</v>
      </c>
    </row>
    <row r="16" spans="1:14">
      <c r="A16" s="234" t="s">
        <v>141</v>
      </c>
      <c r="B16" s="43"/>
      <c r="C16" s="44">
        <v>0</v>
      </c>
      <c r="D16" s="26"/>
      <c r="E16" s="230">
        <f>$C16*E14</f>
        <v>0</v>
      </c>
      <c r="F16" s="227"/>
      <c r="H16" s="220" t="s">
        <v>144</v>
      </c>
      <c r="I16" s="312">
        <v>0</v>
      </c>
      <c r="J16" s="312">
        <v>0</v>
      </c>
      <c r="K16" s="312">
        <v>0</v>
      </c>
      <c r="L16" s="312">
        <v>0</v>
      </c>
      <c r="M16" s="312">
        <v>0</v>
      </c>
      <c r="N16" s="312">
        <v>0</v>
      </c>
    </row>
    <row r="17" spans="1:15">
      <c r="A17" s="234" t="s">
        <v>143</v>
      </c>
      <c r="B17" s="43"/>
      <c r="C17" s="44">
        <v>0</v>
      </c>
      <c r="D17" s="26"/>
      <c r="E17" s="230">
        <f>$C17*E14</f>
        <v>0</v>
      </c>
      <c r="F17" s="227"/>
      <c r="H17" s="220" t="s">
        <v>146</v>
      </c>
      <c r="I17" s="312">
        <v>0</v>
      </c>
      <c r="J17" s="312">
        <v>0</v>
      </c>
      <c r="K17" s="312">
        <v>0</v>
      </c>
      <c r="L17" s="312">
        <v>0</v>
      </c>
      <c r="M17" s="312">
        <v>0</v>
      </c>
      <c r="N17" s="312">
        <v>0</v>
      </c>
    </row>
    <row r="18" spans="1:15">
      <c r="A18" s="231" t="s">
        <v>145</v>
      </c>
      <c r="B18" s="45"/>
      <c r="C18" s="37"/>
      <c r="D18" s="26"/>
      <c r="E18" s="232">
        <f>SUM(E14:E17)</f>
        <v>0</v>
      </c>
      <c r="F18" s="46">
        <f>IF(E18=0,0,E18/E$46)</f>
        <v>0</v>
      </c>
    </row>
    <row r="19" spans="1:15">
      <c r="A19" s="229"/>
      <c r="B19" s="41"/>
      <c r="C19" s="42"/>
      <c r="D19" s="26"/>
      <c r="E19" s="233"/>
      <c r="F19" s="227"/>
      <c r="H19" s="31" t="s">
        <v>128</v>
      </c>
      <c r="I19" s="393" t="s">
        <v>148</v>
      </c>
      <c r="J19" s="394"/>
      <c r="K19" s="394"/>
      <c r="L19" s="394"/>
      <c r="M19" s="394"/>
      <c r="N19" s="395"/>
      <c r="O19" s="60"/>
    </row>
    <row r="20" spans="1:15" s="60" customFormat="1">
      <c r="A20" s="235" t="s">
        <v>147</v>
      </c>
      <c r="B20" s="43"/>
      <c r="C20" s="42"/>
      <c r="D20" s="47"/>
      <c r="E20" s="236">
        <f>E18*0.96</f>
        <v>0</v>
      </c>
      <c r="F20" s="237"/>
      <c r="H20" s="220"/>
      <c r="I20" s="225">
        <v>1</v>
      </c>
      <c r="J20" s="225">
        <v>2</v>
      </c>
      <c r="K20" s="225">
        <v>3</v>
      </c>
      <c r="L20" s="225">
        <v>4</v>
      </c>
      <c r="M20" s="225">
        <v>5</v>
      </c>
      <c r="N20" s="225">
        <v>6</v>
      </c>
      <c r="O20" s="56"/>
    </row>
    <row r="21" spans="1:15" ht="14.25" customHeight="1">
      <c r="A21" s="234" t="s">
        <v>149</v>
      </c>
      <c r="B21" s="43"/>
      <c r="C21" s="48" t="s">
        <v>150</v>
      </c>
      <c r="D21" s="26"/>
      <c r="E21" s="230" t="e">
        <f>E20*'Premies en opslagen'!$C22</f>
        <v>#DIV/0!</v>
      </c>
      <c r="F21" s="227"/>
      <c r="H21" s="220" t="s">
        <v>131</v>
      </c>
      <c r="I21" s="238"/>
      <c r="J21" s="238"/>
      <c r="K21" s="238"/>
      <c r="L21" s="238"/>
      <c r="M21" s="238"/>
      <c r="N21" s="238"/>
    </row>
    <row r="22" spans="1:15" ht="12.75" customHeight="1">
      <c r="A22" s="231" t="s">
        <v>151</v>
      </c>
      <c r="B22" s="49"/>
      <c r="C22" s="37"/>
      <c r="D22" s="26"/>
      <c r="E22" s="232" t="e">
        <f>E21+E18</f>
        <v>#DIV/0!</v>
      </c>
      <c r="F22" s="46" t="e">
        <f>IF(E22=0,0,E22/E$46)</f>
        <v>#DIV/0!</v>
      </c>
      <c r="H22" s="220" t="s">
        <v>134</v>
      </c>
      <c r="I22" s="238"/>
      <c r="J22" s="238"/>
      <c r="K22" s="238"/>
      <c r="L22" s="238"/>
      <c r="M22" s="238"/>
      <c r="N22" s="238"/>
    </row>
    <row r="23" spans="1:15" ht="12.75" customHeight="1">
      <c r="A23" s="229"/>
      <c r="B23" s="45"/>
      <c r="C23" s="37"/>
      <c r="D23" s="26"/>
      <c r="E23" s="223"/>
      <c r="F23" s="227"/>
      <c r="H23" s="220" t="s">
        <v>136</v>
      </c>
      <c r="I23" s="238"/>
      <c r="J23" s="238"/>
      <c r="K23" s="238"/>
      <c r="L23" s="238"/>
      <c r="M23" s="238"/>
      <c r="N23" s="238"/>
    </row>
    <row r="24" spans="1:15">
      <c r="A24" s="234" t="s">
        <v>152</v>
      </c>
      <c r="B24" s="43"/>
      <c r="C24" s="48" t="s">
        <v>150</v>
      </c>
      <c r="D24" s="26"/>
      <c r="E24" s="230" t="e">
        <f>E22*'Premies en opslagen'!$B51</f>
        <v>#DIV/0!</v>
      </c>
      <c r="F24" s="227"/>
      <c r="H24" s="220" t="s">
        <v>139</v>
      </c>
      <c r="I24" s="238"/>
      <c r="J24" s="238"/>
      <c r="K24" s="238"/>
      <c r="L24" s="238"/>
      <c r="M24" s="238"/>
      <c r="N24" s="238"/>
    </row>
    <row r="25" spans="1:15">
      <c r="A25" s="231" t="s">
        <v>153</v>
      </c>
      <c r="B25" s="45"/>
      <c r="C25" s="37"/>
      <c r="D25" s="26"/>
      <c r="E25" s="232" t="e">
        <f>SUM(E22:E24)</f>
        <v>#DIV/0!</v>
      </c>
      <c r="F25" s="46" t="e">
        <f>IF(E25=0,0,E25/E$46)</f>
        <v>#DIV/0!</v>
      </c>
      <c r="H25" s="220" t="s">
        <v>140</v>
      </c>
      <c r="I25" s="238"/>
      <c r="J25" s="238"/>
      <c r="K25" s="238"/>
      <c r="L25" s="238"/>
      <c r="M25" s="238"/>
      <c r="N25" s="238"/>
    </row>
    <row r="26" spans="1:15">
      <c r="A26" s="229"/>
      <c r="B26" s="45"/>
      <c r="C26" s="37"/>
      <c r="D26" s="26"/>
      <c r="E26" s="223"/>
      <c r="F26" s="227"/>
      <c r="H26" s="220" t="s">
        <v>142</v>
      </c>
      <c r="I26" s="238"/>
      <c r="J26" s="238"/>
      <c r="K26" s="238"/>
      <c r="L26" s="238"/>
      <c r="M26" s="238"/>
      <c r="N26" s="238"/>
    </row>
    <row r="27" spans="1:15">
      <c r="A27" s="229" t="s">
        <v>154</v>
      </c>
      <c r="B27" s="50"/>
      <c r="C27" s="35" t="s">
        <v>133</v>
      </c>
      <c r="D27" s="26"/>
      <c r="E27" s="228"/>
      <c r="F27" s="227">
        <v>0</v>
      </c>
      <c r="H27" s="220" t="s">
        <v>144</v>
      </c>
      <c r="I27" s="238"/>
      <c r="J27" s="238"/>
      <c r="K27" s="238"/>
      <c r="L27" s="238"/>
      <c r="M27" s="238"/>
      <c r="N27" s="238"/>
    </row>
    <row r="28" spans="1:15">
      <c r="A28" s="229" t="s">
        <v>155</v>
      </c>
      <c r="B28" s="51"/>
      <c r="C28" s="35" t="s">
        <v>133</v>
      </c>
      <c r="D28" s="26"/>
      <c r="E28" s="228"/>
      <c r="F28" s="227">
        <v>0</v>
      </c>
      <c r="H28" s="220" t="s">
        <v>146</v>
      </c>
      <c r="I28" s="238"/>
      <c r="J28" s="238"/>
      <c r="K28" s="238"/>
      <c r="L28" s="238"/>
      <c r="M28" s="238"/>
      <c r="N28" s="238"/>
    </row>
    <row r="29" spans="1:15" ht="12.75" customHeight="1">
      <c r="A29" s="239"/>
      <c r="B29" s="45"/>
      <c r="C29" s="37" t="s">
        <v>129</v>
      </c>
      <c r="D29" s="26"/>
      <c r="E29" s="228"/>
      <c r="F29" s="227"/>
      <c r="H29" s="118" t="s">
        <v>157</v>
      </c>
      <c r="I29" s="240">
        <f t="shared" ref="I29:N29" si="0">SUM(I21:I28)</f>
        <v>0</v>
      </c>
      <c r="J29" s="240">
        <f t="shared" si="0"/>
        <v>0</v>
      </c>
      <c r="K29" s="240">
        <f t="shared" si="0"/>
        <v>0</v>
      </c>
      <c r="L29" s="240">
        <f t="shared" si="0"/>
        <v>0</v>
      </c>
      <c r="M29" s="240">
        <f t="shared" si="0"/>
        <v>0</v>
      </c>
      <c r="N29" s="240">
        <f t="shared" si="0"/>
        <v>0</v>
      </c>
      <c r="O29" s="119">
        <f>SUM(I29:N29)</f>
        <v>0</v>
      </c>
    </row>
    <row r="30" spans="1:15" ht="12.75" customHeight="1">
      <c r="A30" s="239"/>
      <c r="B30" s="45"/>
      <c r="C30" s="37" t="s">
        <v>129</v>
      </c>
      <c r="D30" s="26"/>
      <c r="E30" s="228"/>
      <c r="F30" s="227"/>
      <c r="H30" s="60"/>
      <c r="I30" s="60"/>
      <c r="J30" s="60"/>
      <c r="K30" s="60"/>
      <c r="L30" s="60"/>
      <c r="M30" s="60"/>
      <c r="N30" s="60"/>
    </row>
    <row r="31" spans="1:15" ht="12.75" customHeight="1">
      <c r="A31" s="231" t="s">
        <v>156</v>
      </c>
      <c r="B31" s="45"/>
      <c r="C31" s="37"/>
      <c r="D31" s="26"/>
      <c r="E31" s="232" t="e">
        <f>SUM(E25:E30)</f>
        <v>#DIV/0!</v>
      </c>
      <c r="F31" s="46" t="e">
        <f>IF(E31=0,0,E31/E$46)</f>
        <v>#DIV/0!</v>
      </c>
      <c r="H31" s="31" t="s">
        <v>128</v>
      </c>
      <c r="I31" s="389" t="s">
        <v>159</v>
      </c>
      <c r="J31" s="389"/>
      <c r="K31" s="389"/>
      <c r="L31" s="389"/>
      <c r="M31" s="389"/>
      <c r="N31" s="389"/>
      <c r="O31" s="60"/>
    </row>
    <row r="32" spans="1:15" ht="12.75" customHeight="1">
      <c r="A32" s="229"/>
      <c r="B32" s="45"/>
      <c r="C32" s="37"/>
      <c r="D32" s="26"/>
      <c r="E32" s="223"/>
      <c r="F32" s="227"/>
      <c r="H32" s="220"/>
      <c r="I32" s="225">
        <v>1</v>
      </c>
      <c r="J32" s="225">
        <v>2</v>
      </c>
      <c r="K32" s="225">
        <v>3</v>
      </c>
      <c r="L32" s="225">
        <v>4</v>
      </c>
      <c r="M32" s="225">
        <v>5</v>
      </c>
      <c r="N32" s="225">
        <v>6</v>
      </c>
      <c r="O32" s="60"/>
    </row>
    <row r="33" spans="1:15" ht="12.75" customHeight="1">
      <c r="A33" s="229" t="s">
        <v>158</v>
      </c>
      <c r="B33" s="45"/>
      <c r="C33" s="52"/>
      <c r="D33" s="26"/>
      <c r="E33" s="228"/>
      <c r="F33" s="227">
        <v>0</v>
      </c>
      <c r="H33" s="220" t="s">
        <v>131</v>
      </c>
      <c r="I33" s="241">
        <f t="shared" ref="I33:N40" si="1">I21*I10</f>
        <v>0</v>
      </c>
      <c r="J33" s="241">
        <f t="shared" si="1"/>
        <v>0</v>
      </c>
      <c r="K33" s="241">
        <f t="shared" si="1"/>
        <v>0</v>
      </c>
      <c r="L33" s="241">
        <f t="shared" si="1"/>
        <v>0</v>
      </c>
      <c r="M33" s="241">
        <f t="shared" si="1"/>
        <v>0</v>
      </c>
      <c r="N33" s="242">
        <f t="shared" si="1"/>
        <v>0</v>
      </c>
      <c r="O33" s="60"/>
    </row>
    <row r="34" spans="1:15" ht="14.25" customHeight="1">
      <c r="A34" s="229" t="s">
        <v>160</v>
      </c>
      <c r="B34" s="45"/>
      <c r="C34" s="52"/>
      <c r="D34" s="26"/>
      <c r="E34" s="228"/>
      <c r="F34" s="227">
        <v>0</v>
      </c>
      <c r="H34" s="220" t="s">
        <v>134</v>
      </c>
      <c r="I34" s="241">
        <f t="shared" si="1"/>
        <v>0</v>
      </c>
      <c r="J34" s="241">
        <f t="shared" si="1"/>
        <v>0</v>
      </c>
      <c r="K34" s="241">
        <f t="shared" si="1"/>
        <v>0</v>
      </c>
      <c r="L34" s="241">
        <f t="shared" si="1"/>
        <v>0</v>
      </c>
      <c r="M34" s="241">
        <f t="shared" si="1"/>
        <v>0</v>
      </c>
      <c r="N34" s="242">
        <f t="shared" si="1"/>
        <v>0</v>
      </c>
      <c r="O34" s="60"/>
    </row>
    <row r="35" spans="1:15">
      <c r="A35" s="229" t="s">
        <v>161</v>
      </c>
      <c r="B35" s="45"/>
      <c r="C35" s="52"/>
      <c r="D35" s="26"/>
      <c r="E35" s="228"/>
      <c r="F35" s="227">
        <v>0</v>
      </c>
      <c r="H35" s="220" t="s">
        <v>136</v>
      </c>
      <c r="I35" s="241">
        <f t="shared" si="1"/>
        <v>0</v>
      </c>
      <c r="J35" s="241">
        <f t="shared" si="1"/>
        <v>0</v>
      </c>
      <c r="K35" s="241">
        <f t="shared" si="1"/>
        <v>0</v>
      </c>
      <c r="L35" s="241">
        <f t="shared" si="1"/>
        <v>0</v>
      </c>
      <c r="M35" s="241">
        <f t="shared" si="1"/>
        <v>0</v>
      </c>
      <c r="N35" s="242">
        <f t="shared" si="1"/>
        <v>0</v>
      </c>
      <c r="O35" s="60"/>
    </row>
    <row r="36" spans="1:15">
      <c r="A36" s="229" t="s">
        <v>162</v>
      </c>
      <c r="B36" s="45"/>
      <c r="C36" s="53"/>
      <c r="D36" s="26"/>
      <c r="E36" s="228"/>
      <c r="F36" s="227">
        <v>0</v>
      </c>
      <c r="H36" s="220" t="s">
        <v>139</v>
      </c>
      <c r="I36" s="241">
        <f t="shared" si="1"/>
        <v>0</v>
      </c>
      <c r="J36" s="241">
        <f t="shared" si="1"/>
        <v>0</v>
      </c>
      <c r="K36" s="241">
        <f t="shared" si="1"/>
        <v>0</v>
      </c>
      <c r="L36" s="241">
        <f t="shared" si="1"/>
        <v>0</v>
      </c>
      <c r="M36" s="241">
        <f t="shared" si="1"/>
        <v>0</v>
      </c>
      <c r="N36" s="242">
        <f t="shared" si="1"/>
        <v>0</v>
      </c>
      <c r="O36" s="60"/>
    </row>
    <row r="37" spans="1:15">
      <c r="A37" s="229" t="s">
        <v>163</v>
      </c>
      <c r="B37" s="45"/>
      <c r="C37" s="52"/>
      <c r="D37" s="26"/>
      <c r="E37" s="228"/>
      <c r="F37" s="227">
        <v>0</v>
      </c>
      <c r="H37" s="220" t="s">
        <v>140</v>
      </c>
      <c r="I37" s="241">
        <f t="shared" si="1"/>
        <v>0</v>
      </c>
      <c r="J37" s="241">
        <f t="shared" si="1"/>
        <v>0</v>
      </c>
      <c r="K37" s="241">
        <f t="shared" si="1"/>
        <v>0</v>
      </c>
      <c r="L37" s="241">
        <f t="shared" si="1"/>
        <v>0</v>
      </c>
      <c r="M37" s="241">
        <f t="shared" si="1"/>
        <v>0</v>
      </c>
      <c r="N37" s="242">
        <f t="shared" si="1"/>
        <v>0</v>
      </c>
      <c r="O37" s="60"/>
    </row>
    <row r="38" spans="1:15">
      <c r="A38" s="229" t="s">
        <v>164</v>
      </c>
      <c r="B38" s="45"/>
      <c r="C38" s="53"/>
      <c r="D38" s="26"/>
      <c r="E38" s="228"/>
      <c r="F38" s="227">
        <v>0</v>
      </c>
      <c r="H38" s="220" t="s">
        <v>142</v>
      </c>
      <c r="I38" s="241">
        <f t="shared" si="1"/>
        <v>0</v>
      </c>
      <c r="J38" s="241">
        <f t="shared" si="1"/>
        <v>0</v>
      </c>
      <c r="K38" s="241">
        <f t="shared" si="1"/>
        <v>0</v>
      </c>
      <c r="L38" s="241">
        <f t="shared" si="1"/>
        <v>0</v>
      </c>
      <c r="M38" s="241">
        <f t="shared" si="1"/>
        <v>0</v>
      </c>
      <c r="N38" s="242">
        <f t="shared" si="1"/>
        <v>0</v>
      </c>
      <c r="O38" s="60"/>
    </row>
    <row r="39" spans="1:15">
      <c r="A39" s="229" t="s">
        <v>165</v>
      </c>
      <c r="B39" s="45"/>
      <c r="C39" s="35" t="s">
        <v>133</v>
      </c>
      <c r="D39" s="26"/>
      <c r="E39" s="228"/>
      <c r="F39" s="227">
        <v>0</v>
      </c>
      <c r="H39" s="220" t="s">
        <v>144</v>
      </c>
      <c r="I39" s="241">
        <f t="shared" si="1"/>
        <v>0</v>
      </c>
      <c r="J39" s="241">
        <f t="shared" si="1"/>
        <v>0</v>
      </c>
      <c r="K39" s="241">
        <f t="shared" si="1"/>
        <v>0</v>
      </c>
      <c r="L39" s="241">
        <f t="shared" si="1"/>
        <v>0</v>
      </c>
      <c r="M39" s="241">
        <f t="shared" si="1"/>
        <v>0</v>
      </c>
      <c r="N39" s="242">
        <f t="shared" si="1"/>
        <v>0</v>
      </c>
      <c r="O39" s="60"/>
    </row>
    <row r="40" spans="1:15">
      <c r="A40" s="229" t="s">
        <v>166</v>
      </c>
      <c r="B40" s="45"/>
      <c r="C40" s="35"/>
      <c r="D40" s="26"/>
      <c r="E40" s="228"/>
      <c r="F40" s="227">
        <v>0</v>
      </c>
      <c r="H40" s="220" t="s">
        <v>146</v>
      </c>
      <c r="I40" s="241">
        <f t="shared" si="1"/>
        <v>0</v>
      </c>
      <c r="J40" s="241">
        <f t="shared" si="1"/>
        <v>0</v>
      </c>
      <c r="K40" s="241">
        <f t="shared" si="1"/>
        <v>0</v>
      </c>
      <c r="L40" s="241">
        <f t="shared" si="1"/>
        <v>0</v>
      </c>
      <c r="M40" s="241">
        <f t="shared" si="1"/>
        <v>0</v>
      </c>
      <c r="N40" s="242">
        <f t="shared" si="1"/>
        <v>0</v>
      </c>
      <c r="O40" s="60"/>
    </row>
    <row r="41" spans="1:15">
      <c r="A41" s="239"/>
      <c r="B41" s="45"/>
      <c r="C41" s="53"/>
      <c r="D41" s="26"/>
      <c r="E41" s="228"/>
      <c r="F41" s="227"/>
      <c r="H41" s="118" t="s">
        <v>157</v>
      </c>
      <c r="I41" s="244">
        <f t="shared" ref="I41:N41" si="2">SUM(I33:I40)</f>
        <v>0</v>
      </c>
      <c r="J41" s="244">
        <f t="shared" si="2"/>
        <v>0</v>
      </c>
      <c r="K41" s="244">
        <f t="shared" si="2"/>
        <v>0</v>
      </c>
      <c r="L41" s="244">
        <f t="shared" si="2"/>
        <v>0</v>
      </c>
      <c r="M41" s="244">
        <f t="shared" si="2"/>
        <v>0</v>
      </c>
      <c r="N41" s="244">
        <f t="shared" si="2"/>
        <v>0</v>
      </c>
      <c r="O41" s="60"/>
    </row>
    <row r="42" spans="1:15">
      <c r="A42" s="231" t="s">
        <v>167</v>
      </c>
      <c r="B42" s="45"/>
      <c r="C42" s="37"/>
      <c r="D42" s="26"/>
      <c r="E42" s="232" t="e">
        <f>SUM(E31:E41)</f>
        <v>#DIV/0!</v>
      </c>
      <c r="F42" s="46" t="e">
        <f>IF(E42=0,0,E42/E$46)</f>
        <v>#DIV/0!</v>
      </c>
      <c r="H42" s="60"/>
      <c r="I42" s="60"/>
      <c r="J42" s="60"/>
      <c r="K42" s="60"/>
      <c r="L42" s="60"/>
      <c r="M42" s="60"/>
      <c r="N42" s="60"/>
      <c r="O42" s="60"/>
    </row>
    <row r="43" spans="1:15">
      <c r="A43" s="229"/>
      <c r="B43" s="45"/>
      <c r="C43" s="37"/>
      <c r="D43" s="26"/>
      <c r="E43" s="223"/>
      <c r="F43" s="243"/>
      <c r="H43" s="60"/>
      <c r="I43" s="60"/>
      <c r="J43" s="60"/>
      <c r="K43" s="60"/>
      <c r="L43" s="60"/>
      <c r="M43" s="60"/>
      <c r="N43" s="60"/>
      <c r="O43" s="60"/>
    </row>
    <row r="44" spans="1:15">
      <c r="A44" s="229" t="s">
        <v>168</v>
      </c>
      <c r="B44" s="45"/>
      <c r="C44" s="53"/>
      <c r="D44" s="26"/>
      <c r="E44" s="228"/>
      <c r="F44" s="46">
        <f>(IF(E44=0,0,E44/E$46))</f>
        <v>0</v>
      </c>
      <c r="H44" s="60"/>
      <c r="I44" s="60"/>
      <c r="J44" s="60"/>
      <c r="K44" s="60"/>
      <c r="L44" s="60"/>
      <c r="M44" s="60"/>
      <c r="N44" s="60"/>
      <c r="O44" s="60"/>
    </row>
    <row r="45" spans="1:15">
      <c r="A45" s="229"/>
      <c r="B45" s="36"/>
      <c r="C45" s="37"/>
      <c r="D45" s="26"/>
      <c r="E45" s="223"/>
      <c r="F45" s="227"/>
      <c r="H45" s="60"/>
      <c r="I45" s="60"/>
      <c r="J45" s="60"/>
      <c r="K45" s="60"/>
      <c r="L45" s="60"/>
      <c r="M45" s="60"/>
      <c r="N45" s="60"/>
      <c r="O45" s="60"/>
    </row>
    <row r="46" spans="1:15">
      <c r="A46" s="231" t="s">
        <v>169</v>
      </c>
      <c r="B46" s="54"/>
      <c r="C46" s="55"/>
      <c r="D46" s="26"/>
      <c r="E46" s="245" t="e">
        <f>SUM(E42:E45)</f>
        <v>#DIV/0!</v>
      </c>
      <c r="F46" s="246" t="e">
        <f>SUM(F42:F45)</f>
        <v>#DIV/0!</v>
      </c>
      <c r="H46" s="60"/>
      <c r="I46" s="60"/>
      <c r="J46" s="60"/>
      <c r="K46" s="60"/>
      <c r="L46" s="60"/>
      <c r="M46" s="60"/>
      <c r="N46" s="60"/>
      <c r="O46" s="60"/>
    </row>
    <row r="47" spans="1:15">
      <c r="C47" s="57"/>
      <c r="D47" s="26"/>
      <c r="F47" s="247"/>
      <c r="H47" s="60"/>
      <c r="I47" s="60"/>
      <c r="J47" s="60"/>
      <c r="K47" s="60"/>
      <c r="L47" s="60"/>
      <c r="M47" s="60"/>
      <c r="N47" s="60"/>
      <c r="O47" s="60"/>
    </row>
    <row r="48" spans="1:15" s="60" customFormat="1">
      <c r="A48" s="248" t="s">
        <v>170</v>
      </c>
      <c r="B48" s="58"/>
      <c r="C48" s="59"/>
      <c r="E48" s="249" t="e">
        <f>(E$25*1.3)+($E$46-$E$25)</f>
        <v>#DIV/0!</v>
      </c>
      <c r="F48" s="250"/>
    </row>
    <row r="49" spans="1:15" s="60" customFormat="1">
      <c r="C49" s="61"/>
    </row>
    <row r="50" spans="1:15" s="60" customFormat="1">
      <c r="A50" s="248" t="s">
        <v>171</v>
      </c>
      <c r="B50" s="58"/>
      <c r="C50" s="59"/>
      <c r="E50" s="251" t="e">
        <f>(E$25*1.5)+($E$46-$E$25)</f>
        <v>#DIV/0!</v>
      </c>
      <c r="F50" s="250"/>
    </row>
    <row r="51" spans="1:15" s="60" customFormat="1">
      <c r="C51" s="61"/>
    </row>
    <row r="52" spans="1:15" s="60" customFormat="1">
      <c r="A52" s="248" t="s">
        <v>172</v>
      </c>
      <c r="B52" s="58"/>
      <c r="C52" s="59"/>
      <c r="E52" s="251" t="e">
        <f>(E$25*2.5)+($E$46-$E$25)</f>
        <v>#DIV/0!</v>
      </c>
    </row>
    <row r="53" spans="1:15" s="60" customFormat="1">
      <c r="C53" s="62"/>
      <c r="F53" s="252"/>
    </row>
    <row r="54" spans="1:15" s="60" customFormat="1">
      <c r="C54" s="62"/>
      <c r="F54" s="252"/>
      <c r="H54" s="56"/>
      <c r="I54" s="56"/>
      <c r="J54" s="56"/>
      <c r="K54" s="56"/>
      <c r="L54" s="56"/>
      <c r="M54" s="56"/>
      <c r="N54" s="56"/>
    </row>
    <row r="55" spans="1:15" s="60" customFormat="1">
      <c r="A55" s="56"/>
      <c r="C55" s="62"/>
      <c r="F55" s="252"/>
      <c r="H55" s="56"/>
      <c r="I55" s="56"/>
      <c r="J55" s="56"/>
      <c r="K55" s="56"/>
      <c r="L55" s="56"/>
      <c r="M55" s="56"/>
      <c r="N55" s="56"/>
    </row>
    <row r="56" spans="1:15" s="60" customFormat="1">
      <c r="C56" s="62"/>
      <c r="F56" s="252"/>
      <c r="H56" s="56"/>
      <c r="I56" s="56"/>
      <c r="J56" s="56"/>
      <c r="K56" s="56"/>
      <c r="L56" s="56"/>
      <c r="M56" s="56"/>
      <c r="N56" s="56"/>
    </row>
    <row r="57" spans="1:15" s="60" customFormat="1">
      <c r="C57" s="62"/>
      <c r="F57" s="252"/>
      <c r="H57" s="56"/>
      <c r="I57" s="56"/>
      <c r="J57" s="56"/>
      <c r="K57" s="56"/>
      <c r="L57" s="56"/>
      <c r="M57" s="56"/>
      <c r="N57" s="56"/>
    </row>
    <row r="58" spans="1:15" s="60" customFormat="1">
      <c r="C58" s="62"/>
      <c r="F58" s="252"/>
      <c r="H58" s="56"/>
      <c r="I58" s="56"/>
      <c r="J58" s="56"/>
      <c r="K58" s="56"/>
      <c r="L58" s="56"/>
      <c r="M58" s="56"/>
      <c r="N58" s="56"/>
      <c r="O58" s="56"/>
    </row>
    <row r="59" spans="1:15" s="60" customFormat="1">
      <c r="C59" s="62"/>
      <c r="F59" s="252"/>
      <c r="H59" s="56"/>
      <c r="I59" s="56"/>
      <c r="J59" s="56"/>
      <c r="K59" s="56"/>
      <c r="L59" s="56"/>
      <c r="M59" s="56"/>
      <c r="N59" s="56"/>
      <c r="O59" s="56"/>
    </row>
    <row r="60" spans="1:15" s="60" customFormat="1">
      <c r="C60" s="62"/>
      <c r="F60" s="252"/>
      <c r="H60" s="56"/>
      <c r="I60" s="56"/>
      <c r="J60" s="56"/>
      <c r="K60" s="56"/>
      <c r="L60" s="56"/>
      <c r="M60" s="56"/>
      <c r="N60" s="56"/>
      <c r="O60" s="56"/>
    </row>
    <row r="61" spans="1:15" s="60" customFormat="1">
      <c r="C61" s="62"/>
      <c r="F61" s="252"/>
      <c r="H61" s="56"/>
      <c r="I61" s="56"/>
      <c r="J61" s="56"/>
      <c r="K61" s="56"/>
      <c r="L61" s="56"/>
      <c r="M61" s="56"/>
      <c r="N61" s="56"/>
      <c r="O61" s="56"/>
    </row>
    <row r="62" spans="1:15" s="60" customFormat="1">
      <c r="C62" s="62"/>
      <c r="F62" s="252"/>
      <c r="H62" s="56"/>
      <c r="I62" s="56"/>
      <c r="J62" s="56"/>
      <c r="K62" s="56"/>
      <c r="L62" s="56"/>
      <c r="M62" s="56"/>
      <c r="N62" s="56"/>
      <c r="O62" s="56"/>
    </row>
  </sheetData>
  <dataConsolidate/>
  <mergeCells count="7">
    <mergeCell ref="I31:N31"/>
    <mergeCell ref="H1:N2"/>
    <mergeCell ref="H3:N3"/>
    <mergeCell ref="H4:N5"/>
    <mergeCell ref="E8:F8"/>
    <mergeCell ref="I8:N8"/>
    <mergeCell ref="I19:N19"/>
  </mergeCells>
  <conditionalFormatting sqref="O29">
    <cfRule type="cellIs" dxfId="5" priority="1" operator="greaterThan">
      <formula>1</formula>
    </cfRule>
    <cfRule type="cellIs" dxfId="4" priority="2" operator="between">
      <formula>0.999999</formula>
      <formula>0</formula>
    </cfRule>
    <cfRule type="cellIs" dxfId="3" priority="3" operator="equal">
      <formula>1</formula>
    </cfRule>
  </conditionalFormatting>
  <pageMargins left="0.19685039370078741" right="0.19685039370078741" top="0.59055118110236227" bottom="0.78740157480314965" header="0.39370078740157483" footer="0.19685039370078741"/>
  <pageSetup paperSize="9" scale="61" fitToWidth="0" orientation="landscape" horizontalDpi="4294967292" verticalDpi="4294967292"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9FCC119AD92F4289C811562F55441E" ma:contentTypeVersion="4" ma:contentTypeDescription="Een nieuw document maken." ma:contentTypeScope="" ma:versionID="15c69ca8c1961d20fc7cdff73c702137">
  <xsd:schema xmlns:xsd="http://www.w3.org/2001/XMLSchema" xmlns:xs="http://www.w3.org/2001/XMLSchema" xmlns:p="http://schemas.microsoft.com/office/2006/metadata/properties" xmlns:ns2="c5048cfe-9832-4d30-bd21-cce4e047424d" xmlns:ns3="86acf5a8-1408-4731-aced-1b6e6bacb763" targetNamespace="http://schemas.microsoft.com/office/2006/metadata/properties" ma:root="true" ma:fieldsID="a73d41332ffc683275a1d04d20cbc8ca" ns2:_="" ns3:_="">
    <xsd:import namespace="c5048cfe-9832-4d30-bd21-cce4e047424d"/>
    <xsd:import namespace="86acf5a8-1408-4731-aced-1b6e6bacb76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048cfe-9832-4d30-bd21-cce4e04742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acf5a8-1408-4731-aced-1b6e6bacb76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86acf5a8-1408-4731-aced-1b6e6bacb763">
      <UserInfo>
        <DisplayName>Poelgeest, René van</DisplayName>
        <AccountId>38</AccountId>
        <AccountType/>
      </UserInfo>
    </SharedWithUsers>
  </documentManagement>
</p:properties>
</file>

<file path=customXml/itemProps1.xml><?xml version="1.0" encoding="utf-8"?>
<ds:datastoreItem xmlns:ds="http://schemas.openxmlformats.org/officeDocument/2006/customXml" ds:itemID="{195DF0DA-B9E3-424E-9F51-5D807E970D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048cfe-9832-4d30-bd21-cce4e047424d"/>
    <ds:schemaRef ds:uri="86acf5a8-1408-4731-aced-1b6e6bacb7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4A6AFFD-0E74-4C6C-A065-5FF230A43F05}">
  <ds:schemaRefs>
    <ds:schemaRef ds:uri="http://schemas.microsoft.com/sharepoint/v3/contenttype/forms"/>
  </ds:schemaRefs>
</ds:datastoreItem>
</file>

<file path=customXml/itemProps3.xml><?xml version="1.0" encoding="utf-8"?>
<ds:datastoreItem xmlns:ds="http://schemas.openxmlformats.org/officeDocument/2006/customXml" ds:itemID="{3F3AC7E1-DBED-44C2-B799-58DF32703385}">
  <ds:schemaRefs>
    <ds:schemaRef ds:uri="http://schemas.microsoft.com/office/2006/metadata/properties"/>
    <ds:schemaRef ds:uri="http://schemas.microsoft.com/office/infopath/2007/PartnerControls"/>
    <ds:schemaRef ds:uri="86acf5a8-1408-4731-aced-1b6e6bacb76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8</vt:i4>
      </vt:variant>
    </vt:vector>
  </HeadingPairs>
  <TitlesOfParts>
    <vt:vector size="18" baseType="lpstr">
      <vt:lpstr>Info blad</vt:lpstr>
      <vt:lpstr>Inschrijfstaat</vt:lpstr>
      <vt:lpstr>Algehele dienstverlening Noord</vt:lpstr>
      <vt:lpstr>Algehele dienstverlening Zuid</vt:lpstr>
      <vt:lpstr>Algehele dienstverlening West</vt:lpstr>
      <vt:lpstr>Alg. dienstverlening IJzijde</vt:lpstr>
      <vt:lpstr>Regiewerkzaamheden</vt:lpstr>
      <vt:lpstr>Premies en opslagen</vt:lpstr>
      <vt:lpstr>Opbouw uurtarief schoonmaak</vt:lpstr>
      <vt:lpstr>Opbouw uurtarief toezicht</vt:lpstr>
      <vt:lpstr>'Algehele dienstverlening Noord'!Afdrukbereik</vt:lpstr>
      <vt:lpstr>'Algehele dienstverlening West'!Afdrukbereik</vt:lpstr>
      <vt:lpstr>'Algehele dienstverlening Zuid'!Afdrukbereik</vt:lpstr>
      <vt:lpstr>'Info blad'!Afdrukbereik</vt:lpstr>
      <vt:lpstr>Inschrijfstaat!Afdrukbereik</vt:lpstr>
      <vt:lpstr>'Opbouw uurtarief schoonmaak'!Afdrukbereik</vt:lpstr>
      <vt:lpstr>'Premies en opslagen'!Afdrukbereik</vt:lpstr>
      <vt:lpstr>'Opbouw uurtarief schoonmaak'!Afdruktitels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bieri</cp:lastModifiedBy>
  <cp:revision/>
  <dcterms:created xsi:type="dcterms:W3CDTF">1999-10-05T12:28:40Z</dcterms:created>
  <dcterms:modified xsi:type="dcterms:W3CDTF">2022-06-07T07:28:13Z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0x010100D39FCC119AD92F4289C811562F55441E</vt:lpwstr>
  </property>
</Properties>
</file>