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SPTSIN\SININ\1. Projecten\A09 Sociaal Domein\A09.14.2022 Regiotaxi\3b. Gunningsfase\1. Publicatie\"/>
    </mc:Choice>
  </mc:AlternateContent>
  <xr:revisionPtr revIDLastSave="0" documentId="8_{4C4E5701-6DB5-4CE7-B7D4-76DB7003137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8" i="1" s="1"/>
  <c r="E23" i="1"/>
  <c r="E28" i="1" s="1"/>
  <c r="F23" i="1"/>
  <c r="F28" i="1" s="1"/>
  <c r="G23" i="1"/>
  <c r="G28" i="1" s="1"/>
  <c r="C23" i="1"/>
  <c r="C28" i="1" s="1"/>
  <c r="G18" i="1"/>
  <c r="F18" i="1"/>
  <c r="E18" i="1"/>
  <c r="D18" i="1"/>
  <c r="C18" i="1"/>
  <c r="D10" i="1"/>
  <c r="E10" i="1"/>
  <c r="F10" i="1"/>
  <c r="G10" i="1"/>
  <c r="C10" i="1"/>
</calcChain>
</file>

<file path=xl/sharedStrings.xml><?xml version="1.0" encoding="utf-8"?>
<sst xmlns="http://schemas.openxmlformats.org/spreadsheetml/2006/main" count="23" uniqueCount="18">
  <si>
    <t>header SP 71</t>
  </si>
  <si>
    <t>Totaal inzet (moet elke periode 100% zijn)</t>
  </si>
  <si>
    <t>Percentage declarabele kilometers</t>
  </si>
  <si>
    <t>PLAN DUURZAAMHEID</t>
  </si>
  <si>
    <t>REALISATIE DUURZAAMHEID</t>
  </si>
  <si>
    <t>VERSCHIL PLAN - REALISATIE</t>
  </si>
  <si>
    <t>Realisatie zero-emissie kilometers- (percentage-tekort)</t>
  </si>
  <si>
    <t>MALUSBEREKENING</t>
  </si>
  <si>
    <t>Waarde duurzaamheid binnen totale omzet</t>
  </si>
  <si>
    <t>Jaaromzet contractjaar*</t>
  </si>
  <si>
    <t>*Jaaromzet = vaste vergoeding van € 2.000.000,00 van het betrokken contractjaar + het aantal gerealiseerde declarabele kilometers van het betrokken contractjaar * het aangeboden tarief. (Alle bedragen zijn exclusief BTW).</t>
  </si>
  <si>
    <t>Declarabele kilometers met Zero-emissie voertuigen</t>
  </si>
  <si>
    <t>Declarabele kilometers met Euro 6/ Euro VI voertuigen</t>
  </si>
  <si>
    <t>Malus**</t>
  </si>
  <si>
    <t>**Indien er meer gerealiseerd is dan aangeboden en de malus dus een negatieve waarde heeft, wordt dit beschouwd als geen tekort. Hier worden geen financiële consequenties aan verbonden.</t>
  </si>
  <si>
    <t>De gele cellen worden ingevuld.</t>
  </si>
  <si>
    <t xml:space="preserve">Naam Inschrijver: </t>
  </si>
  <si>
    <t>TABEL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</si>
</sst>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4" borderId="5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6" xfId="0" applyFont="1" applyFill="1" applyBorder="1"/>
    <xf numFmtId="9" fontId="2" fillId="6" borderId="2" xfId="1" applyFont="1" applyFill="1" applyBorder="1"/>
    <xf numFmtId="9" fontId="2" fillId="6" borderId="3" xfId="1" applyFont="1" applyFill="1" applyBorder="1"/>
    <xf numFmtId="9" fontId="2" fillId="6" borderId="6" xfId="1" applyFont="1" applyFill="1" applyBorder="1"/>
    <xf numFmtId="0" fontId="2" fillId="0" borderId="8" xfId="0" applyFont="1" applyBorder="1"/>
    <xf numFmtId="9" fontId="2" fillId="2" borderId="1" xfId="1" applyFont="1" applyFill="1" applyBorder="1"/>
    <xf numFmtId="9" fontId="2" fillId="2" borderId="9" xfId="1" applyFont="1" applyFill="1" applyBorder="1"/>
    <xf numFmtId="9" fontId="2" fillId="2" borderId="8" xfId="1" applyFont="1" applyFill="1" applyBorder="1"/>
    <xf numFmtId="9" fontId="4" fillId="3" borderId="11" xfId="1" applyFont="1" applyFill="1" applyBorder="1"/>
    <xf numFmtId="9" fontId="4" fillId="3" borderId="12" xfId="1" applyFont="1" applyFill="1" applyBorder="1"/>
    <xf numFmtId="9" fontId="4" fillId="3" borderId="10" xfId="1" applyFont="1" applyFill="1" applyBorder="1"/>
    <xf numFmtId="2" fontId="2" fillId="0" borderId="0" xfId="0" applyNumberFormat="1" applyFont="1"/>
    <xf numFmtId="164" fontId="2" fillId="2" borderId="7" xfId="0" applyNumberFormat="1" applyFont="1" applyFill="1" applyBorder="1"/>
    <xf numFmtId="164" fontId="2" fillId="2" borderId="4" xfId="0" applyNumberFormat="1" applyFont="1" applyFill="1" applyBorder="1"/>
    <xf numFmtId="0" fontId="3" fillId="0" borderId="1" xfId="0" applyFont="1" applyBorder="1"/>
    <xf numFmtId="0" fontId="2" fillId="0" borderId="9" xfId="0" applyFont="1" applyBorder="1"/>
    <xf numFmtId="164" fontId="4" fillId="3" borderId="11" xfId="1" applyNumberFormat="1" applyFont="1" applyFill="1" applyBorder="1"/>
    <xf numFmtId="164" fontId="4" fillId="3" borderId="12" xfId="1" applyNumberFormat="1" applyFont="1" applyFill="1" applyBorder="1"/>
    <xf numFmtId="164" fontId="4" fillId="3" borderId="10" xfId="1" applyNumberFormat="1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7" borderId="0" xfId="0" applyFont="1" applyFill="1"/>
    <xf numFmtId="9" fontId="2" fillId="10" borderId="14" xfId="0" applyNumberFormat="1" applyFont="1" applyFill="1" applyBorder="1"/>
    <xf numFmtId="0" fontId="4" fillId="7" borderId="9" xfId="0" applyFont="1" applyFill="1" applyBorder="1"/>
    <xf numFmtId="0" fontId="4" fillId="3" borderId="15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0" fontId="2" fillId="4" borderId="24" xfId="0" applyFont="1" applyFill="1" applyBorder="1" applyAlignment="1">
      <alignment horizontal="left"/>
    </xf>
    <xf numFmtId="0" fontId="2" fillId="4" borderId="25" xfId="0" applyFont="1" applyFill="1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1460501</xdr:colOff>
      <xdr:row>1</xdr:row>
      <xdr:rowOff>127000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5D4263AF-4754-4FBF-BDE1-8A5E8E7075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60500" cy="260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7" zoomScale="150" zoomScaleNormal="150" workbookViewId="0">
      <selection activeCell="G28" sqref="G28"/>
    </sheetView>
  </sheetViews>
  <sheetFormatPr defaultColWidth="9.06640625" defaultRowHeight="10.5" x14ac:dyDescent="0.35"/>
  <cols>
    <col min="1" max="1" width="32.796875" style="1" customWidth="1"/>
    <col min="2" max="2" width="3.796875" style="1" bestFit="1" customWidth="1"/>
    <col min="3" max="3" width="9.265625" style="1" customWidth="1"/>
    <col min="4" max="4" width="9.796875" style="1" customWidth="1"/>
    <col min="5" max="6" width="9.06640625" style="1" customWidth="1"/>
    <col min="7" max="7" width="9.33203125" style="1" bestFit="1" customWidth="1"/>
    <col min="8" max="16384" width="9.06640625" style="1"/>
  </cols>
  <sheetData>
    <row r="1" spans="1:9" x14ac:dyDescent="0.35">
      <c r="A1" s="3" t="s">
        <v>0</v>
      </c>
    </row>
    <row r="4" spans="1:9" x14ac:dyDescent="0.35">
      <c r="A4" s="2" t="s">
        <v>16</v>
      </c>
    </row>
    <row r="6" spans="1:9" x14ac:dyDescent="0.35">
      <c r="A6" s="28" t="s">
        <v>3</v>
      </c>
    </row>
    <row r="7" spans="1:9" ht="10.9" thickBot="1" x14ac:dyDescent="0.4">
      <c r="A7" s="30" t="s">
        <v>17</v>
      </c>
    </row>
    <row r="8" spans="1:9" ht="14.25" customHeight="1" x14ac:dyDescent="0.35">
      <c r="A8" s="35"/>
      <c r="B8" s="36"/>
      <c r="C8" s="43" t="s">
        <v>2</v>
      </c>
      <c r="D8" s="44"/>
      <c r="E8" s="44"/>
      <c r="F8" s="44"/>
      <c r="G8" s="45"/>
    </row>
    <row r="9" spans="1:9" x14ac:dyDescent="0.35">
      <c r="A9" s="37"/>
      <c r="B9" s="38"/>
      <c r="C9" s="5">
        <v>2023</v>
      </c>
      <c r="D9" s="6">
        <v>2024</v>
      </c>
      <c r="E9" s="6">
        <v>2025</v>
      </c>
      <c r="F9" s="6">
        <v>2026</v>
      </c>
      <c r="G9" s="7">
        <v>2027</v>
      </c>
    </row>
    <row r="10" spans="1:9" x14ac:dyDescent="0.35">
      <c r="A10" s="39" t="s">
        <v>12</v>
      </c>
      <c r="B10" s="40"/>
      <c r="C10" s="8">
        <f>C12-C11</f>
        <v>1</v>
      </c>
      <c r="D10" s="9">
        <f t="shared" ref="D10:G10" si="0">D12-D11</f>
        <v>1</v>
      </c>
      <c r="E10" s="9">
        <f t="shared" si="0"/>
        <v>1</v>
      </c>
      <c r="F10" s="9">
        <f t="shared" si="0"/>
        <v>1</v>
      </c>
      <c r="G10" s="10">
        <f t="shared" si="0"/>
        <v>1</v>
      </c>
    </row>
    <row r="11" spans="1:9" ht="10.9" thickBot="1" x14ac:dyDescent="0.4">
      <c r="A11" s="41" t="s">
        <v>11</v>
      </c>
      <c r="B11" s="42"/>
      <c r="C11" s="12">
        <v>0</v>
      </c>
      <c r="D11" s="13">
        <v>0</v>
      </c>
      <c r="E11" s="13">
        <v>0</v>
      </c>
      <c r="F11" s="13">
        <v>0</v>
      </c>
      <c r="G11" s="14">
        <v>0</v>
      </c>
      <c r="I11" s="3"/>
    </row>
    <row r="12" spans="1:9" ht="10.9" thickBot="1" x14ac:dyDescent="0.4">
      <c r="A12" s="31" t="s">
        <v>1</v>
      </c>
      <c r="B12" s="32"/>
      <c r="C12" s="15">
        <v>1</v>
      </c>
      <c r="D12" s="16">
        <v>1</v>
      </c>
      <c r="E12" s="16">
        <v>1</v>
      </c>
      <c r="F12" s="16">
        <v>1</v>
      </c>
      <c r="G12" s="17">
        <v>1</v>
      </c>
    </row>
    <row r="14" spans="1:9" x14ac:dyDescent="0.35">
      <c r="A14" s="28" t="s">
        <v>4</v>
      </c>
    </row>
    <row r="15" spans="1:9" ht="10.9" thickBot="1" x14ac:dyDescent="0.4">
      <c r="A15" s="30" t="s">
        <v>17</v>
      </c>
    </row>
    <row r="16" spans="1:9" ht="14.25" customHeight="1" x14ac:dyDescent="0.35">
      <c r="A16" s="35"/>
      <c r="B16" s="36"/>
      <c r="C16" s="43" t="s">
        <v>2</v>
      </c>
      <c r="D16" s="44"/>
      <c r="E16" s="44"/>
      <c r="F16" s="44"/>
      <c r="G16" s="45"/>
    </row>
    <row r="17" spans="1:9" x14ac:dyDescent="0.35">
      <c r="A17" s="37"/>
      <c r="B17" s="38"/>
      <c r="C17" s="5">
        <v>2023</v>
      </c>
      <c r="D17" s="6">
        <v>2024</v>
      </c>
      <c r="E17" s="6">
        <v>2025</v>
      </c>
      <c r="F17" s="6">
        <v>2026</v>
      </c>
      <c r="G17" s="7">
        <v>2027</v>
      </c>
    </row>
    <row r="18" spans="1:9" x14ac:dyDescent="0.35">
      <c r="A18" s="39" t="s">
        <v>12</v>
      </c>
      <c r="B18" s="40"/>
      <c r="C18" s="8">
        <f>C20-C19</f>
        <v>1</v>
      </c>
      <c r="D18" s="9">
        <f t="shared" ref="D18" si="1">D20-D19</f>
        <v>1</v>
      </c>
      <c r="E18" s="9">
        <f t="shared" ref="E18" si="2">E20-E19</f>
        <v>1</v>
      </c>
      <c r="F18" s="9">
        <f t="shared" ref="F18" si="3">F20-F19</f>
        <v>1</v>
      </c>
      <c r="G18" s="10">
        <f t="shared" ref="G18" si="4">G20-G19</f>
        <v>1</v>
      </c>
    </row>
    <row r="19" spans="1:9" ht="10.9" thickBot="1" x14ac:dyDescent="0.4">
      <c r="A19" s="41" t="s">
        <v>11</v>
      </c>
      <c r="B19" s="42"/>
      <c r="C19" s="12">
        <v>0</v>
      </c>
      <c r="D19" s="13">
        <v>0</v>
      </c>
      <c r="E19" s="13">
        <v>0</v>
      </c>
      <c r="F19" s="13">
        <v>0</v>
      </c>
      <c r="G19" s="14">
        <v>0</v>
      </c>
      <c r="I19" s="3"/>
    </row>
    <row r="20" spans="1:9" ht="10.9" thickBot="1" x14ac:dyDescent="0.4">
      <c r="A20" s="31" t="s">
        <v>1</v>
      </c>
      <c r="B20" s="32"/>
      <c r="C20" s="15">
        <v>1</v>
      </c>
      <c r="D20" s="16">
        <v>1</v>
      </c>
      <c r="E20" s="16">
        <v>1</v>
      </c>
      <c r="F20" s="16">
        <v>1</v>
      </c>
      <c r="G20" s="17">
        <v>1</v>
      </c>
    </row>
    <row r="22" spans="1:9" ht="10.9" thickBot="1" x14ac:dyDescent="0.4">
      <c r="A22" s="28" t="s">
        <v>5</v>
      </c>
    </row>
    <row r="23" spans="1:9" ht="10.9" thickBot="1" x14ac:dyDescent="0.4">
      <c r="A23" s="31" t="s">
        <v>6</v>
      </c>
      <c r="B23" s="32"/>
      <c r="C23" s="15">
        <f>C11-C19</f>
        <v>0</v>
      </c>
      <c r="D23" s="16">
        <f>D11-D19</f>
        <v>0</v>
      </c>
      <c r="E23" s="16">
        <f>E11-E19</f>
        <v>0</v>
      </c>
      <c r="F23" s="16">
        <f>F11-F19</f>
        <v>0</v>
      </c>
      <c r="G23" s="17">
        <f>G11-G19</f>
        <v>0</v>
      </c>
    </row>
    <row r="24" spans="1:9" x14ac:dyDescent="0.35">
      <c r="C24" s="18"/>
      <c r="D24" s="18"/>
      <c r="E24" s="18"/>
      <c r="F24" s="18"/>
      <c r="G24" s="18"/>
    </row>
    <row r="25" spans="1:9" ht="10.9" thickBot="1" x14ac:dyDescent="0.4">
      <c r="A25" s="28" t="s">
        <v>7</v>
      </c>
    </row>
    <row r="26" spans="1:9" ht="14.25" customHeight="1" x14ac:dyDescent="0.35">
      <c r="A26" s="33" t="s">
        <v>9</v>
      </c>
      <c r="B26" s="34"/>
      <c r="C26" s="19">
        <v>2000000</v>
      </c>
      <c r="D26" s="20">
        <v>2000000</v>
      </c>
      <c r="E26" s="20">
        <v>2000000</v>
      </c>
      <c r="F26" s="20">
        <v>2000000</v>
      </c>
      <c r="G26" s="20">
        <v>2000000</v>
      </c>
      <c r="I26" s="3"/>
    </row>
    <row r="27" spans="1:9" ht="10.9" thickBot="1" x14ac:dyDescent="0.4">
      <c r="A27" s="4" t="s">
        <v>8</v>
      </c>
      <c r="B27" s="29">
        <v>0.15</v>
      </c>
      <c r="C27" s="21"/>
      <c r="D27" s="22"/>
      <c r="E27" s="22"/>
      <c r="F27" s="22"/>
      <c r="G27" s="11"/>
    </row>
    <row r="28" spans="1:9" ht="10.9" thickBot="1" x14ac:dyDescent="0.4">
      <c r="A28" s="31" t="s">
        <v>13</v>
      </c>
      <c r="B28" s="32"/>
      <c r="C28" s="23">
        <f>C26*$B$27*C23</f>
        <v>0</v>
      </c>
      <c r="D28" s="24">
        <f>D26*$B$27*D23</f>
        <v>0</v>
      </c>
      <c r="E28" s="24">
        <f>E26*$B$27*E23</f>
        <v>0</v>
      </c>
      <c r="F28" s="24">
        <f>F26*$B$27*F23</f>
        <v>0</v>
      </c>
      <c r="G28" s="25">
        <f>G26*$B$27*G23</f>
        <v>0</v>
      </c>
    </row>
    <row r="30" spans="1:9" ht="52.5" x14ac:dyDescent="0.35">
      <c r="A30" s="26" t="s">
        <v>10</v>
      </c>
    </row>
    <row r="31" spans="1:9" ht="42" x14ac:dyDescent="0.35">
      <c r="A31" s="27" t="s">
        <v>14</v>
      </c>
    </row>
    <row r="32" spans="1:9" x14ac:dyDescent="0.35">
      <c r="A32" s="2" t="s">
        <v>15</v>
      </c>
    </row>
  </sheetData>
  <mergeCells count="13">
    <mergeCell ref="C16:G16"/>
    <mergeCell ref="C8:G8"/>
    <mergeCell ref="A8:B9"/>
    <mergeCell ref="A10:B10"/>
    <mergeCell ref="A11:B11"/>
    <mergeCell ref="A12:B12"/>
    <mergeCell ref="A23:B23"/>
    <mergeCell ref="A26:B26"/>
    <mergeCell ref="A28:B28"/>
    <mergeCell ref="A16:B17"/>
    <mergeCell ref="A18:B18"/>
    <mergeCell ref="A19:B19"/>
    <mergeCell ref="A20:B20"/>
  </mergeCells>
  <pageMargins left="0.7" right="0.7" top="0.75" bottom="0.75" header="0.3" footer="0.3"/>
  <pageSetup paperSize="9" orientation="landscape" r:id="rId1"/>
  <headerFooter>
    <oddFooter xml:space="preserve">&amp;LOfferteaanvraag Regiotaxi Holland Rijnland 1 januari 2023 - 31 december 2027 (2028, 2029) 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Juurlink</dc:creator>
  <cp:lastModifiedBy>Sluijs, Angela van der</cp:lastModifiedBy>
  <dcterms:created xsi:type="dcterms:W3CDTF">2022-04-05T22:42:15Z</dcterms:created>
  <dcterms:modified xsi:type="dcterms:W3CDTF">2022-05-09T12:34:19Z</dcterms:modified>
</cp:coreProperties>
</file>