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https://vggmnl.sharepoint.com/sites/AfdelingInkoop/Gedeelde documenten/General/Lopende projecten/Verzekeringen makelaar/Wagenparkverzekering 2022/Nota van Inlichtingen/"/>
    </mc:Choice>
  </mc:AlternateContent>
  <xr:revisionPtr revIDLastSave="55" documentId="8_{05596B33-932C-40EE-9D0B-C2DD8A2732A5}" xr6:coauthVersionLast="47" xr6:coauthVersionMax="47" xr10:uidLastSave="{709EC6FD-0A67-4865-B106-10A824A85F1B}"/>
  <bookViews>
    <workbookView xWindow="28680" yWindow="-120" windowWidth="29040" windowHeight="15840" xr2:uid="{00000000-000D-0000-FFFF-FFFF00000000}"/>
  </bookViews>
  <sheets>
    <sheet name="Invulbijlage" sheetId="1" r:id="rId1"/>
  </sheets>
  <definedNames>
    <definedName name="_xlnm.Print_Area" localSheetId="0">Invulbijlage!$A$1:$F$95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80" i="1" l="1"/>
  <c r="F80" i="1" s="1"/>
  <c r="D79" i="1"/>
  <c r="F79" i="1" s="1"/>
  <c r="D78" i="1"/>
  <c r="F78" i="1" s="1"/>
  <c r="D77" i="1"/>
  <c r="F77" i="1" s="1"/>
  <c r="D76" i="1"/>
  <c r="F76" i="1" s="1"/>
  <c r="D75" i="1"/>
  <c r="F75" i="1" s="1"/>
  <c r="D74" i="1"/>
  <c r="F74" i="1" s="1"/>
  <c r="D31" i="1"/>
  <c r="F81" i="1" l="1"/>
  <c r="D34" i="1" l="1"/>
  <c r="F34" i="1" s="1"/>
  <c r="D32" i="1" l="1"/>
  <c r="F32" i="1" s="1"/>
  <c r="D36" i="1" l="1"/>
  <c r="F36" i="1" s="1"/>
  <c r="D33" i="1"/>
  <c r="F33" i="1" s="1"/>
  <c r="F31" i="1"/>
  <c r="D35" i="1"/>
  <c r="F35" i="1" s="1"/>
  <c r="D30" i="1"/>
  <c r="F30" i="1" s="1"/>
  <c r="F37" i="1" l="1"/>
  <c r="F47" i="1" s="1"/>
</calcChain>
</file>

<file path=xl/sharedStrings.xml><?xml version="1.0" encoding="utf-8"?>
<sst xmlns="http://schemas.openxmlformats.org/spreadsheetml/2006/main" count="95" uniqueCount="55">
  <si>
    <t>Personenauto</t>
  </si>
  <si>
    <t>Bestelauto</t>
  </si>
  <si>
    <t>Vrachtauto</t>
  </si>
  <si>
    <r>
      <t xml:space="preserve">Let op: </t>
    </r>
    <r>
      <rPr>
        <sz val="11"/>
        <color theme="1"/>
        <rFont val="Calibri"/>
        <family val="2"/>
        <scheme val="minor"/>
      </rPr>
      <t>de premie dient exclusief vergoeding van de makelaarsdiensten (netto tarief), assurantiebelasting en poliskosten te worden geoffreerd.</t>
    </r>
  </si>
  <si>
    <t>Totaal</t>
  </si>
  <si>
    <t>Ambulance</t>
  </si>
  <si>
    <t xml:space="preserve">Direct writer </t>
  </si>
  <si>
    <t>Hiermee beoogt aanbestedende dienst een zo objectief mogelijk vergelijk tussen beide soorten inschrijvers te realiseren.</t>
  </si>
  <si>
    <t>WA-premie</t>
  </si>
  <si>
    <t>Casco-premie</t>
  </si>
  <si>
    <t>Totaal per object</t>
  </si>
  <si>
    <t>Aantal objecten</t>
  </si>
  <si>
    <t>Motor</t>
  </si>
  <si>
    <t>Oldtimer</t>
  </si>
  <si>
    <t>Aanbestedende dienst verneemt graag of u inschrijft als direct-writer of niet. Indien u als niet-directwriter inschrijft, zal uw inschrijving ten behoeve van de gunning met 6,5% worden verhoogd.</t>
  </si>
  <si>
    <t>Aanhanger</t>
  </si>
  <si>
    <t>Vergelijkingsprijs</t>
  </si>
  <si>
    <t>ja</t>
  </si>
  <si>
    <t>nee</t>
  </si>
  <si>
    <t xml:space="preserve">Maak uw keuze. </t>
  </si>
  <si>
    <t>Optie</t>
  </si>
  <si>
    <t>Statutaire naam Inschrijver</t>
  </si>
  <si>
    <t>Naam ondertekenaar</t>
  </si>
  <si>
    <t>Functie ondertekenaar</t>
  </si>
  <si>
    <t>Datum</t>
  </si>
  <si>
    <t>Handtekening</t>
  </si>
  <si>
    <t>Voor deze uitvraag zijn de volgende eigen risico's van toepassing:</t>
  </si>
  <si>
    <t>Personenauto’s, Bestelauto’s, Motoren, Oldtimers</t>
  </si>
  <si>
    <t>WA</t>
  </si>
  <si>
    <t>nihil</t>
  </si>
  <si>
    <t>Casco</t>
  </si>
  <si>
    <r>
      <t>Vrachtauto’s</t>
    </r>
    <r>
      <rPr>
        <sz val="8"/>
        <color theme="1"/>
        <rFont val="Tahoma"/>
        <family val="2"/>
      </rPr>
      <t xml:space="preserve"> </t>
    </r>
  </si>
  <si>
    <t>Ambulances</t>
  </si>
  <si>
    <t xml:space="preserve">nihil </t>
  </si>
  <si>
    <t>Item</t>
  </si>
  <si>
    <t>Vrachtauto’s</t>
  </si>
  <si>
    <t xml:space="preserve">Aanhangers </t>
  </si>
  <si>
    <t>Ten behoeve van de beoordeling wordt u verzocht de opmaak van het document intact te laten. Wanneer de opmaak van het document gewijzigd wordt, kan uw inschrijving niet worden meegenomen en wordt uw inschrijving ter zijde gelegd omdat uw inschrijving hierdoor niet meer vergelijkbaar is met de overige inschrijvers.</t>
  </si>
  <si>
    <t xml:space="preserve">Zoals in het Beschrijvend Document is aangegeven vraagt Aanbestedende Dienst ook een optie uit. Hiervoor gelden de onderstaande </t>
  </si>
  <si>
    <t xml:space="preserve">Tot slot dient u dit Prijzenblad met de door u opgegeven prijs rechtsgeldig namens de Inschrijver te laten ondertekenen door een daartoe bevoegde persoon of door de penvoerder en in te dienen als onderdeel van uw Inschrijving. </t>
  </si>
  <si>
    <t>Personenauto’s, Motoren, Oldtimers</t>
  </si>
  <si>
    <t>Besteauto's</t>
  </si>
  <si>
    <t>€ 150 per gebeurtenis</t>
  </si>
  <si>
    <t>€ 250 per gebeurtenis</t>
  </si>
  <si>
    <t xml:space="preserve">€ 1.000 per gebeurtenis </t>
  </si>
  <si>
    <t>€ 1.000 per gebeurtenis</t>
  </si>
  <si>
    <t>€ 750 per gebeurtenis</t>
  </si>
  <si>
    <t>Opslagpercentage opleiding- en trainingsvoertuigen max. 25%</t>
  </si>
  <si>
    <t xml:space="preserve">Wij verzoeken u de WA-premie en Casco-premie per item in te vullen voor de uitvraag, het eventuele opslagpercentage voor de opleidings- en trainingsvoertuigen en de premies voor onderstaande uitgevraagde optie. </t>
  </si>
  <si>
    <t xml:space="preserve">€ 1.000 per gebeurtenis   </t>
  </si>
  <si>
    <t xml:space="preserve">€ 750 per gebeurtenis   </t>
  </si>
  <si>
    <r>
      <t>€ 750 per gebeurtenis</t>
    </r>
    <r>
      <rPr>
        <sz val="8"/>
        <color theme="1"/>
        <rFont val="Tahoma"/>
        <family val="2"/>
      </rPr>
      <t> </t>
    </r>
  </si>
  <si>
    <t>€ 100 per gebeurtenis</t>
  </si>
  <si>
    <t xml:space="preserve">eigen risico's: Graag hiervoor onderstaand tabel invullen. </t>
  </si>
  <si>
    <t xml:space="preserve">Bijlage X  Gewijzigd Prijzenblad wagenparkverzekering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</si>
</sst>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b/>
      <sz val="11"/>
      <color theme="1"/>
      <name val="Calibri"/>
      <family val="2"/>
      <scheme val="minor"/>
    </font>
    <font>
      <sz val="11"/>
      <color theme="1"/>
      <name val="Verdana"/>
      <family val="2"/>
    </font>
    <font>
      <b/>
      <sz val="14"/>
      <color theme="1"/>
      <name val="Calibri"/>
      <family val="2"/>
      <scheme val="minor"/>
    </font>
    <font>
      <sz val="11"/>
      <color theme="0"/>
      <name val="Calibri"/>
      <family val="2"/>
      <scheme val="minor"/>
    </font>
    <font>
      <sz val="11"/>
      <name val="Calibri"/>
      <family val="2"/>
      <scheme val="minor"/>
    </font>
    <font>
      <sz val="11"/>
      <color theme="1"/>
      <name val="Arial"/>
      <family val="2"/>
    </font>
    <font>
      <b/>
      <i/>
      <sz val="10"/>
      <color theme="1"/>
      <name val="Verdana"/>
      <family val="2"/>
    </font>
    <font>
      <sz val="10"/>
      <color theme="1"/>
      <name val="Verdana"/>
      <family val="2"/>
    </font>
    <font>
      <sz val="8"/>
      <color theme="1"/>
      <name val="Tahoma"/>
      <family val="2"/>
    </font>
    <font>
      <sz val="10"/>
      <color theme="1"/>
      <name val="Arial"/>
      <family val="2"/>
    </font>
    <font>
      <b/>
      <sz val="1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56">
    <xf numFmtId="0" fontId="0" fillId="0" borderId="0" xfId="0"/>
    <xf numFmtId="44" fontId="0" fillId="0" borderId="1" xfId="0" applyNumberFormat="1" applyBorder="1" applyProtection="1">
      <protection locked="0"/>
    </xf>
    <xf numFmtId="0" fontId="1" fillId="2" borderId="1" xfId="0" applyFont="1" applyFill="1" applyBorder="1" applyProtection="1"/>
    <xf numFmtId="0" fontId="0" fillId="0" borderId="1" xfId="0" applyNumberFormat="1" applyBorder="1" applyAlignment="1" applyProtection="1">
      <alignment horizontal="center"/>
    </xf>
    <xf numFmtId="0" fontId="0" fillId="0" borderId="1" xfId="0" applyBorder="1" applyProtection="1">
      <protection locked="0"/>
    </xf>
    <xf numFmtId="44" fontId="0" fillId="0" borderId="1" xfId="0" applyNumberFormat="1" applyBorder="1" applyAlignment="1" applyProtection="1">
      <alignment horizontal="center"/>
      <protection locked="0"/>
    </xf>
    <xf numFmtId="44" fontId="0" fillId="4" borderId="1" xfId="0" applyNumberFormat="1" applyFill="1" applyBorder="1" applyAlignment="1" applyProtection="1">
      <alignment horizontal="center"/>
    </xf>
    <xf numFmtId="0" fontId="3" fillId="0" borderId="0" xfId="0" applyFont="1" applyProtection="1"/>
    <xf numFmtId="0" fontId="0" fillId="0" borderId="0" xfId="0" applyProtection="1"/>
    <xf numFmtId="0" fontId="2" fillId="0" borderId="0" xfId="0" applyFont="1" applyProtection="1"/>
    <xf numFmtId="0" fontId="0" fillId="0" borderId="1" xfId="0" applyBorder="1" applyProtection="1"/>
    <xf numFmtId="44" fontId="0" fillId="0" borderId="1" xfId="0" applyNumberFormat="1" applyBorder="1" applyProtection="1"/>
    <xf numFmtId="44" fontId="0" fillId="0" borderId="0" xfId="0" applyNumberFormat="1" applyBorder="1" applyProtection="1"/>
    <xf numFmtId="0" fontId="0" fillId="0" borderId="0" xfId="0" applyNumberFormat="1" applyBorder="1" applyAlignment="1" applyProtection="1">
      <alignment horizontal="center"/>
    </xf>
    <xf numFmtId="44" fontId="0" fillId="3" borderId="2" xfId="0" applyNumberFormat="1" applyFill="1" applyBorder="1" applyProtection="1"/>
    <xf numFmtId="0" fontId="1" fillId="0" borderId="0" xfId="0" applyFont="1" applyFill="1" applyBorder="1" applyProtection="1"/>
    <xf numFmtId="0" fontId="0" fillId="0" borderId="0" xfId="0" applyFont="1" applyFill="1" applyBorder="1" applyProtection="1"/>
    <xf numFmtId="0" fontId="3" fillId="0" borderId="0" xfId="0" applyFont="1" applyAlignment="1" applyProtection="1">
      <alignment horizontal="right"/>
    </xf>
    <xf numFmtId="44" fontId="0" fillId="3" borderId="0" xfId="0" applyNumberFormat="1" applyFill="1" applyProtection="1"/>
    <xf numFmtId="0" fontId="0" fillId="0" borderId="0" xfId="0" applyProtection="1">
      <protection locked="0"/>
    </xf>
    <xf numFmtId="0" fontId="1" fillId="0" borderId="0" xfId="0" applyFont="1" applyFill="1" applyBorder="1" applyProtection="1">
      <protection locked="0"/>
    </xf>
    <xf numFmtId="0" fontId="0" fillId="0" borderId="0" xfId="0" applyFont="1" applyFill="1" applyBorder="1" applyProtection="1">
      <protection locked="0"/>
    </xf>
    <xf numFmtId="0" fontId="1" fillId="0" borderId="1" xfId="0" applyFont="1" applyBorder="1" applyProtection="1">
      <protection locked="0"/>
    </xf>
    <xf numFmtId="0" fontId="5" fillId="0" borderId="0" xfId="0" applyFont="1" applyProtection="1">
      <protection locked="0"/>
    </xf>
    <xf numFmtId="0" fontId="4" fillId="0" borderId="0" xfId="0" applyFont="1" applyProtection="1">
      <protection locked="0"/>
    </xf>
    <xf numFmtId="0" fontId="4" fillId="0" borderId="0" xfId="0" applyFont="1" applyFill="1" applyProtection="1">
      <protection locked="0"/>
    </xf>
    <xf numFmtId="0" fontId="1" fillId="0" borderId="0" xfId="0" applyFont="1" applyProtection="1">
      <protection locked="0"/>
    </xf>
    <xf numFmtId="0" fontId="6" fillId="5" borderId="3" xfId="0" applyFont="1" applyFill="1" applyBorder="1" applyAlignment="1">
      <alignment horizontal="left" vertical="top"/>
    </xf>
    <xf numFmtId="0" fontId="6" fillId="5" borderId="4" xfId="0" applyFont="1" applyFill="1" applyBorder="1" applyAlignment="1">
      <alignment horizontal="left" vertical="top"/>
    </xf>
    <xf numFmtId="0" fontId="1" fillId="5" borderId="1" xfId="0" applyFont="1" applyFill="1" applyBorder="1" applyProtection="1"/>
    <xf numFmtId="0" fontId="0" fillId="6" borderId="1" xfId="0" applyNumberFormat="1" applyFill="1" applyBorder="1" applyAlignment="1" applyProtection="1">
      <alignment horizontal="center"/>
    </xf>
    <xf numFmtId="0" fontId="0" fillId="0" borderId="1" xfId="0" applyNumberFormat="1" applyFill="1" applyBorder="1" applyAlignment="1" applyProtection="1">
      <alignment horizontal="center"/>
    </xf>
    <xf numFmtId="0" fontId="7" fillId="0" borderId="0" xfId="0" applyFont="1" applyAlignment="1">
      <alignment horizontal="left" vertical="center" indent="3"/>
    </xf>
    <xf numFmtId="0" fontId="8" fillId="0" borderId="0" xfId="0" applyFont="1" applyAlignment="1">
      <alignment horizontal="left" vertical="center" indent="3"/>
    </xf>
    <xf numFmtId="0" fontId="0" fillId="0" borderId="0" xfId="0" applyFill="1"/>
    <xf numFmtId="0" fontId="0" fillId="0" borderId="0" xfId="0" applyFill="1" applyProtection="1"/>
    <xf numFmtId="0" fontId="0" fillId="0" borderId="0" xfId="0" applyFont="1" applyProtection="1"/>
    <xf numFmtId="0" fontId="0" fillId="0" borderId="0" xfId="0" applyFont="1" applyProtection="1">
      <protection locked="0"/>
    </xf>
    <xf numFmtId="0" fontId="9" fillId="0" borderId="0" xfId="0" applyFont="1" applyAlignment="1">
      <alignment vertical="center"/>
    </xf>
    <xf numFmtId="0" fontId="10" fillId="0" borderId="0" xfId="0" applyFont="1" applyAlignment="1">
      <alignment vertical="top" wrapText="1"/>
    </xf>
    <xf numFmtId="0" fontId="0" fillId="0" borderId="0" xfId="0" applyFont="1" applyAlignment="1">
      <alignment horizontal="left" vertical="top" wrapText="1"/>
    </xf>
    <xf numFmtId="0" fontId="0" fillId="2" borderId="7" xfId="0" applyNumberFormat="1" applyFill="1" applyBorder="1" applyAlignment="1" applyProtection="1">
      <alignment horizontal="left" vertical="top"/>
      <protection locked="0"/>
    </xf>
    <xf numFmtId="0" fontId="0" fillId="2" borderId="8" xfId="0" applyNumberFormat="1" applyFill="1" applyBorder="1" applyAlignment="1" applyProtection="1">
      <alignment horizontal="left" vertical="top"/>
      <protection locked="0"/>
    </xf>
    <xf numFmtId="0" fontId="0" fillId="2" borderId="9" xfId="0" applyNumberFormat="1" applyFill="1" applyBorder="1" applyAlignment="1" applyProtection="1">
      <alignment horizontal="left" vertical="top"/>
      <protection locked="0"/>
    </xf>
    <xf numFmtId="0" fontId="0" fillId="2" borderId="10" xfId="0" applyNumberFormat="1" applyFill="1" applyBorder="1" applyAlignment="1" applyProtection="1">
      <alignment horizontal="left" vertical="top"/>
      <protection locked="0"/>
    </xf>
    <xf numFmtId="0" fontId="0" fillId="2" borderId="11" xfId="0" applyNumberFormat="1" applyFill="1" applyBorder="1" applyAlignment="1" applyProtection="1">
      <alignment horizontal="left" vertical="top"/>
      <protection locked="0"/>
    </xf>
    <xf numFmtId="0" fontId="0" fillId="2" borderId="12" xfId="0" applyNumberFormat="1" applyFill="1" applyBorder="1" applyAlignment="1" applyProtection="1">
      <alignment horizontal="left" vertical="top"/>
      <protection locked="0"/>
    </xf>
    <xf numFmtId="0" fontId="6" fillId="5" borderId="13" xfId="0" applyFont="1" applyFill="1" applyBorder="1" applyAlignment="1">
      <alignment horizontal="left" vertical="top"/>
    </xf>
    <xf numFmtId="0" fontId="6" fillId="5" borderId="14" xfId="0" applyFont="1" applyFill="1" applyBorder="1" applyAlignment="1">
      <alignment horizontal="left" vertical="top"/>
    </xf>
    <xf numFmtId="0" fontId="0" fillId="0" borderId="0" xfId="0" applyFont="1" applyFill="1" applyBorder="1" applyAlignment="1" applyProtection="1">
      <alignment horizontal="left" wrapText="1"/>
    </xf>
    <xf numFmtId="0" fontId="1" fillId="0" borderId="0" xfId="0" applyFont="1" applyFill="1" applyBorder="1" applyAlignment="1" applyProtection="1">
      <alignment horizontal="left" wrapText="1"/>
    </xf>
    <xf numFmtId="0" fontId="0" fillId="2" borderId="5" xfId="0" applyNumberFormat="1" applyFill="1" applyBorder="1" applyAlignment="1" applyProtection="1">
      <alignment horizontal="left" vertical="top"/>
      <protection locked="0"/>
    </xf>
    <xf numFmtId="0" fontId="0" fillId="2" borderId="6" xfId="0" applyNumberFormat="1" applyFill="1" applyBorder="1" applyAlignment="1" applyProtection="1">
      <alignment horizontal="left" vertical="top"/>
      <protection locked="0"/>
    </xf>
    <xf numFmtId="0" fontId="11" fillId="0" borderId="0" xfId="0" applyFont="1" applyProtection="1">
      <protection locked="0"/>
    </xf>
    <xf numFmtId="10" fontId="0" fillId="0" borderId="1" xfId="0" applyNumberFormat="1" applyBorder="1" applyProtection="1">
      <protection locked="0"/>
    </xf>
    <xf numFmtId="0" fontId="0" fillId="0" borderId="0" xfId="0" applyFont="1" applyAlignment="1" applyProtection="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Drop" dropStyle="combo" dx="15" fmlaLink="$G$47" fmlaRange="$A$48:$A$49"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45</xdr:row>
          <xdr:rowOff>0</xdr:rowOff>
        </xdr:from>
        <xdr:to>
          <xdr:col>2</xdr:col>
          <xdr:colOff>0</xdr:colOff>
          <xdr:row>46</xdr:row>
          <xdr:rowOff>0</xdr:rowOff>
        </xdr:to>
        <xdr:sp macro="" textlink="">
          <xdr:nvSpPr>
            <xdr:cNvPr id="1025" name="Drop Dow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9"/>
  <sheetViews>
    <sheetView tabSelected="1" zoomScaleNormal="100" workbookViewId="0">
      <selection activeCell="D52" sqref="D52"/>
    </sheetView>
  </sheetViews>
  <sheetFormatPr defaultRowHeight="14.5" x14ac:dyDescent="0.35"/>
  <cols>
    <col min="1" max="1" width="27" customWidth="1"/>
    <col min="2" max="3" width="15.453125" customWidth="1"/>
    <col min="4" max="4" width="19" customWidth="1"/>
    <col min="5" max="5" width="15.81640625" customWidth="1"/>
    <col min="6" max="6" width="19.7265625" customWidth="1"/>
    <col min="7" max="7" width="30.1796875" customWidth="1"/>
    <col min="8" max="8" width="24.26953125" customWidth="1"/>
  </cols>
  <sheetData>
    <row r="1" spans="1:9" ht="18.5" x14ac:dyDescent="0.45">
      <c r="A1" s="7" t="s">
        <v>54</v>
      </c>
      <c r="B1" s="8"/>
      <c r="C1" s="9"/>
      <c r="D1" s="8"/>
      <c r="E1" s="8"/>
      <c r="F1" s="8"/>
    </row>
    <row r="2" spans="1:9" ht="18.5" x14ac:dyDescent="0.45">
      <c r="A2" s="7"/>
      <c r="B2" s="8"/>
      <c r="C2" s="9"/>
      <c r="D2" s="8"/>
      <c r="E2" s="8"/>
      <c r="F2" s="8"/>
    </row>
    <row r="3" spans="1:9" ht="36.5" customHeight="1" x14ac:dyDescent="0.35">
      <c r="A3" s="55" t="s">
        <v>48</v>
      </c>
      <c r="B3" s="55"/>
      <c r="C3" s="55"/>
      <c r="D3" s="55"/>
      <c r="E3" s="55"/>
      <c r="F3" s="55"/>
    </row>
    <row r="4" spans="1:9" ht="52" customHeight="1" x14ac:dyDescent="0.35">
      <c r="A4" s="55" t="s">
        <v>37</v>
      </c>
      <c r="B4" s="55"/>
      <c r="C4" s="55"/>
      <c r="D4" s="55"/>
      <c r="E4" s="55"/>
      <c r="F4" s="55"/>
    </row>
    <row r="5" spans="1:9" ht="37.5" customHeight="1" x14ac:dyDescent="0.35">
      <c r="A5" s="40" t="s">
        <v>39</v>
      </c>
      <c r="B5" s="40"/>
      <c r="C5" s="40"/>
      <c r="D5" s="40"/>
      <c r="E5" s="40"/>
      <c r="F5" s="40"/>
      <c r="G5" s="39"/>
      <c r="H5" s="39"/>
      <c r="I5" s="39"/>
    </row>
    <row r="6" spans="1:9" x14ac:dyDescent="0.35">
      <c r="A6" s="36"/>
      <c r="B6" s="8"/>
      <c r="C6" s="9"/>
      <c r="D6" s="8"/>
      <c r="E6" s="8"/>
      <c r="F6" s="8"/>
    </row>
    <row r="7" spans="1:9" x14ac:dyDescent="0.35">
      <c r="A7" s="35" t="s">
        <v>26</v>
      </c>
      <c r="B7" s="8"/>
      <c r="C7" s="8"/>
      <c r="D7" s="8"/>
      <c r="E7" s="8"/>
      <c r="F7" s="8"/>
    </row>
    <row r="8" spans="1:9" x14ac:dyDescent="0.35">
      <c r="A8" s="32" t="s">
        <v>40</v>
      </c>
      <c r="D8" s="8"/>
      <c r="E8" s="8"/>
      <c r="F8" s="8"/>
    </row>
    <row r="9" spans="1:9" x14ac:dyDescent="0.35">
      <c r="A9" s="33" t="s">
        <v>28</v>
      </c>
      <c r="C9" s="33" t="s">
        <v>29</v>
      </c>
      <c r="D9" s="8"/>
      <c r="E9" s="8"/>
      <c r="F9" s="8"/>
    </row>
    <row r="10" spans="1:9" x14ac:dyDescent="0.35">
      <c r="A10" s="33" t="s">
        <v>30</v>
      </c>
      <c r="C10" s="33" t="s">
        <v>42</v>
      </c>
      <c r="D10" s="8"/>
      <c r="E10" s="8"/>
      <c r="F10" s="8"/>
    </row>
    <row r="11" spans="1:9" ht="7" customHeight="1" x14ac:dyDescent="0.35">
      <c r="A11" s="33"/>
      <c r="D11" s="8"/>
      <c r="E11" s="8"/>
      <c r="F11" s="8"/>
    </row>
    <row r="12" spans="1:9" ht="7" customHeight="1" x14ac:dyDescent="0.35">
      <c r="A12" s="33"/>
      <c r="D12" s="8"/>
      <c r="E12" s="8"/>
      <c r="F12" s="8"/>
    </row>
    <row r="13" spans="1:9" x14ac:dyDescent="0.35">
      <c r="A13" s="32" t="s">
        <v>41</v>
      </c>
      <c r="D13" s="8"/>
      <c r="E13" s="8"/>
      <c r="F13" s="8"/>
    </row>
    <row r="14" spans="1:9" x14ac:dyDescent="0.35">
      <c r="A14" s="33" t="s">
        <v>28</v>
      </c>
      <c r="C14" s="33" t="s">
        <v>29</v>
      </c>
      <c r="D14" s="8"/>
      <c r="E14" s="8"/>
      <c r="F14" s="8"/>
    </row>
    <row r="15" spans="1:9" x14ac:dyDescent="0.35">
      <c r="A15" s="33" t="s">
        <v>30</v>
      </c>
      <c r="C15" s="33" t="s">
        <v>43</v>
      </c>
      <c r="D15" s="8"/>
      <c r="E15" s="8"/>
      <c r="F15" s="8"/>
    </row>
    <row r="16" spans="1:9" ht="17.5" customHeight="1" x14ac:dyDescent="0.35">
      <c r="A16" s="33"/>
      <c r="D16" s="8"/>
      <c r="E16" s="8"/>
      <c r="F16" s="8"/>
    </row>
    <row r="17" spans="1:6" x14ac:dyDescent="0.35">
      <c r="A17" s="32" t="s">
        <v>31</v>
      </c>
      <c r="C17" s="34"/>
      <c r="D17" s="8"/>
      <c r="E17" s="8"/>
      <c r="F17" s="8"/>
    </row>
    <row r="18" spans="1:6" x14ac:dyDescent="0.35">
      <c r="A18" s="33" t="s">
        <v>28</v>
      </c>
      <c r="C18" s="33" t="s">
        <v>44</v>
      </c>
      <c r="D18" s="8"/>
      <c r="E18" s="8"/>
      <c r="F18" s="8"/>
    </row>
    <row r="19" spans="1:6" x14ac:dyDescent="0.35">
      <c r="A19" s="33" t="s">
        <v>30</v>
      </c>
      <c r="C19" s="33" t="s">
        <v>45</v>
      </c>
      <c r="D19" s="8"/>
      <c r="E19" s="8"/>
      <c r="F19" s="8"/>
    </row>
    <row r="20" spans="1:6" ht="5.5" customHeight="1" x14ac:dyDescent="0.35">
      <c r="A20" s="32"/>
      <c r="D20" s="8"/>
      <c r="E20" s="8"/>
      <c r="F20" s="8"/>
    </row>
    <row r="21" spans="1:6" x14ac:dyDescent="0.35">
      <c r="A21" s="32" t="s">
        <v>32</v>
      </c>
      <c r="D21" s="8"/>
      <c r="E21" s="8"/>
      <c r="F21" s="8"/>
    </row>
    <row r="22" spans="1:6" x14ac:dyDescent="0.35">
      <c r="A22" s="33" t="s">
        <v>28</v>
      </c>
      <c r="C22" s="33" t="s">
        <v>33</v>
      </c>
      <c r="D22" s="8"/>
      <c r="E22" s="8"/>
      <c r="F22" s="8"/>
    </row>
    <row r="23" spans="1:6" x14ac:dyDescent="0.35">
      <c r="A23" s="33" t="s">
        <v>30</v>
      </c>
      <c r="C23" s="33" t="s">
        <v>46</v>
      </c>
      <c r="D23" s="8"/>
      <c r="E23" s="8"/>
      <c r="F23" s="8"/>
    </row>
    <row r="24" spans="1:6" ht="7" customHeight="1" x14ac:dyDescent="0.35">
      <c r="A24" s="33"/>
      <c r="D24" s="8"/>
      <c r="E24" s="8"/>
      <c r="F24" s="8"/>
    </row>
    <row r="25" spans="1:6" x14ac:dyDescent="0.35">
      <c r="A25" s="32" t="s">
        <v>36</v>
      </c>
      <c r="D25" s="8"/>
      <c r="E25" s="8"/>
      <c r="F25" s="8"/>
    </row>
    <row r="26" spans="1:6" x14ac:dyDescent="0.35">
      <c r="A26" s="33" t="s">
        <v>28</v>
      </c>
      <c r="C26" s="33" t="s">
        <v>29</v>
      </c>
      <c r="D26" s="8"/>
      <c r="E26" s="8"/>
      <c r="F26" s="8"/>
    </row>
    <row r="27" spans="1:6" x14ac:dyDescent="0.35">
      <c r="A27" s="33" t="s">
        <v>30</v>
      </c>
      <c r="C27" s="33" t="s">
        <v>29</v>
      </c>
      <c r="D27" s="8"/>
      <c r="E27" s="8"/>
      <c r="F27" s="8"/>
    </row>
    <row r="28" spans="1:6" x14ac:dyDescent="0.35">
      <c r="A28" s="8"/>
      <c r="B28" s="8"/>
      <c r="C28" s="8"/>
      <c r="D28" s="8"/>
      <c r="E28" s="8"/>
      <c r="F28" s="8"/>
    </row>
    <row r="29" spans="1:6" x14ac:dyDescent="0.35">
      <c r="A29" s="10" t="s">
        <v>34</v>
      </c>
      <c r="B29" s="29" t="s">
        <v>8</v>
      </c>
      <c r="C29" s="29" t="s">
        <v>9</v>
      </c>
      <c r="D29" s="29" t="s">
        <v>10</v>
      </c>
      <c r="E29" s="29" t="s">
        <v>11</v>
      </c>
      <c r="F29" s="29" t="s">
        <v>4</v>
      </c>
    </row>
    <row r="30" spans="1:6" x14ac:dyDescent="0.35">
      <c r="A30" s="2" t="s">
        <v>0</v>
      </c>
      <c r="B30" s="1"/>
      <c r="C30" s="5"/>
      <c r="D30" s="11">
        <f t="shared" ref="D30:D33" si="0">(B30+C30)</f>
        <v>0</v>
      </c>
      <c r="E30" s="3">
        <v>90</v>
      </c>
      <c r="F30" s="11">
        <f t="shared" ref="F30:F33" si="1">(D30*E30)</f>
        <v>0</v>
      </c>
    </row>
    <row r="31" spans="1:6" x14ac:dyDescent="0.35">
      <c r="A31" s="2" t="s">
        <v>13</v>
      </c>
      <c r="B31" s="1"/>
      <c r="C31" s="6"/>
      <c r="D31" s="11">
        <f>(B31)</f>
        <v>0</v>
      </c>
      <c r="E31" s="3">
        <v>8</v>
      </c>
      <c r="F31" s="11">
        <f t="shared" si="1"/>
        <v>0</v>
      </c>
    </row>
    <row r="32" spans="1:6" x14ac:dyDescent="0.35">
      <c r="A32" s="2" t="s">
        <v>15</v>
      </c>
      <c r="B32" s="1"/>
      <c r="C32" s="5"/>
      <c r="D32" s="11">
        <f t="shared" si="0"/>
        <v>0</v>
      </c>
      <c r="E32" s="30">
        <v>28</v>
      </c>
      <c r="F32" s="11">
        <f t="shared" si="1"/>
        <v>0</v>
      </c>
    </row>
    <row r="33" spans="1:7" x14ac:dyDescent="0.35">
      <c r="A33" s="2" t="s">
        <v>12</v>
      </c>
      <c r="B33" s="1"/>
      <c r="C33" s="5"/>
      <c r="D33" s="11">
        <f t="shared" si="0"/>
        <v>0</v>
      </c>
      <c r="E33" s="3">
        <v>2</v>
      </c>
      <c r="F33" s="11">
        <f t="shared" si="1"/>
        <v>0</v>
      </c>
    </row>
    <row r="34" spans="1:7" x14ac:dyDescent="0.35">
      <c r="A34" s="2" t="s">
        <v>1</v>
      </c>
      <c r="B34" s="1"/>
      <c r="C34" s="5"/>
      <c r="D34" s="11">
        <f t="shared" ref="D34:D36" si="2">(B34+C34)</f>
        <v>0</v>
      </c>
      <c r="E34" s="3">
        <v>44</v>
      </c>
      <c r="F34" s="11">
        <f t="shared" ref="F34:F36" si="3">(D34*E34)</f>
        <v>0</v>
      </c>
    </row>
    <row r="35" spans="1:7" x14ac:dyDescent="0.35">
      <c r="A35" s="2" t="s">
        <v>5</v>
      </c>
      <c r="B35" s="1"/>
      <c r="C35" s="5"/>
      <c r="D35" s="11">
        <f>(B35+C35)</f>
        <v>0</v>
      </c>
      <c r="E35" s="3">
        <v>26</v>
      </c>
      <c r="F35" s="11">
        <f>(D35*E35)</f>
        <v>0</v>
      </c>
    </row>
    <row r="36" spans="1:7" x14ac:dyDescent="0.35">
      <c r="A36" s="2" t="s">
        <v>2</v>
      </c>
      <c r="B36" s="1"/>
      <c r="C36" s="5"/>
      <c r="D36" s="11">
        <f t="shared" si="2"/>
        <v>0</v>
      </c>
      <c r="E36" s="3">
        <v>101</v>
      </c>
      <c r="F36" s="11">
        <f t="shared" si="3"/>
        <v>0</v>
      </c>
    </row>
    <row r="37" spans="1:7" x14ac:dyDescent="0.35">
      <c r="A37" s="2" t="s">
        <v>4</v>
      </c>
      <c r="B37" s="12"/>
      <c r="C37" s="13"/>
      <c r="D37" s="12"/>
      <c r="E37" s="12"/>
      <c r="F37" s="14">
        <f>SUM(F30:F36)</f>
        <v>0</v>
      </c>
    </row>
    <row r="38" spans="1:7" x14ac:dyDescent="0.35">
      <c r="A38" s="15"/>
      <c r="B38" s="12"/>
      <c r="C38" s="12"/>
      <c r="D38" s="12"/>
      <c r="E38" s="12"/>
      <c r="F38" s="12"/>
    </row>
    <row r="39" spans="1:7" x14ac:dyDescent="0.35">
      <c r="A39" s="15"/>
      <c r="B39" s="12"/>
      <c r="C39" s="12"/>
      <c r="D39" s="12"/>
      <c r="E39" s="12"/>
      <c r="F39" s="12"/>
    </row>
    <row r="40" spans="1:7" ht="27.75" customHeight="1" x14ac:dyDescent="0.35">
      <c r="A40" s="50" t="s">
        <v>3</v>
      </c>
      <c r="B40" s="50"/>
      <c r="C40" s="50"/>
      <c r="D40" s="50"/>
      <c r="E40" s="50"/>
      <c r="F40" s="50"/>
    </row>
    <row r="41" spans="1:7" x14ac:dyDescent="0.35">
      <c r="A41" s="15"/>
      <c r="B41" s="8"/>
      <c r="C41" s="8"/>
      <c r="D41" s="8"/>
      <c r="E41" s="8"/>
      <c r="F41" s="8"/>
    </row>
    <row r="42" spans="1:7" ht="31.5" customHeight="1" x14ac:dyDescent="0.35">
      <c r="A42" s="49" t="s">
        <v>14</v>
      </c>
      <c r="B42" s="49"/>
      <c r="C42" s="49"/>
      <c r="D42" s="49"/>
      <c r="E42" s="49"/>
      <c r="F42" s="49"/>
    </row>
    <row r="43" spans="1:7" x14ac:dyDescent="0.35">
      <c r="A43" s="16" t="s">
        <v>7</v>
      </c>
      <c r="B43" s="8"/>
      <c r="C43" s="8"/>
      <c r="D43" s="8"/>
      <c r="E43" s="8"/>
      <c r="F43" s="8"/>
    </row>
    <row r="44" spans="1:7" x14ac:dyDescent="0.35">
      <c r="A44" s="20"/>
      <c r="B44" s="19"/>
      <c r="C44" s="19"/>
      <c r="D44" s="8"/>
      <c r="E44" s="8"/>
      <c r="F44" s="8"/>
    </row>
    <row r="45" spans="1:7" x14ac:dyDescent="0.35">
      <c r="A45" s="21" t="s">
        <v>19</v>
      </c>
      <c r="B45" s="19"/>
      <c r="C45" s="19"/>
      <c r="D45" s="8"/>
      <c r="E45" s="8"/>
      <c r="F45" s="8"/>
    </row>
    <row r="46" spans="1:7" x14ac:dyDescent="0.35">
      <c r="A46" s="22" t="s">
        <v>6</v>
      </c>
      <c r="B46" s="4"/>
      <c r="C46" s="19"/>
      <c r="D46" s="8"/>
      <c r="E46" s="8"/>
      <c r="F46" s="8"/>
    </row>
    <row r="47" spans="1:7" ht="18.5" x14ac:dyDescent="0.45">
      <c r="A47" s="23"/>
      <c r="B47" s="19"/>
      <c r="C47" s="19"/>
      <c r="D47" s="17" t="s">
        <v>16</v>
      </c>
      <c r="E47" s="8"/>
      <c r="F47" s="18">
        <f>IF(G47=2,F37*1.065,F37)</f>
        <v>0</v>
      </c>
      <c r="G47" s="25">
        <v>1</v>
      </c>
    </row>
    <row r="48" spans="1:7" x14ac:dyDescent="0.35">
      <c r="A48" s="24" t="s">
        <v>17</v>
      </c>
      <c r="B48" s="19"/>
      <c r="C48" s="19"/>
    </row>
    <row r="49" spans="1:4" x14ac:dyDescent="0.35">
      <c r="A49" s="24" t="s">
        <v>18</v>
      </c>
      <c r="B49" s="19"/>
      <c r="C49" s="19"/>
    </row>
    <row r="50" spans="1:4" x14ac:dyDescent="0.35">
      <c r="A50" s="24"/>
      <c r="B50" s="19"/>
      <c r="C50" s="19"/>
    </row>
    <row r="51" spans="1:4" x14ac:dyDescent="0.35">
      <c r="A51" s="53" t="s">
        <v>47</v>
      </c>
      <c r="D51" s="54">
        <v>0</v>
      </c>
    </row>
    <row r="52" spans="1:4" x14ac:dyDescent="0.35">
      <c r="A52" s="23"/>
    </row>
    <row r="53" spans="1:4" x14ac:dyDescent="0.35">
      <c r="A53" s="23"/>
    </row>
    <row r="54" spans="1:4" x14ac:dyDescent="0.35">
      <c r="A54" s="26" t="s">
        <v>20</v>
      </c>
    </row>
    <row r="55" spans="1:4" x14ac:dyDescent="0.35">
      <c r="A55" s="37" t="s">
        <v>38</v>
      </c>
    </row>
    <row r="56" spans="1:4" x14ac:dyDescent="0.35">
      <c r="A56" t="s">
        <v>53</v>
      </c>
    </row>
    <row r="57" spans="1:4" x14ac:dyDescent="0.35">
      <c r="A57" s="32" t="s">
        <v>27</v>
      </c>
    </row>
    <row r="58" spans="1:4" x14ac:dyDescent="0.35">
      <c r="A58" s="33" t="s">
        <v>28</v>
      </c>
      <c r="C58" s="33" t="s">
        <v>43</v>
      </c>
    </row>
    <row r="59" spans="1:4" x14ac:dyDescent="0.35">
      <c r="A59" s="33" t="s">
        <v>30</v>
      </c>
      <c r="C59" s="33" t="s">
        <v>43</v>
      </c>
    </row>
    <row r="60" spans="1:4" ht="7.5" customHeight="1" x14ac:dyDescent="0.35">
      <c r="A60" s="33"/>
    </row>
    <row r="61" spans="1:4" x14ac:dyDescent="0.35">
      <c r="A61" s="32" t="s">
        <v>35</v>
      </c>
    </row>
    <row r="62" spans="1:4" x14ac:dyDescent="0.35">
      <c r="A62" s="33" t="s">
        <v>28</v>
      </c>
      <c r="C62" s="33" t="s">
        <v>49</v>
      </c>
    </row>
    <row r="63" spans="1:4" x14ac:dyDescent="0.35">
      <c r="A63" s="33" t="s">
        <v>30</v>
      </c>
      <c r="C63" s="33" t="s">
        <v>45</v>
      </c>
    </row>
    <row r="64" spans="1:4" ht="4.5" customHeight="1" x14ac:dyDescent="0.35">
      <c r="A64" s="33"/>
    </row>
    <row r="65" spans="1:6" x14ac:dyDescent="0.35">
      <c r="A65" s="32" t="s">
        <v>32</v>
      </c>
    </row>
    <row r="66" spans="1:6" x14ac:dyDescent="0.35">
      <c r="A66" s="33" t="s">
        <v>28</v>
      </c>
      <c r="C66" s="33" t="s">
        <v>50</v>
      </c>
    </row>
    <row r="67" spans="1:6" x14ac:dyDescent="0.35">
      <c r="A67" s="33" t="s">
        <v>30</v>
      </c>
      <c r="C67" s="33" t="s">
        <v>51</v>
      </c>
    </row>
    <row r="68" spans="1:6" ht="8.5" customHeight="1" x14ac:dyDescent="0.35">
      <c r="A68" s="33"/>
    </row>
    <row r="69" spans="1:6" x14ac:dyDescent="0.35">
      <c r="A69" s="32" t="s">
        <v>36</v>
      </c>
    </row>
    <row r="70" spans="1:6" x14ac:dyDescent="0.35">
      <c r="A70" s="33" t="s">
        <v>28</v>
      </c>
      <c r="C70" s="33" t="s">
        <v>29</v>
      </c>
    </row>
    <row r="71" spans="1:6" x14ac:dyDescent="0.35">
      <c r="A71" s="33" t="s">
        <v>30</v>
      </c>
      <c r="C71" s="33" t="s">
        <v>52</v>
      </c>
    </row>
    <row r="72" spans="1:6" x14ac:dyDescent="0.35">
      <c r="A72" s="38"/>
    </row>
    <row r="73" spans="1:6" x14ac:dyDescent="0.35">
      <c r="A73" s="10" t="s">
        <v>34</v>
      </c>
      <c r="B73" s="29" t="s">
        <v>8</v>
      </c>
      <c r="C73" s="29" t="s">
        <v>9</v>
      </c>
      <c r="D73" s="29" t="s">
        <v>10</v>
      </c>
      <c r="E73" s="29" t="s">
        <v>11</v>
      </c>
      <c r="F73" s="29" t="s">
        <v>4</v>
      </c>
    </row>
    <row r="74" spans="1:6" x14ac:dyDescent="0.35">
      <c r="A74" s="2" t="s">
        <v>0</v>
      </c>
      <c r="B74" s="1"/>
      <c r="C74" s="5"/>
      <c r="D74" s="11">
        <f t="shared" ref="D74" si="4">(B74+C74)</f>
        <v>0</v>
      </c>
      <c r="E74" s="3">
        <v>90</v>
      </c>
      <c r="F74" s="11">
        <f t="shared" ref="F74:F75" si="5">(D74*E74)</f>
        <v>0</v>
      </c>
    </row>
    <row r="75" spans="1:6" x14ac:dyDescent="0.35">
      <c r="A75" s="2" t="s">
        <v>13</v>
      </c>
      <c r="B75" s="1"/>
      <c r="C75" s="6"/>
      <c r="D75" s="11">
        <f>(B75)</f>
        <v>0</v>
      </c>
      <c r="E75" s="3">
        <v>8</v>
      </c>
      <c r="F75" s="11">
        <f t="shared" si="5"/>
        <v>0</v>
      </c>
    </row>
    <row r="76" spans="1:6" x14ac:dyDescent="0.35">
      <c r="A76" s="2" t="s">
        <v>15</v>
      </c>
      <c r="B76" s="1"/>
      <c r="C76" s="5"/>
      <c r="D76" s="11">
        <f t="shared" ref="D76:D78" si="6">(B76+C76)</f>
        <v>0</v>
      </c>
      <c r="E76" s="31">
        <v>28</v>
      </c>
      <c r="F76" s="11">
        <f t="shared" ref="F76:F78" si="7">(D76*E76)</f>
        <v>0</v>
      </c>
    </row>
    <row r="77" spans="1:6" x14ac:dyDescent="0.35">
      <c r="A77" s="2" t="s">
        <v>12</v>
      </c>
      <c r="B77" s="1"/>
      <c r="C77" s="5"/>
      <c r="D77" s="11">
        <f t="shared" si="6"/>
        <v>0</v>
      </c>
      <c r="E77" s="3">
        <v>2</v>
      </c>
      <c r="F77" s="11">
        <f t="shared" si="7"/>
        <v>0</v>
      </c>
    </row>
    <row r="78" spans="1:6" x14ac:dyDescent="0.35">
      <c r="A78" s="2" t="s">
        <v>1</v>
      </c>
      <c r="B78" s="1"/>
      <c r="C78" s="5"/>
      <c r="D78" s="11">
        <f t="shared" si="6"/>
        <v>0</v>
      </c>
      <c r="E78" s="3">
        <v>44</v>
      </c>
      <c r="F78" s="11">
        <f t="shared" si="7"/>
        <v>0</v>
      </c>
    </row>
    <row r="79" spans="1:6" x14ac:dyDescent="0.35">
      <c r="A79" s="2" t="s">
        <v>5</v>
      </c>
      <c r="B79" s="1"/>
      <c r="C79" s="5"/>
      <c r="D79" s="11">
        <f>(B79+C79)</f>
        <v>0</v>
      </c>
      <c r="E79" s="3">
        <v>26</v>
      </c>
      <c r="F79" s="11">
        <f>(D79*E79)</f>
        <v>0</v>
      </c>
    </row>
    <row r="80" spans="1:6" x14ac:dyDescent="0.35">
      <c r="A80" s="2" t="s">
        <v>2</v>
      </c>
      <c r="B80" s="1"/>
      <c r="C80" s="5"/>
      <c r="D80" s="11">
        <f t="shared" ref="D80" si="8">(B80+C80)</f>
        <v>0</v>
      </c>
      <c r="E80" s="3">
        <v>101</v>
      </c>
      <c r="F80" s="11">
        <f t="shared" ref="F80" si="9">(D80*E80)</f>
        <v>0</v>
      </c>
    </row>
    <row r="81" spans="1:6" x14ac:dyDescent="0.35">
      <c r="A81" s="2" t="s">
        <v>4</v>
      </c>
      <c r="B81" s="12"/>
      <c r="C81" s="13"/>
      <c r="D81" s="12"/>
      <c r="E81" s="12"/>
      <c r="F81" s="14">
        <f>SUM(F74:F80)</f>
        <v>0</v>
      </c>
    </row>
    <row r="83" spans="1:6" ht="15" thickBot="1" x14ac:dyDescent="0.4"/>
    <row r="84" spans="1:6" x14ac:dyDescent="0.35">
      <c r="A84" s="27" t="s">
        <v>21</v>
      </c>
      <c r="B84" s="51"/>
      <c r="C84" s="52"/>
    </row>
    <row r="85" spans="1:6" x14ac:dyDescent="0.35">
      <c r="A85" s="28" t="s">
        <v>22</v>
      </c>
      <c r="B85" s="41"/>
      <c r="C85" s="42"/>
    </row>
    <row r="86" spans="1:6" x14ac:dyDescent="0.35">
      <c r="A86" s="28" t="s">
        <v>23</v>
      </c>
      <c r="B86" s="41"/>
      <c r="C86" s="42"/>
    </row>
    <row r="87" spans="1:6" x14ac:dyDescent="0.35">
      <c r="A87" s="28" t="s">
        <v>24</v>
      </c>
      <c r="B87" s="41"/>
      <c r="C87" s="42"/>
    </row>
    <row r="88" spans="1:6" x14ac:dyDescent="0.35">
      <c r="A88" s="47" t="s">
        <v>25</v>
      </c>
      <c r="B88" s="43"/>
      <c r="C88" s="44"/>
    </row>
    <row r="89" spans="1:6" ht="15" thickBot="1" x14ac:dyDescent="0.4">
      <c r="A89" s="48"/>
      <c r="B89" s="45"/>
      <c r="C89" s="46"/>
    </row>
  </sheetData>
  <sheetProtection algorithmName="SHA-512" hashValue="JN5NOhrp6SgigXTExehvYUyEu84HjhDf/aNrS2h+hLrVCDaBjIyKwYLn9e773Mv4eCT3mqHrymlA31QPvN1IlA==" saltValue="bGRRsBb4OR08hDIgySJ1mQ==" spinCount="100000" sheet="1" objects="1" scenarios="1"/>
  <mergeCells count="11">
    <mergeCell ref="A3:F3"/>
    <mergeCell ref="A4:F4"/>
    <mergeCell ref="A5:F5"/>
    <mergeCell ref="B87:C87"/>
    <mergeCell ref="B88:C89"/>
    <mergeCell ref="A88:A89"/>
    <mergeCell ref="A42:F42"/>
    <mergeCell ref="A40:F40"/>
    <mergeCell ref="B84:C84"/>
    <mergeCell ref="B85:C85"/>
    <mergeCell ref="B86:C86"/>
  </mergeCells>
  <pageMargins left="0.7" right="0.7" top="0.75" bottom="0.75" header="0.3" footer="0.3"/>
  <pageSetup paperSize="9" scale="77" fitToHeight="2" orientation="portrait" r:id="rId1"/>
  <headerFooter>
    <oddFooter>&amp;LBijlage X Gewijzigd Prijzenblad&amp;RBeschrijvend document Wagenparkverzekering</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defaultSize="0" autoLine="0" autoPict="0">
                <anchor moveWithCells="1">
                  <from>
                    <xdr:col>1</xdr:col>
                    <xdr:colOff>0</xdr:colOff>
                    <xdr:row>45</xdr:row>
                    <xdr:rowOff>0</xdr:rowOff>
                  </from>
                  <to>
                    <xdr:col>2</xdr:col>
                    <xdr:colOff>0</xdr:colOff>
                    <xdr:row>46</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4D4353CA60094397DE75DCC67C52F4" ma:contentTypeVersion="6" ma:contentTypeDescription="Een nieuw document maken." ma:contentTypeScope="" ma:versionID="67208841015d309671efd4580bfcb597">
  <xsd:schema xmlns:xsd="http://www.w3.org/2001/XMLSchema" xmlns:xs="http://www.w3.org/2001/XMLSchema" xmlns:p="http://schemas.microsoft.com/office/2006/metadata/properties" xmlns:ns2="73e53eec-ec0e-4434-8495-b41dd2ced38e" xmlns:ns3="83fae821-d6da-4140-9bcf-d22125fcdbdf" targetNamespace="http://schemas.microsoft.com/office/2006/metadata/properties" ma:root="true" ma:fieldsID="83a2a6627def0bf3f1571a7e98c1bc14" ns2:_="" ns3:_="">
    <xsd:import namespace="73e53eec-ec0e-4434-8495-b41dd2ced38e"/>
    <xsd:import namespace="83fae821-d6da-4140-9bcf-d22125fcdbd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e53eec-ec0e-4434-8495-b41dd2ced3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fae821-d6da-4140-9bcf-d22125fcdbd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2B1A4F-6821-4D3F-9E32-8038FF1BED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e53eec-ec0e-4434-8495-b41dd2ced38e"/>
    <ds:schemaRef ds:uri="83fae821-d6da-4140-9bcf-d22125fcdb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94CE64-0AA5-48C9-92D6-F193922113B7}">
  <ds:schemaRefs>
    <ds:schemaRef ds:uri="http://schemas.microsoft.com/office/2006/metadata/properties"/>
    <ds:schemaRef ds:uri="http://www.w3.org/XML/1998/namespace"/>
    <ds:schemaRef ds:uri="http://purl.org/dc/terms/"/>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purl.org/dc/elements/1.1/"/>
    <ds:schemaRef ds:uri="5befbdf4-3817-41fa-a932-d447105e0de6"/>
  </ds:schemaRefs>
</ds:datastoreItem>
</file>

<file path=customXml/itemProps3.xml><?xml version="1.0" encoding="utf-8"?>
<ds:datastoreItem xmlns:ds="http://schemas.openxmlformats.org/officeDocument/2006/customXml" ds:itemID="{7DFAAC23-4F8D-4E39-B96C-9C802F3D2D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Invulbijlage</vt:lpstr>
      <vt:lpstr>Invulbijlage!Afdrukbereik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Tessa Feller</dc:creator>
  <cp:lastModifiedBy>Miranda Gerner</cp:lastModifiedBy>
  <cp:lastPrinted>2022-09-20T17:56:46Z</cp:lastPrinted>
  <dcterms:created xsi:type="dcterms:W3CDTF">2017-09-15T13:26:58Z</dcterms:created>
  <dcterms:modified xsi:type="dcterms:W3CDTF">2022-09-20T17:59:48Z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0x010100844D4353CA60094397DE75DCC67C52F4</vt:lpwstr>
  </property>
  <property fmtid="{D5CDD505-2E9C-101B-9397-08002B2CF9AE}" pid="3" name="Order">
    <vt:r8>3845600</vt:r8>
  </property>
</Properties>
</file>