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W\IBU\Proj\141 SW-Stedelijk Beheer\141.6014.01.01.552.005 Herijking Bruggen\06 Besteksfase\Werkmap MVV\NVI\"/>
    </mc:Choice>
  </mc:AlternateContent>
  <xr:revisionPtr revIDLastSave="0" documentId="8_{8820614B-8E3C-4F02-9EA9-FE3FA17B3232}" xr6:coauthVersionLast="47" xr6:coauthVersionMax="47" xr10:uidLastSave="{00000000-0000-0000-0000-000000000000}"/>
  <bookViews>
    <workbookView xWindow="-110" yWindow="-110" windowWidth="19420" windowHeight="10420" xr2:uid="{6136A694-AAE2-4479-BB25-2E798EDB0DBB}"/>
  </bookViews>
  <sheets>
    <sheet name="Prijsformulier" sheetId="28" r:id="rId1"/>
  </sheets>
  <definedNames>
    <definedName name="_xlnm.Print_Area" localSheetId="0">Prijsformulier!$A$1:$R$62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28" l="1"/>
  <c r="G45" i="28"/>
  <c r="G41" i="28"/>
  <c r="G39" i="28"/>
  <c r="Q30" i="28"/>
  <c r="Q29" i="28"/>
  <c r="Q28" i="28"/>
  <c r="Q27" i="28"/>
  <c r="Q26" i="28"/>
  <c r="Q23" i="28"/>
  <c r="Q22" i="28"/>
  <c r="Q21" i="28"/>
  <c r="Q20" i="28"/>
  <c r="Q19" i="28"/>
  <c r="Q16" i="28"/>
  <c r="Q15" i="28"/>
  <c r="Q14" i="28"/>
  <c r="Q13" i="28"/>
  <c r="Q12" i="28"/>
  <c r="Q18" i="28" l="1"/>
  <c r="G36" i="28"/>
  <c r="Q36" i="28" s="1"/>
  <c r="Q11" i="28"/>
  <c r="Q25" i="28"/>
  <c r="Q32" i="28" l="1"/>
  <c r="Q38" i="28" s="1"/>
</calcChain>
</file>

<file path=xl/sharedStrings.xml><?xml version="1.0" encoding="utf-8"?>
<sst xmlns="http://schemas.openxmlformats.org/spreadsheetml/2006/main" count="129" uniqueCount="115">
  <si>
    <t>Naam</t>
  </si>
  <si>
    <t>Berekuiltunnel 02</t>
  </si>
  <si>
    <t>TUB04003</t>
  </si>
  <si>
    <t>Oude Liesboschwegtunnel</t>
  </si>
  <si>
    <t>TUB07001</t>
  </si>
  <si>
    <t>Berekuilduiker 02</t>
  </si>
  <si>
    <t>DUB04022</t>
  </si>
  <si>
    <t>Fort Lunet 03 - Brug</t>
  </si>
  <si>
    <t>BRB07061</t>
  </si>
  <si>
    <t>Bastionwegbrug 165</t>
  </si>
  <si>
    <t>BRB03023</t>
  </si>
  <si>
    <t>BRB10028</t>
  </si>
  <si>
    <t>Bottensteinbrug</t>
  </si>
  <si>
    <t>BRB10007</t>
  </si>
  <si>
    <t>Evenaarduiker 02</t>
  </si>
  <si>
    <t>DUB10095</t>
  </si>
  <si>
    <t>Peiling waterbodem</t>
  </si>
  <si>
    <t>2.2 Omgevingsplan en maatregelen</t>
  </si>
  <si>
    <t>VOORBEREIDING</t>
  </si>
  <si>
    <t>VASTE ONDERZOEKEN</t>
  </si>
  <si>
    <t>3.1 Beton - materiaaleigenschappen</t>
  </si>
  <si>
    <t>3.2 Betonwapening - configuratie</t>
  </si>
  <si>
    <t>3.3 Betonwapening - kwaliteit</t>
  </si>
  <si>
    <t>3.4 Eindrapportage onderzoeken</t>
  </si>
  <si>
    <t>VERIFICATIEBEREKENING</t>
  </si>
  <si>
    <t>5.1 Verificatieberekening</t>
  </si>
  <si>
    <t>Mauritslaanbrug</t>
  </si>
  <si>
    <t>Meridiaanbrug</t>
  </si>
  <si>
    <t>BRB10128</t>
  </si>
  <si>
    <t>BRB10131</t>
  </si>
  <si>
    <t>Marketensterlaanbrug</t>
  </si>
  <si>
    <t>BRB10130</t>
  </si>
  <si>
    <t>Vrijthofbrug</t>
  </si>
  <si>
    <t>BRB10047</t>
  </si>
  <si>
    <t>Projectleider</t>
  </si>
  <si>
    <t>per uur</t>
  </si>
  <si>
    <t>Duikonderzoek</t>
  </si>
  <si>
    <t>Uitgaan van duikbus, duikteam (3 man), zuigpomp</t>
  </si>
  <si>
    <t>PAKKET 1</t>
  </si>
  <si>
    <t>PAKKET 2</t>
  </si>
  <si>
    <t>PAKKET 3</t>
  </si>
  <si>
    <t>Letschertwegduiker 01</t>
  </si>
  <si>
    <t>DUC10001</t>
  </si>
  <si>
    <t>Adelaarstraatduiker 189</t>
  </si>
  <si>
    <t>DUB04001</t>
  </si>
  <si>
    <t>Maarssenbroeksedijk duikerstuw</t>
  </si>
  <si>
    <t>SWB01001</t>
  </si>
  <si>
    <t>Hoflandbrug 02</t>
  </si>
  <si>
    <t>Hoofd-Inspecteur</t>
  </si>
  <si>
    <t>Hoofd-Constructeur</t>
  </si>
  <si>
    <t>Sondering</t>
  </si>
  <si>
    <t>Boring</t>
  </si>
  <si>
    <t>per kernboring</t>
  </si>
  <si>
    <t>per bepaling</t>
  </si>
  <si>
    <t>2.4 Technische inspectie</t>
  </si>
  <si>
    <t>2.3 Inmeting constructie</t>
  </si>
  <si>
    <t>2.5 Onderzoeksplan</t>
  </si>
  <si>
    <t>SUBTOTAAL KUNSTWERK</t>
  </si>
  <si>
    <t>Ondertekening inschrijver</t>
  </si>
  <si>
    <t>Naam:</t>
  </si>
  <si>
    <t>….</t>
  </si>
  <si>
    <t>Plaats:</t>
  </si>
  <si>
    <t>Datum:</t>
  </si>
  <si>
    <t>…..</t>
  </si>
  <si>
    <t>Handtekening</t>
  </si>
  <si>
    <t>Project</t>
  </si>
  <si>
    <t>Onderdeel</t>
  </si>
  <si>
    <t>Prijsformulier</t>
  </si>
  <si>
    <t>Status</t>
  </si>
  <si>
    <t>Raamovereenkomst verificatieberekeningen en materiaalonderzoeken</t>
  </si>
  <si>
    <t>Kenmerk</t>
  </si>
  <si>
    <t>2022-SB-024</t>
  </si>
  <si>
    <t>Bijlage A5 - PRIJSFORMULIER</t>
  </si>
  <si>
    <t>raaien</t>
  </si>
  <si>
    <t>dagen</t>
  </si>
  <si>
    <t>sonderingen</t>
  </si>
  <si>
    <t>Bedrag</t>
  </si>
  <si>
    <t>/ raai</t>
  </si>
  <si>
    <t>/ dag</t>
  </si>
  <si>
    <t>/ boring</t>
  </si>
  <si>
    <t>boringen</t>
  </si>
  <si>
    <t>Prijs</t>
  </si>
  <si>
    <t>Eenheidsprijzen vaste onderzoeken</t>
  </si>
  <si>
    <t>Hoeveelheid</t>
  </si>
  <si>
    <t>(excl. BTW)</t>
  </si>
  <si>
    <t>Deel III</t>
  </si>
  <si>
    <t>Deel II</t>
  </si>
  <si>
    <t>Deel I</t>
  </si>
  <si>
    <t>Uurtarieven personeel</t>
  </si>
  <si>
    <t>Diepte tot 3,0 m onder maaiveld</t>
  </si>
  <si>
    <t>Diepte tot 12,0 m. onder maaiveld</t>
  </si>
  <si>
    <t>Pakket 1</t>
  </si>
  <si>
    <t>Pakket 2</t>
  </si>
  <si>
    <t>Pakket 3</t>
  </si>
  <si>
    <t>Rangorde</t>
  </si>
  <si>
    <t>(cijfer 1 tm 3)</t>
  </si>
  <si>
    <t>…</t>
  </si>
  <si>
    <t>Deel IV</t>
  </si>
  <si>
    <t>Aanvullende onderzoeken</t>
  </si>
  <si>
    <t>Uitgaan van 4 sonderingen per kunstwerk</t>
  </si>
  <si>
    <t>Excl. Verkeersmaatregelen</t>
  </si>
  <si>
    <t>Uitgaan van 2 boringen per kunstwerk</t>
  </si>
  <si>
    <t>Opgave Voorkeur Pakketten</t>
  </si>
  <si>
    <t>/ sonder.</t>
  </si>
  <si>
    <t>5.2 Aanleveren gegevens kunstwerk</t>
  </si>
  <si>
    <t>Totaal</t>
  </si>
  <si>
    <t>Code obsurv</t>
  </si>
  <si>
    <t>Totaal 15 Kunstwerken (Deel I)</t>
  </si>
  <si>
    <t>INSCHRIJVINGSPRIJS (excl. BTW)</t>
  </si>
  <si>
    <t>Uitgaan van 3 raaien per kunstwerk</t>
  </si>
  <si>
    <t>Totaal aanvullende onderzoeken (Deel II)</t>
  </si>
  <si>
    <r>
      <t>Definitief d.d. 06</t>
    </r>
    <r>
      <rPr>
        <sz val="11"/>
        <rFont val="Calibri"/>
        <family val="2"/>
        <scheme val="minor"/>
      </rPr>
      <t>-10-2022</t>
    </r>
  </si>
  <si>
    <r>
      <t xml:space="preserve">Kernboring </t>
    </r>
    <r>
      <rPr>
        <sz val="11"/>
        <color theme="1"/>
        <rFont val="Calibri"/>
        <family val="2"/>
      </rPr>
      <t>ø 100 mm</t>
    </r>
  </si>
  <si>
    <t>Bepaling druksterkte beton (all-in)</t>
  </si>
  <si>
    <t>Bepaling treksterkte betonstaal (all-in)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</si>
</sst>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* #,##0.00_ ;_ &quot;€&quot;* \-#,##0.00_ ;_ &quot;€&quot;* &quot;-&quot;??_ ;_ @_ "/>
    <numFmt numFmtId="165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Lucida Sans Unicode"/>
      <family val="2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 vertical="center" textRotation="90" wrapText="1"/>
    </xf>
    <xf numFmtId="0" fontId="0" fillId="3" borderId="1" xfId="0" applyFill="1" applyBorder="1"/>
    <xf numFmtId="0" fontId="0" fillId="3" borderId="0" xfId="0" applyFill="1"/>
    <xf numFmtId="0" fontId="0" fillId="0" borderId="0" xfId="0" applyFill="1" applyBorder="1"/>
    <xf numFmtId="0" fontId="0" fillId="3" borderId="3" xfId="0" applyFill="1" applyBorder="1"/>
    <xf numFmtId="0" fontId="0" fillId="0" borderId="1" xfId="0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2" fillId="0" borderId="0" xfId="0" applyFont="1" applyFill="1" applyBorder="1"/>
    <xf numFmtId="0" fontId="2" fillId="0" borderId="7" xfId="0" applyFont="1" applyFill="1" applyBorder="1" applyAlignment="1">
      <alignment vertical="top"/>
    </xf>
    <xf numFmtId="0" fontId="2" fillId="0" borderId="0" xfId="0" applyFont="1" applyFill="1"/>
    <xf numFmtId="0" fontId="2" fillId="5" borderId="1" xfId="0" applyFont="1" applyFill="1" applyBorder="1" applyAlignment="1">
      <alignment vertical="top"/>
    </xf>
    <xf numFmtId="0" fontId="2" fillId="6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1" xfId="0" applyFont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2" fillId="0" borderId="3" xfId="0" applyFont="1" applyFill="1" applyBorder="1"/>
    <xf numFmtId="0" fontId="0" fillId="0" borderId="1" xfId="0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7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0" xfId="0" applyAlignment="1">
      <alignment horizontal="left" vertical="top"/>
    </xf>
    <xf numFmtId="0" fontId="0" fillId="0" borderId="7" xfId="0" applyFill="1" applyBorder="1" applyAlignment="1">
      <alignment vertical="top"/>
    </xf>
    <xf numFmtId="0" fontId="0" fillId="0" borderId="8" xfId="0" applyFill="1" applyBorder="1"/>
    <xf numFmtId="0" fontId="6" fillId="0" borderId="1" xfId="0" applyFont="1" applyFill="1" applyBorder="1" applyAlignment="1">
      <alignment horizontal="center" vertical="center" textRotation="90" wrapText="1"/>
    </xf>
    <xf numFmtId="165" fontId="0" fillId="0" borderId="1" xfId="0" applyNumberFormat="1" applyFill="1" applyBorder="1"/>
    <xf numFmtId="0" fontId="9" fillId="0" borderId="1" xfId="0" applyFont="1" applyFill="1" applyBorder="1"/>
    <xf numFmtId="0" fontId="5" fillId="0" borderId="1" xfId="0" applyFont="1" applyBorder="1"/>
    <xf numFmtId="165" fontId="5" fillId="0" borderId="1" xfId="0" applyNumberFormat="1" applyFont="1" applyFill="1" applyBorder="1"/>
    <xf numFmtId="0" fontId="10" fillId="0" borderId="1" xfId="0" applyFont="1" applyBorder="1" applyAlignment="1">
      <alignment vertical="top"/>
    </xf>
    <xf numFmtId="0" fontId="8" fillId="0" borderId="0" xfId="0" applyFont="1" applyFill="1"/>
    <xf numFmtId="0" fontId="0" fillId="0" borderId="9" xfId="0" applyFill="1" applyBorder="1" applyAlignment="1">
      <alignment vertical="top"/>
    </xf>
    <xf numFmtId="0" fontId="0" fillId="0" borderId="11" xfId="0" applyFill="1" applyBorder="1"/>
    <xf numFmtId="0" fontId="2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/>
    </xf>
    <xf numFmtId="165" fontId="5" fillId="0" borderId="0" xfId="0" applyNumberFormat="1" applyFont="1" applyFill="1" applyBorder="1"/>
    <xf numFmtId="0" fontId="0" fillId="0" borderId="1" xfId="0" applyFill="1" applyBorder="1" applyAlignment="1">
      <alignment horizontal="center"/>
    </xf>
    <xf numFmtId="0" fontId="0" fillId="0" borderId="24" xfId="0" applyFill="1" applyBorder="1"/>
    <xf numFmtId="0" fontId="2" fillId="0" borderId="1" xfId="0" applyFont="1" applyFill="1" applyBorder="1" applyAlignment="1">
      <alignment horizontal="center"/>
    </xf>
    <xf numFmtId="0" fontId="0" fillId="0" borderId="26" xfId="0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0" fillId="0" borderId="3" xfId="0" applyFill="1" applyBorder="1"/>
    <xf numFmtId="0" fontId="6" fillId="2" borderId="33" xfId="0" applyFont="1" applyFill="1" applyBorder="1" applyAlignment="1">
      <alignment vertical="top"/>
    </xf>
    <xf numFmtId="0" fontId="0" fillId="2" borderId="34" xfId="0" applyFill="1" applyBorder="1" applyAlignment="1">
      <alignment vertical="top"/>
    </xf>
    <xf numFmtId="0" fontId="0" fillId="2" borderId="35" xfId="0" applyFill="1" applyBorder="1"/>
    <xf numFmtId="0" fontId="2" fillId="0" borderId="24" xfId="0" applyFont="1" applyFill="1" applyBorder="1" applyAlignment="1">
      <alignment vertical="top"/>
    </xf>
    <xf numFmtId="0" fontId="0" fillId="0" borderId="25" xfId="0" applyFill="1" applyBorder="1"/>
    <xf numFmtId="0" fontId="2" fillId="0" borderId="36" xfId="0" applyFont="1" applyFill="1" applyBorder="1" applyAlignment="1">
      <alignment vertical="top"/>
    </xf>
    <xf numFmtId="0" fontId="0" fillId="0" borderId="37" xfId="0" applyFill="1" applyBorder="1"/>
    <xf numFmtId="0" fontId="6" fillId="2" borderId="38" xfId="0" applyFont="1" applyFill="1" applyBorder="1" applyAlignment="1">
      <alignment vertical="top"/>
    </xf>
    <xf numFmtId="0" fontId="2" fillId="2" borderId="39" xfId="0" applyFont="1" applyFill="1" applyBorder="1"/>
    <xf numFmtId="0" fontId="0" fillId="0" borderId="24" xfId="0" applyFill="1" applyBorder="1" applyAlignment="1">
      <alignment vertical="top"/>
    </xf>
    <xf numFmtId="0" fontId="0" fillId="0" borderId="22" xfId="0" applyFill="1" applyBorder="1" applyAlignment="1">
      <alignment vertical="top"/>
    </xf>
    <xf numFmtId="0" fontId="0" fillId="0" borderId="23" xfId="0" applyFill="1" applyBorder="1"/>
    <xf numFmtId="0" fontId="0" fillId="0" borderId="31" xfId="0" applyFill="1" applyBorder="1"/>
    <xf numFmtId="0" fontId="0" fillId="0" borderId="12" xfId="0" applyFill="1" applyBorder="1"/>
    <xf numFmtId="0" fontId="2" fillId="0" borderId="12" xfId="0" applyFont="1" applyFill="1" applyBorder="1"/>
    <xf numFmtId="0" fontId="10" fillId="0" borderId="2" xfId="0" applyFont="1" applyFill="1" applyBorder="1"/>
    <xf numFmtId="0" fontId="9" fillId="0" borderId="0" xfId="0" applyFont="1"/>
    <xf numFmtId="0" fontId="9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36" xfId="0" applyFill="1" applyBorder="1"/>
    <xf numFmtId="0" fontId="5" fillId="2" borderId="44" xfId="0" applyFont="1" applyFill="1" applyBorder="1"/>
    <xf numFmtId="0" fontId="0" fillId="2" borderId="29" xfId="0" applyFill="1" applyBorder="1"/>
    <xf numFmtId="0" fontId="0" fillId="2" borderId="41" xfId="0" applyFill="1" applyBorder="1"/>
    <xf numFmtId="0" fontId="0" fillId="0" borderId="22" xfId="0" applyFill="1" applyBorder="1"/>
    <xf numFmtId="0" fontId="10" fillId="0" borderId="21" xfId="0" applyFont="1" applyFill="1" applyBorder="1"/>
    <xf numFmtId="0" fontId="5" fillId="0" borderId="1" xfId="0" applyFont="1" applyFill="1" applyBorder="1"/>
    <xf numFmtId="0" fontId="5" fillId="2" borderId="33" xfId="0" applyFont="1" applyFill="1" applyBorder="1" applyAlignment="1">
      <alignment vertical="top"/>
    </xf>
    <xf numFmtId="0" fontId="5" fillId="2" borderId="45" xfId="0" applyFont="1" applyFill="1" applyBorder="1"/>
    <xf numFmtId="0" fontId="0" fillId="0" borderId="38" xfId="0" applyFill="1" applyBorder="1"/>
    <xf numFmtId="165" fontId="5" fillId="0" borderId="8" xfId="0" applyNumberFormat="1" applyFont="1" applyFill="1" applyBorder="1"/>
    <xf numFmtId="0" fontId="0" fillId="0" borderId="38" xfId="0" applyFill="1" applyBorder="1" applyAlignment="1">
      <alignment vertical="top"/>
    </xf>
    <xf numFmtId="165" fontId="0" fillId="0" borderId="8" xfId="0" applyNumberFormat="1" applyFill="1" applyBorder="1"/>
    <xf numFmtId="0" fontId="12" fillId="0" borderId="1" xfId="0" applyFont="1" applyFill="1" applyBorder="1"/>
    <xf numFmtId="0" fontId="5" fillId="2" borderId="46" xfId="0" applyFont="1" applyFill="1" applyBorder="1"/>
    <xf numFmtId="0" fontId="5" fillId="2" borderId="47" xfId="0" applyFont="1" applyFill="1" applyBorder="1"/>
    <xf numFmtId="0" fontId="5" fillId="2" borderId="48" xfId="0" applyFont="1" applyFill="1" applyBorder="1"/>
    <xf numFmtId="165" fontId="0" fillId="0" borderId="0" xfId="0" applyNumberFormat="1" applyFill="1" applyBorder="1" applyAlignment="1">
      <alignment vertical="top"/>
    </xf>
    <xf numFmtId="165" fontId="0" fillId="0" borderId="2" xfId="0" applyNumberFormat="1" applyFill="1" applyBorder="1" applyAlignment="1">
      <alignment vertical="top"/>
    </xf>
    <xf numFmtId="0" fontId="9" fillId="0" borderId="12" xfId="0" applyFont="1" applyFill="1" applyBorder="1"/>
    <xf numFmtId="165" fontId="5" fillId="0" borderId="3" xfId="0" applyNumberFormat="1" applyFont="1" applyFill="1" applyBorder="1"/>
    <xf numFmtId="0" fontId="6" fillId="0" borderId="2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165" fontId="0" fillId="0" borderId="3" xfId="0" applyNumberFormat="1" applyFill="1" applyBorder="1"/>
    <xf numFmtId="0" fontId="2" fillId="6" borderId="26" xfId="0" applyFont="1" applyFill="1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6" xfId="0" applyBorder="1"/>
    <xf numFmtId="0" fontId="0" fillId="3" borderId="32" xfId="0" applyFill="1" applyBorder="1"/>
    <xf numFmtId="0" fontId="2" fillId="0" borderId="2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2" fillId="0" borderId="0" xfId="0" applyFont="1" applyFill="1" applyBorder="1" applyAlignment="1">
      <alignment horizontal="center"/>
    </xf>
    <xf numFmtId="165" fontId="0" fillId="0" borderId="31" xfId="0" applyNumberFormat="1" applyFill="1" applyBorder="1" applyAlignment="1">
      <alignment vertical="top"/>
    </xf>
    <xf numFmtId="0" fontId="9" fillId="0" borderId="31" xfId="0" applyFont="1" applyFill="1" applyBorder="1"/>
    <xf numFmtId="0" fontId="0" fillId="0" borderId="31" xfId="0" applyFill="1" applyBorder="1" applyAlignment="1">
      <alignment horizontal="center"/>
    </xf>
    <xf numFmtId="0" fontId="12" fillId="0" borderId="0" xfId="0" applyFont="1" applyFill="1" applyBorder="1"/>
    <xf numFmtId="0" fontId="4" fillId="0" borderId="16" xfId="0" applyFont="1" applyFill="1" applyBorder="1" applyAlignment="1">
      <alignment vertical="top"/>
    </xf>
    <xf numFmtId="0" fontId="4" fillId="0" borderId="49" xfId="0" applyFont="1" applyFill="1" applyBorder="1" applyAlignment="1">
      <alignment vertical="top"/>
    </xf>
    <xf numFmtId="0" fontId="0" fillId="0" borderId="40" xfId="0" applyFill="1" applyBorder="1"/>
    <xf numFmtId="165" fontId="0" fillId="0" borderId="17" xfId="0" applyNumberFormat="1" applyFill="1" applyBorder="1"/>
    <xf numFmtId="0" fontId="4" fillId="0" borderId="18" xfId="0" applyFont="1" applyFill="1" applyBorder="1" applyAlignment="1">
      <alignment vertical="top"/>
    </xf>
    <xf numFmtId="0" fontId="0" fillId="0" borderId="19" xfId="0" applyFill="1" applyBorder="1" applyAlignment="1">
      <alignment horizontal="center"/>
    </xf>
    <xf numFmtId="0" fontId="10" fillId="0" borderId="21" xfId="0" applyFont="1" applyFill="1" applyBorder="1" applyAlignment="1">
      <alignment vertical="top"/>
    </xf>
    <xf numFmtId="165" fontId="13" fillId="0" borderId="6" xfId="0" applyNumberFormat="1" applyFont="1" applyFill="1" applyBorder="1" applyAlignment="1">
      <alignment horizontal="left" vertical="center"/>
    </xf>
    <xf numFmtId="165" fontId="13" fillId="0" borderId="11" xfId="0" applyNumberFormat="1" applyFont="1" applyFill="1" applyBorder="1" applyAlignment="1">
      <alignment horizontal="left" vertical="center"/>
    </xf>
    <xf numFmtId="0" fontId="0" fillId="8" borderId="36" xfId="0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6" borderId="4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/>
    </xf>
    <xf numFmtId="0" fontId="0" fillId="0" borderId="30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0" fontId="0" fillId="0" borderId="0" xfId="0" applyFill="1" applyAlignment="1">
      <alignment horizontal="left" vertical="top"/>
    </xf>
    <xf numFmtId="165" fontId="2" fillId="7" borderId="1" xfId="1" applyNumberFormat="1" applyFont="1" applyFill="1" applyBorder="1" applyProtection="1">
      <protection locked="0"/>
    </xf>
    <xf numFmtId="165" fontId="0" fillId="7" borderId="1" xfId="1" applyNumberFormat="1" applyFont="1" applyFill="1" applyBorder="1" applyProtection="1">
      <protection locked="0"/>
    </xf>
    <xf numFmtId="165" fontId="0" fillId="7" borderId="3" xfId="0" applyNumberFormat="1" applyFill="1" applyBorder="1" applyAlignment="1" applyProtection="1">
      <alignment vertical="top"/>
      <protection locked="0"/>
    </xf>
    <xf numFmtId="165" fontId="0" fillId="7" borderId="27" xfId="0" applyNumberFormat="1" applyFill="1" applyBorder="1" applyAlignment="1" applyProtection="1">
      <alignment vertical="top"/>
      <protection locked="0"/>
    </xf>
    <xf numFmtId="165" fontId="0" fillId="7" borderId="1" xfId="0" applyNumberFormat="1" applyFill="1" applyBorder="1" applyAlignment="1" applyProtection="1">
      <alignment vertical="top"/>
      <protection locked="0"/>
    </xf>
    <xf numFmtId="165" fontId="0" fillId="7" borderId="10" xfId="0" applyNumberFormat="1" applyFill="1" applyBorder="1" applyAlignment="1" applyProtection="1">
      <alignment vertical="top"/>
      <protection locked="0"/>
    </xf>
    <xf numFmtId="0" fontId="0" fillId="7" borderId="30" xfId="0" applyFill="1" applyBorder="1" applyAlignment="1" applyProtection="1">
      <alignment horizontal="center" vertical="center"/>
      <protection locked="0"/>
    </xf>
    <xf numFmtId="0" fontId="0" fillId="7" borderId="40" xfId="0" applyFill="1" applyBorder="1" applyAlignment="1" applyProtection="1">
      <alignment horizontal="center" vertical="center"/>
      <protection locked="0"/>
    </xf>
    <xf numFmtId="0" fontId="0" fillId="7" borderId="28" xfId="0" applyFill="1" applyBorder="1" applyAlignment="1" applyProtection="1">
      <alignment horizontal="center" vertical="center"/>
      <protection locked="0"/>
    </xf>
    <xf numFmtId="0" fontId="0" fillId="7" borderId="41" xfId="0" applyFill="1" applyBorder="1" applyAlignment="1" applyProtection="1">
      <alignment horizontal="center" vertical="center"/>
      <protection locked="0"/>
    </xf>
    <xf numFmtId="0" fontId="0" fillId="7" borderId="43" xfId="0" applyFill="1" applyBorder="1" applyAlignment="1" applyProtection="1">
      <alignment horizontal="center" vertical="center"/>
      <protection locked="0"/>
    </xf>
    <xf numFmtId="0" fontId="0" fillId="7" borderId="20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20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35</xdr:row>
      <xdr:rowOff>95250</xdr:rowOff>
    </xdr:from>
    <xdr:to>
      <xdr:col>7</xdr:col>
      <xdr:colOff>619125</xdr:colOff>
      <xdr:row>35</xdr:row>
      <xdr:rowOff>95250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C5DCE57F-87D5-4E38-AB9E-49D5FF185C96}"/>
            </a:ext>
          </a:extLst>
        </xdr:cNvPr>
        <xdr:cNvCxnSpPr/>
      </xdr:nvCxnSpPr>
      <xdr:spPr>
        <a:xfrm>
          <a:off x="7600950" y="8963025"/>
          <a:ext cx="542925" cy="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EDAED-402B-4D6E-8555-17D67099AD9E}">
  <sheetPr>
    <pageSetUpPr fitToPage="1"/>
  </sheetPr>
  <dimension ref="A1:AA65"/>
  <sheetViews>
    <sheetView tabSelected="1" workbookViewId="0">
      <selection activeCell="B6" sqref="B6"/>
    </sheetView>
  </sheetViews>
  <sheetFormatPr defaultRowHeight="14.5" x14ac:dyDescent="0.35"/>
  <cols>
    <col min="1" max="1" width="39.1796875" customWidth="1"/>
    <col min="2" max="2" width="11.26953125" customWidth="1"/>
    <col min="3" max="3" width="15.1796875" customWidth="1"/>
    <col min="4" max="4" width="9.1796875" style="5"/>
    <col min="5" max="8" width="12.7265625" customWidth="1"/>
    <col min="9" max="9" width="9.1796875" style="5"/>
    <col min="10" max="13" width="12.7265625" customWidth="1"/>
    <col min="14" max="14" width="9.1796875" style="5"/>
    <col min="15" max="16" width="12.7265625" customWidth="1"/>
    <col min="17" max="17" width="14.54296875" customWidth="1"/>
  </cols>
  <sheetData>
    <row r="1" spans="1:18" s="1" customFormat="1" ht="18.5" x14ac:dyDescent="0.45">
      <c r="A1" s="23" t="s">
        <v>72</v>
      </c>
    </row>
    <row r="2" spans="1:18" s="1" customFormat="1" ht="18.5" x14ac:dyDescent="0.45">
      <c r="A2" s="23"/>
    </row>
    <row r="3" spans="1:18" s="1" customFormat="1" x14ac:dyDescent="0.35">
      <c r="A3" t="s">
        <v>65</v>
      </c>
      <c r="B3" s="36" t="s">
        <v>69</v>
      </c>
    </row>
    <row r="4" spans="1:18" s="1" customFormat="1" x14ac:dyDescent="0.35">
      <c r="A4" t="s">
        <v>70</v>
      </c>
      <c r="B4" s="36" t="s">
        <v>71</v>
      </c>
    </row>
    <row r="5" spans="1:18" s="1" customFormat="1" x14ac:dyDescent="0.35">
      <c r="A5" t="s">
        <v>66</v>
      </c>
      <c r="B5" s="36" t="s">
        <v>67</v>
      </c>
    </row>
    <row r="6" spans="1:18" s="1" customFormat="1" x14ac:dyDescent="0.35">
      <c r="A6" t="s">
        <v>68</v>
      </c>
      <c r="B6" s="139" t="s">
        <v>111</v>
      </c>
    </row>
    <row r="7" spans="1:18" s="1" customFormat="1" ht="18.5" x14ac:dyDescent="0.45">
      <c r="A7" s="23"/>
    </row>
    <row r="8" spans="1:18" s="1" customFormat="1" x14ac:dyDescent="0.35">
      <c r="A8" s="73" t="s">
        <v>87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57"/>
    </row>
    <row r="9" spans="1:18" ht="157" x14ac:dyDescent="0.35">
      <c r="A9" s="22" t="s">
        <v>0</v>
      </c>
      <c r="B9" s="21" t="s">
        <v>106</v>
      </c>
      <c r="C9" s="2"/>
      <c r="D9" s="19" t="s">
        <v>18</v>
      </c>
      <c r="E9" s="3" t="s">
        <v>17</v>
      </c>
      <c r="F9" s="3" t="s">
        <v>55</v>
      </c>
      <c r="G9" s="3" t="s">
        <v>54</v>
      </c>
      <c r="H9" s="3" t="s">
        <v>56</v>
      </c>
      <c r="I9" s="20" t="s">
        <v>19</v>
      </c>
      <c r="J9" s="3" t="s">
        <v>20</v>
      </c>
      <c r="K9" s="3" t="s">
        <v>21</v>
      </c>
      <c r="L9" s="3" t="s">
        <v>22</v>
      </c>
      <c r="M9" s="3" t="s">
        <v>23</v>
      </c>
      <c r="N9" s="20" t="s">
        <v>24</v>
      </c>
      <c r="O9" s="3" t="s">
        <v>25</v>
      </c>
      <c r="P9" s="18" t="s">
        <v>104</v>
      </c>
      <c r="Q9" s="39" t="s">
        <v>57</v>
      </c>
      <c r="R9" s="74"/>
    </row>
    <row r="10" spans="1:18" x14ac:dyDescent="0.35">
      <c r="A10" s="44"/>
      <c r="B10" s="8"/>
      <c r="C10" s="2"/>
      <c r="D10" s="7"/>
      <c r="E10" s="2"/>
      <c r="F10" s="2"/>
      <c r="G10" s="2"/>
      <c r="H10" s="2"/>
      <c r="I10" s="4"/>
      <c r="J10" s="2"/>
      <c r="K10" s="2"/>
      <c r="L10" s="2"/>
      <c r="M10" s="2"/>
      <c r="N10" s="4"/>
      <c r="O10" s="2"/>
      <c r="P10" s="2"/>
      <c r="Q10" s="25"/>
      <c r="R10" s="74"/>
    </row>
    <row r="11" spans="1:18" x14ac:dyDescent="0.35">
      <c r="A11" s="8" t="s">
        <v>38</v>
      </c>
      <c r="B11" s="8"/>
      <c r="C11" s="2"/>
      <c r="D11" s="7"/>
      <c r="E11" s="2"/>
      <c r="F11" s="2"/>
      <c r="G11" s="2"/>
      <c r="H11" s="2"/>
      <c r="I11" s="4"/>
      <c r="J11" s="2"/>
      <c r="K11" s="2"/>
      <c r="L11" s="2"/>
      <c r="M11" s="2"/>
      <c r="N11" s="4"/>
      <c r="O11" s="2"/>
      <c r="P11" s="42" t="s">
        <v>38</v>
      </c>
      <c r="Q11" s="43">
        <f>SUM(Q12:Q16)</f>
        <v>0</v>
      </c>
      <c r="R11" s="74" t="s">
        <v>84</v>
      </c>
    </row>
    <row r="12" spans="1:18" x14ac:dyDescent="0.35">
      <c r="A12" s="16" t="s">
        <v>9</v>
      </c>
      <c r="B12" s="8" t="s">
        <v>10</v>
      </c>
      <c r="C12" s="2"/>
      <c r="D12" s="7"/>
      <c r="E12" s="140">
        <v>0</v>
      </c>
      <c r="F12" s="140">
        <v>0</v>
      </c>
      <c r="G12" s="140">
        <v>0</v>
      </c>
      <c r="H12" s="140">
        <v>0</v>
      </c>
      <c r="I12" s="4"/>
      <c r="J12" s="141">
        <v>0</v>
      </c>
      <c r="K12" s="141">
        <v>0</v>
      </c>
      <c r="L12" s="141">
        <v>0</v>
      </c>
      <c r="M12" s="141">
        <v>0</v>
      </c>
      <c r="N12" s="4"/>
      <c r="O12" s="141">
        <v>0</v>
      </c>
      <c r="P12" s="141">
        <v>0</v>
      </c>
      <c r="Q12" s="40">
        <f>SUM(E12:P12)</f>
        <v>0</v>
      </c>
      <c r="R12" s="74"/>
    </row>
    <row r="13" spans="1:18" x14ac:dyDescent="0.35">
      <c r="A13" s="16" t="s">
        <v>14</v>
      </c>
      <c r="B13" s="8" t="s">
        <v>15</v>
      </c>
      <c r="C13" s="2"/>
      <c r="D13" s="7"/>
      <c r="E13" s="140">
        <v>0</v>
      </c>
      <c r="F13" s="140">
        <v>0</v>
      </c>
      <c r="G13" s="140">
        <v>0</v>
      </c>
      <c r="H13" s="140">
        <v>0</v>
      </c>
      <c r="I13" s="4"/>
      <c r="J13" s="141">
        <v>0</v>
      </c>
      <c r="K13" s="141">
        <v>0</v>
      </c>
      <c r="L13" s="141">
        <v>0</v>
      </c>
      <c r="M13" s="141">
        <v>0</v>
      </c>
      <c r="N13" s="4"/>
      <c r="O13" s="141">
        <v>0</v>
      </c>
      <c r="P13" s="141">
        <v>0</v>
      </c>
      <c r="Q13" s="40">
        <f t="shared" ref="Q13:Q16" si="0">SUM(E13:P13)</f>
        <v>0</v>
      </c>
      <c r="R13" s="74"/>
    </row>
    <row r="14" spans="1:18" x14ac:dyDescent="0.35">
      <c r="A14" s="16" t="s">
        <v>12</v>
      </c>
      <c r="B14" s="8" t="s">
        <v>13</v>
      </c>
      <c r="C14" s="2"/>
      <c r="D14" s="7"/>
      <c r="E14" s="140">
        <v>0</v>
      </c>
      <c r="F14" s="140">
        <v>0</v>
      </c>
      <c r="G14" s="140">
        <v>0</v>
      </c>
      <c r="H14" s="140">
        <v>0</v>
      </c>
      <c r="I14" s="4"/>
      <c r="J14" s="141">
        <v>0</v>
      </c>
      <c r="K14" s="141">
        <v>0</v>
      </c>
      <c r="L14" s="141">
        <v>0</v>
      </c>
      <c r="M14" s="141">
        <v>0</v>
      </c>
      <c r="N14" s="4"/>
      <c r="O14" s="141">
        <v>0</v>
      </c>
      <c r="P14" s="141">
        <v>0</v>
      </c>
      <c r="Q14" s="40">
        <f t="shared" si="0"/>
        <v>0</v>
      </c>
      <c r="R14" s="74"/>
    </row>
    <row r="15" spans="1:18" x14ac:dyDescent="0.35">
      <c r="A15" s="16" t="s">
        <v>27</v>
      </c>
      <c r="B15" s="8" t="s">
        <v>28</v>
      </c>
      <c r="C15" s="2"/>
      <c r="D15" s="7"/>
      <c r="E15" s="140">
        <v>0</v>
      </c>
      <c r="F15" s="140">
        <v>0</v>
      </c>
      <c r="G15" s="140">
        <v>0</v>
      </c>
      <c r="H15" s="140">
        <v>0</v>
      </c>
      <c r="I15" s="4"/>
      <c r="J15" s="141">
        <v>0</v>
      </c>
      <c r="K15" s="141">
        <v>0</v>
      </c>
      <c r="L15" s="141">
        <v>0</v>
      </c>
      <c r="M15" s="141">
        <v>0</v>
      </c>
      <c r="N15" s="4"/>
      <c r="O15" s="141">
        <v>0</v>
      </c>
      <c r="P15" s="141">
        <v>0</v>
      </c>
      <c r="Q15" s="40">
        <f t="shared" si="0"/>
        <v>0</v>
      </c>
      <c r="R15" s="74"/>
    </row>
    <row r="16" spans="1:18" x14ac:dyDescent="0.35">
      <c r="A16" s="16" t="s">
        <v>41</v>
      </c>
      <c r="B16" s="8" t="s">
        <v>42</v>
      </c>
      <c r="C16" s="2"/>
      <c r="D16" s="7"/>
      <c r="E16" s="140">
        <v>0</v>
      </c>
      <c r="F16" s="140">
        <v>0</v>
      </c>
      <c r="G16" s="140">
        <v>0</v>
      </c>
      <c r="H16" s="140">
        <v>0</v>
      </c>
      <c r="I16" s="4"/>
      <c r="J16" s="141">
        <v>0</v>
      </c>
      <c r="K16" s="141">
        <v>0</v>
      </c>
      <c r="L16" s="141">
        <v>0</v>
      </c>
      <c r="M16" s="141">
        <v>0</v>
      </c>
      <c r="N16" s="4"/>
      <c r="O16" s="141">
        <v>0</v>
      </c>
      <c r="P16" s="141">
        <v>0</v>
      </c>
      <c r="Q16" s="40">
        <f t="shared" si="0"/>
        <v>0</v>
      </c>
      <c r="R16" s="74"/>
    </row>
    <row r="17" spans="1:18" x14ac:dyDescent="0.35">
      <c r="A17" s="9"/>
      <c r="B17" s="8"/>
      <c r="C17" s="2"/>
      <c r="D17" s="7"/>
      <c r="E17" s="2"/>
      <c r="F17" s="2"/>
      <c r="G17" s="2"/>
      <c r="H17" s="2"/>
      <c r="I17" s="4"/>
      <c r="J17" s="2"/>
      <c r="K17" s="2"/>
      <c r="L17" s="2"/>
      <c r="M17" s="2"/>
      <c r="N17" s="4"/>
      <c r="O17" s="2"/>
      <c r="P17" s="2"/>
      <c r="Q17" s="40"/>
      <c r="R17" s="74"/>
    </row>
    <row r="18" spans="1:18" x14ac:dyDescent="0.35">
      <c r="A18" s="9" t="s">
        <v>39</v>
      </c>
      <c r="B18" s="8"/>
      <c r="C18" s="2"/>
      <c r="D18" s="7"/>
      <c r="E18" s="2"/>
      <c r="F18" s="2"/>
      <c r="G18" s="2"/>
      <c r="H18" s="2"/>
      <c r="I18" s="4"/>
      <c r="J18" s="2"/>
      <c r="K18" s="2"/>
      <c r="L18" s="2"/>
      <c r="M18" s="2"/>
      <c r="N18" s="4"/>
      <c r="O18" s="2"/>
      <c r="P18" s="42" t="s">
        <v>39</v>
      </c>
      <c r="Q18" s="43">
        <f>SUM(Q19:Q23)</f>
        <v>0</v>
      </c>
      <c r="R18" s="74" t="s">
        <v>84</v>
      </c>
    </row>
    <row r="19" spans="1:18" x14ac:dyDescent="0.35">
      <c r="A19" s="14" t="s">
        <v>5</v>
      </c>
      <c r="B19" s="8" t="s">
        <v>6</v>
      </c>
      <c r="C19" s="2"/>
      <c r="D19" s="7"/>
      <c r="E19" s="140">
        <v>0</v>
      </c>
      <c r="F19" s="140">
        <v>0</v>
      </c>
      <c r="G19" s="140">
        <v>0</v>
      </c>
      <c r="H19" s="140">
        <v>0</v>
      </c>
      <c r="I19" s="4"/>
      <c r="J19" s="141">
        <v>0</v>
      </c>
      <c r="K19" s="141">
        <v>0</v>
      </c>
      <c r="L19" s="141">
        <v>0</v>
      </c>
      <c r="M19" s="141">
        <v>0</v>
      </c>
      <c r="N19" s="4"/>
      <c r="O19" s="141">
        <v>0</v>
      </c>
      <c r="P19" s="141">
        <v>0</v>
      </c>
      <c r="Q19" s="40">
        <f>SUM(E19:P19)</f>
        <v>0</v>
      </c>
      <c r="R19" s="74"/>
    </row>
    <row r="20" spans="1:18" x14ac:dyDescent="0.35">
      <c r="A20" s="14" t="s">
        <v>43</v>
      </c>
      <c r="B20" s="8" t="s">
        <v>44</v>
      </c>
      <c r="C20" s="2"/>
      <c r="D20" s="7"/>
      <c r="E20" s="140">
        <v>0</v>
      </c>
      <c r="F20" s="140">
        <v>0</v>
      </c>
      <c r="G20" s="140">
        <v>0</v>
      </c>
      <c r="H20" s="140">
        <v>0</v>
      </c>
      <c r="I20" s="4"/>
      <c r="J20" s="141">
        <v>0</v>
      </c>
      <c r="K20" s="141">
        <v>0</v>
      </c>
      <c r="L20" s="141">
        <v>0</v>
      </c>
      <c r="M20" s="141">
        <v>0</v>
      </c>
      <c r="N20" s="4"/>
      <c r="O20" s="141">
        <v>0</v>
      </c>
      <c r="P20" s="141">
        <v>0</v>
      </c>
      <c r="Q20" s="40">
        <f t="shared" ref="Q20:Q23" si="1">SUM(E20:P20)</f>
        <v>0</v>
      </c>
      <c r="R20" s="74"/>
    </row>
    <row r="21" spans="1:18" x14ac:dyDescent="0.35">
      <c r="A21" s="14" t="s">
        <v>7</v>
      </c>
      <c r="B21" s="8" t="s">
        <v>8</v>
      </c>
      <c r="C21" s="2"/>
      <c r="D21" s="7"/>
      <c r="E21" s="140">
        <v>0</v>
      </c>
      <c r="F21" s="140">
        <v>0</v>
      </c>
      <c r="G21" s="140">
        <v>0</v>
      </c>
      <c r="H21" s="140">
        <v>0</v>
      </c>
      <c r="I21" s="4"/>
      <c r="J21" s="141">
        <v>0</v>
      </c>
      <c r="K21" s="141">
        <v>0</v>
      </c>
      <c r="L21" s="141">
        <v>0</v>
      </c>
      <c r="M21" s="141">
        <v>0</v>
      </c>
      <c r="N21" s="4"/>
      <c r="O21" s="141">
        <v>0</v>
      </c>
      <c r="P21" s="141">
        <v>0</v>
      </c>
      <c r="Q21" s="40">
        <f t="shared" si="1"/>
        <v>0</v>
      </c>
      <c r="R21" s="74"/>
    </row>
    <row r="22" spans="1:18" x14ac:dyDescent="0.35">
      <c r="A22" s="14" t="s">
        <v>30</v>
      </c>
      <c r="B22" s="8" t="s">
        <v>31</v>
      </c>
      <c r="C22" s="2"/>
      <c r="D22" s="4"/>
      <c r="E22" s="140">
        <v>0</v>
      </c>
      <c r="F22" s="140">
        <v>0</v>
      </c>
      <c r="G22" s="140">
        <v>0</v>
      </c>
      <c r="H22" s="140">
        <v>0</v>
      </c>
      <c r="I22" s="4"/>
      <c r="J22" s="141">
        <v>0</v>
      </c>
      <c r="K22" s="141">
        <v>0</v>
      </c>
      <c r="L22" s="141">
        <v>0</v>
      </c>
      <c r="M22" s="141">
        <v>0</v>
      </c>
      <c r="N22" s="4"/>
      <c r="O22" s="141">
        <v>0</v>
      </c>
      <c r="P22" s="141">
        <v>0</v>
      </c>
      <c r="Q22" s="40">
        <f t="shared" si="1"/>
        <v>0</v>
      </c>
      <c r="R22" s="74"/>
    </row>
    <row r="23" spans="1:18" x14ac:dyDescent="0.35">
      <c r="A23" s="14" t="s">
        <v>3</v>
      </c>
      <c r="B23" s="8" t="s">
        <v>4</v>
      </c>
      <c r="C23" s="2"/>
      <c r="D23" s="7"/>
      <c r="E23" s="140">
        <v>0</v>
      </c>
      <c r="F23" s="140">
        <v>0</v>
      </c>
      <c r="G23" s="140">
        <v>0</v>
      </c>
      <c r="H23" s="140">
        <v>0</v>
      </c>
      <c r="I23" s="4"/>
      <c r="J23" s="141">
        <v>0</v>
      </c>
      <c r="K23" s="141">
        <v>0</v>
      </c>
      <c r="L23" s="141">
        <v>0</v>
      </c>
      <c r="M23" s="141">
        <v>0</v>
      </c>
      <c r="N23" s="4"/>
      <c r="O23" s="141">
        <v>0</v>
      </c>
      <c r="P23" s="141">
        <v>0</v>
      </c>
      <c r="Q23" s="40">
        <f t="shared" si="1"/>
        <v>0</v>
      </c>
      <c r="R23" s="74"/>
    </row>
    <row r="24" spans="1:18" x14ac:dyDescent="0.35">
      <c r="A24" s="9"/>
      <c r="B24" s="8"/>
      <c r="C24" s="2"/>
      <c r="D24" s="7"/>
      <c r="E24" s="2"/>
      <c r="F24" s="2"/>
      <c r="G24" s="2"/>
      <c r="H24" s="2"/>
      <c r="I24" s="4"/>
      <c r="J24" s="2"/>
      <c r="K24" s="2"/>
      <c r="L24" s="2"/>
      <c r="M24" s="2"/>
      <c r="N24" s="4"/>
      <c r="O24" s="2"/>
      <c r="P24" s="2"/>
      <c r="Q24" s="40"/>
      <c r="R24" s="74"/>
    </row>
    <row r="25" spans="1:18" x14ac:dyDescent="0.35">
      <c r="A25" s="9" t="s">
        <v>40</v>
      </c>
      <c r="B25" s="8"/>
      <c r="C25" s="2"/>
      <c r="D25" s="7"/>
      <c r="E25" s="2"/>
      <c r="F25" s="2"/>
      <c r="G25" s="2"/>
      <c r="H25" s="2"/>
      <c r="I25" s="4"/>
      <c r="J25" s="2"/>
      <c r="K25" s="2"/>
      <c r="L25" s="2"/>
      <c r="M25" s="2"/>
      <c r="N25" s="4"/>
      <c r="O25" s="2"/>
      <c r="P25" s="42" t="s">
        <v>40</v>
      </c>
      <c r="Q25" s="43">
        <f>SUM(Q26:Q30)</f>
        <v>0</v>
      </c>
      <c r="R25" s="74" t="s">
        <v>84</v>
      </c>
    </row>
    <row r="26" spans="1:18" x14ac:dyDescent="0.35">
      <c r="A26" s="15" t="s">
        <v>26</v>
      </c>
      <c r="B26" s="10" t="s">
        <v>29</v>
      </c>
      <c r="C26" s="2"/>
      <c r="D26" s="7"/>
      <c r="E26" s="140">
        <v>0</v>
      </c>
      <c r="F26" s="140">
        <v>0</v>
      </c>
      <c r="G26" s="140">
        <v>0</v>
      </c>
      <c r="H26" s="140">
        <v>0</v>
      </c>
      <c r="I26" s="4"/>
      <c r="J26" s="141">
        <v>0</v>
      </c>
      <c r="K26" s="141">
        <v>0</v>
      </c>
      <c r="L26" s="141">
        <v>0</v>
      </c>
      <c r="M26" s="141">
        <v>0</v>
      </c>
      <c r="N26" s="4"/>
      <c r="O26" s="141">
        <v>0</v>
      </c>
      <c r="P26" s="141">
        <v>0</v>
      </c>
      <c r="Q26" s="40">
        <f>SUM(E26:P26)</f>
        <v>0</v>
      </c>
      <c r="R26" s="74"/>
    </row>
    <row r="27" spans="1:18" x14ac:dyDescent="0.35">
      <c r="A27" s="15" t="s">
        <v>45</v>
      </c>
      <c r="B27" s="8" t="s">
        <v>46</v>
      </c>
      <c r="C27" s="2"/>
      <c r="D27" s="7"/>
      <c r="E27" s="140">
        <v>0</v>
      </c>
      <c r="F27" s="140">
        <v>0</v>
      </c>
      <c r="G27" s="140">
        <v>0</v>
      </c>
      <c r="H27" s="140">
        <v>0</v>
      </c>
      <c r="I27" s="4"/>
      <c r="J27" s="141">
        <v>0</v>
      </c>
      <c r="K27" s="141">
        <v>0</v>
      </c>
      <c r="L27" s="141">
        <v>0</v>
      </c>
      <c r="M27" s="141">
        <v>0</v>
      </c>
      <c r="N27" s="4"/>
      <c r="O27" s="141">
        <v>0</v>
      </c>
      <c r="P27" s="141">
        <v>0</v>
      </c>
      <c r="Q27" s="40">
        <f t="shared" ref="Q27:Q30" si="2">SUM(E27:P27)</f>
        <v>0</v>
      </c>
      <c r="R27" s="74"/>
    </row>
    <row r="28" spans="1:18" x14ac:dyDescent="0.35">
      <c r="A28" s="15" t="s">
        <v>47</v>
      </c>
      <c r="B28" s="8" t="s">
        <v>11</v>
      </c>
      <c r="C28" s="2"/>
      <c r="D28" s="7"/>
      <c r="E28" s="140">
        <v>0</v>
      </c>
      <c r="F28" s="140">
        <v>0</v>
      </c>
      <c r="G28" s="140">
        <v>0</v>
      </c>
      <c r="H28" s="140">
        <v>0</v>
      </c>
      <c r="I28" s="4"/>
      <c r="J28" s="141">
        <v>0</v>
      </c>
      <c r="K28" s="141">
        <v>0</v>
      </c>
      <c r="L28" s="141">
        <v>0</v>
      </c>
      <c r="M28" s="141">
        <v>0</v>
      </c>
      <c r="N28" s="4"/>
      <c r="O28" s="141">
        <v>0</v>
      </c>
      <c r="P28" s="141">
        <v>0</v>
      </c>
      <c r="Q28" s="40">
        <f t="shared" si="2"/>
        <v>0</v>
      </c>
      <c r="R28" s="74"/>
    </row>
    <row r="29" spans="1:18" x14ac:dyDescent="0.35">
      <c r="A29" s="15" t="s">
        <v>32</v>
      </c>
      <c r="B29" s="8" t="s">
        <v>33</v>
      </c>
      <c r="C29" s="2"/>
      <c r="D29" s="4"/>
      <c r="E29" s="140">
        <v>0</v>
      </c>
      <c r="F29" s="140">
        <v>0</v>
      </c>
      <c r="G29" s="140">
        <v>0</v>
      </c>
      <c r="H29" s="140">
        <v>0</v>
      </c>
      <c r="I29" s="4"/>
      <c r="J29" s="141">
        <v>0</v>
      </c>
      <c r="K29" s="141">
        <v>0</v>
      </c>
      <c r="L29" s="141">
        <v>0</v>
      </c>
      <c r="M29" s="141">
        <v>0</v>
      </c>
      <c r="N29" s="4"/>
      <c r="O29" s="141">
        <v>0</v>
      </c>
      <c r="P29" s="141">
        <v>0</v>
      </c>
      <c r="Q29" s="40">
        <f t="shared" si="2"/>
        <v>0</v>
      </c>
      <c r="R29" s="74"/>
    </row>
    <row r="30" spans="1:18" x14ac:dyDescent="0.35">
      <c r="A30" s="102" t="s">
        <v>1</v>
      </c>
      <c r="B30" s="103" t="s">
        <v>2</v>
      </c>
      <c r="C30" s="104"/>
      <c r="D30" s="105"/>
      <c r="E30" s="140">
        <v>0</v>
      </c>
      <c r="F30" s="140">
        <v>0</v>
      </c>
      <c r="G30" s="140">
        <v>0</v>
      </c>
      <c r="H30" s="140">
        <v>0</v>
      </c>
      <c r="I30" s="4"/>
      <c r="J30" s="141">
        <v>0</v>
      </c>
      <c r="K30" s="141">
        <v>0</v>
      </c>
      <c r="L30" s="141">
        <v>0</v>
      </c>
      <c r="M30" s="141">
        <v>0</v>
      </c>
      <c r="N30" s="4"/>
      <c r="O30" s="141">
        <v>0</v>
      </c>
      <c r="P30" s="141">
        <v>0</v>
      </c>
      <c r="Q30" s="40">
        <f t="shared" si="2"/>
        <v>0</v>
      </c>
      <c r="R30" s="74"/>
    </row>
    <row r="31" spans="1:18" x14ac:dyDescent="0.35">
      <c r="A31" s="106"/>
      <c r="B31" s="55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24"/>
      <c r="Q31" s="101"/>
      <c r="R31" s="74"/>
    </row>
    <row r="32" spans="1:18" x14ac:dyDescent="0.35">
      <c r="A32" s="106"/>
      <c r="B32" s="107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98" t="s">
        <v>107</v>
      </c>
      <c r="N32" s="71"/>
      <c r="O32" s="99"/>
      <c r="P32" s="100"/>
      <c r="Q32" s="97">
        <f>Q11+Q18+Q25</f>
        <v>0</v>
      </c>
      <c r="R32" s="74" t="s">
        <v>84</v>
      </c>
    </row>
    <row r="33" spans="1:27" ht="15" thickBot="1" x14ac:dyDescent="0.4">
      <c r="A33" s="48"/>
      <c r="B33" s="1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49"/>
      <c r="O33" s="49"/>
      <c r="P33" s="49"/>
      <c r="Q33" s="50"/>
      <c r="R33" s="74"/>
    </row>
    <row r="34" spans="1:27" s="6" customFormat="1" ht="15" thickBot="1" x14ac:dyDescent="0.4">
      <c r="A34" s="82" t="s">
        <v>86</v>
      </c>
      <c r="B34" s="81"/>
      <c r="C34" s="81"/>
      <c r="D34" s="81"/>
      <c r="E34" s="81"/>
      <c r="F34" s="81"/>
      <c r="G34" s="69"/>
      <c r="R34" s="75"/>
    </row>
    <row r="35" spans="1:27" s="1" customFormat="1" x14ac:dyDescent="0.35">
      <c r="A35" s="84" t="s">
        <v>98</v>
      </c>
      <c r="B35" s="85"/>
      <c r="C35" s="91" t="s">
        <v>81</v>
      </c>
      <c r="D35" s="92"/>
      <c r="E35" s="92" t="s">
        <v>83</v>
      </c>
      <c r="F35" s="92"/>
      <c r="G35" s="93" t="s">
        <v>76</v>
      </c>
      <c r="S35" s="6"/>
    </row>
    <row r="36" spans="1:27" s="1" customFormat="1" x14ac:dyDescent="0.35">
      <c r="A36" s="86"/>
      <c r="B36" s="71"/>
      <c r="C36" s="95"/>
      <c r="D36" s="96"/>
      <c r="E36" s="71"/>
      <c r="F36" s="83" t="s">
        <v>105</v>
      </c>
      <c r="G36" s="87">
        <f>SUM(G37:G47)</f>
        <v>0</v>
      </c>
      <c r="M36" s="128" t="s">
        <v>110</v>
      </c>
      <c r="N36" s="129"/>
      <c r="O36" s="129"/>
      <c r="P36" s="130"/>
      <c r="Q36" s="43">
        <f>G36</f>
        <v>0</v>
      </c>
      <c r="R36" s="74" t="s">
        <v>84</v>
      </c>
      <c r="S36" s="6"/>
    </row>
    <row r="37" spans="1:27" s="1" customFormat="1" ht="15" thickBot="1" x14ac:dyDescent="0.4">
      <c r="A37" s="88" t="s">
        <v>16</v>
      </c>
      <c r="B37" s="57"/>
      <c r="C37" s="142">
        <v>0</v>
      </c>
      <c r="D37" s="41" t="s">
        <v>77</v>
      </c>
      <c r="E37" s="51">
        <v>9</v>
      </c>
      <c r="F37" s="41" t="s">
        <v>73</v>
      </c>
      <c r="G37" s="89">
        <f>C37*E37</f>
        <v>0</v>
      </c>
      <c r="M37" s="6"/>
      <c r="P37" s="6"/>
      <c r="Q37" s="6"/>
      <c r="R37" s="75"/>
      <c r="S37" s="6"/>
    </row>
    <row r="38" spans="1:27" s="1" customFormat="1" ht="15.75" customHeight="1" x14ac:dyDescent="0.35">
      <c r="A38" s="113" t="s">
        <v>109</v>
      </c>
      <c r="B38" s="6"/>
      <c r="C38" s="94"/>
      <c r="D38" s="75"/>
      <c r="E38" s="76"/>
      <c r="F38" s="75"/>
      <c r="G38" s="32"/>
      <c r="M38" s="131" t="s">
        <v>108</v>
      </c>
      <c r="N38" s="132"/>
      <c r="O38" s="132"/>
      <c r="P38" s="132"/>
      <c r="Q38" s="120">
        <f>Q32+Q36</f>
        <v>0</v>
      </c>
      <c r="R38" s="75"/>
      <c r="S38" s="6"/>
    </row>
    <row r="39" spans="1:27" s="1" customFormat="1" ht="15" thickBot="1" x14ac:dyDescent="0.4">
      <c r="A39" s="88" t="s">
        <v>36</v>
      </c>
      <c r="B39" s="24"/>
      <c r="C39" s="142">
        <v>0</v>
      </c>
      <c r="D39" s="41" t="s">
        <v>78</v>
      </c>
      <c r="E39" s="53">
        <v>3</v>
      </c>
      <c r="F39" s="90" t="s">
        <v>74</v>
      </c>
      <c r="G39" s="89">
        <f>C39*E39</f>
        <v>0</v>
      </c>
      <c r="M39" s="133"/>
      <c r="N39" s="134"/>
      <c r="O39" s="134"/>
      <c r="P39" s="134"/>
      <c r="Q39" s="121"/>
      <c r="R39" s="6"/>
      <c r="S39" s="6"/>
    </row>
    <row r="40" spans="1:27" s="13" customFormat="1" x14ac:dyDescent="0.35">
      <c r="A40" s="113" t="s">
        <v>37</v>
      </c>
      <c r="B40" s="11"/>
      <c r="C40" s="94"/>
      <c r="D40" s="75"/>
      <c r="E40" s="108"/>
      <c r="F40" s="112"/>
      <c r="G40" s="30"/>
      <c r="P40" s="11"/>
      <c r="Q40" s="11"/>
      <c r="R40" s="11"/>
      <c r="S40" s="11"/>
    </row>
    <row r="41" spans="1:27" s="13" customFormat="1" x14ac:dyDescent="0.35">
      <c r="A41" s="88" t="s">
        <v>50</v>
      </c>
      <c r="B41" s="57"/>
      <c r="C41" s="142">
        <v>0</v>
      </c>
      <c r="D41" s="41" t="s">
        <v>103</v>
      </c>
      <c r="E41" s="51">
        <v>12</v>
      </c>
      <c r="F41" s="41" t="s">
        <v>75</v>
      </c>
      <c r="G41" s="89">
        <f>C41*E41</f>
        <v>0</v>
      </c>
      <c r="P41" s="11"/>
      <c r="Q41" s="6"/>
      <c r="R41" s="11"/>
      <c r="S41" s="11"/>
    </row>
    <row r="42" spans="1:27" s="1" customFormat="1" x14ac:dyDescent="0.35">
      <c r="A42" s="113" t="s">
        <v>99</v>
      </c>
      <c r="B42" s="6"/>
      <c r="C42" s="94"/>
      <c r="D42" s="75"/>
      <c r="E42" s="76"/>
      <c r="F42" s="75"/>
      <c r="G42" s="32"/>
      <c r="P42" s="6"/>
      <c r="Q42" s="6"/>
      <c r="R42" s="6"/>
      <c r="S42" s="6"/>
    </row>
    <row r="43" spans="1:27" s="1" customFormat="1" x14ac:dyDescent="0.35">
      <c r="A43" s="113" t="s">
        <v>90</v>
      </c>
      <c r="B43" s="6"/>
      <c r="C43" s="6"/>
      <c r="D43" s="6"/>
      <c r="E43" s="76"/>
      <c r="F43" s="75"/>
      <c r="G43" s="32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s="1" customFormat="1" ht="15" thickBot="1" x14ac:dyDescent="0.4">
      <c r="A44" s="113" t="s">
        <v>100</v>
      </c>
      <c r="B44" s="6"/>
      <c r="C44" s="6"/>
      <c r="D44" s="6"/>
      <c r="E44" s="76"/>
      <c r="F44" s="75"/>
      <c r="G44" s="32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s="1" customFormat="1" x14ac:dyDescent="0.35">
      <c r="A45" s="88" t="s">
        <v>51</v>
      </c>
      <c r="B45" s="57"/>
      <c r="C45" s="142">
        <v>0</v>
      </c>
      <c r="D45" s="41" t="s">
        <v>79</v>
      </c>
      <c r="E45" s="51">
        <v>6</v>
      </c>
      <c r="F45" s="41" t="s">
        <v>80</v>
      </c>
      <c r="G45" s="89">
        <f>C45*E45</f>
        <v>0</v>
      </c>
      <c r="J45" s="26"/>
      <c r="K45" s="27"/>
      <c r="L45" s="27"/>
      <c r="M45" s="27"/>
      <c r="N45" s="27"/>
      <c r="O45" s="27"/>
      <c r="P45" s="27"/>
      <c r="Q45" s="28"/>
      <c r="S45" s="6"/>
    </row>
    <row r="46" spans="1:27" s="1" customFormat="1" x14ac:dyDescent="0.35">
      <c r="A46" s="114" t="s">
        <v>101</v>
      </c>
      <c r="B46" s="70"/>
      <c r="C46" s="109"/>
      <c r="D46" s="110"/>
      <c r="E46" s="111"/>
      <c r="F46" s="110"/>
      <c r="G46" s="115"/>
      <c r="J46" s="29"/>
      <c r="L46" s="45" t="s">
        <v>58</v>
      </c>
      <c r="M46" s="11"/>
      <c r="N46" s="11"/>
      <c r="O46" s="11"/>
      <c r="P46" s="11"/>
      <c r="Q46" s="30"/>
      <c r="S46" s="6"/>
    </row>
    <row r="47" spans="1:27" s="1" customFormat="1" x14ac:dyDescent="0.35">
      <c r="A47" s="113" t="s">
        <v>89</v>
      </c>
      <c r="B47" s="6"/>
      <c r="C47" s="6"/>
      <c r="D47" s="6"/>
      <c r="E47" s="76"/>
      <c r="F47" s="6"/>
      <c r="G47" s="116"/>
      <c r="J47" s="31"/>
      <c r="M47" s="6"/>
      <c r="N47" s="6"/>
      <c r="O47" s="6"/>
      <c r="P47" s="6"/>
      <c r="Q47" s="32"/>
      <c r="S47" s="6"/>
    </row>
    <row r="48" spans="1:27" s="1" customFormat="1" ht="15" thickBot="1" x14ac:dyDescent="0.4">
      <c r="A48" s="117" t="s">
        <v>100</v>
      </c>
      <c r="B48" s="34"/>
      <c r="C48" s="34"/>
      <c r="D48" s="34"/>
      <c r="E48" s="118"/>
      <c r="F48" s="34"/>
      <c r="G48" s="35"/>
      <c r="J48" s="31"/>
      <c r="K48" s="1" t="s">
        <v>59</v>
      </c>
      <c r="L48" s="152" t="s">
        <v>60</v>
      </c>
      <c r="M48" s="153"/>
      <c r="N48" s="153"/>
      <c r="O48" s="153"/>
      <c r="P48" s="153"/>
      <c r="Q48" s="154"/>
      <c r="S48" s="6"/>
      <c r="T48" s="6"/>
      <c r="U48" s="6"/>
      <c r="V48" s="6"/>
      <c r="W48" s="6"/>
      <c r="X48" s="6"/>
      <c r="Y48" s="6"/>
      <c r="Z48" s="6"/>
      <c r="AA48" s="6"/>
    </row>
    <row r="49" spans="1:27" s="1" customFormat="1" ht="15" thickBot="1" x14ac:dyDescent="0.4">
      <c r="D49" s="6"/>
      <c r="E49" s="6"/>
      <c r="J49" s="31"/>
      <c r="L49" s="152"/>
      <c r="M49" s="153"/>
      <c r="N49" s="153"/>
      <c r="O49" s="153"/>
      <c r="P49" s="153"/>
      <c r="Q49" s="154"/>
    </row>
    <row r="50" spans="1:27" s="1" customFormat="1" ht="15" thickBot="1" x14ac:dyDescent="0.4">
      <c r="A50" s="119" t="s">
        <v>85</v>
      </c>
      <c r="B50" s="68"/>
      <c r="C50" s="69"/>
      <c r="E50" s="82" t="s">
        <v>97</v>
      </c>
      <c r="F50" s="81"/>
      <c r="G50" s="69"/>
      <c r="J50" s="31"/>
      <c r="K50" s="1" t="s">
        <v>61</v>
      </c>
      <c r="L50" s="152" t="s">
        <v>60</v>
      </c>
      <c r="M50" s="153"/>
      <c r="N50" s="153"/>
      <c r="O50" s="153"/>
      <c r="P50" s="153"/>
      <c r="Q50" s="154"/>
    </row>
    <row r="51" spans="1:27" s="1" customFormat="1" x14ac:dyDescent="0.35">
      <c r="A51" s="58" t="s">
        <v>88</v>
      </c>
      <c r="B51" s="59"/>
      <c r="C51" s="60"/>
      <c r="E51" s="78" t="s">
        <v>102</v>
      </c>
      <c r="F51" s="79"/>
      <c r="G51" s="80"/>
      <c r="J51" s="31"/>
      <c r="L51" s="152"/>
      <c r="M51" s="153"/>
      <c r="N51" s="153"/>
      <c r="O51" s="153"/>
      <c r="P51" s="153"/>
      <c r="Q51" s="154"/>
    </row>
    <row r="52" spans="1:27" s="1" customFormat="1" x14ac:dyDescent="0.35">
      <c r="A52" s="61" t="s">
        <v>48</v>
      </c>
      <c r="B52" s="143">
        <v>0</v>
      </c>
      <c r="C52" s="62" t="s">
        <v>35</v>
      </c>
      <c r="E52" s="77"/>
      <c r="F52" s="135" t="s">
        <v>94</v>
      </c>
      <c r="G52" s="136"/>
      <c r="J52" s="31"/>
      <c r="K52" s="1" t="s">
        <v>62</v>
      </c>
      <c r="L52" s="152" t="s">
        <v>63</v>
      </c>
      <c r="M52" s="153"/>
      <c r="N52" s="153"/>
      <c r="O52" s="153"/>
      <c r="P52" s="153"/>
      <c r="Q52" s="154"/>
    </row>
    <row r="53" spans="1:27" s="1" customFormat="1" x14ac:dyDescent="0.35">
      <c r="A53" s="12" t="s">
        <v>34</v>
      </c>
      <c r="B53" s="144">
        <v>0</v>
      </c>
      <c r="C53" s="38" t="s">
        <v>35</v>
      </c>
      <c r="E53" s="52"/>
      <c r="F53" s="137" t="s">
        <v>95</v>
      </c>
      <c r="G53" s="138"/>
      <c r="J53" s="31"/>
      <c r="L53" s="152"/>
      <c r="M53" s="153"/>
      <c r="N53" s="153"/>
      <c r="O53" s="153"/>
      <c r="P53" s="153"/>
      <c r="Q53" s="154"/>
    </row>
    <row r="54" spans="1:27" s="1" customFormat="1" x14ac:dyDescent="0.35">
      <c r="A54" s="12" t="s">
        <v>49</v>
      </c>
      <c r="B54" s="144">
        <v>0</v>
      </c>
      <c r="C54" s="38" t="s">
        <v>35</v>
      </c>
      <c r="E54" s="122" t="s">
        <v>91</v>
      </c>
      <c r="F54" s="146" t="s">
        <v>96</v>
      </c>
      <c r="G54" s="147"/>
      <c r="J54" s="31"/>
      <c r="L54" s="152"/>
      <c r="M54" s="153"/>
      <c r="N54" s="153"/>
      <c r="O54" s="153"/>
      <c r="P54" s="153"/>
      <c r="Q54" s="154"/>
    </row>
    <row r="55" spans="1:27" s="1" customFormat="1" x14ac:dyDescent="0.35">
      <c r="A55" s="63"/>
      <c r="B55" s="54"/>
      <c r="C55" s="64"/>
      <c r="E55" s="123"/>
      <c r="F55" s="148"/>
      <c r="G55" s="149"/>
      <c r="J55" s="31"/>
      <c r="K55" s="1" t="s">
        <v>64</v>
      </c>
      <c r="L55" s="152"/>
      <c r="M55" s="153"/>
      <c r="N55" s="153"/>
      <c r="O55" s="153"/>
      <c r="P55" s="153"/>
      <c r="Q55" s="154"/>
    </row>
    <row r="56" spans="1:27" s="1" customFormat="1" x14ac:dyDescent="0.35">
      <c r="A56" s="65" t="s">
        <v>82</v>
      </c>
      <c r="B56" s="56"/>
      <c r="C56" s="66"/>
      <c r="E56" s="124" t="s">
        <v>92</v>
      </c>
      <c r="F56" s="146" t="s">
        <v>96</v>
      </c>
      <c r="G56" s="147"/>
      <c r="J56" s="31"/>
      <c r="K56" s="6"/>
      <c r="L56" s="153"/>
      <c r="M56" s="153"/>
      <c r="N56" s="153"/>
      <c r="O56" s="153"/>
      <c r="P56" s="153"/>
      <c r="Q56" s="154"/>
    </row>
    <row r="57" spans="1:27" s="6" customFormat="1" ht="15" thickBot="1" x14ac:dyDescent="0.4">
      <c r="A57" s="67" t="s">
        <v>112</v>
      </c>
      <c r="B57" s="143">
        <v>0</v>
      </c>
      <c r="C57" s="62" t="s">
        <v>52</v>
      </c>
      <c r="E57" s="125"/>
      <c r="F57" s="148"/>
      <c r="G57" s="149"/>
      <c r="J57" s="33"/>
      <c r="K57" s="34"/>
      <c r="L57" s="155"/>
      <c r="M57" s="155"/>
      <c r="N57" s="155"/>
      <c r="O57" s="155"/>
      <c r="P57" s="155"/>
      <c r="Q57" s="156"/>
    </row>
    <row r="58" spans="1:27" s="1" customFormat="1" x14ac:dyDescent="0.35">
      <c r="A58" s="37" t="s">
        <v>113</v>
      </c>
      <c r="B58" s="144">
        <v>0</v>
      </c>
      <c r="C58" s="38" t="s">
        <v>53</v>
      </c>
      <c r="E58" s="126" t="s">
        <v>93</v>
      </c>
      <c r="F58" s="146" t="s">
        <v>96</v>
      </c>
      <c r="G58" s="147"/>
    </row>
    <row r="59" spans="1:27" s="1" customFormat="1" ht="15" thickBot="1" x14ac:dyDescent="0.4">
      <c r="A59" s="46" t="s">
        <v>114</v>
      </c>
      <c r="B59" s="145">
        <v>0</v>
      </c>
      <c r="C59" s="47" t="s">
        <v>53</v>
      </c>
      <c r="E59" s="127"/>
      <c r="F59" s="150"/>
      <c r="G59" s="151"/>
      <c r="Y59" s="6"/>
      <c r="Z59" s="6"/>
      <c r="AA59" s="6"/>
    </row>
    <row r="60" spans="1:27" s="1" customFormat="1" x14ac:dyDescent="0.35"/>
    <row r="61" spans="1:27" s="1" customFormat="1" x14ac:dyDescent="0.35"/>
    <row r="62" spans="1:27" s="1" customFormat="1" x14ac:dyDescent="0.35"/>
    <row r="63" spans="1:27" x14ac:dyDescent="0.35">
      <c r="C63" s="1"/>
      <c r="D63" s="1"/>
      <c r="E63" s="1"/>
      <c r="F63" s="1"/>
      <c r="H63" s="1"/>
      <c r="I63" s="1"/>
      <c r="J63" s="1"/>
      <c r="K63" s="1"/>
      <c r="L63" s="1"/>
      <c r="M63" s="1"/>
      <c r="N63" s="1"/>
      <c r="O63" s="1"/>
    </row>
    <row r="64" spans="1:27" x14ac:dyDescent="0.35">
      <c r="E64" s="1"/>
      <c r="F64" s="1"/>
    </row>
    <row r="65" spans="5:6" x14ac:dyDescent="0.35">
      <c r="E65" s="1"/>
      <c r="F65" s="1"/>
    </row>
  </sheetData>
  <sheetProtection algorithmName="SHA-512" hashValue="C5rL6E5sFVVZkwMjEm+LrfvnWKeR1qlGNk6nOXYMPglluD8VZWJj/lyfwQHGiXMRbY+4UfAQTnGXve0GxtYBMQ==" saltValue="z/uak9wkZ5psktuzVGZ8ew==" spinCount="100000" sheet="1" objects="1" scenarios="1"/>
  <mergeCells count="11">
    <mergeCell ref="Q38:Q39"/>
    <mergeCell ref="E54:E55"/>
    <mergeCell ref="E56:E57"/>
    <mergeCell ref="E58:E59"/>
    <mergeCell ref="M36:P36"/>
    <mergeCell ref="M38:P39"/>
    <mergeCell ref="F54:G55"/>
    <mergeCell ref="F56:G57"/>
    <mergeCell ref="F58:G59"/>
    <mergeCell ref="F52:G52"/>
    <mergeCell ref="F53:G53"/>
  </mergeCells>
  <phoneticPr fontId="11" type="noConversion"/>
  <pageMargins left="0.7" right="0.7" top="0.75" bottom="0.75" header="0.3" footer="0.3"/>
  <pageSetup paperSize="8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Kovacevic, Zoran</dc:creator>
  <cp:lastModifiedBy>Vulpen, Martijn van</cp:lastModifiedBy>
  <cp:lastPrinted>2022-08-25T12:09:50Z</cp:lastPrinted>
  <dcterms:created xsi:type="dcterms:W3CDTF">2021-12-09T13:42:36Z</dcterms:created>
  <dcterms:modified xsi:type="dcterms:W3CDTF">2022-10-06T12:31:03Z</dcterms:modified>
</cp:coreProperties>
</file>