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Adviseur Brandweerzorg\Project Vervanging duikapparatuur\definitieve stukken\"/>
    </mc:Choice>
  </mc:AlternateContent>
  <workbookProtection workbookAlgorithmName="SHA-512" workbookHashValue="xLGt0HOcetQz/tCnXlvpUdvzdWuUDrt5WjOa+ytqUA89Xmh2Exs+azvGz9XQ9H6N8D5j+cQ4e0DkVaASFDqpLA==" workbookSaltValue="TCUc/+PVpAU1KT9PPHVH8g==" workbookSpinCount="100000" lockStructure="1"/>
  <bookViews>
    <workbookView xWindow="-105" yWindow="-105" windowWidth="19425" windowHeight="1056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9" i="1" l="1"/>
  <c r="F38" i="1"/>
  <c r="F37" i="1"/>
  <c r="F36" i="1"/>
  <c r="F35" i="1"/>
  <c r="F41" i="1" s="1"/>
  <c r="F30" i="1"/>
  <c r="F29" i="1"/>
  <c r="F16" i="1"/>
  <c r="F15" i="1"/>
  <c r="F14" i="1"/>
  <c r="F28" i="1"/>
  <c r="F27" i="1"/>
  <c r="F22" i="1"/>
  <c r="F21" i="1"/>
  <c r="F13" i="1"/>
  <c r="F12" i="1"/>
  <c r="F11" i="1"/>
  <c r="F10" i="1"/>
  <c r="F18" i="1" s="1"/>
  <c r="F32" i="1" l="1"/>
  <c r="F24" i="1"/>
  <c r="F43" i="1" l="1"/>
  <c r="F45" i="1" s="1"/>
  <c r="F46" i="1" s="1"/>
</calcChain>
</file>

<file path=xl/sharedStrings.xml><?xml version="1.0" encoding="utf-8"?>
<sst xmlns="http://schemas.openxmlformats.org/spreadsheetml/2006/main" count="80" uniqueCount="53">
  <si>
    <t>Prijzenblad Duikcommunicatieapparatuur</t>
  </si>
  <si>
    <t xml:space="preserve">Veiligheidsregios Flevoland en Gooi en Vechtstreek </t>
  </si>
  <si>
    <t xml:space="preserve">Invulinstructie: </t>
  </si>
  <si>
    <t>U vult in de groen gearceerde velden uw prijs/tarief in en daarnaast het aantal.</t>
  </si>
  <si>
    <t xml:space="preserve">De totaalprijs wordt dan automatisch weergegeven </t>
  </si>
  <si>
    <t xml:space="preserve">P1 Onderdeel </t>
  </si>
  <si>
    <r>
      <rPr>
        <b/>
        <sz val="11"/>
        <color theme="1"/>
        <rFont val="Calibri"/>
        <family val="2"/>
        <scheme val="minor"/>
      </rPr>
      <t>Omschrijving</t>
    </r>
    <r>
      <rPr>
        <sz val="11"/>
        <color theme="1"/>
        <rFont val="Calibri"/>
        <family val="2"/>
        <scheme val="minor"/>
      </rPr>
      <t xml:space="preserve"> </t>
    </r>
  </si>
  <si>
    <t xml:space="preserve">Eenheid </t>
  </si>
  <si>
    <t>Opgegeven prijs excl.btw</t>
  </si>
  <si>
    <t xml:space="preserve">Aantal </t>
  </si>
  <si>
    <t>Totaal prijs excl.btw</t>
  </si>
  <si>
    <t>Communicatielijn</t>
  </si>
  <si>
    <t>Drijvende communicatielijn 60 meter (audio duplex)</t>
  </si>
  <si>
    <t xml:space="preserve">Per stuk </t>
  </si>
  <si>
    <t>speek-luisterset</t>
  </si>
  <si>
    <t>Spreek-luisterset in volgelaatsmasker</t>
  </si>
  <si>
    <t>draadloze koptelefoon</t>
  </si>
  <si>
    <t>Bluetooth of LF-koptelefoon dubbel schelp </t>
  </si>
  <si>
    <t>bedrade koptelefoon</t>
  </si>
  <si>
    <t>Koptelefoon bedraad enkel schelp </t>
  </si>
  <si>
    <t>Radio</t>
  </si>
  <si>
    <t>Radio module </t>
  </si>
  <si>
    <t>Dieptemeter</t>
  </si>
  <si>
    <t>Een voorziening waarbij de dpl/ass. voortdurend op de hoogte kan zijn van de diepte waarop de duiker zich bevindt</t>
  </si>
  <si>
    <t xml:space="preserve">Drukmeter </t>
  </si>
  <si>
    <t xml:space="preserve">Een voorziening waarbij de dpl/ass. voortdurend op de hoogte kan zijn van de (fles)druk van de duiker </t>
  </si>
  <si>
    <t xml:space="preserve">Totaal </t>
  </si>
  <si>
    <t>Totaal P1</t>
  </si>
  <si>
    <t>P2 Opleiding</t>
  </si>
  <si>
    <t>Indien van toepassing, indien niet van toepassing dan 0 invullen in kolom D</t>
  </si>
  <si>
    <r>
      <rPr>
        <b/>
        <sz val="11"/>
        <color rgb="FF000000"/>
        <rFont val="Calibri"/>
      </rPr>
      <t>Eenheid</t>
    </r>
    <r>
      <rPr>
        <sz val="11"/>
        <color rgb="FF000000"/>
        <rFont val="Calibri"/>
      </rPr>
      <t xml:space="preserve"> </t>
    </r>
  </si>
  <si>
    <t>Onderhoudsopleiding/certificering</t>
  </si>
  <si>
    <t>per persoon</t>
  </si>
  <si>
    <t>Bijscholing</t>
  </si>
  <si>
    <t>Totaal</t>
  </si>
  <si>
    <t>Totaal P2</t>
  </si>
  <si>
    <t xml:space="preserve">P3 Onderhoud </t>
  </si>
  <si>
    <t>Jaarlijks preventief onderhoud</t>
  </si>
  <si>
    <t>per com. systeem per jaar</t>
  </si>
  <si>
    <t>Correctief onderhoud</t>
  </si>
  <si>
    <t>uur tarief incl. reiskosten</t>
  </si>
  <si>
    <t>Speciale gereedschappen om onderhoud uit te kunnen voeren</t>
  </si>
  <si>
    <t xml:space="preserve">totaal </t>
  </si>
  <si>
    <t>Revisiekosten obv onderhoudscyclus duikcommunicatieapparatuur</t>
  </si>
  <si>
    <t xml:space="preserve">per keer </t>
  </si>
  <si>
    <t>Totaal P3</t>
  </si>
  <si>
    <t xml:space="preserve">P4 reserve onderdelen </t>
  </si>
  <si>
    <t xml:space="preserve">Omschrijving top 5 reserve onderdelen </t>
  </si>
  <si>
    <t>per stuk</t>
  </si>
  <si>
    <t xml:space="preserve">Totaal P4 </t>
  </si>
  <si>
    <t>BTW 21%</t>
  </si>
  <si>
    <t>Inclusief BTW 21%</t>
  </si>
  <si>
    <t xml:space="preserve">Totaal P1 + P2 + P3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</si>
</sst>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</font>
    <font>
      <b/>
      <sz val="11"/>
      <color rgb="FF000000"/>
      <name val="Calibri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2EFDA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164" fontId="0" fillId="0" borderId="1" xfId="0" applyNumberFormat="1" applyBorder="1"/>
    <xf numFmtId="164" fontId="0" fillId="2" borderId="1" xfId="0" applyNumberFormat="1" applyFill="1" applyBorder="1"/>
    <xf numFmtId="0" fontId="1" fillId="0" borderId="1" xfId="0" applyFont="1" applyBorder="1"/>
    <xf numFmtId="0" fontId="1" fillId="0" borderId="3" xfId="0" applyFont="1" applyBorder="1"/>
    <xf numFmtId="0" fontId="1" fillId="0" borderId="1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0" fillId="3" borderId="0" xfId="0" applyFill="1"/>
    <xf numFmtId="0" fontId="1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0" fillId="0" borderId="2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5" xfId="0" applyBorder="1"/>
    <xf numFmtId="164" fontId="1" fillId="0" borderId="1" xfId="0" applyNumberFormat="1" applyFont="1" applyBorder="1"/>
    <xf numFmtId="0" fontId="0" fillId="4" borderId="1" xfId="0" applyFill="1" applyBorder="1"/>
    <xf numFmtId="0" fontId="0" fillId="4" borderId="1" xfId="0" applyFill="1" applyBorder="1" applyAlignment="1">
      <alignment wrapText="1"/>
    </xf>
    <xf numFmtId="164" fontId="0" fillId="4" borderId="1" xfId="0" applyNumberFormat="1" applyFill="1" applyBorder="1"/>
    <xf numFmtId="1" fontId="0" fillId="4" borderId="1" xfId="0" applyNumberFormat="1" applyFill="1" applyBorder="1" applyAlignment="1">
      <alignment horizontal="center"/>
    </xf>
    <xf numFmtId="0" fontId="2" fillId="4" borderId="1" xfId="0" applyFont="1" applyFill="1" applyBorder="1"/>
    <xf numFmtId="1" fontId="0" fillId="4" borderId="2" xfId="0" applyNumberFormat="1" applyFill="1" applyBorder="1" applyAlignment="1">
      <alignment horizontal="center"/>
    </xf>
    <xf numFmtId="0" fontId="0" fillId="4" borderId="2" xfId="0" applyFill="1" applyBorder="1"/>
    <xf numFmtId="0" fontId="1" fillId="0" borderId="2" xfId="0" applyFont="1" applyBorder="1"/>
    <xf numFmtId="0" fontId="0" fillId="5" borderId="1" xfId="0" applyFill="1" applyBorder="1"/>
    <xf numFmtId="0" fontId="0" fillId="5" borderId="2" xfId="0" applyFill="1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1" fontId="0" fillId="0" borderId="10" xfId="0" applyNumberFormat="1" applyBorder="1" applyAlignment="1">
      <alignment horizontal="center"/>
    </xf>
    <xf numFmtId="164" fontId="0" fillId="0" borderId="2" xfId="0" applyNumberFormat="1" applyBorder="1"/>
    <xf numFmtId="164" fontId="1" fillId="0" borderId="12" xfId="0" applyNumberFormat="1" applyFont="1" applyBorder="1"/>
    <xf numFmtId="164" fontId="1" fillId="0" borderId="6" xfId="0" applyNumberFormat="1" applyFont="1" applyBorder="1"/>
    <xf numFmtId="0" fontId="1" fillId="6" borderId="1" xfId="0" applyFont="1" applyFill="1" applyBorder="1"/>
    <xf numFmtId="0" fontId="4" fillId="0" borderId="1" xfId="0" applyFont="1" applyBorder="1"/>
    <xf numFmtId="1" fontId="1" fillId="0" borderId="2" xfId="0" applyNumberFormat="1" applyFont="1" applyBorder="1" applyAlignment="1">
      <alignment horizontal="center"/>
    </xf>
    <xf numFmtId="1" fontId="0" fillId="0" borderId="13" xfId="0" applyNumberFormat="1" applyBorder="1" applyAlignment="1">
      <alignment horizontal="center"/>
    </xf>
    <xf numFmtId="1" fontId="0" fillId="0" borderId="15" xfId="0" applyNumberFormat="1" applyBorder="1" applyAlignment="1">
      <alignment horizontal="center"/>
    </xf>
    <xf numFmtId="0" fontId="1" fillId="5" borderId="2" xfId="0" applyFont="1" applyFill="1" applyBorder="1"/>
    <xf numFmtId="164" fontId="1" fillId="0" borderId="2" xfId="0" applyNumberFormat="1" applyFont="1" applyBorder="1"/>
    <xf numFmtId="1" fontId="1" fillId="0" borderId="16" xfId="0" applyNumberFormat="1" applyFont="1" applyBorder="1" applyAlignment="1">
      <alignment horizontal="center"/>
    </xf>
    <xf numFmtId="164" fontId="0" fillId="7" borderId="1" xfId="0" applyNumberFormat="1" applyFill="1" applyBorder="1"/>
    <xf numFmtId="164" fontId="0" fillId="0" borderId="12" xfId="0" applyNumberFormat="1" applyBorder="1"/>
    <xf numFmtId="164" fontId="0" fillId="0" borderId="6" xfId="0" applyNumberFormat="1" applyBorder="1"/>
    <xf numFmtId="0" fontId="3" fillId="0" borderId="0" xfId="0" applyFont="1"/>
    <xf numFmtId="1" fontId="0" fillId="0" borderId="17" xfId="0" applyNumberFormat="1" applyBorder="1" applyAlignment="1">
      <alignment horizontal="center"/>
    </xf>
    <xf numFmtId="1" fontId="0" fillId="4" borderId="14" xfId="0" applyNumberFormat="1" applyFill="1" applyBorder="1" applyAlignment="1">
      <alignment horizontal="center"/>
    </xf>
    <xf numFmtId="1" fontId="0" fillId="0" borderId="18" xfId="0" applyNumberFormat="1" applyBorder="1" applyAlignment="1">
      <alignment horizontal="center"/>
    </xf>
    <xf numFmtId="0" fontId="0" fillId="0" borderId="19" xfId="0" applyBorder="1"/>
    <xf numFmtId="164" fontId="0" fillId="4" borderId="8" xfId="0" applyNumberFormat="1" applyFill="1" applyBorder="1"/>
    <xf numFmtId="0" fontId="0" fillId="0" borderId="11" xfId="0" applyBorder="1"/>
    <xf numFmtId="0" fontId="3" fillId="0" borderId="11" xfId="0" applyFont="1" applyBorder="1"/>
    <xf numFmtId="164" fontId="0" fillId="6" borderId="1" xfId="0" applyNumberFormat="1" applyFill="1" applyBorder="1"/>
    <xf numFmtId="0" fontId="1" fillId="4" borderId="2" xfId="0" applyFont="1" applyFill="1" applyBorder="1"/>
    <xf numFmtId="0" fontId="1" fillId="4" borderId="1" xfId="0" applyFont="1" applyFill="1" applyBorder="1"/>
    <xf numFmtId="164" fontId="0" fillId="4" borderId="2" xfId="0" applyNumberFormat="1" applyFill="1" applyBorder="1"/>
    <xf numFmtId="1" fontId="0" fillId="4" borderId="7" xfId="0" applyNumberFormat="1" applyFill="1" applyBorder="1" applyAlignment="1">
      <alignment horizontal="center"/>
    </xf>
    <xf numFmtId="164" fontId="1" fillId="4" borderId="12" xfId="0" applyNumberFormat="1" applyFont="1" applyFill="1" applyBorder="1"/>
    <xf numFmtId="164" fontId="0" fillId="7" borderId="2" xfId="0" applyNumberFormat="1" applyFill="1" applyBorder="1"/>
    <xf numFmtId="164" fontId="1" fillId="0" borderId="7" xfId="0" applyNumberFormat="1" applyFont="1" applyBorder="1"/>
    <xf numFmtId="0" fontId="0" fillId="2" borderId="2" xfId="0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9520</xdr:colOff>
      <xdr:row>0</xdr:row>
      <xdr:rowOff>0</xdr:rowOff>
    </xdr:from>
    <xdr:ext cx="10706103" cy="9525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flipH="1" flipV="1">
          <a:off x="9520" y="0"/>
          <a:ext cx="10706103" cy="95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endParaRPr lang="nl-N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abSelected="1" topLeftCell="A10" workbookViewId="0">
      <selection activeCell="B20" sqref="B20"/>
    </sheetView>
  </sheetViews>
  <sheetFormatPr defaultRowHeight="15" x14ac:dyDescent="0.25"/>
  <cols>
    <col min="1" max="1" width="25.28515625" customWidth="1"/>
    <col min="2" max="2" width="99.28515625" customWidth="1"/>
    <col min="3" max="3" width="23.7109375" customWidth="1"/>
    <col min="4" max="4" width="24.28515625" customWidth="1"/>
    <col min="5" max="5" width="7.42578125" customWidth="1"/>
    <col min="6" max="6" width="18.5703125" customWidth="1"/>
    <col min="7" max="8" width="9.140625" customWidth="1"/>
  </cols>
  <sheetData>
    <row r="1" spans="1:6" x14ac:dyDescent="0.25">
      <c r="A1" s="9"/>
      <c r="B1" s="10" t="s">
        <v>0</v>
      </c>
      <c r="C1" s="9"/>
      <c r="D1" s="9"/>
      <c r="E1" s="9"/>
      <c r="F1" s="9"/>
    </row>
    <row r="2" spans="1:6" x14ac:dyDescent="0.25">
      <c r="A2" s="9"/>
      <c r="B2" s="11" t="s">
        <v>1</v>
      </c>
      <c r="C2" s="9"/>
      <c r="D2" s="9"/>
      <c r="E2" s="9"/>
      <c r="F2" s="9"/>
    </row>
    <row r="3" spans="1:6" x14ac:dyDescent="0.25">
      <c r="A3" s="9"/>
      <c r="B3" s="9"/>
      <c r="C3" s="9"/>
      <c r="D3" s="9"/>
      <c r="E3" s="9"/>
      <c r="F3" s="9"/>
    </row>
    <row r="4" spans="1:6" x14ac:dyDescent="0.25">
      <c r="A4" s="9"/>
      <c r="B4" s="11" t="s">
        <v>2</v>
      </c>
      <c r="C4" s="9"/>
      <c r="D4" s="9"/>
      <c r="E4" s="9"/>
      <c r="F4" s="9"/>
    </row>
    <row r="5" spans="1:6" x14ac:dyDescent="0.25">
      <c r="A5" s="9"/>
      <c r="B5" s="11" t="s">
        <v>3</v>
      </c>
      <c r="C5" s="9"/>
      <c r="D5" s="9"/>
      <c r="E5" s="9"/>
      <c r="F5" s="9"/>
    </row>
    <row r="6" spans="1:6" x14ac:dyDescent="0.25">
      <c r="A6" s="9"/>
      <c r="B6" s="11" t="s">
        <v>4</v>
      </c>
      <c r="C6" s="9"/>
      <c r="D6" s="12"/>
      <c r="E6" s="12"/>
      <c r="F6" s="9"/>
    </row>
    <row r="7" spans="1:6" x14ac:dyDescent="0.25">
      <c r="A7" s="9"/>
      <c r="B7" s="12"/>
      <c r="C7" s="12"/>
      <c r="D7" s="9"/>
      <c r="E7" s="9"/>
      <c r="F7" s="9"/>
    </row>
    <row r="8" spans="1:6" x14ac:dyDescent="0.25">
      <c r="A8" s="9"/>
      <c r="B8" s="9"/>
      <c r="C8" s="9"/>
      <c r="D8" s="9"/>
      <c r="E8" s="9"/>
      <c r="F8" s="9"/>
    </row>
    <row r="9" spans="1:6" ht="30" x14ac:dyDescent="0.25">
      <c r="A9" s="6" t="s">
        <v>5</v>
      </c>
      <c r="B9" s="2" t="s">
        <v>6</v>
      </c>
      <c r="C9" s="5" t="s">
        <v>7</v>
      </c>
      <c r="D9" s="7" t="s">
        <v>8</v>
      </c>
      <c r="E9" s="8" t="s">
        <v>9</v>
      </c>
      <c r="F9" s="7" t="s">
        <v>10</v>
      </c>
    </row>
    <row r="10" spans="1:6" x14ac:dyDescent="0.25">
      <c r="A10" s="14" t="s">
        <v>11</v>
      </c>
      <c r="B10" s="2" t="s">
        <v>12</v>
      </c>
      <c r="C10" s="2" t="s">
        <v>13</v>
      </c>
      <c r="D10" s="4"/>
      <c r="E10" s="13">
        <v>25</v>
      </c>
      <c r="F10" s="3">
        <f t="shared" ref="F10:F28" si="0">D10*E10</f>
        <v>0</v>
      </c>
    </row>
    <row r="11" spans="1:6" x14ac:dyDescent="0.25">
      <c r="A11" s="2" t="s">
        <v>14</v>
      </c>
      <c r="B11" s="2" t="s">
        <v>15</v>
      </c>
      <c r="C11" s="2" t="s">
        <v>13</v>
      </c>
      <c r="D11" s="4"/>
      <c r="E11" s="15">
        <v>56</v>
      </c>
      <c r="F11" s="3">
        <f t="shared" si="0"/>
        <v>0</v>
      </c>
    </row>
    <row r="12" spans="1:6" x14ac:dyDescent="0.25">
      <c r="A12" s="2" t="s">
        <v>16</v>
      </c>
      <c r="B12" s="2" t="s">
        <v>17</v>
      </c>
      <c r="C12" s="2" t="s">
        <v>13</v>
      </c>
      <c r="D12" s="4"/>
      <c r="E12" s="15">
        <v>15</v>
      </c>
      <c r="F12" s="3">
        <f t="shared" si="0"/>
        <v>0</v>
      </c>
    </row>
    <row r="13" spans="1:6" x14ac:dyDescent="0.25">
      <c r="A13" s="2" t="s">
        <v>18</v>
      </c>
      <c r="B13" s="2" t="s">
        <v>19</v>
      </c>
      <c r="C13" s="2" t="s">
        <v>13</v>
      </c>
      <c r="D13" s="4"/>
      <c r="E13" s="15">
        <v>9</v>
      </c>
      <c r="F13" s="3">
        <f t="shared" si="0"/>
        <v>0</v>
      </c>
    </row>
    <row r="14" spans="1:6" x14ac:dyDescent="0.25">
      <c r="A14" s="2" t="s">
        <v>20</v>
      </c>
      <c r="B14" s="2" t="s">
        <v>21</v>
      </c>
      <c r="C14" s="2" t="s">
        <v>13</v>
      </c>
      <c r="D14" s="4"/>
      <c r="E14" s="15">
        <v>15</v>
      </c>
      <c r="F14" s="3">
        <f>D14*E14</f>
        <v>0</v>
      </c>
    </row>
    <row r="15" spans="1:6" x14ac:dyDescent="0.25">
      <c r="A15" s="2" t="s">
        <v>22</v>
      </c>
      <c r="B15" s="30" t="s">
        <v>23</v>
      </c>
      <c r="C15" s="32" t="s">
        <v>13</v>
      </c>
      <c r="D15" s="4"/>
      <c r="E15" s="15">
        <v>25</v>
      </c>
      <c r="F15" s="3">
        <f>D15*E15</f>
        <v>0</v>
      </c>
    </row>
    <row r="16" spans="1:6" x14ac:dyDescent="0.25">
      <c r="A16" s="2" t="s">
        <v>24</v>
      </c>
      <c r="B16" s="2" t="s">
        <v>25</v>
      </c>
      <c r="C16" s="31" t="s">
        <v>13</v>
      </c>
      <c r="D16" s="4"/>
      <c r="E16" s="15">
        <v>56</v>
      </c>
      <c r="F16" s="3">
        <f>D16*E16</f>
        <v>0</v>
      </c>
    </row>
    <row r="17" spans="1:6" x14ac:dyDescent="0.25">
      <c r="A17" s="2"/>
      <c r="B17" s="2"/>
      <c r="C17" s="2"/>
      <c r="D17" s="56"/>
      <c r="E17" s="15"/>
      <c r="F17" s="3"/>
    </row>
    <row r="18" spans="1:6" x14ac:dyDescent="0.25">
      <c r="A18" s="5" t="s">
        <v>26</v>
      </c>
      <c r="B18" s="2"/>
      <c r="C18" s="5" t="s">
        <v>27</v>
      </c>
      <c r="D18" s="3"/>
      <c r="E18" s="15"/>
      <c r="F18" s="19">
        <f>SUM(F10:F17)</f>
        <v>0</v>
      </c>
    </row>
    <row r="19" spans="1:6" x14ac:dyDescent="0.25">
      <c r="A19" s="20"/>
      <c r="B19" s="24"/>
      <c r="C19" s="20"/>
      <c r="D19" s="22"/>
      <c r="E19" s="25"/>
      <c r="F19" s="22"/>
    </row>
    <row r="20" spans="1:6" x14ac:dyDescent="0.25">
      <c r="A20" s="5" t="s">
        <v>28</v>
      </c>
      <c r="B20" s="37" t="s">
        <v>29</v>
      </c>
      <c r="C20" s="38" t="s">
        <v>30</v>
      </c>
      <c r="D20" s="19" t="s">
        <v>8</v>
      </c>
      <c r="E20" s="39" t="s">
        <v>9</v>
      </c>
      <c r="F20" s="19" t="s">
        <v>10</v>
      </c>
    </row>
    <row r="21" spans="1:6" x14ac:dyDescent="0.25">
      <c r="A21" s="2"/>
      <c r="B21" s="2" t="s">
        <v>31</v>
      </c>
      <c r="C21" s="2" t="s">
        <v>32</v>
      </c>
      <c r="D21" s="4"/>
      <c r="E21" s="16">
        <v>45</v>
      </c>
      <c r="F21" s="3">
        <f t="shared" si="0"/>
        <v>0</v>
      </c>
    </row>
    <row r="22" spans="1:6" x14ac:dyDescent="0.25">
      <c r="A22" s="2"/>
      <c r="B22" s="2" t="s">
        <v>33</v>
      </c>
      <c r="C22" s="2" t="s">
        <v>32</v>
      </c>
      <c r="D22" s="4"/>
      <c r="E22" s="16">
        <v>45</v>
      </c>
      <c r="F22" s="3">
        <f t="shared" si="0"/>
        <v>0</v>
      </c>
    </row>
    <row r="23" spans="1:6" x14ac:dyDescent="0.25">
      <c r="A23" s="2"/>
      <c r="B23" s="2"/>
      <c r="C23" s="2"/>
      <c r="D23" s="56"/>
      <c r="E23" s="16"/>
      <c r="F23" s="3"/>
    </row>
    <row r="24" spans="1:6" x14ac:dyDescent="0.25">
      <c r="A24" s="5" t="s">
        <v>34</v>
      </c>
      <c r="B24" s="2"/>
      <c r="C24" s="5" t="s">
        <v>35</v>
      </c>
      <c r="D24" s="3"/>
      <c r="E24" s="16"/>
      <c r="F24" s="19">
        <f>SUM(F21:F22)</f>
        <v>0</v>
      </c>
    </row>
    <row r="25" spans="1:6" x14ac:dyDescent="0.25">
      <c r="A25" s="20"/>
      <c r="B25" s="20"/>
      <c r="C25" s="20"/>
      <c r="D25" s="22"/>
      <c r="E25" s="25"/>
      <c r="F25" s="22"/>
    </row>
    <row r="26" spans="1:6" x14ac:dyDescent="0.25">
      <c r="A26" s="5" t="s">
        <v>36</v>
      </c>
      <c r="B26" s="5" t="s">
        <v>29</v>
      </c>
      <c r="C26" s="5" t="s">
        <v>7</v>
      </c>
      <c r="D26" s="19" t="s">
        <v>8</v>
      </c>
      <c r="E26" s="39" t="s">
        <v>9</v>
      </c>
      <c r="F26" s="19" t="s">
        <v>10</v>
      </c>
    </row>
    <row r="27" spans="1:6" x14ac:dyDescent="0.25">
      <c r="A27" s="2"/>
      <c r="B27" s="2" t="s">
        <v>37</v>
      </c>
      <c r="C27" s="2" t="s">
        <v>38</v>
      </c>
      <c r="D27" s="4"/>
      <c r="E27" s="16">
        <v>25</v>
      </c>
      <c r="F27" s="3">
        <f t="shared" si="0"/>
        <v>0</v>
      </c>
    </row>
    <row r="28" spans="1:6" x14ac:dyDescent="0.25">
      <c r="A28" s="2"/>
      <c r="B28" s="2" t="s">
        <v>39</v>
      </c>
      <c r="C28" s="2" t="s">
        <v>40</v>
      </c>
      <c r="D28" s="4"/>
      <c r="E28" s="16">
        <v>5</v>
      </c>
      <c r="F28" s="3">
        <f t="shared" si="0"/>
        <v>0</v>
      </c>
    </row>
    <row r="29" spans="1:6" x14ac:dyDescent="0.25">
      <c r="A29" s="2"/>
      <c r="B29" s="2" t="s">
        <v>41</v>
      </c>
      <c r="C29" s="18" t="s">
        <v>42</v>
      </c>
      <c r="D29" s="4"/>
      <c r="E29" s="16"/>
      <c r="F29" s="3">
        <f>D29</f>
        <v>0</v>
      </c>
    </row>
    <row r="30" spans="1:6" x14ac:dyDescent="0.25">
      <c r="A30" s="5"/>
      <c r="B30" s="28" t="s">
        <v>43</v>
      </c>
      <c r="C30" s="2" t="s">
        <v>44</v>
      </c>
      <c r="D30" s="45"/>
      <c r="E30" s="40"/>
      <c r="F30" s="46">
        <f>D30</f>
        <v>0</v>
      </c>
    </row>
    <row r="31" spans="1:6" x14ac:dyDescent="0.25">
      <c r="A31" s="27"/>
      <c r="B31" s="29"/>
      <c r="C31" s="2"/>
      <c r="D31" s="34"/>
      <c r="E31" s="41"/>
      <c r="F31" s="35"/>
    </row>
    <row r="32" spans="1:6" x14ac:dyDescent="0.25">
      <c r="A32" s="27" t="s">
        <v>34</v>
      </c>
      <c r="B32" s="29"/>
      <c r="C32" s="5" t="s">
        <v>45</v>
      </c>
      <c r="D32" s="34"/>
      <c r="E32" s="41"/>
      <c r="F32" s="35">
        <f>SUM(F27:F31)</f>
        <v>0</v>
      </c>
    </row>
    <row r="33" spans="1:6" x14ac:dyDescent="0.25">
      <c r="A33" s="57"/>
      <c r="B33" s="26"/>
      <c r="C33" s="58"/>
      <c r="D33" s="59"/>
      <c r="E33" s="60"/>
      <c r="F33" s="61"/>
    </row>
    <row r="34" spans="1:6" x14ac:dyDescent="0.25">
      <c r="A34" s="27" t="s">
        <v>46</v>
      </c>
      <c r="B34" s="42" t="s">
        <v>47</v>
      </c>
      <c r="C34" s="5" t="s">
        <v>7</v>
      </c>
      <c r="D34" s="43" t="s">
        <v>8</v>
      </c>
      <c r="E34" s="44" t="s">
        <v>9</v>
      </c>
      <c r="F34" s="36" t="s">
        <v>10</v>
      </c>
    </row>
    <row r="35" spans="1:6" x14ac:dyDescent="0.25">
      <c r="A35" s="27">
        <v>1</v>
      </c>
      <c r="B35" s="64"/>
      <c r="C35" s="5" t="s">
        <v>48</v>
      </c>
      <c r="D35" s="62"/>
      <c r="E35" s="33">
        <v>5</v>
      </c>
      <c r="F35" s="47">
        <f>D35*E35</f>
        <v>0</v>
      </c>
    </row>
    <row r="36" spans="1:6" x14ac:dyDescent="0.25">
      <c r="A36" s="27">
        <v>2</v>
      </c>
      <c r="B36" s="64"/>
      <c r="C36" s="5" t="s">
        <v>48</v>
      </c>
      <c r="D36" s="62"/>
      <c r="E36" s="33">
        <v>5</v>
      </c>
      <c r="F36" s="47">
        <f t="shared" ref="F36:F39" si="1">D36*E36</f>
        <v>0</v>
      </c>
    </row>
    <row r="37" spans="1:6" x14ac:dyDescent="0.25">
      <c r="A37" s="27">
        <v>3</v>
      </c>
      <c r="B37" s="64"/>
      <c r="C37" s="5" t="s">
        <v>48</v>
      </c>
      <c r="D37" s="62"/>
      <c r="E37" s="33">
        <v>5</v>
      </c>
      <c r="F37" s="47">
        <f t="shared" si="1"/>
        <v>0</v>
      </c>
    </row>
    <row r="38" spans="1:6" x14ac:dyDescent="0.25">
      <c r="A38" s="27">
        <v>4</v>
      </c>
      <c r="B38" s="64"/>
      <c r="C38" s="5" t="s">
        <v>48</v>
      </c>
      <c r="D38" s="62"/>
      <c r="E38" s="33">
        <v>5</v>
      </c>
      <c r="F38" s="47">
        <f t="shared" si="1"/>
        <v>0</v>
      </c>
    </row>
    <row r="39" spans="1:6" x14ac:dyDescent="0.25">
      <c r="A39" s="27">
        <v>5</v>
      </c>
      <c r="B39" s="64"/>
      <c r="C39" s="5" t="s">
        <v>48</v>
      </c>
      <c r="D39" s="62"/>
      <c r="E39" s="49">
        <v>5</v>
      </c>
      <c r="F39" s="47">
        <f t="shared" si="1"/>
        <v>0</v>
      </c>
    </row>
    <row r="40" spans="1:6" x14ac:dyDescent="0.25">
      <c r="A40" s="27"/>
      <c r="B40" s="29"/>
      <c r="C40" s="5"/>
      <c r="D40" s="34"/>
      <c r="E40" s="51"/>
      <c r="F40" s="47"/>
    </row>
    <row r="41" spans="1:6" x14ac:dyDescent="0.25">
      <c r="A41" s="48" t="s">
        <v>26</v>
      </c>
      <c r="B41" s="54"/>
      <c r="C41" s="55" t="s">
        <v>49</v>
      </c>
      <c r="D41" s="54"/>
      <c r="E41" s="52"/>
      <c r="F41" s="63">
        <f>SUM(F35:F40)</f>
        <v>0</v>
      </c>
    </row>
    <row r="42" spans="1:6" x14ac:dyDescent="0.25">
      <c r="A42" s="26"/>
      <c r="B42" s="26"/>
      <c r="C42" s="20"/>
      <c r="D42" s="20"/>
      <c r="E42" s="50"/>
      <c r="F42" s="53"/>
    </row>
    <row r="43" spans="1:6" x14ac:dyDescent="0.25">
      <c r="A43" s="5" t="s">
        <v>52</v>
      </c>
      <c r="B43" s="5" t="s">
        <v>52</v>
      </c>
      <c r="C43" s="5" t="s">
        <v>52</v>
      </c>
      <c r="D43" s="2"/>
      <c r="E43" s="17"/>
      <c r="F43" s="19">
        <f>F18+F24+F32</f>
        <v>0</v>
      </c>
    </row>
    <row r="44" spans="1:6" x14ac:dyDescent="0.25">
      <c r="A44" s="20"/>
      <c r="B44" s="21"/>
      <c r="C44" s="21"/>
      <c r="D44" s="22"/>
      <c r="E44" s="23"/>
      <c r="F44" s="22"/>
    </row>
    <row r="45" spans="1:6" x14ac:dyDescent="0.25">
      <c r="A45" s="2"/>
      <c r="B45" s="1"/>
      <c r="C45" s="1"/>
      <c r="D45" s="3" t="s">
        <v>50</v>
      </c>
      <c r="E45" s="17"/>
      <c r="F45" s="3">
        <f>F43*21%</f>
        <v>0</v>
      </c>
    </row>
    <row r="46" spans="1:6" x14ac:dyDescent="0.25">
      <c r="A46" s="2"/>
      <c r="B46" s="1"/>
      <c r="C46" s="1"/>
      <c r="D46" s="3" t="s">
        <v>51</v>
      </c>
      <c r="E46" s="17"/>
      <c r="F46" s="19">
        <f>F43+F45</f>
        <v>0</v>
      </c>
    </row>
  </sheetData>
  <sheetProtection algorithmName="SHA-512" hashValue="rt9ClJJCmhKGvg+4O8BMKqmVN+Xsa8pCVYuWVJGyQ7fPIXoXpZnDwiMh5nhfXTA+JZ51YWXGBE/Im1OZhSgmjg==" saltValue="fiGmCn4No42ArDNzvrcpQA==" spinCount="100000" sheet="1" objects="1" scenarios="1"/>
  <protectedRanges>
    <protectedRange sqref="D10:D16" name="Bereik1"/>
    <protectedRange sqref="D21:D22" name="Bereik2"/>
    <protectedRange sqref="D27:D30" name="Bereik3"/>
    <protectedRange sqref="D35:D39" name="Bereik4"/>
  </protectedRange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CDF3B7E0B2274C9AB752FCA184F65B" ma:contentTypeVersion="4" ma:contentTypeDescription="Een nieuw document maken." ma:contentTypeScope="" ma:versionID="8eb0ebe7b1a6b273fdade0a40166c042">
  <xsd:schema xmlns:xsd="http://www.w3.org/2001/XMLSchema" xmlns:xs="http://www.w3.org/2001/XMLSchema" xmlns:p="http://schemas.microsoft.com/office/2006/metadata/properties" xmlns:ns2="6fd5c8f4-deae-4ac4-b665-7114c37a03f1" xmlns:ns3="0ef04cca-1d88-4e31-b654-d64f66ed577e" targetNamespace="http://schemas.microsoft.com/office/2006/metadata/properties" ma:root="true" ma:fieldsID="2d802dbf2fa79c62427a5aa557f60ded" ns2:_="" ns3:_="">
    <xsd:import namespace="6fd5c8f4-deae-4ac4-b665-7114c37a03f1"/>
    <xsd:import namespace="0ef04cca-1d88-4e31-b654-d64f66ed57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d5c8f4-deae-4ac4-b665-7114c37a03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04cca-1d88-4e31-b654-d64f66ed577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B0ED74-F4CE-4BE9-B408-8BCCF99C0C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8AE476-2BBD-4BF0-865C-83B3422C1DBB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0ef04cca-1d88-4e31-b654-d64f66ed577e"/>
    <ds:schemaRef ds:uri="http://schemas.microsoft.com/office/infopath/2007/PartnerControls"/>
    <ds:schemaRef ds:uri="6fd5c8f4-deae-4ac4-b665-7114c37a03f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2D5F5CE-4C46-4582-8A0B-CADEC32504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d5c8f4-deae-4ac4-b665-7114c37a03f1"/>
    <ds:schemaRef ds:uri="0ef04cca-1d88-4e31-b654-d64f66ed5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Bart Noordzij</dc:creator>
  <cp:keywords/>
  <dc:description/>
  <cp:lastModifiedBy>Jeffrey Kater</cp:lastModifiedBy>
  <cp:revision/>
  <dcterms:created xsi:type="dcterms:W3CDTF">2021-11-22T20:47:10Z</dcterms:created>
  <dcterms:modified xsi:type="dcterms:W3CDTF">2022-10-03T18:31:13Z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0x01010068CDF3B7E0B2274C9AB752FCA184F65B</vt:lpwstr>
  </property>
</Properties>
</file>