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G:\Facilitair Bedrijf Inkoop uitv\1 Lopende trajecten\299 Techn. Adviesdnstn\1. Aanbestedingsdossier\5. Publicatiedoc\Bijlagen\"/>
    </mc:Choice>
  </mc:AlternateContent>
  <workbookProtection workbookAlgorithmName="SHA-512" workbookHashValue="STgLSDjnT0wzZIyxhTF7SB0YlipP1yMh9MKi1/Oq9pgW+6Zz4Jvb6yCGVOf9gysvf7dPwDLTJ2wmdIUCSIqLPA==" workbookSaltValue="a7OfGCKrfic3Er242fr40w==" workbookSpinCount="100000" lockStructure="1"/>
  <bookViews>
    <workbookView xWindow="0" yWindow="0" windowWidth="20160" windowHeight="8520" tabRatio="832" activeTab="9"/>
  </bookViews>
  <sheets>
    <sheet name="Toelichting " sheetId="14" r:id="rId1"/>
    <sheet name="Regiewerk" sheetId="12" r:id="rId2"/>
    <sheet name="Tarieflijst" sheetId="24" r:id="rId3"/>
    <sheet name="NEN-inspecties" sheetId="21" r:id="rId4"/>
    <sheet name="MJOP" sheetId="18" r:id="rId5"/>
    <sheet name="EED" sheetId="15" r:id="rId6"/>
    <sheet name="Informatieplicht" sheetId="23" r:id="rId7"/>
    <sheet name="Technisch Due Diligence" sheetId="22" r:id="rId8"/>
    <sheet name="Project mgnt." sheetId="19" r:id="rId9"/>
    <sheet name="Fictieve aanneemsom" sheetId="17" r:id="rId10"/>
  </sheets>
  <definedNames>
    <definedName name="_xlnm.Print_Area" localSheetId="5">EED!$A$3:$N$84</definedName>
    <definedName name="_xlnm.Print_Area" localSheetId="9">'Fictieve aanneemsom'!$A$1:$E$26</definedName>
    <definedName name="_xlnm.Print_Area" localSheetId="6">Informatieplicht!$A$3:$N$85</definedName>
    <definedName name="_xlnm.Print_Area" localSheetId="4">MJOP!$A$1:$N$12</definedName>
    <definedName name="_xlnm.Print_Area" localSheetId="3">'NEN-inspecties'!$A$3:$N$84</definedName>
    <definedName name="_xlnm.Print_Area" localSheetId="8">'Project mgnt.'!$A$1:$G$27</definedName>
    <definedName name="_xlnm.Print_Area" localSheetId="1">Regiewerk!$A$1:$G$38</definedName>
    <definedName name="_xlnm.Print_Area" localSheetId="2">Tarieflijst!$A$1:$G$39</definedName>
    <definedName name="_xlnm.Print_Area" localSheetId="7">'Technisch Due Diligence'!$A$3:$N$79</definedName>
    <definedName name="_xlnm.Print_Area" localSheetId="0">'Toelichting '!$A$1:$C$21</definedName>
    <definedName name="_xlnm.Print_Titles" localSheetId="8">'Project mgnt.'!$1:$2</definedName>
    <definedName name="_xlnm.Print_Titles" localSheetId="1">Regiewerk!$1:$2</definedName>
    <definedName name="_xlnm.Print_Titles" localSheetId="2">Tarieflijst!$1:$2</definedName>
  </definedNames>
  <calcPr calcId="162913"/>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2" i="17" l="1"/>
  <c r="D32" i="19" l="1"/>
  <c r="F12" i="12" l="1"/>
  <c r="F19" i="12"/>
  <c r="B7" i="19" l="1"/>
  <c r="K68" i="22"/>
  <c r="K67" i="22"/>
  <c r="K66" i="22"/>
  <c r="K65" i="22"/>
  <c r="K64" i="22"/>
  <c r="K63" i="22"/>
  <c r="K62" i="22"/>
  <c r="K61" i="22"/>
  <c r="K60" i="22"/>
  <c r="K59" i="22"/>
  <c r="K58" i="22"/>
  <c r="K56" i="22"/>
  <c r="K55" i="22"/>
  <c r="K54" i="22"/>
  <c r="K53" i="22"/>
  <c r="K52" i="22"/>
  <c r="K51" i="22"/>
  <c r="K50" i="22"/>
  <c r="K49" i="22"/>
  <c r="K48" i="22"/>
  <c r="K47" i="22"/>
  <c r="K46" i="22"/>
  <c r="K44" i="22"/>
  <c r="K43" i="22"/>
  <c r="K42" i="22"/>
  <c r="K41" i="22"/>
  <c r="K40" i="22"/>
  <c r="K39" i="22"/>
  <c r="K38" i="22"/>
  <c r="K37" i="22"/>
  <c r="K36" i="22"/>
  <c r="K35" i="22"/>
  <c r="K34" i="22"/>
  <c r="K32" i="22"/>
  <c r="K31" i="22"/>
  <c r="K30" i="22"/>
  <c r="K29" i="22"/>
  <c r="K28" i="22"/>
  <c r="K27" i="22"/>
  <c r="K26" i="22"/>
  <c r="K25" i="22"/>
  <c r="K24" i="22"/>
  <c r="K23" i="22"/>
  <c r="K22" i="22"/>
  <c r="K20" i="22"/>
  <c r="K19" i="22"/>
  <c r="K18" i="22"/>
  <c r="K17" i="22"/>
  <c r="K16" i="22"/>
  <c r="K15" i="22"/>
  <c r="K14" i="22"/>
  <c r="K13" i="22"/>
  <c r="K12" i="22"/>
  <c r="K11" i="22"/>
  <c r="K10" i="22"/>
  <c r="K81" i="23"/>
  <c r="K80" i="23"/>
  <c r="K79" i="23"/>
  <c r="K78" i="23"/>
  <c r="K77" i="23"/>
  <c r="K76" i="23"/>
  <c r="K75" i="23"/>
  <c r="K74" i="23"/>
  <c r="K73" i="23"/>
  <c r="K72" i="23"/>
  <c r="K71" i="23"/>
  <c r="K69" i="23"/>
  <c r="K68" i="23"/>
  <c r="K67" i="23"/>
  <c r="K66" i="23"/>
  <c r="K65" i="23"/>
  <c r="K64" i="23"/>
  <c r="K63" i="23"/>
  <c r="K62" i="23"/>
  <c r="K61" i="23"/>
  <c r="K60" i="23"/>
  <c r="K59" i="23"/>
  <c r="K57" i="23"/>
  <c r="K56" i="23"/>
  <c r="K55" i="23"/>
  <c r="K54" i="23"/>
  <c r="K53" i="23"/>
  <c r="K52" i="23"/>
  <c r="K51" i="23"/>
  <c r="K50" i="23"/>
  <c r="K49" i="23"/>
  <c r="K48" i="23"/>
  <c r="K47" i="23"/>
  <c r="K45" i="23"/>
  <c r="K44" i="23"/>
  <c r="K43" i="23"/>
  <c r="K42" i="23"/>
  <c r="K41" i="23"/>
  <c r="K40" i="23"/>
  <c r="K39" i="23"/>
  <c r="K38" i="23"/>
  <c r="K37" i="23"/>
  <c r="K36" i="23"/>
  <c r="K35" i="23"/>
  <c r="K33" i="23"/>
  <c r="K32" i="23"/>
  <c r="K31" i="23"/>
  <c r="K30" i="23"/>
  <c r="K29" i="23"/>
  <c r="K28" i="23"/>
  <c r="K27" i="23"/>
  <c r="K26" i="23"/>
  <c r="K25" i="23"/>
  <c r="K24" i="23"/>
  <c r="K23" i="23"/>
  <c r="K21" i="23"/>
  <c r="K20" i="23"/>
  <c r="K19" i="23"/>
  <c r="K18" i="23"/>
  <c r="K17" i="23"/>
  <c r="K16" i="23"/>
  <c r="K15" i="23"/>
  <c r="K14" i="23"/>
  <c r="K13" i="23"/>
  <c r="K12" i="23"/>
  <c r="K11" i="23"/>
  <c r="K80" i="15"/>
  <c r="K79" i="15"/>
  <c r="K78" i="15"/>
  <c r="K77" i="15"/>
  <c r="K76" i="15"/>
  <c r="K75" i="15"/>
  <c r="K74" i="15"/>
  <c r="K73" i="15"/>
  <c r="K72" i="15"/>
  <c r="K71" i="15"/>
  <c r="K70" i="15"/>
  <c r="K68" i="15"/>
  <c r="K67" i="15"/>
  <c r="K66" i="15"/>
  <c r="K65" i="15"/>
  <c r="K64" i="15"/>
  <c r="K63" i="15"/>
  <c r="K62" i="15"/>
  <c r="K61" i="15"/>
  <c r="K60" i="15"/>
  <c r="K59" i="15"/>
  <c r="K58" i="15"/>
  <c r="K56" i="15"/>
  <c r="K55" i="15"/>
  <c r="K54" i="15"/>
  <c r="K53" i="15"/>
  <c r="K52" i="15"/>
  <c r="K51" i="15"/>
  <c r="K50" i="15"/>
  <c r="K49" i="15"/>
  <c r="K48" i="15"/>
  <c r="K47" i="15"/>
  <c r="K46" i="15"/>
  <c r="K44" i="15"/>
  <c r="K43" i="15"/>
  <c r="K42" i="15"/>
  <c r="K41" i="15"/>
  <c r="K40" i="15"/>
  <c r="K39" i="15"/>
  <c r="K38" i="15"/>
  <c r="K37" i="15"/>
  <c r="K36" i="15"/>
  <c r="K35" i="15"/>
  <c r="K34" i="15"/>
  <c r="K32" i="15"/>
  <c r="K31" i="15"/>
  <c r="K30" i="15"/>
  <c r="K29" i="15"/>
  <c r="K28" i="15"/>
  <c r="K27" i="15"/>
  <c r="K26" i="15"/>
  <c r="K25" i="15"/>
  <c r="K24" i="15"/>
  <c r="K23" i="15"/>
  <c r="K22" i="15"/>
  <c r="K20" i="15"/>
  <c r="K19" i="15"/>
  <c r="K18" i="15"/>
  <c r="K17" i="15"/>
  <c r="K16" i="15"/>
  <c r="K15" i="15"/>
  <c r="K14" i="15"/>
  <c r="K13" i="15"/>
  <c r="K12" i="15"/>
  <c r="K11" i="15"/>
  <c r="K10" i="15"/>
  <c r="K81" i="18"/>
  <c r="K80" i="18"/>
  <c r="K79" i="18"/>
  <c r="K78" i="18"/>
  <c r="K77" i="18"/>
  <c r="K76" i="18"/>
  <c r="K75" i="18"/>
  <c r="K74" i="18"/>
  <c r="K73" i="18"/>
  <c r="K72" i="18"/>
  <c r="K71" i="18"/>
  <c r="K69" i="18"/>
  <c r="K68" i="18"/>
  <c r="K67" i="18"/>
  <c r="K66" i="18"/>
  <c r="K65" i="18"/>
  <c r="K64" i="18"/>
  <c r="K63" i="18"/>
  <c r="K62" i="18"/>
  <c r="K61" i="18"/>
  <c r="K60" i="18"/>
  <c r="K59" i="18"/>
  <c r="K57" i="18"/>
  <c r="K56" i="18"/>
  <c r="K55" i="18"/>
  <c r="K54" i="18"/>
  <c r="K53" i="18"/>
  <c r="K52" i="18"/>
  <c r="K51" i="18"/>
  <c r="K50" i="18"/>
  <c r="K49" i="18"/>
  <c r="K48" i="18"/>
  <c r="K47" i="18"/>
  <c r="K45" i="18"/>
  <c r="K44" i="18"/>
  <c r="K43" i="18"/>
  <c r="K42" i="18"/>
  <c r="K41" i="18"/>
  <c r="K40" i="18"/>
  <c r="K39" i="18"/>
  <c r="K38" i="18"/>
  <c r="K37" i="18"/>
  <c r="K36" i="18"/>
  <c r="K35" i="18"/>
  <c r="K33" i="18"/>
  <c r="K32" i="18"/>
  <c r="K31" i="18"/>
  <c r="K30" i="18"/>
  <c r="K29" i="18"/>
  <c r="K28" i="18"/>
  <c r="K27" i="18"/>
  <c r="K26" i="18"/>
  <c r="K25" i="18"/>
  <c r="K24" i="18"/>
  <c r="K23" i="18"/>
  <c r="K21" i="18"/>
  <c r="K20" i="18"/>
  <c r="K19" i="18"/>
  <c r="K18" i="18"/>
  <c r="K17" i="18"/>
  <c r="K16" i="18"/>
  <c r="K15" i="18"/>
  <c r="K14" i="18"/>
  <c r="K13" i="18"/>
  <c r="K12" i="18"/>
  <c r="K11" i="18"/>
  <c r="K70" i="21"/>
  <c r="K58" i="21"/>
  <c r="K46" i="21"/>
  <c r="K34" i="21"/>
  <c r="K22" i="21"/>
  <c r="K10" i="21"/>
  <c r="E66" i="22" l="1"/>
  <c r="E65" i="22"/>
  <c r="E64" i="22"/>
  <c r="E63" i="22"/>
  <c r="E62" i="22"/>
  <c r="E61" i="22"/>
  <c r="E60" i="22"/>
  <c r="E59" i="22"/>
  <c r="E58" i="22"/>
  <c r="E54" i="22"/>
  <c r="E53" i="22"/>
  <c r="E52" i="22"/>
  <c r="E51" i="22"/>
  <c r="E50" i="22"/>
  <c r="E49" i="22"/>
  <c r="E48" i="22"/>
  <c r="E47" i="22"/>
  <c r="E46" i="22"/>
  <c r="E42" i="22"/>
  <c r="E41" i="22"/>
  <c r="E40" i="22"/>
  <c r="E39" i="22"/>
  <c r="E38" i="22"/>
  <c r="E37" i="22"/>
  <c r="E36" i="22"/>
  <c r="E35" i="22"/>
  <c r="E34" i="22"/>
  <c r="E30" i="22"/>
  <c r="E29" i="22"/>
  <c r="E28" i="22"/>
  <c r="E27" i="22"/>
  <c r="E26" i="22"/>
  <c r="E25" i="22"/>
  <c r="E24" i="22"/>
  <c r="E23" i="22"/>
  <c r="E22" i="22"/>
  <c r="E18" i="22"/>
  <c r="E17" i="22"/>
  <c r="E16" i="22"/>
  <c r="E15" i="22"/>
  <c r="E14" i="22"/>
  <c r="E13" i="22"/>
  <c r="E12" i="22"/>
  <c r="E11" i="22"/>
  <c r="E10" i="22"/>
  <c r="E78" i="21"/>
  <c r="E77" i="21"/>
  <c r="E76" i="21"/>
  <c r="E75" i="21"/>
  <c r="E74" i="21"/>
  <c r="E73" i="21"/>
  <c r="E72" i="21"/>
  <c r="E71" i="21"/>
  <c r="E70" i="21"/>
  <c r="E66" i="21"/>
  <c r="E65" i="21"/>
  <c r="E64" i="21"/>
  <c r="E63" i="21"/>
  <c r="E62" i="21"/>
  <c r="E61" i="21"/>
  <c r="E60" i="21"/>
  <c r="E59" i="21"/>
  <c r="E58" i="21"/>
  <c r="E54" i="21"/>
  <c r="E53" i="21"/>
  <c r="E52" i="21"/>
  <c r="E51" i="21"/>
  <c r="E50" i="21"/>
  <c r="E49" i="21"/>
  <c r="E48" i="21"/>
  <c r="E47" i="21"/>
  <c r="E46" i="21"/>
  <c r="E42" i="21"/>
  <c r="E41" i="21"/>
  <c r="E40" i="21"/>
  <c r="E39" i="21"/>
  <c r="E38" i="21"/>
  <c r="E37" i="21"/>
  <c r="E36" i="21"/>
  <c r="E35" i="21"/>
  <c r="E34" i="21"/>
  <c r="E30" i="21"/>
  <c r="E29" i="21"/>
  <c r="E28" i="21"/>
  <c r="E27" i="21"/>
  <c r="E26" i="21"/>
  <c r="E25" i="21"/>
  <c r="E24" i="21"/>
  <c r="E23" i="21"/>
  <c r="E22" i="21"/>
  <c r="E18" i="21"/>
  <c r="E17" i="21"/>
  <c r="E16" i="21"/>
  <c r="E15" i="21"/>
  <c r="E14" i="21"/>
  <c r="E13" i="21"/>
  <c r="E12" i="21"/>
  <c r="E11" i="21"/>
  <c r="E10" i="21"/>
  <c r="E79" i="18"/>
  <c r="E78" i="18"/>
  <c r="E77" i="18"/>
  <c r="E76" i="18"/>
  <c r="E75" i="18"/>
  <c r="E74" i="18"/>
  <c r="E73" i="18"/>
  <c r="E72" i="18"/>
  <c r="E71" i="18"/>
  <c r="E67" i="18"/>
  <c r="E66" i="18"/>
  <c r="E65" i="18"/>
  <c r="E64" i="18"/>
  <c r="E63" i="18"/>
  <c r="E62" i="18"/>
  <c r="E61" i="18"/>
  <c r="E60" i="18"/>
  <c r="E59" i="18"/>
  <c r="E55" i="18"/>
  <c r="E54" i="18"/>
  <c r="E53" i="18"/>
  <c r="E52" i="18"/>
  <c r="E51" i="18"/>
  <c r="E50" i="18"/>
  <c r="E49" i="18"/>
  <c r="E48" i="18"/>
  <c r="E47" i="18"/>
  <c r="E43" i="18"/>
  <c r="E42" i="18"/>
  <c r="E41" i="18"/>
  <c r="E40" i="18"/>
  <c r="E39" i="18"/>
  <c r="E38" i="18"/>
  <c r="E37" i="18"/>
  <c r="E36" i="18"/>
  <c r="E35" i="18"/>
  <c r="E31" i="18"/>
  <c r="E30" i="18"/>
  <c r="E29" i="18"/>
  <c r="E28" i="18"/>
  <c r="E27" i="18"/>
  <c r="E26" i="18"/>
  <c r="E25" i="18"/>
  <c r="E24" i="18"/>
  <c r="E23" i="18"/>
  <c r="E19" i="18"/>
  <c r="E18" i="18"/>
  <c r="E17" i="18"/>
  <c r="E16" i="18"/>
  <c r="E15" i="18"/>
  <c r="E14" i="18"/>
  <c r="E13" i="18"/>
  <c r="E12" i="18"/>
  <c r="E11" i="18"/>
  <c r="E79" i="23"/>
  <c r="E78" i="23"/>
  <c r="E77" i="23"/>
  <c r="E76" i="23"/>
  <c r="E75" i="23"/>
  <c r="E74" i="23"/>
  <c r="E73" i="23"/>
  <c r="E72" i="23"/>
  <c r="E71" i="23"/>
  <c r="E67" i="23"/>
  <c r="E66" i="23"/>
  <c r="E65" i="23"/>
  <c r="E64" i="23"/>
  <c r="E63" i="23"/>
  <c r="E62" i="23"/>
  <c r="E61" i="23"/>
  <c r="E60" i="23"/>
  <c r="E59" i="23"/>
  <c r="E55" i="23"/>
  <c r="E54" i="23"/>
  <c r="E53" i="23"/>
  <c r="E52" i="23"/>
  <c r="E51" i="23"/>
  <c r="E50" i="23"/>
  <c r="E49" i="23"/>
  <c r="E48" i="23"/>
  <c r="E47" i="23"/>
  <c r="E43" i="23"/>
  <c r="E42" i="23"/>
  <c r="E41" i="23"/>
  <c r="E40" i="23"/>
  <c r="E39" i="23"/>
  <c r="E38" i="23"/>
  <c r="E37" i="23"/>
  <c r="E36" i="23"/>
  <c r="E35" i="23"/>
  <c r="E31" i="23"/>
  <c r="E30" i="23"/>
  <c r="E29" i="23"/>
  <c r="E28" i="23"/>
  <c r="E27" i="23"/>
  <c r="E26" i="23"/>
  <c r="E25" i="23"/>
  <c r="E24" i="23"/>
  <c r="E23" i="23"/>
  <c r="E19" i="23"/>
  <c r="E18" i="23"/>
  <c r="E17" i="23"/>
  <c r="E16" i="23"/>
  <c r="E15" i="23"/>
  <c r="E14" i="23"/>
  <c r="E13" i="23"/>
  <c r="E12" i="23"/>
  <c r="E11" i="23"/>
  <c r="E78" i="15"/>
  <c r="E77" i="15"/>
  <c r="E76" i="15"/>
  <c r="E75" i="15"/>
  <c r="E74" i="15"/>
  <c r="E73" i="15"/>
  <c r="E72" i="15"/>
  <c r="E71" i="15"/>
  <c r="E70" i="15"/>
  <c r="E66" i="15"/>
  <c r="E65" i="15"/>
  <c r="E64" i="15"/>
  <c r="E63" i="15"/>
  <c r="E62" i="15"/>
  <c r="E61" i="15"/>
  <c r="E60" i="15"/>
  <c r="E59" i="15"/>
  <c r="E58" i="15"/>
  <c r="E54" i="15"/>
  <c r="E53" i="15"/>
  <c r="E52" i="15"/>
  <c r="E51" i="15"/>
  <c r="E50" i="15"/>
  <c r="E49" i="15"/>
  <c r="E48" i="15"/>
  <c r="E47" i="15"/>
  <c r="E46" i="15"/>
  <c r="E42" i="15"/>
  <c r="E41" i="15"/>
  <c r="E40" i="15"/>
  <c r="E39" i="15"/>
  <c r="E38" i="15"/>
  <c r="E37" i="15"/>
  <c r="E36" i="15"/>
  <c r="E35" i="15"/>
  <c r="E34" i="15"/>
  <c r="E30" i="15"/>
  <c r="E29" i="15"/>
  <c r="E28" i="15"/>
  <c r="E27" i="15"/>
  <c r="E26" i="15"/>
  <c r="E25" i="15"/>
  <c r="E24" i="15"/>
  <c r="E23" i="15"/>
  <c r="E22" i="15"/>
  <c r="E18" i="15"/>
  <c r="E17" i="15"/>
  <c r="E16" i="15"/>
  <c r="E15" i="15"/>
  <c r="E14" i="15"/>
  <c r="E13" i="15"/>
  <c r="E12" i="15"/>
  <c r="E11" i="15"/>
  <c r="E10" i="15"/>
  <c r="D32" i="24" l="1"/>
  <c r="B7" i="24" s="1"/>
  <c r="K80" i="21" l="1"/>
  <c r="L80" i="21" s="1"/>
  <c r="K79" i="21"/>
  <c r="L79" i="21" s="1"/>
  <c r="K78" i="21"/>
  <c r="K77" i="21"/>
  <c r="K76" i="21"/>
  <c r="K75" i="21"/>
  <c r="L75" i="21" s="1"/>
  <c r="K74" i="21"/>
  <c r="K73" i="21"/>
  <c r="K72" i="21"/>
  <c r="K71" i="21"/>
  <c r="L70" i="21"/>
  <c r="K68" i="21"/>
  <c r="L68" i="21" s="1"/>
  <c r="K67" i="21"/>
  <c r="L67" i="21" s="1"/>
  <c r="K66" i="21"/>
  <c r="L66" i="21" s="1"/>
  <c r="K65" i="21"/>
  <c r="K64" i="21"/>
  <c r="K63" i="21"/>
  <c r="K62" i="21"/>
  <c r="K61" i="21"/>
  <c r="K60" i="21"/>
  <c r="K59" i="21"/>
  <c r="L59" i="21" s="1"/>
  <c r="L58" i="21"/>
  <c r="K56" i="21"/>
  <c r="L56" i="21" s="1"/>
  <c r="K55" i="21"/>
  <c r="L55" i="21" s="1"/>
  <c r="K54" i="21"/>
  <c r="K53" i="21"/>
  <c r="K52" i="21"/>
  <c r="K51" i="21"/>
  <c r="L51" i="21" s="1"/>
  <c r="K50" i="21"/>
  <c r="K49" i="21"/>
  <c r="K48" i="21"/>
  <c r="K47" i="21"/>
  <c r="L47" i="21" s="1"/>
  <c r="L46" i="21"/>
  <c r="K44" i="21"/>
  <c r="L44" i="21" s="1"/>
  <c r="K43" i="21"/>
  <c r="L43" i="21" s="1"/>
  <c r="K42" i="21"/>
  <c r="L42" i="21" s="1"/>
  <c r="K41" i="21"/>
  <c r="L41" i="21" s="1"/>
  <c r="K40" i="21"/>
  <c r="K39" i="21"/>
  <c r="K38" i="21"/>
  <c r="K37" i="21"/>
  <c r="K36" i="21"/>
  <c r="L36" i="21" s="1"/>
  <c r="K35" i="21"/>
  <c r="L35" i="21" s="1"/>
  <c r="L34" i="21"/>
  <c r="K32" i="21"/>
  <c r="L32" i="21" s="1"/>
  <c r="K31" i="21"/>
  <c r="L31" i="21" s="1"/>
  <c r="K30" i="21"/>
  <c r="K29" i="21"/>
  <c r="K28" i="21"/>
  <c r="K27" i="21"/>
  <c r="K26" i="21"/>
  <c r="K25" i="21"/>
  <c r="L25" i="21" s="1"/>
  <c r="K24" i="21"/>
  <c r="K23" i="21"/>
  <c r="L22" i="21"/>
  <c r="K20" i="21"/>
  <c r="L20" i="21" s="1"/>
  <c r="K19" i="21"/>
  <c r="L19" i="21" s="1"/>
  <c r="K18" i="21"/>
  <c r="L18" i="21" s="1"/>
  <c r="K17" i="21"/>
  <c r="K16" i="21"/>
  <c r="K15" i="21"/>
  <c r="K14" i="21"/>
  <c r="K13" i="21"/>
  <c r="K12" i="21"/>
  <c r="K11" i="21"/>
  <c r="L81" i="18"/>
  <c r="L80" i="18"/>
  <c r="L78" i="18"/>
  <c r="L74" i="18"/>
  <c r="L73" i="18"/>
  <c r="L71" i="18"/>
  <c r="L69" i="18"/>
  <c r="L68" i="18"/>
  <c r="L67" i="18"/>
  <c r="L63" i="18"/>
  <c r="L62" i="18"/>
  <c r="L61" i="18"/>
  <c r="L59" i="18"/>
  <c r="L57" i="18"/>
  <c r="L56" i="18"/>
  <c r="L54" i="18"/>
  <c r="L53" i="18"/>
  <c r="L50" i="18"/>
  <c r="L47" i="18"/>
  <c r="L45" i="18"/>
  <c r="L44" i="18"/>
  <c r="L41" i="18"/>
  <c r="L37" i="18"/>
  <c r="L35" i="18"/>
  <c r="L33" i="18"/>
  <c r="L32" i="18"/>
  <c r="L31" i="18"/>
  <c r="L27" i="18"/>
  <c r="L26" i="18"/>
  <c r="L25" i="18"/>
  <c r="L23" i="18"/>
  <c r="L21" i="18"/>
  <c r="L20" i="18"/>
  <c r="L17" i="18"/>
  <c r="L13" i="18"/>
  <c r="L11" i="18"/>
  <c r="L81" i="23"/>
  <c r="L80" i="23"/>
  <c r="L74" i="23"/>
  <c r="L71" i="23"/>
  <c r="L69" i="23"/>
  <c r="L68" i="23"/>
  <c r="L66" i="23"/>
  <c r="L64" i="23"/>
  <c r="L60" i="23"/>
  <c r="L59" i="23"/>
  <c r="L57" i="23"/>
  <c r="L56" i="23"/>
  <c r="L55" i="23"/>
  <c r="L54" i="23"/>
  <c r="L52" i="23"/>
  <c r="L51" i="23"/>
  <c r="L50" i="23"/>
  <c r="L47" i="23"/>
  <c r="L45" i="23"/>
  <c r="L44" i="23"/>
  <c r="L39" i="23"/>
  <c r="L35" i="23"/>
  <c r="L33" i="23"/>
  <c r="L32" i="23"/>
  <c r="L31" i="23"/>
  <c r="L27" i="23"/>
  <c r="L26" i="23"/>
  <c r="L23" i="23"/>
  <c r="L21" i="23"/>
  <c r="L20" i="23"/>
  <c r="L18" i="23"/>
  <c r="L17" i="23"/>
  <c r="L14" i="23"/>
  <c r="L13" i="23"/>
  <c r="L12" i="23"/>
  <c r="L11" i="23"/>
  <c r="L68" i="22"/>
  <c r="L67" i="22"/>
  <c r="L66" i="22"/>
  <c r="L65" i="22"/>
  <c r="L64" i="22"/>
  <c r="L63" i="22"/>
  <c r="L62" i="22"/>
  <c r="L61" i="22"/>
  <c r="L60" i="22"/>
  <c r="L59" i="22"/>
  <c r="L58" i="22"/>
  <c r="L56" i="22"/>
  <c r="L55" i="22"/>
  <c r="L54" i="22"/>
  <c r="L53" i="22"/>
  <c r="L52" i="22"/>
  <c r="L51" i="22"/>
  <c r="L50" i="22"/>
  <c r="L49" i="22"/>
  <c r="L48" i="22"/>
  <c r="L47" i="22"/>
  <c r="L46" i="22"/>
  <c r="L44" i="22"/>
  <c r="L43" i="22"/>
  <c r="L42" i="22"/>
  <c r="L41" i="22"/>
  <c r="L40" i="22"/>
  <c r="L39" i="22"/>
  <c r="L38" i="22"/>
  <c r="L37" i="22"/>
  <c r="L36" i="22"/>
  <c r="L35" i="22"/>
  <c r="L34" i="22"/>
  <c r="L32" i="22"/>
  <c r="L31" i="22"/>
  <c r="L30" i="22"/>
  <c r="L29" i="22"/>
  <c r="L28" i="22"/>
  <c r="L27" i="22"/>
  <c r="L26" i="22"/>
  <c r="L25" i="22"/>
  <c r="L24" i="22"/>
  <c r="L23" i="22"/>
  <c r="L22" i="22"/>
  <c r="L20" i="22"/>
  <c r="L19" i="22"/>
  <c r="L18" i="22"/>
  <c r="L17" i="22"/>
  <c r="L16" i="22"/>
  <c r="L15" i="22"/>
  <c r="L14" i="22"/>
  <c r="L13" i="22"/>
  <c r="L12" i="22"/>
  <c r="L11" i="22"/>
  <c r="E81" i="22"/>
  <c r="L10" i="22"/>
  <c r="L76" i="21" l="1"/>
  <c r="L14" i="21"/>
  <c r="L39" i="21"/>
  <c r="L48" i="21"/>
  <c r="L54" i="21"/>
  <c r="L71" i="21"/>
  <c r="L63" i="21"/>
  <c r="L11" i="21"/>
  <c r="L26" i="21"/>
  <c r="L72" i="21"/>
  <c r="L23" i="21"/>
  <c r="L38" i="21"/>
  <c r="L30" i="21"/>
  <c r="L16" i="21"/>
  <c r="L29" i="21"/>
  <c r="L62" i="21"/>
  <c r="L17" i="21"/>
  <c r="L24" i="21"/>
  <c r="L13" i="21"/>
  <c r="L49" i="21"/>
  <c r="L12" i="21"/>
  <c r="L37" i="21"/>
  <c r="L52" i="21"/>
  <c r="L65" i="21"/>
  <c r="L64" i="21"/>
  <c r="L27" i="21"/>
  <c r="L60" i="21"/>
  <c r="L73" i="21"/>
  <c r="L78" i="21"/>
  <c r="L50" i="21"/>
  <c r="L77" i="21"/>
  <c r="L15" i="21"/>
  <c r="L53" i="21"/>
  <c r="E86" i="21"/>
  <c r="L28" i="21"/>
  <c r="L40" i="21"/>
  <c r="L61" i="21"/>
  <c r="L74" i="21"/>
  <c r="L10" i="21"/>
  <c r="E87" i="23"/>
  <c r="L40" i="23"/>
  <c r="L48" i="23"/>
  <c r="L41" i="23"/>
  <c r="L53" i="23"/>
  <c r="L67" i="23"/>
  <c r="L76" i="23"/>
  <c r="L28" i="23"/>
  <c r="L49" i="23"/>
  <c r="L63" i="23"/>
  <c r="L15" i="23"/>
  <c r="L77" i="23"/>
  <c r="L16" i="23"/>
  <c r="L24" i="23"/>
  <c r="L37" i="23"/>
  <c r="L43" i="23"/>
  <c r="L72" i="23"/>
  <c r="L78" i="23"/>
  <c r="L61" i="23"/>
  <c r="L19" i="23"/>
  <c r="L42" i="23"/>
  <c r="L30" i="23"/>
  <c r="L75" i="23"/>
  <c r="L62" i="23"/>
  <c r="L36" i="23"/>
  <c r="L29" i="23"/>
  <c r="L25" i="23"/>
  <c r="L38" i="23"/>
  <c r="L65" i="23"/>
  <c r="L73" i="23"/>
  <c r="L79" i="23"/>
  <c r="L12" i="18"/>
  <c r="L40" i="18"/>
  <c r="L48" i="18"/>
  <c r="L75" i="18"/>
  <c r="L18" i="18"/>
  <c r="L49" i="18"/>
  <c r="L76" i="18"/>
  <c r="L43" i="18"/>
  <c r="L72" i="18"/>
  <c r="L19" i="18"/>
  <c r="L51" i="18"/>
  <c r="L65" i="18"/>
  <c r="L36" i="18"/>
  <c r="L28" i="18"/>
  <c r="L79" i="18"/>
  <c r="L55" i="18"/>
  <c r="L38" i="18"/>
  <c r="L16" i="18"/>
  <c r="L24" i="18"/>
  <c r="L30" i="18"/>
  <c r="L52" i="18"/>
  <c r="L60" i="18"/>
  <c r="L66" i="18"/>
  <c r="L42" i="18"/>
  <c r="L77" i="18"/>
  <c r="L14" i="18"/>
  <c r="L64" i="18"/>
  <c r="L15" i="18"/>
  <c r="L29" i="18"/>
  <c r="L39" i="18"/>
  <c r="M21" i="22"/>
  <c r="M69" i="22"/>
  <c r="M57" i="22"/>
  <c r="M45" i="22"/>
  <c r="M33" i="22"/>
  <c r="L70" i="15"/>
  <c r="L80" i="15"/>
  <c r="L79" i="15"/>
  <c r="L76" i="15"/>
  <c r="L68" i="15"/>
  <c r="L67" i="15"/>
  <c r="M78" i="22" l="1"/>
  <c r="M58" i="23"/>
  <c r="M82" i="18"/>
  <c r="M58" i="18"/>
  <c r="M70" i="23"/>
  <c r="M22" i="18"/>
  <c r="M22" i="23"/>
  <c r="M82" i="23"/>
  <c r="M34" i="23"/>
  <c r="M46" i="23"/>
  <c r="M34" i="18"/>
  <c r="M46" i="18"/>
  <c r="M70" i="18"/>
  <c r="M81" i="21"/>
  <c r="M33" i="21"/>
  <c r="M57" i="21"/>
  <c r="M45" i="21"/>
  <c r="M69" i="21"/>
  <c r="M21" i="21"/>
  <c r="L72" i="15"/>
  <c r="L78" i="15"/>
  <c r="M6" i="22"/>
  <c r="D20" i="17" s="1"/>
  <c r="L71" i="15"/>
  <c r="L73" i="15"/>
  <c r="L75" i="15"/>
  <c r="L77" i="15"/>
  <c r="L74" i="15"/>
  <c r="L61" i="15"/>
  <c r="L62" i="15"/>
  <c r="L63" i="15"/>
  <c r="L58" i="15"/>
  <c r="L65" i="15"/>
  <c r="L64" i="15"/>
  <c r="L59" i="15"/>
  <c r="L60" i="15"/>
  <c r="L66" i="15"/>
  <c r="F12" i="19"/>
  <c r="D21" i="19"/>
  <c r="F11" i="19"/>
  <c r="L43" i="15"/>
  <c r="L42" i="15"/>
  <c r="L41" i="15"/>
  <c r="L40" i="15"/>
  <c r="L39" i="15"/>
  <c r="L38" i="15"/>
  <c r="L37" i="15"/>
  <c r="L47" i="15"/>
  <c r="L48" i="15"/>
  <c r="L49" i="15"/>
  <c r="L53" i="15"/>
  <c r="L54" i="15"/>
  <c r="L55" i="15"/>
  <c r="L56" i="15"/>
  <c r="L46" i="15"/>
  <c r="L44" i="15"/>
  <c r="L36" i="15"/>
  <c r="L35" i="15"/>
  <c r="L34" i="15"/>
  <c r="M84" i="18" l="1"/>
  <c r="M6" i="18" s="1"/>
  <c r="M84" i="23"/>
  <c r="M6" i="23" s="1"/>
  <c r="D18" i="17" s="1"/>
  <c r="M81" i="15"/>
  <c r="F6" i="19"/>
  <c r="M83" i="21"/>
  <c r="M6" i="21" s="1"/>
  <c r="D12" i="17" s="1"/>
  <c r="M69" i="15"/>
  <c r="L52" i="15"/>
  <c r="L51" i="15"/>
  <c r="L50" i="15"/>
  <c r="M57" i="15" s="1"/>
  <c r="M45" i="15"/>
  <c r="L31" i="15"/>
  <c r="L32" i="15"/>
  <c r="L18" i="15"/>
  <c r="L17" i="15"/>
  <c r="D33" i="12"/>
  <c r="B8" i="12" s="1"/>
  <c r="L23" i="15" l="1"/>
  <c r="L24" i="15"/>
  <c r="L25" i="15"/>
  <c r="L26" i="15"/>
  <c r="L27" i="15"/>
  <c r="L28" i="15"/>
  <c r="L29" i="15"/>
  <c r="L30" i="15"/>
  <c r="L22" i="15"/>
  <c r="L12" i="15"/>
  <c r="L13" i="15"/>
  <c r="L14" i="15"/>
  <c r="L15" i="15"/>
  <c r="L16" i="15"/>
  <c r="L19" i="15"/>
  <c r="L20" i="15"/>
  <c r="L10" i="15"/>
  <c r="L11" i="15" l="1"/>
  <c r="E86" i="15"/>
  <c r="M33" i="15"/>
  <c r="M21" i="15"/>
  <c r="D14" i="17"/>
  <c r="M83" i="15" l="1"/>
  <c r="F17" i="12"/>
  <c r="F18" i="12"/>
  <c r="F20" i="12"/>
  <c r="F16" i="12"/>
  <c r="F13" i="12"/>
  <c r="F7" i="12" s="1"/>
  <c r="F14" i="12"/>
  <c r="F15" i="12"/>
  <c r="D10" i="17" l="1"/>
  <c r="M6" i="15"/>
  <c r="D16" i="17" s="1"/>
  <c r="D24" i="17" l="1"/>
</calcChain>
</file>

<file path=xl/sharedStrings.xml><?xml version="1.0" encoding="utf-8"?>
<sst xmlns="http://schemas.openxmlformats.org/spreadsheetml/2006/main" count="567" uniqueCount="134">
  <si>
    <t>(a*b)</t>
  </si>
  <si>
    <t xml:space="preserve">(b) </t>
  </si>
  <si>
    <t>(a)</t>
  </si>
  <si>
    <t>Invulinstructie</t>
  </si>
  <si>
    <t>Onderstaand zijn nadere instructies opgenomen:</t>
  </si>
  <si>
    <t xml:space="preserve">Het aanbrengen van wijzigingen in een van de werkbladen is niet toegestaan, op straffe van uitsluiting. </t>
  </si>
  <si>
    <t>Tarieven arbeidsloon dienen marktconform te zijn. Hierbij wordt gesteld dat de gehanteerde tarieven in ieder geval nooit lager zijn dan de binnen de branche gehanteerde CAO tarieven.</t>
  </si>
  <si>
    <t>Bedrag Totaal</t>
  </si>
  <si>
    <t xml:space="preserve">Vul alle "gele" velden in, status: </t>
  </si>
  <si>
    <t>Totaal</t>
  </si>
  <si>
    <t>Overzicht fictieve aanneemsom</t>
  </si>
  <si>
    <t>€</t>
  </si>
  <si>
    <t>senior adviseur</t>
  </si>
  <si>
    <t>adviseur</t>
  </si>
  <si>
    <t>senior technicus</t>
  </si>
  <si>
    <t>technisch specialist</t>
  </si>
  <si>
    <t>calculator</t>
  </si>
  <si>
    <t>projectleider</t>
  </si>
  <si>
    <t>tekenaar</t>
  </si>
  <si>
    <t xml:space="preserve">opzichter </t>
  </si>
  <si>
    <t>Prijs per uur €</t>
  </si>
  <si>
    <t>uren</t>
  </si>
  <si>
    <t>kosten</t>
  </si>
  <si>
    <t>functionaris</t>
  </si>
  <si>
    <t>tarief</t>
  </si>
  <si>
    <t>werkzaamheden</t>
  </si>
  <si>
    <t>TOTAAL</t>
  </si>
  <si>
    <t xml:space="preserve">Subtotaal fictieve aanneemsom tarieven </t>
  </si>
  <si>
    <t>Senior adviseur</t>
  </si>
  <si>
    <t>Adviseur</t>
  </si>
  <si>
    <t>Senior technicus</t>
  </si>
  <si>
    <t>Technisch specialist</t>
  </si>
  <si>
    <t>Calculator</t>
  </si>
  <si>
    <t>Projectleider</t>
  </si>
  <si>
    <t>Tekenaar</t>
  </si>
  <si>
    <t xml:space="preserve">Opzichter </t>
  </si>
  <si>
    <t xml:space="preserve">uw werkzaamheden per onderdeel </t>
  </si>
  <si>
    <t>…………..</t>
  </si>
  <si>
    <t>MJOP</t>
  </si>
  <si>
    <t>Subtotaal MJOP</t>
  </si>
  <si>
    <r>
      <t xml:space="preserve">Functie </t>
    </r>
    <r>
      <rPr>
        <b/>
        <sz val="9"/>
        <color rgb="FFFF0000"/>
        <rFont val="Verdana"/>
        <family val="2"/>
      </rPr>
      <t>*</t>
    </r>
  </si>
  <si>
    <r>
      <t xml:space="preserve">Toeslagen </t>
    </r>
    <r>
      <rPr>
        <i/>
        <sz val="9"/>
        <color rgb="FF002060"/>
        <rFont val="Verdana"/>
        <family val="2"/>
      </rPr>
      <t>(Toeslagen worden berekend over de uurlonen)</t>
    </r>
  </si>
  <si>
    <t xml:space="preserve">toeslag avonduren (na 19:00 uur) </t>
  </si>
  <si>
    <t>%</t>
  </si>
  <si>
    <t>toeslag zaterdaguren</t>
  </si>
  <si>
    <t>toeslag zon- en feestdag uren</t>
  </si>
  <si>
    <t>Gezien de grote landelijke spreiding van de UWV panden over geheel Nederland gelden alle tarieven voor werkzaamheden/projecten waar dan ook in Nederland. De opgegeven tarieven zijn All-in en dienen de volledige dienstverlening en/of af te leveren producten af te dekken, ongeacht de ordergrootte.</t>
  </si>
  <si>
    <t xml:space="preserve">
</t>
  </si>
  <si>
    <t>Subtotaal EED</t>
  </si>
  <si>
    <t>………….</t>
  </si>
  <si>
    <t>Factor =</t>
  </si>
  <si>
    <t>TOTAAL FICTIEVE AANNEEMSOM =</t>
  </si>
  <si>
    <t>Tarievenlijst Project mgnt.</t>
  </si>
  <si>
    <t>Tarievenblad EED</t>
  </si>
  <si>
    <t>EED</t>
  </si>
  <si>
    <t>Tarievenlijst Regiewerk</t>
  </si>
  <si>
    <t>Tarievenblad MJOP</t>
  </si>
  <si>
    <t>Tarievenblad Informatieplicht</t>
  </si>
  <si>
    <t>Tarievenblad Technisch Due Diligence</t>
  </si>
  <si>
    <t>Aantal uren</t>
  </si>
  <si>
    <t>NEN-inspecties</t>
  </si>
  <si>
    <t>Informatieplicht</t>
  </si>
  <si>
    <t>Technisch Due Diligence</t>
  </si>
  <si>
    <t>Subtotaal Informatieplicht</t>
  </si>
  <si>
    <t>Subtotaal NEN-inspecties</t>
  </si>
  <si>
    <t xml:space="preserve">Alle door u in te vullen tarieven, percentages en uren dienen te zijn gebaseerd op de in de aanbestedingsdocumenten beschreven gevraagde producten en diensten conform de gestelde eisen en wensen. </t>
  </si>
  <si>
    <t xml:space="preserve">Tarieflijst </t>
  </si>
  <si>
    <t>Tarief per uur €</t>
  </si>
  <si>
    <t xml:space="preserve">De opgegeven tarieven, percentages en uren uit de tabbladen worden opgenomen in de bijlage bij de Overeenkomst genaamd Dossier Financiële Afspraken (DFA). </t>
  </si>
  <si>
    <t>Bedragen dienen ingevuld te worden in euro's met 2 decimalen en exclusief btw. Percentages worden met 1 decimaal ingegeven.</t>
  </si>
  <si>
    <r>
      <t xml:space="preserve">Voor het invullen van tarieven en percentages zijn de </t>
    </r>
    <r>
      <rPr>
        <b/>
        <sz val="9"/>
        <rFont val="Verdana"/>
        <family val="2"/>
      </rPr>
      <t xml:space="preserve">geel </t>
    </r>
    <r>
      <rPr>
        <sz val="9"/>
        <rFont val="Verdana"/>
        <family val="2"/>
      </rPr>
      <t xml:space="preserve">gekleurde cellen beschikbaar in de tabbladen </t>
    </r>
    <r>
      <rPr>
        <b/>
        <sz val="9"/>
        <rFont val="Verdana"/>
        <family val="2"/>
      </rPr>
      <t>Tarieflijst,</t>
    </r>
    <r>
      <rPr>
        <sz val="9"/>
        <rFont val="Verdana"/>
        <family val="2"/>
      </rPr>
      <t xml:space="preserve"> </t>
    </r>
    <r>
      <rPr>
        <b/>
        <sz val="9"/>
        <rFont val="Verdana"/>
        <family val="2"/>
      </rPr>
      <t>Regiewerk</t>
    </r>
    <r>
      <rPr>
        <sz val="9"/>
        <rFont val="Verdana"/>
        <family val="2"/>
      </rPr>
      <t xml:space="preserve"> en </t>
    </r>
    <r>
      <rPr>
        <b/>
        <sz val="9"/>
        <rFont val="Verdana"/>
        <family val="2"/>
      </rPr>
      <t>Project</t>
    </r>
    <r>
      <rPr>
        <sz val="9"/>
        <rFont val="Verdana"/>
        <family val="2"/>
      </rPr>
      <t xml:space="preserve"> </t>
    </r>
    <r>
      <rPr>
        <b/>
        <sz val="9"/>
        <rFont val="Verdana"/>
        <family val="2"/>
      </rPr>
      <t>mngt.</t>
    </r>
    <r>
      <rPr>
        <sz val="9"/>
        <rFont val="Verdana"/>
        <family val="2"/>
      </rPr>
      <t xml:space="preserve"> </t>
    </r>
  </si>
  <si>
    <t xml:space="preserve">Voor het invullen van functionarissen, werkzaamheden en door u gecalculeerde uren zijn de oranje gekleurde cellen beschikbaar in de overige tabbladen. </t>
  </si>
  <si>
    <t xml:space="preserve">De optelsom van de verschillende werkbladen vormt de fictieve aanneemsom (Inschrijfprijs), welke als financieel gunningscriterium voor deze aanbesteding geldt. De fictieve aanneemsom is zichtbaar in het gelijknamige tabblad. In dit tabblad hoeft u niets in te vullen, dit tabblad wordt door de aangebrachte formules automatisch gevuld. </t>
  </si>
  <si>
    <t>De overige velden in de tabbladen hoeft u niet in te vullen, ze zijn daar ook tegen beveiligd.</t>
  </si>
  <si>
    <r>
      <t xml:space="preserve">U dient het tabblad </t>
    </r>
    <r>
      <rPr>
        <b/>
        <sz val="9"/>
        <rFont val="Verdana"/>
        <family val="2"/>
      </rPr>
      <t>"Regiewerk"</t>
    </r>
    <r>
      <rPr>
        <sz val="9"/>
        <rFont val="Verdana"/>
        <family val="2"/>
      </rPr>
      <t xml:space="preserve"> in te vullen met de uren/ werkzaamheden die voor deze fictieve aanneemsom worden gehanteerd. Hierbij dienen de geel gearceerde vlakken te worden ingevuld met die uren en werkzaamheden per functie die u verwacht in te zetten voor de dienstverlening welke u op regie-basis aan zult bieden. Voor de verrekening van deze uren zijn meerdere constructies mogelijk, deze zullen tijdens de contractfase met de uiteindelijk gegunde partij afgestemd worden. </t>
    </r>
  </si>
  <si>
    <r>
      <t xml:space="preserve">U dient het tabblad </t>
    </r>
    <r>
      <rPr>
        <b/>
        <sz val="9"/>
        <rFont val="Verdana"/>
        <family val="2"/>
      </rPr>
      <t>"Project mgnt."</t>
    </r>
    <r>
      <rPr>
        <sz val="9"/>
        <rFont val="Verdana"/>
        <family val="2"/>
      </rPr>
      <t xml:space="preserve"> in te vullen met de uren/ werkzaamheden die voor deze fictieve aanneemsom worden gehanteerd. Hierbij dienen de geel gearceerde vlakken te worden ingevuld met die uren en werkzaamheden per functie die u verwacht in te zetten voor de dienstverlening welke u aanbiedt.</t>
    </r>
  </si>
  <si>
    <t>Onderdelen fictieve aanneemsom</t>
  </si>
  <si>
    <t xml:space="preserve">aantal fictieve uren </t>
  </si>
  <si>
    <t>Tarievenblad NEN-2767 inspecties</t>
  </si>
  <si>
    <t>NEN 2767 inspectie</t>
  </si>
  <si>
    <t>38.927 M2 (HK Amsterdam)</t>
  </si>
  <si>
    <t>maatwerk offerte</t>
  </si>
  <si>
    <t xml:space="preserve">toekomstige objecten </t>
  </si>
  <si>
    <t>U heeft als Inschrijver slechts deze gelegenheid om een concurrerende Inschrijving, met een zo optimaal mogelijke prijs-en kwaliteitsverhouding, in te dienen. De in dit Prijzenblad door u ingevulde tarieven zullen ingevuld worden in (het Dossier Financiële Afspraken van) de af te sluiten overeenkomst.</t>
  </si>
  <si>
    <t>Projectleider - incidenteel</t>
  </si>
  <si>
    <t>Geen invulling benodigd</t>
  </si>
  <si>
    <t>Regiewerk</t>
  </si>
  <si>
    <t xml:space="preserve">Als algemene restrictie geldt dat de opgegeven tarieven, percentages en uren, marktconform en reëel dienen te zijn, in ieder geval géén 0, en dat géén negatieve bedragen en percentages mogen worden opgegeven. Per tariefonderdeel, percentages en uren kunnen daarnaast specifieke restricties gelden. </t>
  </si>
  <si>
    <t xml:space="preserve">De fictieve aanneemsom gaat uit van de kosten/werkzaamheden die uitgevoerd worden over een periode van 4 jaar. EED en Informatieplicht worden per 4 jaar uitgevoerd, MJOP en NEN-inspecties worden naar verwachting 1 x per 4 jaar opgedragen. Project Management en Regiewerk worden in de respectievelijk tabbladen per jaar berekend en in het tabblad Fictieve aanneemsom met 4 vermenigvuldigt. </t>
  </si>
  <si>
    <t>Opdrachtgever is altijd gerechtigd objecten uit te zonderen van de daadwerkelijke opdracht gedurende het contract. De huidige aantallen die in de inschrijving gebruikt worden om de weging vorm te geven zijn niet leidend voor de daadwerkelijke opdracht(en).</t>
  </si>
  <si>
    <t>Functie</t>
  </si>
  <si>
    <t>(x 4 jaar)</t>
  </si>
  <si>
    <t>Opzichter</t>
  </si>
  <si>
    <r>
      <rPr>
        <b/>
        <sz val="9"/>
        <rFont val="Verdana"/>
        <family val="2"/>
      </rPr>
      <t>Toelichting</t>
    </r>
    <r>
      <rPr>
        <sz val="9"/>
        <rFont val="Verdana"/>
        <family val="2"/>
      </rPr>
      <t xml:space="preserve">: </t>
    </r>
    <r>
      <rPr>
        <i/>
        <sz val="9"/>
        <rFont val="Verdana"/>
        <family val="2"/>
      </rPr>
      <t xml:space="preserve">Inschrijver dient het tabblad "Regiewerk" in te vullen met de uurtarieven die voor deze fictieve aanneemsom worden gehanteerd. 
Hierbij dienen de geel gearceerde vlakken te worden ingevuld met die tarieven per functie die u verwacht in te zetten voor de dienstverlening welke u op regie-basis aan zult bieden. 
De dienstverlening onder Regiewerk betreft het uitvoeren van diensten, adviezen of informatie op het gebied van technisch advies over onderwerpen bouwkunde, installatietechniek of werktuigbouwkunde of aanverwante zaken zoals akoestiek, beveiliging- en milieutechniek. 
Deze diensten worden gedurende een jaar op incidentele wijze afgeroepen door UWV gerechtigde medewerkers en de opvolging en afhandeling van dergelijke verzoeken geschiedt binnen nader overeen te komen kaders en afspraken. </t>
    </r>
    <r>
      <rPr>
        <i/>
        <sz val="9"/>
        <color rgb="FF00B0F0"/>
        <rFont val="Verdana"/>
        <family val="2"/>
      </rPr>
      <t xml:space="preserve">
</t>
    </r>
    <r>
      <rPr>
        <i/>
        <sz val="9"/>
        <rFont val="Verdana"/>
        <family val="2"/>
      </rPr>
      <t xml:space="preserve"> 
</t>
    </r>
    <r>
      <rPr>
        <b/>
        <i/>
        <sz val="9"/>
        <rFont val="Verdana"/>
        <family val="2"/>
      </rPr>
      <t xml:space="preserve">De ingevulde uurtarieven zullen als standaardtarief gelden gedurende de overeenkomst voor dit type regie- c.q. afroep werkzaamheden. </t>
    </r>
  </si>
  <si>
    <r>
      <t>Alle door u in te vullen tarieven, percentages en uren dienen te zijn gebaseerd op de in de aanbestedingsdocumenten beschreven dienstverlening en/of af te leveren producten en is</t>
    </r>
    <r>
      <rPr>
        <b/>
        <sz val="9"/>
        <color theme="1"/>
        <rFont val="Verdana"/>
        <family val="2"/>
      </rPr>
      <t xml:space="preserve"> All-in (d.w.z. inclusief o.a. materiaalkosten, personele kosten, overheadkosten, proceskosten, logistieke kosten, reiskosten, parkeerkosten, software-kosten, gereedschap kosten en dergelijke)</t>
    </r>
    <r>
      <rPr>
        <sz val="9"/>
        <color theme="1"/>
        <rFont val="Verdana"/>
        <family val="2"/>
      </rPr>
      <t>. De op te geven tarieven, percentages en uren dienen de volledige dienstverlening en/of af te leveren producten af te dekken. Niet in de tarieven opgenomen kosten kunt u niet factureren, althans worden niet vergoed, tenzij uitdrukkelijk anders is aangegeven.</t>
    </r>
  </si>
  <si>
    <r>
      <t xml:space="preserve">u dient het tabblad </t>
    </r>
    <r>
      <rPr>
        <b/>
        <sz val="9"/>
        <rFont val="Verdana"/>
        <family val="2"/>
      </rPr>
      <t>"tarieflijst"</t>
    </r>
    <r>
      <rPr>
        <sz val="9"/>
        <rFont val="Verdana"/>
        <family val="2"/>
      </rPr>
      <t xml:space="preserve"> in te vullen met de tarieven die voor de terugkerende werkzaamheden (NEN-inspecties, MJOP, EED, Informatieplicht en Technisch Due Diligence) worden gehanteerd. Hierbij dienen de g</t>
    </r>
    <r>
      <rPr>
        <b/>
        <sz val="9"/>
        <rFont val="Verdana"/>
        <family val="2"/>
      </rPr>
      <t>eel gearceerde</t>
    </r>
    <r>
      <rPr>
        <sz val="9"/>
        <rFont val="Verdana"/>
        <family val="2"/>
      </rPr>
      <t xml:space="preserve"> vlakken</t>
    </r>
    <r>
      <rPr>
        <b/>
        <sz val="9"/>
        <rFont val="Verdana"/>
        <family val="2"/>
      </rPr>
      <t xml:space="preserve"> verplicht te worden ingevuld.</t>
    </r>
    <r>
      <rPr>
        <sz val="9"/>
        <rFont val="Verdana"/>
        <family val="2"/>
      </rPr>
      <t xml:space="preserve"> Een niet volledig ingevuld werkblad zal terzijde worden gelegd en de inschrijving wordt dan als niet besteksconform gezien, waardoor uw inschrijving niet meer voor beoordeling in aanmerking komt.</t>
    </r>
  </si>
  <si>
    <r>
      <t xml:space="preserve">U dient de tabbladen </t>
    </r>
    <r>
      <rPr>
        <b/>
        <sz val="9"/>
        <rFont val="Verdana"/>
        <family val="2"/>
      </rPr>
      <t>"NEN-inspecties, MJOP, EED, Informatieplicht en Technisch Due Diligence"</t>
    </r>
    <r>
      <rPr>
        <sz val="9"/>
        <rFont val="Verdana"/>
        <family val="2"/>
      </rPr>
      <t xml:space="preserve"> in te vullen met de functionarissen, uren en werkzaamheden die voor deze fictieve aanneemsom worden gehanteerd. Hierbij dienen de oranje gearceerde vlakken te worden ingevuld met die uren en werkzaamheden per functie die u verwacht in te zetten voor de gevraagde dienstverlening. De tarieven worden automatisch gevuld door de tarieven welke u opgegeven heeft in het tabblad "tarieflijst", deze kunt u niet wijzigen. wij wensen te benadrukken dat u gevraagd wordt een zo realistisch mogelijk calculatie te maken voor de gevraagde dienstverlening, zie hiervoor ook punt 16. </t>
    </r>
  </si>
  <si>
    <r>
      <t xml:space="preserve">Het tabblad </t>
    </r>
    <r>
      <rPr>
        <b/>
        <sz val="9"/>
        <rFont val="Verdana"/>
        <family val="2"/>
      </rPr>
      <t>"Fictieve aanneemsom"</t>
    </r>
    <r>
      <rPr>
        <sz val="9"/>
        <rFont val="Verdana"/>
        <family val="2"/>
      </rPr>
      <t xml:space="preserve"> geeft een totaaltelling (= de fictieve aanneemsom) van de door Inschrijver ingevulde werkbladen. Dit veld wordt automatisch gevuld vanuit de ingevulde tabbladen en bevat voor Inschrijver geen in te vullen velden.  De totale fictieve aanneemsom is het financieel sub-gunningscriterium waarop de financiële beoordeling plaatsvindt door ons.</t>
    </r>
  </si>
  <si>
    <r>
      <t xml:space="preserve">De tabbladen </t>
    </r>
    <r>
      <rPr>
        <b/>
        <sz val="9"/>
        <rFont val="Verdana"/>
        <family val="2"/>
      </rPr>
      <t>NEN-inspecties</t>
    </r>
    <r>
      <rPr>
        <sz val="9"/>
        <rFont val="Verdana"/>
        <family val="2"/>
      </rPr>
      <t xml:space="preserve">, </t>
    </r>
    <r>
      <rPr>
        <b/>
        <sz val="9"/>
        <rFont val="Verdana"/>
        <family val="2"/>
      </rPr>
      <t>MJOP</t>
    </r>
    <r>
      <rPr>
        <sz val="9"/>
        <rFont val="Verdana"/>
        <family val="2"/>
      </rPr>
      <t xml:space="preserve">, </t>
    </r>
    <r>
      <rPr>
        <b/>
        <sz val="9"/>
        <rFont val="Verdana"/>
        <family val="2"/>
      </rPr>
      <t>EED,</t>
    </r>
    <r>
      <rPr>
        <sz val="9"/>
        <rFont val="Verdana"/>
        <family val="2"/>
      </rPr>
      <t xml:space="preserve"> </t>
    </r>
    <r>
      <rPr>
        <b/>
        <sz val="9"/>
        <rFont val="Verdana"/>
        <family val="2"/>
      </rPr>
      <t>Informatieplicht</t>
    </r>
    <r>
      <rPr>
        <sz val="9"/>
        <rFont val="Verdana"/>
        <family val="2"/>
      </rPr>
      <t xml:space="preserve"> en </t>
    </r>
    <r>
      <rPr>
        <b/>
        <sz val="9"/>
        <rFont val="Verdana"/>
        <family val="2"/>
      </rPr>
      <t>Technisch Due Diligenc</t>
    </r>
    <r>
      <rPr>
        <sz val="9"/>
        <rFont val="Verdana"/>
        <family val="2"/>
      </rPr>
      <t>e kennen een staffel-verdeling naar m2. In elk tabblad is een nadere uitleg geplaatst over de rekenfactor die van invloed is op totaalsom per tabblad.
Prijs/staffelcluster 6 (&gt;20.000 m2) bevat momenteel 1 object. De aangeboden prijs die inschrijver daar vermeld is specifiek voor dit object (38.927 m2). Indien in de toekomst dit object in oppervlakte wijzigt of indien er een extra/ander object in deze cluster verschijnt zal inschrijver hiervoor een maatwerkofferte verstrekken.</t>
    </r>
  </si>
  <si>
    <r>
      <rPr>
        <b/>
        <sz val="9"/>
        <rFont val="Verdana"/>
        <family val="2"/>
      </rPr>
      <t>Toelichting</t>
    </r>
    <r>
      <rPr>
        <sz val="9"/>
        <rFont val="Verdana"/>
        <family val="2"/>
      </rPr>
      <t xml:space="preserve">: </t>
    </r>
    <r>
      <rPr>
        <i/>
        <sz val="9"/>
        <rFont val="Verdana"/>
        <family val="2"/>
      </rPr>
      <t>Inschrijver dient het tabblad "Tarieflijst" in te vullen met de uurtarieven die van toepassing zullen zijn in de berekening van de onderdelen</t>
    </r>
    <r>
      <rPr>
        <b/>
        <i/>
        <sz val="9"/>
        <rFont val="Verdana"/>
        <family val="2"/>
      </rPr>
      <t xml:space="preserve"> NEN-inspecties, MJOP, EED, Informatieplicht</t>
    </r>
    <r>
      <rPr>
        <i/>
        <sz val="9"/>
        <rFont val="Verdana"/>
        <family val="2"/>
      </rPr>
      <t xml:space="preserve"> en </t>
    </r>
    <r>
      <rPr>
        <b/>
        <i/>
        <sz val="9"/>
        <rFont val="Verdana"/>
        <family val="2"/>
      </rPr>
      <t>Technisch Due Diligence</t>
    </r>
    <r>
      <rPr>
        <i/>
        <sz val="9"/>
        <rFont val="Verdana"/>
        <family val="2"/>
      </rPr>
      <t xml:space="preserve">.
Hier dienen dus de geel gearceerde velden te worden ingevuld met de uurtarieven die in de tabbladen </t>
    </r>
    <r>
      <rPr>
        <b/>
        <i/>
        <sz val="9"/>
        <rFont val="Verdana"/>
        <family val="2"/>
      </rPr>
      <t>NEN-inspecties</t>
    </r>
    <r>
      <rPr>
        <i/>
        <sz val="9"/>
        <rFont val="Verdana"/>
        <family val="2"/>
      </rPr>
      <t xml:space="preserve">, </t>
    </r>
    <r>
      <rPr>
        <b/>
        <i/>
        <sz val="9"/>
        <rFont val="Verdana"/>
        <family val="2"/>
      </rPr>
      <t>MJOP,</t>
    </r>
    <r>
      <rPr>
        <i/>
        <sz val="9"/>
        <rFont val="Verdana"/>
        <family val="2"/>
      </rPr>
      <t xml:space="preserve"> </t>
    </r>
    <r>
      <rPr>
        <b/>
        <i/>
        <sz val="9"/>
        <rFont val="Verdana"/>
        <family val="2"/>
      </rPr>
      <t>EED,</t>
    </r>
    <r>
      <rPr>
        <i/>
        <sz val="9"/>
        <rFont val="Verdana"/>
        <family val="2"/>
      </rPr>
      <t xml:space="preserve"> </t>
    </r>
    <r>
      <rPr>
        <b/>
        <i/>
        <sz val="9"/>
        <rFont val="Verdana"/>
        <family val="2"/>
      </rPr>
      <t>Informatieplicht</t>
    </r>
    <r>
      <rPr>
        <i/>
        <sz val="9"/>
        <rFont val="Verdana"/>
        <family val="2"/>
      </rPr>
      <t xml:space="preserve"> en </t>
    </r>
    <r>
      <rPr>
        <b/>
        <i/>
        <sz val="9"/>
        <rFont val="Verdana"/>
        <family val="2"/>
      </rPr>
      <t xml:space="preserve">Technisch Due Diligence overgenomen zullen worden. 
</t>
    </r>
    <r>
      <rPr>
        <i/>
        <sz val="9"/>
        <rFont val="Verdana"/>
        <family val="2"/>
      </rPr>
      <t>Deze uurtarieven kunt u baseren op de hoeveelheid terugkerend werk die wij tegen vaste herkenbare eenheidsprijzen wensen af te nemen. Door deze diensten tegen fixed-price aan te bieden maakt u het ons mogelijk een passende begroting voor de contractperiode op te stellen.</t>
    </r>
  </si>
  <si>
    <t>*de door u opgegeven tarieven per functie worden overgenomen in de tabbladen: NEN-inspecties, MJOP, EED, Informatieplicht en Technisch Due Diligence</t>
  </si>
  <si>
    <r>
      <rPr>
        <b/>
        <sz val="9"/>
        <rFont val="Verdana"/>
        <family val="2"/>
      </rPr>
      <t>Toelichting</t>
    </r>
    <r>
      <rPr>
        <sz val="9"/>
        <rFont val="Verdana"/>
        <family val="2"/>
      </rPr>
      <t xml:space="preserve">: </t>
    </r>
    <r>
      <rPr>
        <i/>
        <sz val="9"/>
        <rFont val="Verdana"/>
        <family val="2"/>
      </rPr>
      <t xml:space="preserve">Inschrijver dient het tabblad "NEN-inspecties in te vullen met de in te zetten uren per in te vullen werkzaamheden voor het uitvoeren van een NEN-inspectie inclusief rapportage. Hierbij dienen de oranje gearceerde vlakken te worden ingevuld (welke betrekking hebben op de door u aangeboden dienstverlening, daar waar niet van toepassing hoeft u de oranje vlakken niet in te vullen) met de uren en werkzaamheden per functie die u verwacht in te zetten voor de gevraagde NEN-inspecties. De tarieven worden automatisch gevuld met de tarieven welke u opgegeven heeft in het tabblad "Tarieflijst", deze kunt u hier niet wijzigen. De NEN-inspecties zijn in een staffel o.b.v. het oppervlak in m2 verdeeld. U dient bij alle staffels de oranje velden in te vullen. Bij elke staffel is ook ruimte om zelf twee niet eerder vermelde functionarissen toe te voegen inclusief het daarvoor geldende uurtarief. 
</t>
    </r>
    <r>
      <rPr>
        <b/>
        <i/>
        <sz val="9"/>
        <rFont val="Verdana"/>
        <family val="2"/>
      </rPr>
      <t xml:space="preserve">De uitkomst van elke door u ingevulde NEN-inspectie per staffel zal als standaardtarief gelden gedurende de overeenkomst. </t>
    </r>
  </si>
  <si>
    <t>Vul in de "oranje" velden in welke functionaris en welke werkzaamheden met welk aantal uren u inzet t.b.v. de NEN-inspecties.</t>
  </si>
  <si>
    <t>Urenmatrix t.b.v. NEN-inspecties</t>
  </si>
  <si>
    <r>
      <rPr>
        <b/>
        <sz val="9"/>
        <rFont val="Verdana"/>
        <family val="2"/>
      </rPr>
      <t xml:space="preserve">Toelichting: MJOP is een lange termijn onderhoudsplanning van al het benodigde en noodzakelijke onderhoud van de huisvesting (gebouwen, installaties en terreinen) over een scope van minimaal 10 jaar en op basis van de vervangingen in het verleden, te verwachten degradatie en bijgesteld conform de geconstateerde staat in de NEN 2767 of bijgesteld op vroegtijdige vervanging op basis van geldende duurzaamheid wetgeving. De MJOP moet worden vastgelegd en bijgehouden in O-prognose of vergelijkbaar software programma.
</t>
    </r>
    <r>
      <rPr>
        <i/>
        <sz val="9"/>
        <rFont val="Verdana"/>
        <family val="2"/>
      </rPr>
      <t xml:space="preserve">Hierbij dienen de oranje gearceerde vlakken te worden ingevuld met die uren en werkzaamheden per functie die u verwacht in te zetten voor de gevraagde dienstverlening (welke betrekking hebben op de door u aangeboden dienstverlening, daar waar niet van toepassing hoeft u de oranje vlakken niet in te vullen). De tarieven worden automatisch gevuld door de tarieven welke u opgegeven heeft in het tabblad "tarieflijst", deze kunt u niet wijzigen. 
</t>
    </r>
    <r>
      <rPr>
        <b/>
        <i/>
        <sz val="9"/>
        <rFont val="Verdana"/>
        <family val="2"/>
      </rPr>
      <t xml:space="preserve">De uitkomst van elke door u ingevulde MJOP-activiteit per staffel zal als standaardtarief gelden gedurende de overeenkomst. </t>
    </r>
  </si>
  <si>
    <t>Vul in de "oranje" velden in welke functionaris en welke werkzaamheden met welk aantal uren u inzet t.b.v. de Meerjaren Onderhoud Planning (MJOP)</t>
  </si>
  <si>
    <t>Urenmatrix t.b.v. Plan van aanpak project 'Meerjaren Onderhoud Planning (MJOP)’</t>
  </si>
  <si>
    <r>
      <rPr>
        <b/>
        <sz val="9"/>
        <rFont val="Verdana"/>
        <family val="2"/>
      </rPr>
      <t>Toelichting</t>
    </r>
    <r>
      <rPr>
        <sz val="9"/>
        <rFont val="Verdana"/>
        <family val="2"/>
      </rPr>
      <t xml:space="preserve">: </t>
    </r>
    <r>
      <rPr>
        <i/>
        <sz val="9"/>
        <rFont val="Verdana"/>
        <family val="2"/>
      </rPr>
      <t xml:space="preserve">Inschrijver dient het tabblad "Tarievenblad EED in te vullen met de in te zetten uren per in te vullen werkzaamheden voor het uitvoeren van een EED-inspectie inclusief rapportage. Hierbij dienen de oranje gearceerde vlakken te worden ingevuld (welke betrekking hebben op de door u aangeboden dienstverlening, daar waar niet van toepassing hoeft u de oranje vlakken niet in te vullen) met de uren en werkzaamheden per functie die u verwacht in te zetten voor de gevraagde EED-inspecties. De tarieven worden automatisch gevuld met de tarieven welke u opgegeven heeft in het tabblad "tarieflijst", deze kunt u niet wijzigen. De EED-inspecties zijn in een staffel o.b.v. het oppervlak in m2 verdeeld. U dient bij alle staffels de oranje velden in te vullen. Bij elke staffel is ook ruimte om zelf twee niet eerder vermelde functionarissen toe te voegen inclusief het daarvoor geldende uurtarief. 
</t>
    </r>
    <r>
      <rPr>
        <b/>
        <i/>
        <sz val="9"/>
        <rFont val="Verdana"/>
        <family val="2"/>
      </rPr>
      <t xml:space="preserve">De uitkomst van elke door u ingevulde EED-inspectie per staffel zal als standaardtarief gelden gedurende de overeenkomst. </t>
    </r>
  </si>
  <si>
    <t>Vul in de "oranje" velden in met welke functionaris voor welke werkzaamheden en welk aantal uren  ingezet zal worden t.b.v. de EED-inspectie</t>
  </si>
  <si>
    <t>Urenmatrix t.b.v. EED-inspectie</t>
  </si>
  <si>
    <r>
      <t xml:space="preserve">Toelichting: Inschrijver dient het tabblad "Tarievenblad Informatieplicht in te vullen met de in te zetten uren per in te vullen werkzaamheden voor het uitvoeren van een Informatieplicht werkzaamheden inclusief rapportage. Hierbij dienen de oranje gearceerde vlakken te worden ingevuld (welke betrekking hebben op de door u aangeboden dienstverlening, daar waar niet van toepassing hoeft u de oranje vlakken niet in te vullen) met de uren en werkzaamheden per functie die u verwacht in te zetten voor de gevraagde Informatieplicht-inspecties. De tarieven worden automatisch gevuld met de tarieven welke u opgegeven heeft in het tabblad "tarieflijst", deze kunt u niet wijzigen. De Informatieplicht-inspecties zijn in een staffel o.b.v. het oppervlak in m2 verdeeld. U dient bij alle staffels de oranje velden in te vullen. Bij elke staffel is ook ruimte om zelf twee niet eerder vermelde functionarissen toe te voegen inclusief het daarvoor geldende uurtarief.
</t>
    </r>
    <r>
      <rPr>
        <b/>
        <sz val="9"/>
        <rFont val="Verdana"/>
        <family val="2"/>
      </rPr>
      <t xml:space="preserve">De uitkomst van elke door u ingevulde Informatieplicht-inspectie per staffel zal als standaardtarief gelden gedurende de overeenkomst. </t>
    </r>
  </si>
  <si>
    <t>Vul in de "oranje" velden in met welke functionaris voor welke werkzaamheden en welk aantal uren ingezet zal worden t.b.v. de Informatieplicht.</t>
  </si>
  <si>
    <t>Urenmatrix t.b.v. Informatieplicht</t>
  </si>
  <si>
    <r>
      <rPr>
        <b/>
        <sz val="9"/>
        <rFont val="Verdana"/>
        <family val="2"/>
      </rPr>
      <t>Toelichting</t>
    </r>
    <r>
      <rPr>
        <sz val="9"/>
        <rFont val="Verdana"/>
        <family val="2"/>
      </rPr>
      <t xml:space="preserve">: </t>
    </r>
    <r>
      <rPr>
        <i/>
        <sz val="9"/>
        <rFont val="Verdana"/>
        <family val="2"/>
      </rPr>
      <t xml:space="preserve">Inschrijver dient het tabblad "Tarievenblad Technisch Due Diligence" in te vullen met de in te zetten uren per in te vullen werkzaamheden voor het uitvoeren van de Technisch Due Diligence werkzaamheden. Hierbij dienen de oranje gearceerde vlakken te worden ingevuld (welke betrekking hebben op de door u aangeboden dienstverlening, daar waar niet van toepassing hoeft u de oranje vlakken niet in te vullen) met de uren en werkzaamheden per functie die u verwacht in te zetten. De tarieven worden automatisch gevuld met de tarieven welke u opgegeven heeft in het tabblad "tarieflijst", deze kunt u niet wijzigen. De Technisch Due Diligences zijn in een staffel o.b.v. het oppervlak in m2 verdeeld. U dient bij alle staffels de oranje velden in te vullen. Bij elke staffel is ook ruimte om zelf twee niet eerder vermelde functionarissen toe te voegen inclusief het daarvoor geldende uurtarief. 
</t>
    </r>
    <r>
      <rPr>
        <b/>
        <i/>
        <sz val="9"/>
        <rFont val="Verdana"/>
        <family val="2"/>
      </rPr>
      <t xml:space="preserve">De uitkomst van elke door u ingevulde Technisch Due Diligence per staffel zal als standaardtarief gelden gedurende de overeenkomst. </t>
    </r>
  </si>
  <si>
    <t>Vul in de "oranje" velden in welke functionaris voor welke werkzaamheden ingezet zal worden t.b.v. de technisch Due Diligence</t>
  </si>
  <si>
    <t>Urenmatrix t.b.v. Technisch Due Diligence</t>
  </si>
  <si>
    <t>Tarievenblad Project mgnt.</t>
  </si>
  <si>
    <t>Project secretaris</t>
  </si>
  <si>
    <t xml:space="preserve">De factoren die in de tabbladen zijn opgenomen zijn gebaseerd op het aantal objecten die in de huidige situatie of een vergelijkbare situatie in het verleden van toepassing zijn/waren. Aan deze aantallen kan inschrijver geen rechten ontlenen. In bijlage 4 Locatie overzicht en clustering is een samenvatting opgenomen waar deze aantallen ook terug te vinden zijn. </t>
  </si>
  <si>
    <r>
      <rPr>
        <u/>
        <sz val="11"/>
        <color rgb="FF000000"/>
        <rFont val="Calibri"/>
        <family val="2"/>
      </rPr>
      <t>Toelichting aantal fictieve uren (b)</t>
    </r>
    <r>
      <rPr>
        <sz val="11"/>
        <color rgb="FF000000"/>
        <rFont val="Calibri"/>
        <family val="2"/>
      </rPr>
      <t xml:space="preserve">
Gezien de druk op de huidige bezetting in vaste dienst in deze functies en de verwachte toename van  projecten is een inschatting gemaakt van 1500 uur in te huren projectmanagement op jaarbasis. Dit zal niet gelijkmatig verdeeld zijn in de tijd.
De onderlinge verdeling van uren over de functies is (ook) fictief en kan fluctueren aan de hand van de projecten, eigen bezetting van opdrachtgever en ontwikkelingen op huisvestingsgebied (krimp aantal locaties, mutaties en de invloeden van onder andere hybride werken).
</t>
    </r>
  </si>
  <si>
    <r>
      <rPr>
        <u/>
        <sz val="11"/>
        <color rgb="FF000000"/>
        <rFont val="Calibri"/>
        <family val="2"/>
      </rPr>
      <t>Toelichting Functies:</t>
    </r>
    <r>
      <rPr>
        <sz val="11"/>
        <color rgb="FF000000"/>
        <rFont val="Calibri"/>
        <family val="2"/>
      </rPr>
      <t xml:space="preserve">
Alle in deze kolom onder Functie vermelde functies zijn (alleen) bedoeld om de tarieven voor de "fixed-price"diensten te vermelden. 
De fixed-price elementen in deze overeenkomst hebben betrekking op de diensten voor NEN-inspecties, MJOP, EED,  Informatieplicht en Technisch Due Diligence. </t>
    </r>
  </si>
  <si>
    <r>
      <t xml:space="preserve">Functies </t>
    </r>
    <r>
      <rPr>
        <b/>
        <sz val="9"/>
        <color rgb="FFFF0000"/>
        <rFont val="Verdana"/>
        <family val="2"/>
      </rPr>
      <t>*</t>
    </r>
  </si>
  <si>
    <r>
      <rPr>
        <u/>
        <sz val="11"/>
        <color rgb="FF000000"/>
        <rFont val="Calibri"/>
        <family val="2"/>
      </rPr>
      <t>Toelichting aantal fictieve uren (b)</t>
    </r>
    <r>
      <rPr>
        <sz val="11"/>
        <color rgb="FF000000"/>
        <rFont val="Calibri"/>
        <family val="2"/>
      </rPr>
      <t xml:space="preserve">
De totale hoeveelheid van het aantal fictieve uren Regiewerk is naar rato over de belangrijkste functionarissen en overige functies verdeeld. Hierbij is het totaal aantal uren regiewerk gebaseerd op een indicatieve  jaarlijkse omzet op dit vlak.
Deze werkelijke aantallen kunnen afwijken van deze fictieve aantallen.</t>
    </r>
  </si>
  <si>
    <t>project secretaris</t>
  </si>
  <si>
    <r>
      <rPr>
        <b/>
        <sz val="9"/>
        <rFont val="Verdana"/>
        <family val="2"/>
      </rPr>
      <t>Toelichting</t>
    </r>
    <r>
      <rPr>
        <sz val="9"/>
        <rFont val="Verdana"/>
        <family val="2"/>
      </rPr>
      <t xml:space="preserve">: </t>
    </r>
    <r>
      <rPr>
        <i/>
        <sz val="9"/>
        <rFont val="Verdana"/>
        <family val="2"/>
      </rPr>
      <t xml:space="preserve">Inschrijver dient het tabblad "Tarievenlijst Project mgnt." in te vullen met de tarieven voor de genoemde functies. Uitgangspunt hierbij zijn de bijlages genaamd "Profiel Projectleider Huisvesting" en "Profiel Project secretaris".
De beoogd projectleider of project assistent zal ingezet worden bij diverse technische- en huisvestingsprojecten voor een uiteenlopende tijdsduur, ter aanvulling of vervanging van eigen personeel omdat de hoeveelheid projecten meer capaciteit vraagt dan het UWV op dat moment zelf in dienst heeft. Bij deze projecten is het overgrote deel installatie-, werktuigbouwkundig- of bouwkundig gerelateerd. 
</t>
    </r>
    <r>
      <rPr>
        <b/>
        <i/>
        <sz val="9"/>
        <rFont val="Verdana"/>
        <family val="2"/>
      </rPr>
      <t xml:space="preserve">De ingevulde uurtarieven zullen als standaardtarief gelden gedurende de overeenkomst voor deze types werkzaamheden. </t>
    </r>
  </si>
  <si>
    <t>Project secretaris  - incidenteel</t>
  </si>
  <si>
    <t>* Dit heeft betrekking op NEN 2580 zoals opgenomen in kolom G van bijlage 4 locatie overzicht en clustering.</t>
  </si>
  <si>
    <t>&gt; 20.000 M2*</t>
  </si>
  <si>
    <t>&gt;12.000 tot &lt;20.000 M2*</t>
  </si>
  <si>
    <t>&gt;8.000 tot &lt;12.000 M2*</t>
  </si>
  <si>
    <t>&gt;4.000 tot &lt;8.000 M2*</t>
  </si>
  <si>
    <t>&gt;2.000 tot &lt;4.000 M2*</t>
  </si>
  <si>
    <t>&lt; 2.000 m2*</t>
  </si>
  <si>
    <t>&gt;20.000 m2*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</si>
</sst>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quot;€&quot;\ * #,##0.00_ ;_ &quot;€&quot;\ * \-#,##0.00_ ;_ &quot;€&quot;\ * &quot;-&quot;??_ ;_ @_ "/>
    <numFmt numFmtId="43" formatCode="_ * #,##0.00_ ;_ * \-#,##0.00_ ;_ * &quot;-&quot;??_ ;_ @_ "/>
    <numFmt numFmtId="164" formatCode="_-&quot;€&quot;\ * #,##0.00_-;_-&quot;€&quot;\ * #,##0.00\-;_-&quot;€&quot;\ * &quot;-&quot;??_-;_-@_-"/>
    <numFmt numFmtId="165" formatCode="_ [$€-2]\ * #,##0.00_ ;_ [$€-2]\ * \-#,##0.00_ ;_ [$€-2]\ * &quot;-&quot;??_ ;_ @_ "/>
  </numFmts>
  <fonts count="37">
    <font>
      <sz val="9"/>
      <name val="Verdana"/>
    </font>
    <font>
      <sz val="9"/>
      <color theme="1"/>
      <name val="Verdana"/>
      <family val="2"/>
    </font>
    <font>
      <sz val="9"/>
      <color theme="1"/>
      <name val="Verdana"/>
      <family val="2"/>
    </font>
    <font>
      <b/>
      <sz val="9"/>
      <name val="Verdana"/>
      <family val="2"/>
    </font>
    <font>
      <sz val="8"/>
      <name val="Verdana"/>
      <family val="2"/>
    </font>
    <font>
      <b/>
      <sz val="16"/>
      <name val="Verdana"/>
      <family val="2"/>
    </font>
    <font>
      <sz val="9"/>
      <name val="Verdana"/>
      <family val="2"/>
    </font>
    <font>
      <sz val="9"/>
      <color theme="1"/>
      <name val="Verdana"/>
      <family val="2"/>
    </font>
    <font>
      <sz val="9"/>
      <color rgb="FF000000"/>
      <name val="Verdana"/>
      <family val="2"/>
    </font>
    <font>
      <sz val="9"/>
      <name val="Verdana"/>
      <family val="2"/>
    </font>
    <font>
      <sz val="9"/>
      <color theme="0"/>
      <name val="Verdana"/>
      <family val="2"/>
    </font>
    <font>
      <i/>
      <sz val="9"/>
      <name val="Verdana"/>
      <family val="2"/>
    </font>
    <font>
      <b/>
      <sz val="11"/>
      <color rgb="FF00B050"/>
      <name val="Verdana"/>
      <family val="2"/>
    </font>
    <font>
      <b/>
      <sz val="11"/>
      <color rgb="FF0070C0"/>
      <name val="Verdana"/>
      <family val="2"/>
    </font>
    <font>
      <b/>
      <sz val="20"/>
      <color rgb="FF002060"/>
      <name val="Verdana"/>
      <family val="2"/>
    </font>
    <font>
      <u/>
      <sz val="9"/>
      <color theme="10"/>
      <name val="Verdana"/>
      <family val="2"/>
    </font>
    <font>
      <b/>
      <u/>
      <sz val="9"/>
      <color theme="10"/>
      <name val="Verdana"/>
      <family val="2"/>
    </font>
    <font>
      <b/>
      <sz val="9"/>
      <color rgb="FFFF0000"/>
      <name val="Verdana"/>
      <family val="2"/>
    </font>
    <font>
      <b/>
      <sz val="12"/>
      <name val="Verdana"/>
      <family val="2"/>
    </font>
    <font>
      <sz val="12"/>
      <name val="Verdana"/>
      <family val="2"/>
    </font>
    <font>
      <b/>
      <sz val="10"/>
      <name val="Verdana"/>
      <family val="2"/>
    </font>
    <font>
      <b/>
      <sz val="20"/>
      <name val="Verdana"/>
      <family val="2"/>
    </font>
    <font>
      <sz val="18"/>
      <name val="Verdana"/>
      <family val="2"/>
    </font>
    <font>
      <b/>
      <sz val="11"/>
      <name val="Verdana"/>
      <family val="2"/>
    </font>
    <font>
      <b/>
      <sz val="9"/>
      <color indexed="18"/>
      <name val="Verdana"/>
      <family val="2"/>
    </font>
    <font>
      <i/>
      <sz val="9"/>
      <color indexed="18"/>
      <name val="Verdana"/>
      <family val="2"/>
    </font>
    <font>
      <b/>
      <i/>
      <sz val="9"/>
      <color rgb="FFFF0000"/>
      <name val="Verdana"/>
      <family val="2"/>
    </font>
    <font>
      <sz val="9"/>
      <name val="Verdana"/>
      <family val="2"/>
    </font>
    <font>
      <b/>
      <sz val="9"/>
      <color rgb="FF002060"/>
      <name val="Verdana"/>
      <family val="2"/>
    </font>
    <font>
      <i/>
      <sz val="9"/>
      <color rgb="FF002060"/>
      <name val="Verdana"/>
      <family val="2"/>
    </font>
    <font>
      <b/>
      <sz val="8"/>
      <name val="Verdana"/>
      <family val="2"/>
    </font>
    <font>
      <b/>
      <i/>
      <sz val="9"/>
      <name val="Verdana"/>
      <family val="2"/>
    </font>
    <font>
      <b/>
      <sz val="9"/>
      <color theme="1"/>
      <name val="Verdana"/>
      <family val="2"/>
    </font>
    <font>
      <i/>
      <sz val="9"/>
      <color rgb="FF00B0F0"/>
      <name val="Verdana"/>
      <family val="2"/>
    </font>
    <font>
      <sz val="9"/>
      <color indexed="18"/>
      <name val="Verdana"/>
      <family val="2"/>
    </font>
    <font>
      <sz val="11"/>
      <color rgb="FF000000"/>
      <name val="Calibri"/>
      <family val="2"/>
    </font>
    <font>
      <u/>
      <sz val="11"/>
      <color rgb="FF000000"/>
      <name val="Calibri"/>
      <family val="2"/>
    </font>
  </fonts>
  <fills count="12">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indexed="22"/>
        <bgColor indexed="64"/>
      </patternFill>
    </fill>
    <fill>
      <patternFill patternType="solid">
        <fgColor indexed="42"/>
        <bgColor indexed="64"/>
      </patternFill>
    </fill>
    <fill>
      <patternFill patternType="solid">
        <fgColor theme="0" tint="-0.249977111117893"/>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tint="-0.34998626667073579"/>
        <bgColor indexed="64"/>
      </patternFill>
    </fill>
  </fills>
  <borders count="75">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Dashed">
        <color indexed="64"/>
      </left>
      <right/>
      <top style="mediumDashed">
        <color indexed="64"/>
      </top>
      <bottom style="mediumDashed">
        <color indexed="64"/>
      </bottom>
      <diagonal/>
    </border>
    <border>
      <left/>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thin">
        <color indexed="64"/>
      </right>
      <top/>
      <bottom style="hair">
        <color indexed="64"/>
      </bottom>
      <diagonal/>
    </border>
    <border>
      <left/>
      <right style="double">
        <color indexed="64"/>
      </right>
      <top style="thin">
        <color indexed="64"/>
      </top>
      <bottom/>
      <diagonal/>
    </border>
    <border>
      <left style="thin">
        <color indexed="64"/>
      </left>
      <right style="medium">
        <color indexed="64"/>
      </right>
      <top style="thin">
        <color indexed="64"/>
      </top>
      <bottom style="thin">
        <color indexed="64"/>
      </bottom>
      <diagonal/>
    </border>
    <border>
      <left/>
      <right/>
      <top/>
      <bottom style="hair">
        <color indexed="64"/>
      </bottom>
      <diagonal/>
    </border>
    <border>
      <left style="medium">
        <color indexed="64"/>
      </left>
      <right/>
      <top style="hair">
        <color indexed="64"/>
      </top>
      <bottom/>
      <diagonal/>
    </border>
    <border>
      <left style="thin">
        <color indexed="64"/>
      </left>
      <right style="double">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ashDotDot">
        <color auto="1"/>
      </left>
      <right/>
      <top style="dashDotDot">
        <color auto="1"/>
      </top>
      <bottom style="dashDotDot">
        <color auto="1"/>
      </bottom>
      <diagonal/>
    </border>
    <border>
      <left/>
      <right/>
      <top style="dashDotDot">
        <color auto="1"/>
      </top>
      <bottom style="dashDotDot">
        <color auto="1"/>
      </bottom>
      <diagonal/>
    </border>
    <border>
      <left/>
      <right style="dashDotDot">
        <color auto="1"/>
      </right>
      <top style="dashDotDot">
        <color auto="1"/>
      </top>
      <bottom style="dashDotDot">
        <color auto="1"/>
      </bottom>
      <diagonal/>
    </border>
    <border>
      <left style="dashDot">
        <color indexed="64"/>
      </left>
      <right/>
      <top/>
      <bottom/>
      <diagonal/>
    </border>
    <border>
      <left/>
      <right style="dashDot">
        <color indexed="64"/>
      </right>
      <top style="dashDotDot">
        <color auto="1"/>
      </top>
      <bottom style="dashDotDot">
        <color auto="1"/>
      </bottom>
      <diagonal/>
    </border>
    <border>
      <left style="medium">
        <color indexed="64"/>
      </left>
      <right/>
      <top/>
      <bottom style="hair">
        <color indexed="64"/>
      </bottom>
      <diagonal/>
    </border>
    <border>
      <left style="thin">
        <color indexed="64"/>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right style="dashDotDot">
        <color auto="1"/>
      </right>
      <top/>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style="double">
        <color indexed="64"/>
      </left>
      <right style="thin">
        <color indexed="64"/>
      </right>
      <top style="thin">
        <color indexed="64"/>
      </top>
      <bottom/>
      <diagonal/>
    </border>
  </borders>
  <cellStyleXfs count="7">
    <xf numFmtId="0" fontId="0" fillId="0" borderId="0"/>
    <xf numFmtId="0" fontId="7" fillId="0" borderId="0"/>
    <xf numFmtId="43" fontId="9" fillId="0" borderId="0" applyFont="0" applyFill="0" applyBorder="0" applyAlignment="0" applyProtection="0"/>
    <xf numFmtId="44" fontId="9" fillId="0" borderId="0" applyFont="0" applyFill="0" applyBorder="0" applyAlignment="0" applyProtection="0"/>
    <xf numFmtId="0" fontId="15" fillId="0" borderId="0" applyNumberFormat="0" applyFill="0" applyBorder="0" applyAlignment="0" applyProtection="0"/>
    <xf numFmtId="0" fontId="6" fillId="0" borderId="0"/>
    <xf numFmtId="9" fontId="27" fillId="0" borderId="0" applyFont="0" applyFill="0" applyBorder="0" applyAlignment="0" applyProtection="0"/>
  </cellStyleXfs>
  <cellXfs count="284">
    <xf numFmtId="0" fontId="0" fillId="0" borderId="0" xfId="0"/>
    <xf numFmtId="4" fontId="0" fillId="0" borderId="0" xfId="0" applyNumberFormat="1" applyBorder="1" applyAlignment="1" applyProtection="1">
      <alignment horizontal="center"/>
    </xf>
    <xf numFmtId="0" fontId="5" fillId="0" borderId="0" xfId="0" applyNumberFormat="1" applyFont="1" applyFill="1" applyBorder="1" applyAlignment="1" applyProtection="1">
      <alignment readingOrder="2"/>
    </xf>
    <xf numFmtId="44" fontId="0" fillId="3" borderId="8" xfId="3" applyFont="1" applyFill="1" applyBorder="1" applyProtection="1">
      <protection locked="0"/>
    </xf>
    <xf numFmtId="0" fontId="3" fillId="3" borderId="13" xfId="0" applyNumberFormat="1" applyFont="1" applyFill="1" applyBorder="1" applyAlignment="1" applyProtection="1">
      <alignment horizontal="center" readingOrder="2"/>
    </xf>
    <xf numFmtId="0" fontId="0" fillId="0" borderId="0" xfId="0" applyAlignment="1">
      <alignment vertical="top"/>
    </xf>
    <xf numFmtId="0" fontId="0" fillId="0" borderId="0" xfId="0" applyBorder="1" applyProtection="1"/>
    <xf numFmtId="44" fontId="0" fillId="0" borderId="0" xfId="3" applyFont="1" applyBorder="1" applyProtection="1"/>
    <xf numFmtId="0" fontId="0" fillId="0" borderId="0" xfId="0" applyProtection="1"/>
    <xf numFmtId="0" fontId="14" fillId="0" borderId="0" xfId="0" applyFont="1" applyBorder="1" applyAlignment="1" applyProtection="1">
      <alignment vertical="top"/>
    </xf>
    <xf numFmtId="0" fontId="3" fillId="0" borderId="0" xfId="0" applyFont="1" applyBorder="1" applyProtection="1"/>
    <xf numFmtId="0" fontId="16" fillId="0" borderId="0" xfId="4" applyFont="1" applyBorder="1" applyProtection="1"/>
    <xf numFmtId="0" fontId="11" fillId="0" borderId="0" xfId="0" applyFont="1" applyBorder="1" applyProtection="1"/>
    <xf numFmtId="0" fontId="3" fillId="3" borderId="12" xfId="0" applyFont="1" applyFill="1" applyBorder="1" applyAlignment="1" applyProtection="1">
      <alignment horizontal="center"/>
    </xf>
    <xf numFmtId="44" fontId="13" fillId="5" borderId="11" xfId="3" applyFont="1" applyFill="1" applyBorder="1" applyAlignment="1" applyProtection="1">
      <alignment vertical="center"/>
    </xf>
    <xf numFmtId="0" fontId="6" fillId="0" borderId="0" xfId="0" applyFont="1" applyBorder="1" applyAlignment="1" applyProtection="1">
      <alignment horizontal="left" vertical="top"/>
    </xf>
    <xf numFmtId="44" fontId="12" fillId="0" borderId="0" xfId="3" applyFont="1" applyBorder="1" applyProtection="1"/>
    <xf numFmtId="0" fontId="3" fillId="2" borderId="2" xfId="0" applyFont="1" applyFill="1" applyBorder="1" applyAlignment="1" applyProtection="1">
      <alignment horizontal="left" vertical="top" wrapText="1"/>
    </xf>
    <xf numFmtId="4" fontId="3" fillId="2" borderId="2" xfId="0" applyNumberFormat="1" applyFont="1" applyFill="1" applyBorder="1" applyAlignment="1" applyProtection="1">
      <alignment horizontal="center" vertical="top" wrapText="1"/>
    </xf>
    <xf numFmtId="1" fontId="3" fillId="2" borderId="2" xfId="0" applyNumberFormat="1" applyFont="1" applyFill="1" applyBorder="1" applyAlignment="1" applyProtection="1">
      <alignment horizontal="center" vertical="top" wrapText="1"/>
    </xf>
    <xf numFmtId="44" fontId="3" fillId="2" borderId="7" xfId="3" applyFont="1" applyFill="1" applyBorder="1" applyAlignment="1" applyProtection="1">
      <alignment horizontal="center" vertical="top" wrapText="1"/>
    </xf>
    <xf numFmtId="0" fontId="0" fillId="2" borderId="5" xfId="0" applyFill="1" applyBorder="1" applyProtection="1"/>
    <xf numFmtId="4" fontId="3" fillId="2" borderId="5" xfId="0" applyNumberFormat="1" applyFont="1" applyFill="1" applyBorder="1" applyAlignment="1" applyProtection="1">
      <alignment horizontal="center" vertical="top" wrapText="1"/>
    </xf>
    <xf numFmtId="1" fontId="3" fillId="2" borderId="5" xfId="0" applyNumberFormat="1" applyFont="1" applyFill="1" applyBorder="1" applyAlignment="1" applyProtection="1">
      <alignment horizontal="center" vertical="top" wrapText="1"/>
    </xf>
    <xf numFmtId="44" fontId="3" fillId="2" borderId="6" xfId="3" applyFont="1" applyFill="1" applyBorder="1" applyAlignment="1" applyProtection="1">
      <alignment horizontal="center" vertical="top" wrapText="1"/>
    </xf>
    <xf numFmtId="44" fontId="0" fillId="0" borderId="8" xfId="3" applyFont="1" applyBorder="1" applyProtection="1"/>
    <xf numFmtId="44" fontId="0" fillId="0" borderId="0" xfId="3" applyFont="1" applyProtection="1"/>
    <xf numFmtId="0" fontId="0" fillId="0" borderId="8" xfId="0" applyFill="1" applyBorder="1" applyProtection="1"/>
    <xf numFmtId="44" fontId="0" fillId="0" borderId="0" xfId="3" applyFont="1" applyFill="1" applyProtection="1"/>
    <xf numFmtId="0" fontId="0" fillId="0" borderId="0" xfId="0" applyFill="1" applyBorder="1" applyProtection="1"/>
    <xf numFmtId="0" fontId="6" fillId="0" borderId="0" xfId="0" applyFont="1" applyFill="1" applyBorder="1" applyProtection="1"/>
    <xf numFmtId="43" fontId="10" fillId="0" borderId="0" xfId="2" applyFont="1" applyBorder="1" applyProtection="1"/>
    <xf numFmtId="0" fontId="6" fillId="0" borderId="0" xfId="0" applyFont="1" applyAlignment="1">
      <alignment vertical="top" wrapText="1"/>
    </xf>
    <xf numFmtId="0" fontId="21" fillId="0" borderId="0" xfId="0" applyFont="1" applyProtection="1"/>
    <xf numFmtId="0" fontId="0" fillId="6" borderId="1" xfId="0" applyFill="1" applyBorder="1" applyProtection="1"/>
    <xf numFmtId="0" fontId="0" fillId="6" borderId="2" xfId="0" applyFill="1" applyBorder="1" applyProtection="1"/>
    <xf numFmtId="0" fontId="0" fillId="6" borderId="7" xfId="0" applyFill="1" applyBorder="1" applyProtection="1"/>
    <xf numFmtId="0" fontId="3" fillId="6" borderId="4" xfId="0" applyFont="1" applyFill="1" applyBorder="1" applyProtection="1"/>
    <xf numFmtId="0" fontId="3" fillId="6" borderId="6" xfId="0" applyFont="1" applyFill="1" applyBorder="1" applyAlignment="1" applyProtection="1">
      <alignment horizontal="center"/>
    </xf>
    <xf numFmtId="0" fontId="0" fillId="0" borderId="14" xfId="0" applyBorder="1" applyProtection="1"/>
    <xf numFmtId="0" fontId="0" fillId="0" borderId="15" xfId="0" applyBorder="1" applyProtection="1"/>
    <xf numFmtId="164" fontId="19" fillId="0" borderId="15" xfId="0" applyNumberFormat="1" applyFont="1" applyFill="1" applyBorder="1" applyProtection="1"/>
    <xf numFmtId="0" fontId="6" fillId="0" borderId="15" xfId="0" applyFont="1" applyBorder="1" applyProtection="1"/>
    <xf numFmtId="0" fontId="6" fillId="0" borderId="18" xfId="0" applyFont="1" applyFill="1" applyBorder="1"/>
    <xf numFmtId="0" fontId="6" fillId="0" borderId="19" xfId="0" applyFont="1" applyFill="1" applyBorder="1"/>
    <xf numFmtId="0" fontId="6" fillId="0" borderId="15" xfId="0" applyFont="1" applyFill="1" applyBorder="1"/>
    <xf numFmtId="0" fontId="0" fillId="0" borderId="21" xfId="0" applyBorder="1"/>
    <xf numFmtId="0" fontId="18" fillId="0" borderId="24" xfId="0" applyFont="1" applyBorder="1"/>
    <xf numFmtId="0" fontId="23" fillId="0" borderId="23" xfId="0" applyFont="1" applyBorder="1" applyAlignment="1">
      <alignment textRotation="90"/>
    </xf>
    <xf numFmtId="0" fontId="0" fillId="0" borderId="25" xfId="0" applyBorder="1"/>
    <xf numFmtId="0" fontId="0" fillId="7" borderId="26" xfId="0" applyFill="1" applyBorder="1"/>
    <xf numFmtId="0" fontId="18" fillId="7" borderId="14" xfId="0" applyFont="1" applyFill="1" applyBorder="1"/>
    <xf numFmtId="0" fontId="3" fillId="0" borderId="30" xfId="0" applyFont="1" applyFill="1" applyBorder="1"/>
    <xf numFmtId="0" fontId="3" fillId="0" borderId="18" xfId="0" applyFont="1" applyFill="1" applyBorder="1"/>
    <xf numFmtId="44" fontId="6" fillId="8" borderId="18" xfId="3" applyFont="1" applyFill="1" applyBorder="1" applyAlignment="1" applyProtection="1"/>
    <xf numFmtId="164" fontId="0" fillId="0" borderId="18" xfId="0" applyNumberFormat="1" applyFill="1" applyBorder="1" applyAlignment="1"/>
    <xf numFmtId="0" fontId="0" fillId="0" borderId="32" xfId="0" applyFill="1" applyBorder="1"/>
    <xf numFmtId="0" fontId="6" fillId="0" borderId="34" xfId="0" applyFont="1" applyFill="1" applyBorder="1"/>
    <xf numFmtId="0" fontId="3" fillId="0" borderId="34" xfId="0" applyFont="1" applyFill="1" applyBorder="1"/>
    <xf numFmtId="0" fontId="0" fillId="0" borderId="19" xfId="0" applyFill="1" applyBorder="1"/>
    <xf numFmtId="0" fontId="19" fillId="7" borderId="14" xfId="0" applyFont="1" applyFill="1" applyBorder="1"/>
    <xf numFmtId="0" fontId="18" fillId="7" borderId="1" xfId="0" applyFont="1" applyFill="1" applyBorder="1" applyAlignment="1">
      <alignment horizontal="center"/>
    </xf>
    <xf numFmtId="0" fontId="18" fillId="7" borderId="2" xfId="0" applyFont="1" applyFill="1" applyBorder="1" applyAlignment="1">
      <alignment horizontal="center"/>
    </xf>
    <xf numFmtId="0" fontId="18" fillId="7" borderId="35" xfId="0" applyFont="1" applyFill="1" applyBorder="1" applyAlignment="1">
      <alignment horizontal="center"/>
    </xf>
    <xf numFmtId="164" fontId="0" fillId="7" borderId="36" xfId="0" applyNumberFormat="1" applyFill="1" applyBorder="1" applyAlignment="1"/>
    <xf numFmtId="0" fontId="0" fillId="0" borderId="37" xfId="0" applyFill="1" applyBorder="1" applyAlignment="1"/>
    <xf numFmtId="0" fontId="0" fillId="0" borderId="38" xfId="0" applyFill="1" applyBorder="1"/>
    <xf numFmtId="0" fontId="0" fillId="0" borderId="20" xfId="0" applyFill="1" applyBorder="1"/>
    <xf numFmtId="0" fontId="0" fillId="7" borderId="8" xfId="0" applyFill="1" applyBorder="1"/>
    <xf numFmtId="0" fontId="6" fillId="7" borderId="8" xfId="0" applyFont="1" applyFill="1" applyBorder="1"/>
    <xf numFmtId="44" fontId="0" fillId="7" borderId="8" xfId="3" applyFont="1" applyFill="1" applyBorder="1" applyAlignment="1"/>
    <xf numFmtId="0" fontId="0" fillId="7" borderId="8" xfId="0" applyFill="1" applyBorder="1" applyAlignment="1"/>
    <xf numFmtId="0" fontId="0" fillId="7" borderId="39" xfId="0" applyFill="1" applyBorder="1" applyAlignment="1"/>
    <xf numFmtId="0" fontId="0" fillId="0" borderId="40" xfId="0" applyFill="1" applyBorder="1"/>
    <xf numFmtId="0" fontId="0" fillId="0" borderId="15" xfId="0" applyFill="1" applyBorder="1"/>
    <xf numFmtId="0" fontId="0" fillId="0" borderId="41" xfId="0" applyBorder="1"/>
    <xf numFmtId="0" fontId="0" fillId="4" borderId="0" xfId="0" applyFill="1"/>
    <xf numFmtId="0" fontId="3" fillId="0" borderId="42" xfId="0" applyFont="1" applyFill="1" applyBorder="1"/>
    <xf numFmtId="0" fontId="3" fillId="0" borderId="43" xfId="0" applyFont="1" applyFill="1" applyBorder="1"/>
    <xf numFmtId="0" fontId="0" fillId="7" borderId="43" xfId="0" applyNumberFormat="1" applyFill="1" applyBorder="1"/>
    <xf numFmtId="0" fontId="20" fillId="7" borderId="43" xfId="0" applyFont="1" applyFill="1" applyBorder="1"/>
    <xf numFmtId="164" fontId="3" fillId="7" borderId="44" xfId="0" applyNumberFormat="1" applyFont="1" applyFill="1" applyBorder="1"/>
    <xf numFmtId="0" fontId="3" fillId="0" borderId="0" xfId="0" applyFont="1" applyFill="1" applyBorder="1"/>
    <xf numFmtId="0" fontId="0" fillId="0" borderId="0" xfId="0" applyFill="1" applyBorder="1"/>
    <xf numFmtId="0" fontId="25" fillId="0" borderId="0" xfId="0" applyFont="1" applyFill="1" applyBorder="1" applyAlignment="1">
      <alignment horizontal="left"/>
    </xf>
    <xf numFmtId="0" fontId="0" fillId="0" borderId="0" xfId="0" applyNumberFormat="1" applyFill="1" applyBorder="1"/>
    <xf numFmtId="0" fontId="20" fillId="0" borderId="0" xfId="0" applyFont="1" applyFill="1" applyBorder="1"/>
    <xf numFmtId="164" fontId="0" fillId="0" borderId="0" xfId="0" applyNumberFormat="1" applyFill="1" applyBorder="1"/>
    <xf numFmtId="4" fontId="0" fillId="0" borderId="0" xfId="0" applyNumberFormat="1" applyAlignment="1" applyProtection="1">
      <alignment horizontal="center"/>
    </xf>
    <xf numFmtId="0" fontId="0" fillId="2" borderId="26" xfId="0" applyFill="1" applyBorder="1"/>
    <xf numFmtId="0" fontId="18" fillId="2" borderId="14" xfId="0" applyFont="1" applyFill="1" applyBorder="1"/>
    <xf numFmtId="0" fontId="23" fillId="2" borderId="28" xfId="0" applyFont="1" applyFill="1" applyBorder="1" applyAlignment="1">
      <alignment textRotation="90"/>
    </xf>
    <xf numFmtId="0" fontId="23" fillId="2" borderId="7" xfId="0" applyFont="1" applyFill="1" applyBorder="1" applyAlignment="1">
      <alignment textRotation="90"/>
    </xf>
    <xf numFmtId="0" fontId="23" fillId="2" borderId="29" xfId="0" applyFont="1" applyFill="1" applyBorder="1"/>
    <xf numFmtId="0" fontId="0" fillId="4" borderId="40" xfId="0" applyFill="1" applyBorder="1"/>
    <xf numFmtId="164" fontId="0" fillId="4" borderId="41" xfId="0" applyNumberFormat="1" applyFill="1" applyBorder="1" applyAlignment="1"/>
    <xf numFmtId="0" fontId="0" fillId="7" borderId="16" xfId="0" applyFill="1" applyBorder="1"/>
    <xf numFmtId="0" fontId="0" fillId="0" borderId="29" xfId="0" applyBorder="1"/>
    <xf numFmtId="0" fontId="0" fillId="0" borderId="48" xfId="0" applyBorder="1"/>
    <xf numFmtId="0" fontId="17" fillId="0" borderId="0" xfId="0" applyFont="1" applyProtection="1"/>
    <xf numFmtId="44" fontId="17" fillId="0" borderId="0" xfId="3" applyFont="1" applyProtection="1"/>
    <xf numFmtId="0" fontId="26" fillId="0" borderId="0" xfId="0" applyFont="1" applyProtection="1"/>
    <xf numFmtId="0" fontId="28" fillId="10" borderId="0" xfId="0" applyFont="1" applyFill="1" applyBorder="1" applyProtection="1"/>
    <xf numFmtId="0" fontId="0" fillId="10" borderId="0" xfId="0" applyFill="1" applyBorder="1" applyProtection="1"/>
    <xf numFmtId="44" fontId="3" fillId="10" borderId="0" xfId="3" applyFont="1" applyFill="1" applyBorder="1" applyAlignment="1" applyProtection="1">
      <alignment horizontal="center"/>
    </xf>
    <xf numFmtId="0" fontId="6" fillId="0" borderId="8" xfId="0" applyFont="1" applyBorder="1" applyProtection="1"/>
    <xf numFmtId="0" fontId="0" fillId="0" borderId="8" xfId="0" applyBorder="1" applyProtection="1"/>
    <xf numFmtId="9" fontId="0" fillId="3" borderId="8" xfId="6" applyFont="1" applyFill="1" applyBorder="1" applyProtection="1">
      <protection locked="0"/>
    </xf>
    <xf numFmtId="0" fontId="5" fillId="0" borderId="0" xfId="0" applyFont="1" applyAlignment="1">
      <alignment vertical="top"/>
    </xf>
    <xf numFmtId="0" fontId="18" fillId="2" borderId="42" xfId="0" applyFont="1" applyFill="1" applyBorder="1" applyProtection="1"/>
    <xf numFmtId="164" fontId="18" fillId="2" borderId="44" xfId="0" applyNumberFormat="1" applyFont="1" applyFill="1" applyBorder="1" applyProtection="1"/>
    <xf numFmtId="0" fontId="18" fillId="2" borderId="46" xfId="0" applyFont="1" applyFill="1" applyBorder="1" applyAlignment="1" applyProtection="1">
      <alignment horizontal="right"/>
    </xf>
    <xf numFmtId="0" fontId="30" fillId="7" borderId="7" xfId="0" applyFont="1" applyFill="1" applyBorder="1" applyAlignment="1">
      <alignment horizontal="left"/>
    </xf>
    <xf numFmtId="0" fontId="30" fillId="7" borderId="28" xfId="0" applyFont="1" applyFill="1" applyBorder="1" applyAlignment="1">
      <alignment horizontal="right"/>
    </xf>
    <xf numFmtId="0" fontId="0" fillId="0" borderId="62" xfId="0" applyFill="1" applyBorder="1" applyProtection="1"/>
    <xf numFmtId="0" fontId="0" fillId="0" borderId="3" xfId="0" applyBorder="1" applyAlignment="1" applyProtection="1">
      <alignment horizontal="center"/>
    </xf>
    <xf numFmtId="0" fontId="0" fillId="0" borderId="14" xfId="0" applyBorder="1" applyAlignment="1" applyProtection="1">
      <alignment horizontal="center"/>
    </xf>
    <xf numFmtId="0" fontId="0" fillId="0" borderId="15" xfId="0" applyBorder="1" applyAlignment="1" applyProtection="1">
      <alignment horizontal="center"/>
    </xf>
    <xf numFmtId="0" fontId="0" fillId="0" borderId="65" xfId="0" applyBorder="1" applyAlignment="1" applyProtection="1">
      <alignment horizontal="center"/>
    </xf>
    <xf numFmtId="0" fontId="0" fillId="0" borderId="58" xfId="0" applyBorder="1"/>
    <xf numFmtId="0" fontId="0" fillId="0" borderId="67" xfId="0" applyBorder="1"/>
    <xf numFmtId="0" fontId="0" fillId="0" borderId="2" xfId="0" applyBorder="1" applyAlignment="1" applyProtection="1">
      <alignment horizontal="left" indent="1"/>
    </xf>
    <xf numFmtId="0" fontId="19" fillId="0" borderId="0" xfId="0" applyFont="1" applyBorder="1" applyAlignment="1" applyProtection="1">
      <alignment horizontal="left" indent="1"/>
    </xf>
    <xf numFmtId="0" fontId="0" fillId="0" borderId="0" xfId="0" applyBorder="1" applyAlignment="1" applyProtection="1">
      <alignment horizontal="left" indent="1"/>
    </xf>
    <xf numFmtId="0" fontId="19" fillId="0" borderId="3" xfId="0" applyFont="1" applyBorder="1" applyAlignment="1" applyProtection="1">
      <alignment horizontal="left" indent="1"/>
    </xf>
    <xf numFmtId="0" fontId="0" fillId="0" borderId="3" xfId="0" applyBorder="1" applyAlignment="1" applyProtection="1">
      <alignment horizontal="left" indent="1"/>
    </xf>
    <xf numFmtId="0" fontId="6" fillId="4" borderId="8" xfId="0" applyNumberFormat="1" applyFont="1" applyFill="1" applyBorder="1" applyAlignment="1">
      <alignment horizontal="left" vertical="center" wrapText="1" indent="1"/>
    </xf>
    <xf numFmtId="0" fontId="6" fillId="4" borderId="8" xfId="0" applyFont="1" applyFill="1" applyBorder="1" applyAlignment="1">
      <alignment horizontal="left" vertical="center" wrapText="1" indent="1"/>
    </xf>
    <xf numFmtId="0" fontId="0" fillId="0" borderId="8" xfId="0" applyBorder="1" applyAlignment="1">
      <alignment vertical="center"/>
    </xf>
    <xf numFmtId="0" fontId="30" fillId="0" borderId="64" xfId="0" applyFont="1" applyFill="1" applyBorder="1" applyAlignment="1"/>
    <xf numFmtId="0" fontId="6" fillId="3" borderId="8" xfId="0" applyFont="1" applyFill="1" applyBorder="1" applyAlignment="1">
      <alignment vertical="top"/>
    </xf>
    <xf numFmtId="0" fontId="0" fillId="3" borderId="8" xfId="0" applyFill="1" applyBorder="1" applyAlignment="1">
      <alignment vertical="top"/>
    </xf>
    <xf numFmtId="0" fontId="6" fillId="9" borderId="8" xfId="0" applyFont="1" applyFill="1" applyBorder="1" applyAlignment="1">
      <alignment vertical="top"/>
    </xf>
    <xf numFmtId="0" fontId="0" fillId="9" borderId="8" xfId="0" applyFill="1" applyBorder="1" applyAlignment="1">
      <alignment vertical="top"/>
    </xf>
    <xf numFmtId="0" fontId="6" fillId="0" borderId="8" xfId="0" applyFont="1" applyBorder="1" applyAlignment="1">
      <alignment vertical="top"/>
    </xf>
    <xf numFmtId="0" fontId="0" fillId="0" borderId="8" xfId="0" applyBorder="1" applyAlignment="1">
      <alignment vertical="top"/>
    </xf>
    <xf numFmtId="0" fontId="3" fillId="0" borderId="0" xfId="0" applyFont="1" applyAlignment="1">
      <alignment vertical="center"/>
    </xf>
    <xf numFmtId="0" fontId="0" fillId="0" borderId="8" xfId="0" applyBorder="1" applyAlignment="1" applyProtection="1">
      <alignment horizontal="center"/>
    </xf>
    <xf numFmtId="0" fontId="0" fillId="0" borderId="0" xfId="0" applyAlignment="1">
      <alignment vertical="center"/>
    </xf>
    <xf numFmtId="0" fontId="23" fillId="2" borderId="29" xfId="0" applyFont="1" applyFill="1" applyBorder="1" applyAlignment="1">
      <alignment horizontal="center"/>
    </xf>
    <xf numFmtId="0" fontId="30" fillId="4" borderId="64" xfId="0" applyFont="1" applyFill="1" applyBorder="1" applyAlignment="1"/>
    <xf numFmtId="0" fontId="6" fillId="0" borderId="0" xfId="0" applyFont="1" applyAlignment="1">
      <alignment vertical="top"/>
    </xf>
    <xf numFmtId="0" fontId="6" fillId="0" borderId="0" xfId="0" applyFont="1" applyProtection="1"/>
    <xf numFmtId="0" fontId="6" fillId="0" borderId="0" xfId="0" applyFont="1"/>
    <xf numFmtId="0" fontId="0" fillId="0" borderId="0" xfId="0" applyFill="1" applyAlignment="1">
      <alignment vertical="top" wrapText="1"/>
    </xf>
    <xf numFmtId="0" fontId="6" fillId="0" borderId="8" xfId="0" applyFont="1" applyBorder="1" applyAlignment="1">
      <alignment horizontal="left" vertical="center" wrapText="1" indent="1"/>
    </xf>
    <xf numFmtId="0" fontId="0" fillId="0" borderId="0" xfId="0" applyFill="1" applyProtection="1"/>
    <xf numFmtId="0" fontId="6" fillId="0" borderId="0" xfId="0" applyFont="1" applyFill="1" applyAlignment="1" applyProtection="1">
      <alignment wrapText="1"/>
    </xf>
    <xf numFmtId="0" fontId="18" fillId="7" borderId="1" xfId="0" applyFont="1" applyFill="1" applyBorder="1" applyAlignment="1">
      <alignment horizontal="center" vertical="center"/>
    </xf>
    <xf numFmtId="0" fontId="18" fillId="7" borderId="2" xfId="0" applyFont="1" applyFill="1" applyBorder="1" applyAlignment="1">
      <alignment horizontal="center" vertical="center"/>
    </xf>
    <xf numFmtId="0" fontId="18" fillId="7" borderId="35" xfId="0" applyFont="1" applyFill="1" applyBorder="1" applyAlignment="1">
      <alignment horizontal="center" vertical="center"/>
    </xf>
    <xf numFmtId="44" fontId="0" fillId="0" borderId="0" xfId="3" applyFont="1" applyBorder="1" applyAlignment="1" applyProtection="1">
      <alignment horizontal="center" vertical="center"/>
    </xf>
    <xf numFmtId="0" fontId="0" fillId="0" borderId="0" xfId="0" applyAlignment="1" applyProtection="1">
      <alignment horizontal="center" vertical="center"/>
    </xf>
    <xf numFmtId="0" fontId="0" fillId="0" borderId="0" xfId="0" applyAlignment="1">
      <alignment horizontal="center" vertical="center"/>
    </xf>
    <xf numFmtId="0" fontId="0" fillId="7" borderId="8" xfId="0" applyFill="1" applyBorder="1" applyAlignment="1">
      <alignment horizontal="center" vertical="center"/>
    </xf>
    <xf numFmtId="0" fontId="0" fillId="7" borderId="39" xfId="0" applyFill="1" applyBorder="1" applyAlignment="1">
      <alignment horizontal="center" vertical="center"/>
    </xf>
    <xf numFmtId="0" fontId="0" fillId="0" borderId="0" xfId="0" applyNumberFormat="1" applyFill="1" applyBorder="1" applyAlignment="1">
      <alignment horizontal="center" vertical="center"/>
    </xf>
    <xf numFmtId="0" fontId="19" fillId="7" borderId="1" xfId="0" applyFont="1" applyFill="1" applyBorder="1" applyAlignment="1">
      <alignment horizontal="center" vertical="center"/>
    </xf>
    <xf numFmtId="0" fontId="19" fillId="7" borderId="2" xfId="0" applyFont="1" applyFill="1" applyBorder="1" applyAlignment="1">
      <alignment horizontal="center" vertical="center"/>
    </xf>
    <xf numFmtId="0" fontId="19" fillId="7" borderId="35" xfId="0" applyFont="1" applyFill="1" applyBorder="1" applyAlignment="1">
      <alignment horizontal="center" vertical="center"/>
    </xf>
    <xf numFmtId="0" fontId="0" fillId="11" borderId="0" xfId="0" applyFill="1" applyBorder="1" applyAlignment="1"/>
    <xf numFmtId="0" fontId="6" fillId="7" borderId="69" xfId="0" applyFont="1" applyFill="1" applyBorder="1"/>
    <xf numFmtId="44" fontId="0" fillId="7" borderId="69" xfId="3" applyFont="1" applyFill="1" applyBorder="1" applyAlignment="1"/>
    <xf numFmtId="0" fontId="0" fillId="7" borderId="69" xfId="0" applyFill="1" applyBorder="1" applyAlignment="1"/>
    <xf numFmtId="0" fontId="0" fillId="7" borderId="70" xfId="0" applyFill="1" applyBorder="1" applyAlignment="1"/>
    <xf numFmtId="0" fontId="30" fillId="7" borderId="71" xfId="0" applyFont="1" applyFill="1" applyBorder="1" applyAlignment="1">
      <alignment horizontal="right"/>
    </xf>
    <xf numFmtId="0" fontId="30" fillId="7" borderId="72" xfId="0" applyFont="1" applyFill="1" applyBorder="1" applyAlignment="1">
      <alignment horizontal="left"/>
    </xf>
    <xf numFmtId="0" fontId="6" fillId="11" borderId="0" xfId="0" applyFont="1" applyFill="1" applyBorder="1"/>
    <xf numFmtId="164" fontId="0" fillId="11" borderId="0" xfId="0" applyNumberFormat="1" applyFill="1" applyBorder="1" applyAlignment="1"/>
    <xf numFmtId="0" fontId="6" fillId="7" borderId="14" xfId="0" applyFont="1" applyFill="1" applyBorder="1"/>
    <xf numFmtId="44" fontId="0" fillId="7" borderId="14" xfId="3" applyFont="1" applyFill="1" applyBorder="1" applyAlignment="1"/>
    <xf numFmtId="0" fontId="30" fillId="7" borderId="74" xfId="0" applyFont="1" applyFill="1" applyBorder="1" applyAlignment="1">
      <alignment horizontal="right"/>
    </xf>
    <xf numFmtId="164" fontId="0" fillId="7" borderId="29" xfId="0" applyNumberFormat="1" applyFill="1" applyBorder="1" applyAlignment="1"/>
    <xf numFmtId="164" fontId="0" fillId="7" borderId="48" xfId="0" applyNumberFormat="1" applyFill="1" applyBorder="1" applyAlignment="1"/>
    <xf numFmtId="44" fontId="6" fillId="11" borderId="0" xfId="3" applyFont="1" applyFill="1" applyBorder="1" applyAlignment="1" applyProtection="1"/>
    <xf numFmtId="0" fontId="24" fillId="11" borderId="0" xfId="0" applyFont="1" applyFill="1" applyBorder="1" applyAlignment="1">
      <alignment horizontal="center"/>
    </xf>
    <xf numFmtId="0" fontId="0" fillId="11" borderId="0" xfId="0" applyFill="1" applyBorder="1"/>
    <xf numFmtId="0" fontId="3" fillId="0" borderId="73" xfId="0" applyFont="1" applyFill="1" applyBorder="1"/>
    <xf numFmtId="0" fontId="6" fillId="0" borderId="73" xfId="0" applyFont="1" applyFill="1" applyBorder="1"/>
    <xf numFmtId="0" fontId="6" fillId="0" borderId="0" xfId="0" applyFont="1" applyFill="1" applyBorder="1"/>
    <xf numFmtId="0" fontId="0" fillId="0" borderId="72" xfId="0" applyFill="1" applyBorder="1"/>
    <xf numFmtId="0" fontId="3" fillId="0" borderId="3" xfId="0" applyFont="1" applyFill="1" applyBorder="1" applyAlignment="1">
      <alignment horizontal="center" vertical="center"/>
    </xf>
    <xf numFmtId="0" fontId="3" fillId="0" borderId="0" xfId="0" applyFont="1" applyFill="1" applyBorder="1" applyAlignment="1">
      <alignment horizontal="center"/>
    </xf>
    <xf numFmtId="0" fontId="6" fillId="0" borderId="8" xfId="0" applyNumberFormat="1" applyFont="1" applyFill="1" applyBorder="1" applyAlignment="1">
      <alignment horizontal="left" vertical="center" wrapText="1" indent="1"/>
    </xf>
    <xf numFmtId="0" fontId="0" fillId="4" borderId="8" xfId="0" applyFill="1" applyBorder="1" applyAlignment="1">
      <alignment vertical="center"/>
    </xf>
    <xf numFmtId="0" fontId="8" fillId="4" borderId="8" xfId="0" applyFont="1" applyFill="1" applyBorder="1" applyAlignment="1">
      <alignment horizontal="left" vertical="center" indent="1"/>
    </xf>
    <xf numFmtId="0" fontId="0" fillId="4" borderId="8" xfId="0" applyFill="1" applyBorder="1" applyAlignment="1">
      <alignment horizontal="left" vertical="center" wrapText="1" indent="1"/>
    </xf>
    <xf numFmtId="0" fontId="6" fillId="0" borderId="0" xfId="0" applyFont="1" applyFill="1"/>
    <xf numFmtId="0" fontId="0" fillId="0" borderId="0" xfId="0" applyFill="1"/>
    <xf numFmtId="0" fontId="2" fillId="4" borderId="8" xfId="1" applyFont="1" applyFill="1" applyBorder="1" applyAlignment="1">
      <alignment horizontal="left" vertical="center" wrapText="1" indent="1"/>
    </xf>
    <xf numFmtId="0" fontId="6" fillId="0" borderId="8" xfId="0" applyFont="1" applyFill="1" applyBorder="1" applyAlignment="1">
      <alignment horizontal="left" vertical="center" wrapText="1" indent="1"/>
    </xf>
    <xf numFmtId="0" fontId="17" fillId="0" borderId="0" xfId="0" applyFont="1" applyFill="1" applyAlignment="1" applyProtection="1">
      <alignment vertical="center"/>
    </xf>
    <xf numFmtId="0" fontId="6" fillId="0" borderId="0" xfId="0" applyFont="1" applyFill="1" applyBorder="1" applyAlignment="1" applyProtection="1">
      <alignment horizontal="left"/>
    </xf>
    <xf numFmtId="0" fontId="17" fillId="0" borderId="0" xfId="0" applyFont="1" applyAlignment="1" applyProtection="1">
      <alignment vertical="center"/>
    </xf>
    <xf numFmtId="0" fontId="23" fillId="9" borderId="24" xfId="0" applyFont="1" applyFill="1" applyBorder="1" applyAlignment="1" applyProtection="1">
      <alignment horizontal="center" vertical="center" textRotation="90"/>
      <protection locked="0"/>
    </xf>
    <xf numFmtId="0" fontId="6" fillId="9" borderId="18" xfId="0" applyFont="1" applyFill="1" applyBorder="1" applyAlignment="1" applyProtection="1">
      <alignment horizontal="center" vertical="center"/>
      <protection locked="0"/>
    </xf>
    <xf numFmtId="0" fontId="34" fillId="9" borderId="18" xfId="0" applyFont="1" applyFill="1" applyBorder="1" applyAlignment="1" applyProtection="1">
      <alignment horizontal="center" vertical="center"/>
      <protection locked="0"/>
    </xf>
    <xf numFmtId="0" fontId="34" fillId="9" borderId="31" xfId="0" applyFont="1" applyFill="1" applyBorder="1" applyAlignment="1" applyProtection="1">
      <alignment horizontal="center" vertical="center"/>
      <protection locked="0"/>
    </xf>
    <xf numFmtId="0" fontId="6" fillId="9" borderId="19" xfId="0" applyFont="1" applyFill="1" applyBorder="1" applyAlignment="1" applyProtection="1">
      <alignment horizontal="center" vertical="center"/>
      <protection locked="0"/>
    </xf>
    <xf numFmtId="0" fontId="6" fillId="9" borderId="33" xfId="0" applyFont="1" applyFill="1" applyBorder="1" applyAlignment="1" applyProtection="1">
      <alignment horizontal="center" vertical="center"/>
      <protection locked="0"/>
    </xf>
    <xf numFmtId="0" fontId="6" fillId="9" borderId="3" xfId="0" applyFont="1" applyFill="1" applyBorder="1" applyAlignment="1" applyProtection="1">
      <alignment horizontal="center" vertical="center"/>
      <protection locked="0"/>
    </xf>
    <xf numFmtId="0" fontId="6" fillId="9" borderId="19" xfId="0" applyFont="1" applyFill="1" applyBorder="1" applyProtection="1">
      <protection locked="0"/>
    </xf>
    <xf numFmtId="165" fontId="6" fillId="9" borderId="18" xfId="3" applyNumberFormat="1" applyFont="1" applyFill="1" applyBorder="1" applyAlignment="1" applyProtection="1">
      <protection locked="0"/>
    </xf>
    <xf numFmtId="0" fontId="6" fillId="9" borderId="15" xfId="0" applyFont="1" applyFill="1" applyBorder="1" applyProtection="1">
      <protection locked="0"/>
    </xf>
    <xf numFmtId="0" fontId="0" fillId="9" borderId="18" xfId="0" applyFill="1" applyBorder="1" applyAlignment="1" applyProtection="1">
      <alignment horizontal="center" vertical="center"/>
      <protection locked="0"/>
    </xf>
    <xf numFmtId="0" fontId="24" fillId="9" borderId="18" xfId="0" applyFont="1" applyFill="1" applyBorder="1" applyAlignment="1" applyProtection="1">
      <alignment horizontal="center" vertical="center"/>
      <protection locked="0"/>
    </xf>
    <xf numFmtId="0" fontId="24" fillId="9" borderId="31" xfId="0" applyFont="1" applyFill="1" applyBorder="1" applyAlignment="1" applyProtection="1">
      <alignment horizontal="center" vertical="center"/>
      <protection locked="0"/>
    </xf>
    <xf numFmtId="0" fontId="0" fillId="9" borderId="19" xfId="0" applyFill="1" applyBorder="1" applyAlignment="1" applyProtection="1">
      <alignment horizontal="center" vertical="center"/>
      <protection locked="0"/>
    </xf>
    <xf numFmtId="0" fontId="0" fillId="9" borderId="33" xfId="0" applyFill="1" applyBorder="1" applyAlignment="1" applyProtection="1">
      <alignment horizontal="center" vertical="center"/>
      <protection locked="0"/>
    </xf>
    <xf numFmtId="0" fontId="0" fillId="9" borderId="3" xfId="0" applyFill="1" applyBorder="1" applyAlignment="1" applyProtection="1">
      <alignment horizontal="center" vertical="center"/>
      <protection locked="0"/>
    </xf>
    <xf numFmtId="0" fontId="23" fillId="9" borderId="24" xfId="0" applyFont="1" applyFill="1" applyBorder="1" applyAlignment="1" applyProtection="1">
      <alignment textRotation="90" wrapText="1"/>
      <protection locked="0"/>
    </xf>
    <xf numFmtId="0" fontId="23" fillId="9" borderId="8" xfId="0" applyFont="1" applyFill="1" applyBorder="1" applyAlignment="1" applyProtection="1">
      <alignment textRotation="90" wrapText="1"/>
      <protection locked="0"/>
    </xf>
    <xf numFmtId="0" fontId="23" fillId="9" borderId="24" xfId="0" applyFont="1" applyFill="1" applyBorder="1" applyAlignment="1" applyProtection="1">
      <alignment textRotation="90"/>
      <protection locked="0"/>
    </xf>
    <xf numFmtId="0" fontId="35" fillId="0" borderId="0" xfId="0" applyFont="1" applyAlignment="1">
      <alignment horizontal="left" vertical="center"/>
    </xf>
    <xf numFmtId="0" fontId="17" fillId="0" borderId="0" xfId="0" applyFont="1"/>
    <xf numFmtId="0" fontId="6" fillId="0" borderId="8" xfId="0" applyFont="1" applyBorder="1" applyAlignment="1">
      <alignment vertical="top" wrapText="1"/>
    </xf>
    <xf numFmtId="0" fontId="0" fillId="0" borderId="8" xfId="0" applyBorder="1" applyAlignment="1">
      <alignment vertical="top" wrapText="1"/>
    </xf>
    <xf numFmtId="0" fontId="6" fillId="0" borderId="8" xfId="0" applyFont="1" applyFill="1" applyBorder="1" applyAlignment="1" applyProtection="1">
      <alignment horizontal="left"/>
    </xf>
    <xf numFmtId="0" fontId="6" fillId="10" borderId="59" xfId="0" applyFont="1" applyFill="1" applyBorder="1" applyAlignment="1" applyProtection="1">
      <alignment horizontal="left" vertical="center" wrapText="1" indent="1"/>
    </xf>
    <xf numFmtId="0" fontId="0" fillId="0" borderId="60" xfId="0" applyBorder="1" applyAlignment="1" applyProtection="1">
      <alignment horizontal="left" vertical="center" wrapText="1" indent="1"/>
    </xf>
    <xf numFmtId="0" fontId="0" fillId="0" borderId="61" xfId="0" applyBorder="1" applyAlignment="1" applyProtection="1">
      <alignment horizontal="left" vertical="center" wrapText="1" indent="1"/>
    </xf>
    <xf numFmtId="0" fontId="6" fillId="0" borderId="16" xfId="0" applyFont="1" applyFill="1" applyBorder="1" applyAlignment="1" applyProtection="1">
      <alignment horizontal="left"/>
    </xf>
    <xf numFmtId="0" fontId="6" fillId="0" borderId="45" xfId="0" applyFont="1" applyFill="1" applyBorder="1" applyAlignment="1" applyProtection="1">
      <alignment horizontal="left"/>
    </xf>
    <xf numFmtId="0" fontId="6" fillId="5" borderId="9" xfId="0" applyFont="1" applyFill="1" applyBorder="1" applyAlignment="1" applyProtection="1">
      <alignment horizontal="left" vertical="top" wrapText="1"/>
    </xf>
    <xf numFmtId="0" fontId="6" fillId="5" borderId="10" xfId="0" applyFont="1" applyFill="1" applyBorder="1" applyAlignment="1" applyProtection="1">
      <alignment horizontal="left" vertical="top"/>
    </xf>
    <xf numFmtId="0" fontId="35" fillId="10" borderId="1" xfId="0" applyFont="1" applyFill="1" applyBorder="1" applyAlignment="1">
      <alignment horizontal="left" vertical="center" wrapText="1" indent="1"/>
    </xf>
    <xf numFmtId="0" fontId="0" fillId="0" borderId="7" xfId="0" applyBorder="1" applyAlignment="1">
      <alignment horizontal="left" vertical="center" indent="1"/>
    </xf>
    <xf numFmtId="0" fontId="0" fillId="0" borderId="3" xfId="0" applyBorder="1" applyAlignment="1">
      <alignment horizontal="left" vertical="center" indent="1"/>
    </xf>
    <xf numFmtId="0" fontId="0" fillId="0" borderId="72" xfId="0" applyBorder="1" applyAlignment="1">
      <alignment horizontal="left" vertical="center" indent="1"/>
    </xf>
    <xf numFmtId="0" fontId="0" fillId="0" borderId="4" xfId="0" applyBorder="1" applyAlignment="1">
      <alignment horizontal="left" vertical="center" indent="1"/>
    </xf>
    <xf numFmtId="0" fontId="0" fillId="0" borderId="6" xfId="0" applyBorder="1" applyAlignment="1">
      <alignment horizontal="left" vertical="center" indent="1"/>
    </xf>
    <xf numFmtId="0" fontId="6" fillId="0" borderId="0" xfId="0" applyFont="1" applyFill="1" applyBorder="1" applyAlignment="1" applyProtection="1">
      <alignment vertical="center" wrapText="1"/>
    </xf>
    <xf numFmtId="0" fontId="6" fillId="0" borderId="0" xfId="0" applyFont="1" applyFill="1" applyAlignment="1" applyProtection="1">
      <alignment vertical="center" wrapText="1"/>
    </xf>
    <xf numFmtId="0" fontId="0" fillId="10" borderId="2" xfId="0" applyFill="1" applyBorder="1" applyAlignment="1">
      <alignment horizontal="left" wrapText="1" indent="1"/>
    </xf>
    <xf numFmtId="0" fontId="0" fillId="10" borderId="7" xfId="0" applyFill="1" applyBorder="1" applyAlignment="1">
      <alignment horizontal="left" wrapText="1" indent="1"/>
    </xf>
    <xf numFmtId="0" fontId="0" fillId="10" borderId="3" xfId="0" applyFill="1" applyBorder="1" applyAlignment="1">
      <alignment horizontal="left" wrapText="1" indent="1"/>
    </xf>
    <xf numFmtId="0" fontId="0" fillId="10" borderId="0" xfId="0" applyFill="1" applyBorder="1" applyAlignment="1">
      <alignment horizontal="left" wrapText="1" indent="1"/>
    </xf>
    <xf numFmtId="0" fontId="0" fillId="10" borderId="72" xfId="0" applyFill="1" applyBorder="1" applyAlignment="1">
      <alignment horizontal="left" wrapText="1" indent="1"/>
    </xf>
    <xf numFmtId="0" fontId="0" fillId="0" borderId="4" xfId="0" applyBorder="1" applyAlignment="1">
      <alignment horizontal="left" indent="1"/>
    </xf>
    <xf numFmtId="0" fontId="0" fillId="0" borderId="5" xfId="0" applyBorder="1" applyAlignment="1">
      <alignment horizontal="left" indent="1"/>
    </xf>
    <xf numFmtId="0" fontId="0" fillId="0" borderId="6" xfId="0" applyBorder="1" applyAlignment="1">
      <alignment horizontal="left" indent="1"/>
    </xf>
    <xf numFmtId="0" fontId="0" fillId="0" borderId="54" xfId="0" applyFill="1" applyBorder="1" applyAlignment="1">
      <alignment horizontal="center"/>
    </xf>
    <xf numFmtId="0" fontId="0" fillId="0" borderId="46" xfId="0" applyFill="1" applyBorder="1" applyAlignment="1">
      <alignment horizontal="center"/>
    </xf>
    <xf numFmtId="0" fontId="0" fillId="0" borderId="55" xfId="0" applyFill="1" applyBorder="1" applyAlignment="1">
      <alignment horizontal="center"/>
    </xf>
    <xf numFmtId="0" fontId="18" fillId="2" borderId="16" xfId="0" applyFont="1" applyFill="1" applyBorder="1" applyAlignment="1">
      <alignment horizontal="center" vertical="center"/>
    </xf>
    <xf numFmtId="0" fontId="18" fillId="2" borderId="17" xfId="0" applyFont="1" applyFill="1" applyBorder="1" applyAlignment="1">
      <alignment horizontal="center" vertical="center"/>
    </xf>
    <xf numFmtId="0" fontId="18" fillId="2" borderId="27"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0" xfId="0" applyFont="1" applyFill="1" applyBorder="1" applyAlignment="1">
      <alignment horizontal="center" vertical="center"/>
    </xf>
    <xf numFmtId="0" fontId="6" fillId="10" borderId="59" xfId="0" applyFont="1" applyFill="1" applyBorder="1" applyAlignment="1">
      <alignment horizontal="left" vertical="center" wrapText="1" indent="1"/>
    </xf>
    <xf numFmtId="0" fontId="6" fillId="10" borderId="60" xfId="0" applyFont="1" applyFill="1" applyBorder="1" applyAlignment="1">
      <alignment horizontal="left" vertical="center" wrapText="1" indent="1"/>
    </xf>
    <xf numFmtId="0" fontId="6" fillId="10" borderId="61" xfId="0" applyFont="1" applyFill="1" applyBorder="1" applyAlignment="1">
      <alignment horizontal="left" vertical="center" wrapText="1" indent="1"/>
    </xf>
    <xf numFmtId="0" fontId="3" fillId="9" borderId="42" xfId="0" applyFont="1" applyFill="1" applyBorder="1" applyAlignment="1" applyProtection="1">
      <alignment horizontal="center" wrapText="1"/>
    </xf>
    <xf numFmtId="0" fontId="3" fillId="9" borderId="46" xfId="0" applyFont="1" applyFill="1" applyBorder="1" applyAlignment="1" applyProtection="1">
      <alignment horizontal="center"/>
    </xf>
    <xf numFmtId="0" fontId="3" fillId="9" borderId="47" xfId="0" applyFont="1" applyFill="1" applyBorder="1" applyAlignment="1" applyProtection="1">
      <alignment horizontal="center"/>
    </xf>
    <xf numFmtId="0" fontId="6" fillId="5" borderId="9" xfId="0" applyFont="1" applyFill="1" applyBorder="1" applyAlignment="1" applyProtection="1">
      <alignment horizontal="center" vertical="center" wrapText="1"/>
    </xf>
    <xf numFmtId="0" fontId="6" fillId="5" borderId="10" xfId="0" applyFont="1" applyFill="1" applyBorder="1" applyAlignment="1" applyProtection="1">
      <alignment horizontal="center" vertical="center"/>
    </xf>
    <xf numFmtId="0" fontId="22" fillId="0" borderId="22" xfId="0" applyFont="1" applyBorder="1" applyAlignment="1">
      <alignment vertical="center" wrapText="1"/>
    </xf>
    <xf numFmtId="0" fontId="22" fillId="0" borderId="23" xfId="0" applyFont="1" applyBorder="1" applyAlignment="1">
      <alignment vertical="center" wrapText="1"/>
    </xf>
    <xf numFmtId="0" fontId="11" fillId="10" borderId="0" xfId="0" applyFont="1" applyFill="1" applyBorder="1" applyAlignment="1">
      <alignment horizontal="left" wrapText="1" indent="1"/>
    </xf>
    <xf numFmtId="0" fontId="0" fillId="0" borderId="0" xfId="0" applyAlignment="1">
      <alignment horizontal="left" wrapText="1" indent="1"/>
    </xf>
    <xf numFmtId="0" fontId="0" fillId="0" borderId="68" xfId="0" applyBorder="1" applyAlignment="1">
      <alignment horizontal="left" wrapText="1" indent="1"/>
    </xf>
    <xf numFmtId="0" fontId="18" fillId="2" borderId="16" xfId="0" applyFont="1" applyFill="1" applyBorder="1" applyAlignment="1">
      <alignment horizontal="center"/>
    </xf>
    <xf numFmtId="0" fontId="18" fillId="2" borderId="17" xfId="0" applyFont="1" applyFill="1" applyBorder="1" applyAlignment="1">
      <alignment horizontal="center"/>
    </xf>
    <xf numFmtId="0" fontId="18" fillId="2" borderId="27" xfId="0" applyFont="1" applyFill="1" applyBorder="1" applyAlignment="1">
      <alignment horizontal="center"/>
    </xf>
    <xf numFmtId="0" fontId="0" fillId="4" borderId="56" xfId="0" applyFill="1" applyBorder="1" applyAlignment="1">
      <alignment horizontal="center"/>
    </xf>
    <xf numFmtId="0" fontId="0" fillId="4" borderId="57" xfId="0" applyFill="1" applyBorder="1" applyAlignment="1">
      <alignment horizontal="center"/>
    </xf>
    <xf numFmtId="0" fontId="0" fillId="4" borderId="58" xfId="0" applyFill="1" applyBorder="1" applyAlignment="1">
      <alignment horizontal="center"/>
    </xf>
    <xf numFmtId="0" fontId="3" fillId="2" borderId="49" xfId="0" applyFont="1" applyFill="1" applyBorder="1" applyAlignment="1">
      <alignment horizontal="center"/>
    </xf>
    <xf numFmtId="0" fontId="3" fillId="2" borderId="0" xfId="0" applyFont="1" applyFill="1" applyBorder="1" applyAlignment="1">
      <alignment horizontal="center"/>
    </xf>
    <xf numFmtId="0" fontId="3" fillId="9" borderId="51" xfId="0" applyFont="1" applyFill="1" applyBorder="1" applyAlignment="1" applyProtection="1">
      <alignment horizontal="center" vertical="center" wrapText="1"/>
    </xf>
    <xf numFmtId="0" fontId="3" fillId="9" borderId="66" xfId="0" applyFont="1" applyFill="1" applyBorder="1" applyAlignment="1" applyProtection="1">
      <alignment horizontal="center" vertical="center"/>
    </xf>
    <xf numFmtId="0" fontId="3" fillId="9" borderId="52" xfId="0" applyFont="1" applyFill="1" applyBorder="1" applyAlignment="1" applyProtection="1">
      <alignment horizontal="center" vertical="center"/>
    </xf>
    <xf numFmtId="0" fontId="0" fillId="0" borderId="50" xfId="0" applyBorder="1" applyAlignment="1">
      <alignment horizontal="center" vertical="center"/>
    </xf>
    <xf numFmtId="0" fontId="0" fillId="0" borderId="49" xfId="0" applyBorder="1" applyAlignment="1">
      <alignment horizontal="center" vertical="center"/>
    </xf>
    <xf numFmtId="0" fontId="0" fillId="0" borderId="53" xfId="0" applyBorder="1" applyAlignment="1">
      <alignment horizontal="center" vertical="center"/>
    </xf>
    <xf numFmtId="0" fontId="18" fillId="2" borderId="4" xfId="0" applyFont="1" applyFill="1" applyBorder="1" applyAlignment="1">
      <alignment horizontal="center"/>
    </xf>
    <xf numFmtId="0" fontId="35" fillId="10" borderId="1" xfId="0" applyFont="1" applyFill="1" applyBorder="1" applyAlignment="1">
      <alignment horizontal="left" wrapText="1" indent="1"/>
    </xf>
    <xf numFmtId="0" fontId="0" fillId="10" borderId="7" xfId="0" applyFill="1" applyBorder="1" applyAlignment="1">
      <alignment horizontal="left" indent="1"/>
    </xf>
    <xf numFmtId="0" fontId="0" fillId="10" borderId="3" xfId="0" applyFill="1" applyBorder="1" applyAlignment="1">
      <alignment horizontal="left" indent="1"/>
    </xf>
    <xf numFmtId="0" fontId="0" fillId="10" borderId="72" xfId="0" applyFill="1" applyBorder="1" applyAlignment="1">
      <alignment horizontal="left" indent="1"/>
    </xf>
    <xf numFmtId="0" fontId="0" fillId="0" borderId="3" xfId="0" applyBorder="1" applyAlignment="1">
      <alignment horizontal="left" indent="1"/>
    </xf>
    <xf numFmtId="0" fontId="0" fillId="0" borderId="72" xfId="0" applyBorder="1" applyAlignment="1">
      <alignment horizontal="left" indent="1"/>
    </xf>
    <xf numFmtId="0" fontId="0" fillId="0" borderId="63" xfId="0" applyBorder="1" applyAlignment="1" applyProtection="1">
      <alignment horizontal="left" vertical="center" wrapText="1" indent="1"/>
    </xf>
  </cellXfs>
  <cellStyles count="7">
    <cellStyle name="Hyperlink" xfId="4" builtinId="8"/>
    <cellStyle name="Komma" xfId="2" builtinId="3"/>
    <cellStyle name="Procent" xfId="6" builtinId="5"/>
    <cellStyle name="Standaard" xfId="0" builtinId="0"/>
    <cellStyle name="Standaard 2" xfId="1"/>
    <cellStyle name="Standaard 3" xfId="5"/>
    <cellStyle name="Valuta" xfId="3" builtinId="4"/>
  </cellStyles>
  <dxfs count="8">
    <dxf>
      <font>
        <color rgb="FFFF0000"/>
      </font>
    </dxf>
    <dxf>
      <font>
        <b/>
        <i val="0"/>
        <color rgb="FF00B050"/>
      </font>
    </dxf>
    <dxf>
      <font>
        <color rgb="FFFF0000"/>
      </font>
    </dxf>
    <dxf>
      <font>
        <b/>
        <i val="0"/>
        <color rgb="FF00B050"/>
      </font>
    </dxf>
    <dxf>
      <font>
        <color rgb="FFFF0000"/>
      </font>
    </dxf>
    <dxf>
      <font>
        <b/>
        <i val="0"/>
        <color rgb="FF00B050"/>
      </font>
    </dxf>
    <dxf>
      <font>
        <color rgb="FFFF0000"/>
      </font>
    </dxf>
    <dxf>
      <font>
        <b/>
        <i val="0"/>
        <color rgb="FF00B050"/>
      </font>
    </dxf>
  </dxfs>
  <tableStyles count="0" defaultTableStyle="TableStyleMedium9"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8709602</xdr:colOff>
      <xdr:row>0</xdr:row>
      <xdr:rowOff>59175</xdr:rowOff>
    </xdr:from>
    <xdr:to>
      <xdr:col>2</xdr:col>
      <xdr:colOff>9256569</xdr:colOff>
      <xdr:row>1</xdr:row>
      <xdr:rowOff>114595</xdr:rowOff>
    </xdr:to>
    <xdr:pic>
      <xdr:nvPicPr>
        <xdr:cNvPr id="8267" name="Picture 1" descr="Logo_UWV">
          <a:extLst>
            <a:ext uri="{FF2B5EF4-FFF2-40B4-BE49-F238E27FC236}">
              <a16:creationId xmlns:a16="http://schemas.microsoft.com/office/drawing/2014/main" id="{00000000-0008-0000-0000-00004B2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116579" y="59175"/>
          <a:ext cx="546967" cy="505693"/>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723900</xdr:colOff>
      <xdr:row>0</xdr:row>
      <xdr:rowOff>104775</xdr:rowOff>
    </xdr:from>
    <xdr:to>
      <xdr:col>3</xdr:col>
      <xdr:colOff>1633072</xdr:colOff>
      <xdr:row>4</xdr:row>
      <xdr:rowOff>114300</xdr:rowOff>
    </xdr:to>
    <xdr:pic>
      <xdr:nvPicPr>
        <xdr:cNvPr id="2" name="Picture 1" descr="Logo_UWV">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518275" y="104775"/>
          <a:ext cx="899509" cy="7556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7040</xdr:colOff>
      <xdr:row>0</xdr:row>
      <xdr:rowOff>0</xdr:rowOff>
    </xdr:from>
    <xdr:to>
      <xdr:col>5</xdr:col>
      <xdr:colOff>952914</xdr:colOff>
      <xdr:row>3</xdr:row>
      <xdr:rowOff>234359</xdr:rowOff>
    </xdr:to>
    <xdr:pic>
      <xdr:nvPicPr>
        <xdr:cNvPr id="6282" name="Picture 1" descr="Logo_UWV">
          <a:extLst>
            <a:ext uri="{FF2B5EF4-FFF2-40B4-BE49-F238E27FC236}">
              <a16:creationId xmlns:a16="http://schemas.microsoft.com/office/drawing/2014/main" id="{00000000-0008-0000-0200-00008A1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760265" y="0"/>
          <a:ext cx="945874" cy="834434"/>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483290</xdr:colOff>
      <xdr:row>0</xdr:row>
      <xdr:rowOff>126719</xdr:rowOff>
    </xdr:from>
    <xdr:to>
      <xdr:col>4</xdr:col>
      <xdr:colOff>610014</xdr:colOff>
      <xdr:row>2</xdr:row>
      <xdr:rowOff>503953</xdr:rowOff>
    </xdr:to>
    <xdr:pic>
      <xdr:nvPicPr>
        <xdr:cNvPr id="2" name="Picture 1" descr="Logo_UWV">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188640" y="126719"/>
          <a:ext cx="945874" cy="834434"/>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123825</xdr:colOff>
      <xdr:row>5</xdr:row>
      <xdr:rowOff>9524</xdr:rowOff>
    </xdr:from>
    <xdr:to>
      <xdr:col>2</xdr:col>
      <xdr:colOff>990600</xdr:colOff>
      <xdr:row>5</xdr:row>
      <xdr:rowOff>571499</xdr:rowOff>
    </xdr:to>
    <xdr:pic>
      <xdr:nvPicPr>
        <xdr:cNvPr id="2" name="Picture 1" descr="Logo_UWV">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95325" y="2038349"/>
          <a:ext cx="866775" cy="561975"/>
        </a:xfrm>
        <a:prstGeom prst="rect">
          <a:avLst/>
        </a:prstGeom>
        <a:noFill/>
      </xdr:spPr>
    </xdr:pic>
    <xdr:clientData/>
  </xdr:twoCellAnchor>
  <xdr:twoCellAnchor>
    <xdr:from>
      <xdr:col>13</xdr:col>
      <xdr:colOff>361949</xdr:colOff>
      <xdr:row>5</xdr:row>
      <xdr:rowOff>496358</xdr:rowOff>
    </xdr:from>
    <xdr:to>
      <xdr:col>19</xdr:col>
      <xdr:colOff>19049</xdr:colOff>
      <xdr:row>7</xdr:row>
      <xdr:rowOff>1006475</xdr:rowOff>
    </xdr:to>
    <xdr:sp macro="" textlink="">
      <xdr:nvSpPr>
        <xdr:cNvPr id="3" name="Lijnbijschrift 2 2">
          <a:extLst>
            <a:ext uri="{FF2B5EF4-FFF2-40B4-BE49-F238E27FC236}">
              <a16:creationId xmlns:a16="http://schemas.microsoft.com/office/drawing/2014/main" id="{00000000-0008-0000-0300-000003000000}"/>
            </a:ext>
          </a:extLst>
        </xdr:cNvPr>
        <xdr:cNvSpPr/>
      </xdr:nvSpPr>
      <xdr:spPr>
        <a:xfrm>
          <a:off x="10225616" y="2623608"/>
          <a:ext cx="2260600" cy="1409700"/>
        </a:xfrm>
        <a:prstGeom prst="borderCallout2">
          <a:avLst>
            <a:gd name="adj1" fmla="val 34516"/>
            <a:gd name="adj2" fmla="val 1030"/>
            <a:gd name="adj3" fmla="val 18750"/>
            <a:gd name="adj4" fmla="val -16667"/>
            <a:gd name="adj5" fmla="val 17179"/>
            <a:gd name="adj6" fmla="val -155445"/>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nl-NL" sz="1100"/>
            <a:t>Vul</a:t>
          </a:r>
          <a:r>
            <a:rPr lang="nl-NL" sz="1100" baseline="0"/>
            <a:t> op de rij in kolom F t/m J een korte / globale omschrijving in van de werkzaamheden welke uitgevoerd worden door de betreffende functionaris. Bijvoorbeeld "Inspectie" of "Rapport" </a:t>
          </a:r>
          <a:r>
            <a:rPr lang="nl-NL" sz="1100" baseline="0">
              <a:solidFill>
                <a:schemeClr val="dk1"/>
              </a:solidFill>
              <a:effectLst/>
              <a:latin typeface="+mn-lt"/>
              <a:ea typeface="+mn-ea"/>
              <a:cs typeface="+mn-cs"/>
            </a:rPr>
            <a:t>of "Voorbereiding".</a:t>
          </a:r>
          <a:endParaRPr lang="nl-NL" sz="1100" baseline="0"/>
        </a:p>
        <a:p>
          <a:pPr algn="l"/>
          <a:endParaRPr lang="nl-NL" sz="1100"/>
        </a:p>
      </xdr:txBody>
    </xdr:sp>
    <xdr:clientData/>
  </xdr:twoCellAnchor>
  <xdr:twoCellAnchor>
    <xdr:from>
      <xdr:col>14</xdr:col>
      <xdr:colOff>247650</xdr:colOff>
      <xdr:row>13</xdr:row>
      <xdr:rowOff>142875</xdr:rowOff>
    </xdr:from>
    <xdr:to>
      <xdr:col>19</xdr:col>
      <xdr:colOff>333375</xdr:colOff>
      <xdr:row>23</xdr:row>
      <xdr:rowOff>28575</xdr:rowOff>
    </xdr:to>
    <xdr:sp macro="" textlink="">
      <xdr:nvSpPr>
        <xdr:cNvPr id="4" name="Lijnbijschrift 2 3">
          <a:extLst>
            <a:ext uri="{FF2B5EF4-FFF2-40B4-BE49-F238E27FC236}">
              <a16:creationId xmlns:a16="http://schemas.microsoft.com/office/drawing/2014/main" id="{00000000-0008-0000-0300-000004000000}"/>
            </a:ext>
          </a:extLst>
        </xdr:cNvPr>
        <xdr:cNvSpPr/>
      </xdr:nvSpPr>
      <xdr:spPr>
        <a:xfrm>
          <a:off x="10525125" y="5715000"/>
          <a:ext cx="2228850" cy="1409700"/>
        </a:xfrm>
        <a:prstGeom prst="borderCallout2">
          <a:avLst>
            <a:gd name="adj1" fmla="val 50506"/>
            <a:gd name="adj2" fmla="val 214"/>
            <a:gd name="adj3" fmla="val 54560"/>
            <a:gd name="adj4" fmla="val -79487"/>
            <a:gd name="adj5" fmla="val 70556"/>
            <a:gd name="adj6" fmla="val -114188"/>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nl-NL" sz="1100"/>
            <a:t>De vermelde Factor</a:t>
          </a:r>
          <a:r>
            <a:rPr lang="nl-NL" sz="1100" baseline="0"/>
            <a:t> geeft het huidige aantal objecten binnen deze staffel weer. Deze aantallen - vermeld in bijlage 4 Locatie overzicht en clustering- zijn een momentopname en er kunnen geen rechten aan ontleend worden.</a:t>
          </a:r>
        </a:p>
        <a:p>
          <a:pPr algn="l"/>
          <a:endParaRPr lang="nl-NL" sz="1100"/>
        </a:p>
      </xdr:txBody>
    </xdr:sp>
    <xdr:clientData/>
  </xdr:twoCellAnchor>
  <xdr:twoCellAnchor>
    <xdr:from>
      <xdr:col>14</xdr:col>
      <xdr:colOff>0</xdr:colOff>
      <xdr:row>73</xdr:row>
      <xdr:rowOff>0</xdr:rowOff>
    </xdr:from>
    <xdr:to>
      <xdr:col>19</xdr:col>
      <xdr:colOff>85725</xdr:colOff>
      <xdr:row>79</xdr:row>
      <xdr:rowOff>57150</xdr:rowOff>
    </xdr:to>
    <xdr:sp macro="" textlink="">
      <xdr:nvSpPr>
        <xdr:cNvPr id="5" name="Lijnbijschrift 2 4">
          <a:extLst>
            <a:ext uri="{FF2B5EF4-FFF2-40B4-BE49-F238E27FC236}">
              <a16:creationId xmlns:a16="http://schemas.microsoft.com/office/drawing/2014/main" id="{00000000-0008-0000-0300-000005000000}"/>
            </a:ext>
          </a:extLst>
        </xdr:cNvPr>
        <xdr:cNvSpPr/>
      </xdr:nvSpPr>
      <xdr:spPr>
        <a:xfrm>
          <a:off x="10277475" y="14716125"/>
          <a:ext cx="2228850" cy="971550"/>
        </a:xfrm>
        <a:prstGeom prst="borderCallout2">
          <a:avLst>
            <a:gd name="adj1" fmla="val 18750"/>
            <a:gd name="adj2" fmla="val -8333"/>
            <a:gd name="adj3" fmla="val 18750"/>
            <a:gd name="adj4" fmla="val -16667"/>
            <a:gd name="adj5" fmla="val 114330"/>
            <a:gd name="adj6" fmla="val -85556"/>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nl-NL" sz="1100"/>
            <a:t>Prijs/staffelcluster 6 (&gt;20.000 m2) bevat momenteel 1 object. </a:t>
          </a:r>
        </a:p>
        <a:p>
          <a:pPr algn="l"/>
          <a:r>
            <a:rPr lang="nl-NL" sz="1100"/>
            <a:t>De aangeboden prijs die inschrijver hier vermeld is specifiek voor dit object (38.927 m2).</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16151</xdr:colOff>
      <xdr:row>4</xdr:row>
      <xdr:rowOff>108502</xdr:rowOff>
    </xdr:from>
    <xdr:to>
      <xdr:col>2</xdr:col>
      <xdr:colOff>680830</xdr:colOff>
      <xdr:row>5</xdr:row>
      <xdr:rowOff>575228</xdr:rowOff>
    </xdr:to>
    <xdr:pic>
      <xdr:nvPicPr>
        <xdr:cNvPr id="2" name="Picture 1" descr="Logo_UWV">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87651" y="1051477"/>
          <a:ext cx="664679" cy="619126"/>
        </a:xfrm>
        <a:prstGeom prst="rect">
          <a:avLst/>
        </a:prstGeom>
        <a:noFill/>
      </xdr:spPr>
    </xdr:pic>
    <xdr:clientData/>
  </xdr:twoCellAnchor>
  <xdr:twoCellAnchor>
    <xdr:from>
      <xdr:col>14</xdr:col>
      <xdr:colOff>247650</xdr:colOff>
      <xdr:row>15</xdr:row>
      <xdr:rowOff>142875</xdr:rowOff>
    </xdr:from>
    <xdr:to>
      <xdr:col>19</xdr:col>
      <xdr:colOff>333375</xdr:colOff>
      <xdr:row>25</xdr:row>
      <xdr:rowOff>104775</xdr:rowOff>
    </xdr:to>
    <xdr:sp macro="" textlink="">
      <xdr:nvSpPr>
        <xdr:cNvPr id="3" name="Lijnbijschrift 2 2">
          <a:extLst>
            <a:ext uri="{FF2B5EF4-FFF2-40B4-BE49-F238E27FC236}">
              <a16:creationId xmlns:a16="http://schemas.microsoft.com/office/drawing/2014/main" id="{00000000-0008-0000-0400-000003000000}"/>
            </a:ext>
          </a:extLst>
        </xdr:cNvPr>
        <xdr:cNvSpPr/>
      </xdr:nvSpPr>
      <xdr:spPr>
        <a:xfrm>
          <a:off x="10839450" y="5810250"/>
          <a:ext cx="2228850" cy="1485900"/>
        </a:xfrm>
        <a:prstGeom prst="borderCallout2">
          <a:avLst>
            <a:gd name="adj1" fmla="val 50506"/>
            <a:gd name="adj2" fmla="val 214"/>
            <a:gd name="adj3" fmla="val 49155"/>
            <a:gd name="adj4" fmla="val -94872"/>
            <a:gd name="adj5" fmla="val 57718"/>
            <a:gd name="adj6" fmla="val -115043"/>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nl-NL" sz="1100"/>
            <a:t>De vermelde Factor</a:t>
          </a:r>
          <a:r>
            <a:rPr lang="nl-NL" sz="1100" baseline="0"/>
            <a:t> geeft het huidige aantal objecten binnen deze staffel weer. Deze aantallen - vermeld in bijlage 4 Locatie overzicht en clustering - zijn een momentopname en er kunnen geen rechten aan ontleend worden.</a:t>
          </a:r>
        </a:p>
        <a:p>
          <a:pPr algn="l"/>
          <a:endParaRPr lang="nl-NL" sz="1100"/>
        </a:p>
      </xdr:txBody>
    </xdr:sp>
    <xdr:clientData/>
  </xdr:twoCellAnchor>
  <xdr:twoCellAnchor>
    <xdr:from>
      <xdr:col>14</xdr:col>
      <xdr:colOff>0</xdr:colOff>
      <xdr:row>74</xdr:row>
      <xdr:rowOff>0</xdr:rowOff>
    </xdr:from>
    <xdr:to>
      <xdr:col>19</xdr:col>
      <xdr:colOff>85725</xdr:colOff>
      <xdr:row>80</xdr:row>
      <xdr:rowOff>57150</xdr:rowOff>
    </xdr:to>
    <xdr:sp macro="" textlink="">
      <xdr:nvSpPr>
        <xdr:cNvPr id="4" name="Lijnbijschrift 2 3">
          <a:extLst>
            <a:ext uri="{FF2B5EF4-FFF2-40B4-BE49-F238E27FC236}">
              <a16:creationId xmlns:a16="http://schemas.microsoft.com/office/drawing/2014/main" id="{00000000-0008-0000-0400-000004000000}"/>
            </a:ext>
          </a:extLst>
        </xdr:cNvPr>
        <xdr:cNvSpPr/>
      </xdr:nvSpPr>
      <xdr:spPr>
        <a:xfrm>
          <a:off x="10591800" y="14658975"/>
          <a:ext cx="2228850" cy="971550"/>
        </a:xfrm>
        <a:prstGeom prst="borderCallout2">
          <a:avLst>
            <a:gd name="adj1" fmla="val 18750"/>
            <a:gd name="adj2" fmla="val -8333"/>
            <a:gd name="adj3" fmla="val 18750"/>
            <a:gd name="adj4" fmla="val -16667"/>
            <a:gd name="adj5" fmla="val 114330"/>
            <a:gd name="adj6" fmla="val -85556"/>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r>
            <a:rPr lang="nl-NL" sz="1100">
              <a:solidFill>
                <a:schemeClr val="dk1"/>
              </a:solidFill>
              <a:effectLst/>
              <a:latin typeface="+mn-lt"/>
              <a:ea typeface="+mn-ea"/>
              <a:cs typeface="+mn-cs"/>
            </a:rPr>
            <a:t>Prijs/staffelcluster 6 (&gt;20.000 m2) bevat momenteel 1 object. </a:t>
          </a:r>
          <a:endParaRPr lang="nl-NL">
            <a:effectLst/>
          </a:endParaRPr>
        </a:p>
        <a:p>
          <a:r>
            <a:rPr lang="nl-NL" sz="1100">
              <a:solidFill>
                <a:schemeClr val="dk1"/>
              </a:solidFill>
              <a:effectLst/>
              <a:latin typeface="+mn-lt"/>
              <a:ea typeface="+mn-ea"/>
              <a:cs typeface="+mn-cs"/>
            </a:rPr>
            <a:t>De aangeboden prijs die inschrijver hier vermeld is specifiek voor dit object (38.927 m2).</a:t>
          </a:r>
          <a:endParaRPr lang="nl-NL">
            <a:effectLst/>
          </a:endParaRPr>
        </a:p>
      </xdr:txBody>
    </xdr:sp>
    <xdr:clientData/>
  </xdr:twoCellAnchor>
  <xdr:twoCellAnchor>
    <xdr:from>
      <xdr:col>13</xdr:col>
      <xdr:colOff>161925</xdr:colOff>
      <xdr:row>5</xdr:row>
      <xdr:rowOff>485775</xdr:rowOff>
    </xdr:from>
    <xdr:to>
      <xdr:col>18</xdr:col>
      <xdr:colOff>247650</xdr:colOff>
      <xdr:row>8</xdr:row>
      <xdr:rowOff>962025</xdr:rowOff>
    </xdr:to>
    <xdr:sp macro="" textlink="">
      <xdr:nvSpPr>
        <xdr:cNvPr id="5" name="Lijnbijschrift 2 4">
          <a:extLst>
            <a:ext uri="{FF2B5EF4-FFF2-40B4-BE49-F238E27FC236}">
              <a16:creationId xmlns:a16="http://schemas.microsoft.com/office/drawing/2014/main" id="{00000000-0008-0000-0400-000005000000}"/>
            </a:ext>
          </a:extLst>
        </xdr:cNvPr>
        <xdr:cNvSpPr/>
      </xdr:nvSpPr>
      <xdr:spPr>
        <a:xfrm>
          <a:off x="10144125" y="2524125"/>
          <a:ext cx="2228850" cy="1409700"/>
        </a:xfrm>
        <a:prstGeom prst="borderCallout2">
          <a:avLst>
            <a:gd name="adj1" fmla="val 27534"/>
            <a:gd name="adj2" fmla="val 214"/>
            <a:gd name="adj3" fmla="val 18750"/>
            <a:gd name="adj4" fmla="val -16667"/>
            <a:gd name="adj5" fmla="val 23935"/>
            <a:gd name="adj6" fmla="val -157777"/>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nl-NL" sz="1100"/>
            <a:t>Vul</a:t>
          </a:r>
          <a:r>
            <a:rPr lang="nl-NL" sz="1100" baseline="0"/>
            <a:t> op de rij in kolom F t/m J een korte / globale omschrijving in van de werkzaamheden welke uitgevoerd worden door de betreffende functionaris. Bijvoorbeeld "Inspectie" of "Rapport" of "Voorbereiding".</a:t>
          </a:r>
        </a:p>
        <a:p>
          <a:pPr algn="l"/>
          <a:endParaRPr lang="nl-NL"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123825</xdr:colOff>
      <xdr:row>5</xdr:row>
      <xdr:rowOff>9524</xdr:rowOff>
    </xdr:from>
    <xdr:to>
      <xdr:col>2</xdr:col>
      <xdr:colOff>990600</xdr:colOff>
      <xdr:row>5</xdr:row>
      <xdr:rowOff>571499</xdr:rowOff>
    </xdr:to>
    <xdr:pic>
      <xdr:nvPicPr>
        <xdr:cNvPr id="2" name="Picture 1" descr="Logo_UWV">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95325" y="161924"/>
          <a:ext cx="866775" cy="561975"/>
        </a:xfrm>
        <a:prstGeom prst="rect">
          <a:avLst/>
        </a:prstGeom>
        <a:noFill/>
      </xdr:spPr>
    </xdr:pic>
    <xdr:clientData/>
  </xdr:twoCellAnchor>
  <xdr:twoCellAnchor>
    <xdr:from>
      <xdr:col>13</xdr:col>
      <xdr:colOff>381000</xdr:colOff>
      <xdr:row>5</xdr:row>
      <xdr:rowOff>581025</xdr:rowOff>
    </xdr:from>
    <xdr:to>
      <xdr:col>19</xdr:col>
      <xdr:colOff>38100</xdr:colOff>
      <xdr:row>7</xdr:row>
      <xdr:rowOff>971550</xdr:rowOff>
    </xdr:to>
    <xdr:sp macro="" textlink="">
      <xdr:nvSpPr>
        <xdr:cNvPr id="3" name="Lijnbijschrift 2 2">
          <a:extLst>
            <a:ext uri="{FF2B5EF4-FFF2-40B4-BE49-F238E27FC236}">
              <a16:creationId xmlns:a16="http://schemas.microsoft.com/office/drawing/2014/main" id="{00000000-0008-0000-0500-000003000000}"/>
            </a:ext>
          </a:extLst>
        </xdr:cNvPr>
        <xdr:cNvSpPr/>
      </xdr:nvSpPr>
      <xdr:spPr>
        <a:xfrm>
          <a:off x="10544175" y="2609850"/>
          <a:ext cx="2228850" cy="1409700"/>
        </a:xfrm>
        <a:prstGeom prst="borderCallout2">
          <a:avLst>
            <a:gd name="adj1" fmla="val 18750"/>
            <a:gd name="adj2" fmla="val -8333"/>
            <a:gd name="adj3" fmla="val 18750"/>
            <a:gd name="adj4" fmla="val -16667"/>
            <a:gd name="adj5" fmla="val 23259"/>
            <a:gd name="adj6" fmla="val -176154"/>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nl-NL" sz="1100"/>
            <a:t>Vul</a:t>
          </a:r>
          <a:r>
            <a:rPr lang="nl-NL" sz="1100" baseline="0"/>
            <a:t> op de rij in kolom F t/m J een korte / globale omschrijving in van de werkzaamheden welke uitgevoerd worden door de betreffende functionaris. Bijvoorbeeld "Inspectie" of "Rapport" of "Voorbereiding".</a:t>
          </a:r>
        </a:p>
        <a:p>
          <a:pPr algn="l"/>
          <a:endParaRPr lang="nl-NL" sz="1100"/>
        </a:p>
      </xdr:txBody>
    </xdr:sp>
    <xdr:clientData/>
  </xdr:twoCellAnchor>
  <xdr:twoCellAnchor>
    <xdr:from>
      <xdr:col>14</xdr:col>
      <xdr:colOff>247650</xdr:colOff>
      <xdr:row>14</xdr:row>
      <xdr:rowOff>142875</xdr:rowOff>
    </xdr:from>
    <xdr:to>
      <xdr:col>19</xdr:col>
      <xdr:colOff>333375</xdr:colOff>
      <xdr:row>24</xdr:row>
      <xdr:rowOff>104775</xdr:rowOff>
    </xdr:to>
    <xdr:sp macro="" textlink="">
      <xdr:nvSpPr>
        <xdr:cNvPr id="4" name="Lijnbijschrift 2 3">
          <a:extLst>
            <a:ext uri="{FF2B5EF4-FFF2-40B4-BE49-F238E27FC236}">
              <a16:creationId xmlns:a16="http://schemas.microsoft.com/office/drawing/2014/main" id="{00000000-0008-0000-0500-000004000000}"/>
            </a:ext>
          </a:extLst>
        </xdr:cNvPr>
        <xdr:cNvSpPr/>
      </xdr:nvSpPr>
      <xdr:spPr>
        <a:xfrm>
          <a:off x="10525125" y="5810250"/>
          <a:ext cx="2228850" cy="1485900"/>
        </a:xfrm>
        <a:prstGeom prst="borderCallout2">
          <a:avLst>
            <a:gd name="adj1" fmla="val 50506"/>
            <a:gd name="adj2" fmla="val 214"/>
            <a:gd name="adj3" fmla="val 49155"/>
            <a:gd name="adj4" fmla="val -94872"/>
            <a:gd name="adj5" fmla="val 57718"/>
            <a:gd name="adj6" fmla="val -115043"/>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nl-NL" sz="1100"/>
            <a:t>De vermelde Factor</a:t>
          </a:r>
          <a:r>
            <a:rPr lang="nl-NL" sz="1100" baseline="0"/>
            <a:t> geeft het huidige aantal objecten binnen deze staffel weer, waar in 2019 de EED is uitgevoerd. Deze aantallen - vermeld in bijlage 4 Locatie overzicht en clustering - zijn een momentopname en er kunnen geen rechten aan ontleend worden.</a:t>
          </a:r>
        </a:p>
        <a:p>
          <a:pPr algn="l"/>
          <a:endParaRPr lang="nl-NL" sz="1100"/>
        </a:p>
      </xdr:txBody>
    </xdr:sp>
    <xdr:clientData/>
  </xdr:twoCellAnchor>
  <xdr:twoCellAnchor>
    <xdr:from>
      <xdr:col>14</xdr:col>
      <xdr:colOff>0</xdr:colOff>
      <xdr:row>73</xdr:row>
      <xdr:rowOff>0</xdr:rowOff>
    </xdr:from>
    <xdr:to>
      <xdr:col>19</xdr:col>
      <xdr:colOff>85725</xdr:colOff>
      <xdr:row>79</xdr:row>
      <xdr:rowOff>57150</xdr:rowOff>
    </xdr:to>
    <xdr:sp macro="" textlink="">
      <xdr:nvSpPr>
        <xdr:cNvPr id="6" name="Lijnbijschrift 2 5">
          <a:extLst>
            <a:ext uri="{FF2B5EF4-FFF2-40B4-BE49-F238E27FC236}">
              <a16:creationId xmlns:a16="http://schemas.microsoft.com/office/drawing/2014/main" id="{00000000-0008-0000-0500-000006000000}"/>
            </a:ext>
          </a:extLst>
        </xdr:cNvPr>
        <xdr:cNvSpPr/>
      </xdr:nvSpPr>
      <xdr:spPr>
        <a:xfrm>
          <a:off x="10277475" y="14658975"/>
          <a:ext cx="2228850" cy="971550"/>
        </a:xfrm>
        <a:prstGeom prst="borderCallout2">
          <a:avLst>
            <a:gd name="adj1" fmla="val 18750"/>
            <a:gd name="adj2" fmla="val -8333"/>
            <a:gd name="adj3" fmla="val 18750"/>
            <a:gd name="adj4" fmla="val -16667"/>
            <a:gd name="adj5" fmla="val 114330"/>
            <a:gd name="adj6" fmla="val -85556"/>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r>
            <a:rPr lang="nl-NL" sz="1100">
              <a:solidFill>
                <a:schemeClr val="dk1"/>
              </a:solidFill>
              <a:effectLst/>
              <a:latin typeface="+mn-lt"/>
              <a:ea typeface="+mn-ea"/>
              <a:cs typeface="+mn-cs"/>
            </a:rPr>
            <a:t>Prijs/staffelcluster 6 (&gt;20.000 m2) bevat momenteel 1 object. </a:t>
          </a:r>
          <a:endParaRPr lang="nl-NL">
            <a:effectLst/>
          </a:endParaRPr>
        </a:p>
        <a:p>
          <a:r>
            <a:rPr lang="nl-NL" sz="1100">
              <a:solidFill>
                <a:schemeClr val="dk1"/>
              </a:solidFill>
              <a:effectLst/>
              <a:latin typeface="+mn-lt"/>
              <a:ea typeface="+mn-ea"/>
              <a:cs typeface="+mn-cs"/>
            </a:rPr>
            <a:t>De aangeboden prijs die inschrijver hier vermeld is specifiek voor dit object (38.927 m2).</a:t>
          </a:r>
          <a:endParaRPr lang="nl-NL">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123825</xdr:colOff>
      <xdr:row>5</xdr:row>
      <xdr:rowOff>9524</xdr:rowOff>
    </xdr:from>
    <xdr:to>
      <xdr:col>2</xdr:col>
      <xdr:colOff>1357879</xdr:colOff>
      <xdr:row>6</xdr:row>
      <xdr:rowOff>304800</xdr:rowOff>
    </xdr:to>
    <xdr:pic>
      <xdr:nvPicPr>
        <xdr:cNvPr id="2" name="Picture 1" descr="Logo_UWV">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95325" y="2038349"/>
          <a:ext cx="1234054" cy="800101"/>
        </a:xfrm>
        <a:prstGeom prst="rect">
          <a:avLst/>
        </a:prstGeom>
        <a:noFill/>
      </xdr:spPr>
    </xdr:pic>
    <xdr:clientData/>
  </xdr:twoCellAnchor>
  <xdr:twoCellAnchor>
    <xdr:from>
      <xdr:col>13</xdr:col>
      <xdr:colOff>419100</xdr:colOff>
      <xdr:row>6</xdr:row>
      <xdr:rowOff>219075</xdr:rowOff>
    </xdr:from>
    <xdr:to>
      <xdr:col>19</xdr:col>
      <xdr:colOff>76200</xdr:colOff>
      <xdr:row>8</xdr:row>
      <xdr:rowOff>981075</xdr:rowOff>
    </xdr:to>
    <xdr:sp macro="" textlink="">
      <xdr:nvSpPr>
        <xdr:cNvPr id="3" name="Lijnbijschrift 2 2">
          <a:extLst>
            <a:ext uri="{FF2B5EF4-FFF2-40B4-BE49-F238E27FC236}">
              <a16:creationId xmlns:a16="http://schemas.microsoft.com/office/drawing/2014/main" id="{00000000-0008-0000-0600-000003000000}"/>
            </a:ext>
          </a:extLst>
        </xdr:cNvPr>
        <xdr:cNvSpPr/>
      </xdr:nvSpPr>
      <xdr:spPr>
        <a:xfrm>
          <a:off x="10582275" y="2752725"/>
          <a:ext cx="2228850" cy="1409700"/>
        </a:xfrm>
        <a:prstGeom prst="borderCallout2">
          <a:avLst>
            <a:gd name="adj1" fmla="val 18750"/>
            <a:gd name="adj2" fmla="val -8333"/>
            <a:gd name="adj3" fmla="val 18750"/>
            <a:gd name="adj4" fmla="val -16667"/>
            <a:gd name="adj5" fmla="val 19881"/>
            <a:gd name="adj6" fmla="val -168461"/>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nl-NL" sz="1100"/>
            <a:t>Vul</a:t>
          </a:r>
          <a:r>
            <a:rPr lang="nl-NL" sz="1100" baseline="0"/>
            <a:t> op de rij in kolom F t/m J een korte / globale omschrijving in van de werkzaamheden welke uitgevoerd worden door de betreffende functionaris. Bijvoorbeeld "Inspectie" of "Rapport" </a:t>
          </a:r>
          <a:r>
            <a:rPr lang="nl-NL" sz="1100" baseline="0">
              <a:solidFill>
                <a:schemeClr val="dk1"/>
              </a:solidFill>
              <a:effectLst/>
              <a:latin typeface="+mn-lt"/>
              <a:ea typeface="+mn-ea"/>
              <a:cs typeface="+mn-cs"/>
            </a:rPr>
            <a:t>of "Voorbereiding".</a:t>
          </a:r>
          <a:endParaRPr lang="nl-NL" sz="1100" baseline="0"/>
        </a:p>
        <a:p>
          <a:pPr algn="l"/>
          <a:endParaRPr lang="nl-NL" sz="1100"/>
        </a:p>
      </xdr:txBody>
    </xdr:sp>
    <xdr:clientData/>
  </xdr:twoCellAnchor>
  <xdr:twoCellAnchor>
    <xdr:from>
      <xdr:col>14</xdr:col>
      <xdr:colOff>9525</xdr:colOff>
      <xdr:row>14</xdr:row>
      <xdr:rowOff>38100</xdr:rowOff>
    </xdr:from>
    <xdr:to>
      <xdr:col>19</xdr:col>
      <xdr:colOff>95250</xdr:colOff>
      <xdr:row>25</xdr:row>
      <xdr:rowOff>38100</xdr:rowOff>
    </xdr:to>
    <xdr:sp macro="" textlink="">
      <xdr:nvSpPr>
        <xdr:cNvPr id="4" name="Lijnbijschrift 2 3">
          <a:extLst>
            <a:ext uri="{FF2B5EF4-FFF2-40B4-BE49-F238E27FC236}">
              <a16:creationId xmlns:a16="http://schemas.microsoft.com/office/drawing/2014/main" id="{00000000-0008-0000-0600-000004000000}"/>
            </a:ext>
          </a:extLst>
        </xdr:cNvPr>
        <xdr:cNvSpPr/>
      </xdr:nvSpPr>
      <xdr:spPr>
        <a:xfrm>
          <a:off x="10601325" y="6134100"/>
          <a:ext cx="2228850" cy="1676400"/>
        </a:xfrm>
        <a:prstGeom prst="borderCallout2">
          <a:avLst>
            <a:gd name="adj1" fmla="val 50506"/>
            <a:gd name="adj2" fmla="val 214"/>
            <a:gd name="adj3" fmla="val 53132"/>
            <a:gd name="adj4" fmla="val -56838"/>
            <a:gd name="adj5" fmla="val 65673"/>
            <a:gd name="adj6" fmla="val -100513"/>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nl-NL" sz="1100"/>
            <a:t>De vermelde Factor</a:t>
          </a:r>
          <a:r>
            <a:rPr lang="nl-NL" sz="1100" baseline="0"/>
            <a:t> geeft het huidige aantal objecten binnen deze staffel weer, waar in 2019 de Informatieplicht-werkzaamheden zijn uitgevoerd. Deze aantallen - vermeld in bijlage 4 Locatie overzicht en clustering - zijn een momentopname en er kunnen geen rechten aan ontleend worden.</a:t>
          </a:r>
        </a:p>
        <a:p>
          <a:pPr algn="l"/>
          <a:endParaRPr lang="nl-NL" sz="1100"/>
        </a:p>
      </xdr:txBody>
    </xdr:sp>
    <xdr:clientData/>
  </xdr:twoCellAnchor>
  <xdr:twoCellAnchor>
    <xdr:from>
      <xdr:col>14</xdr:col>
      <xdr:colOff>0</xdr:colOff>
      <xdr:row>74</xdr:row>
      <xdr:rowOff>0</xdr:rowOff>
    </xdr:from>
    <xdr:to>
      <xdr:col>19</xdr:col>
      <xdr:colOff>85725</xdr:colOff>
      <xdr:row>80</xdr:row>
      <xdr:rowOff>57150</xdr:rowOff>
    </xdr:to>
    <xdr:sp macro="" textlink="">
      <xdr:nvSpPr>
        <xdr:cNvPr id="5" name="Lijnbijschrift 2 4">
          <a:extLst>
            <a:ext uri="{FF2B5EF4-FFF2-40B4-BE49-F238E27FC236}">
              <a16:creationId xmlns:a16="http://schemas.microsoft.com/office/drawing/2014/main" id="{00000000-0008-0000-0600-000005000000}"/>
            </a:ext>
          </a:extLst>
        </xdr:cNvPr>
        <xdr:cNvSpPr/>
      </xdr:nvSpPr>
      <xdr:spPr>
        <a:xfrm>
          <a:off x="10591800" y="14658975"/>
          <a:ext cx="2228850" cy="971550"/>
        </a:xfrm>
        <a:prstGeom prst="borderCallout2">
          <a:avLst>
            <a:gd name="adj1" fmla="val 18750"/>
            <a:gd name="adj2" fmla="val -8333"/>
            <a:gd name="adj3" fmla="val 18750"/>
            <a:gd name="adj4" fmla="val -16667"/>
            <a:gd name="adj5" fmla="val 114330"/>
            <a:gd name="adj6" fmla="val -85556"/>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r>
            <a:rPr lang="nl-NL" sz="1100">
              <a:solidFill>
                <a:schemeClr val="dk1"/>
              </a:solidFill>
              <a:effectLst/>
              <a:latin typeface="+mn-lt"/>
              <a:ea typeface="+mn-ea"/>
              <a:cs typeface="+mn-cs"/>
            </a:rPr>
            <a:t>Prijs/staffelcluster 6 (&gt;20.000 m2) bevat momenteel 1 object. </a:t>
          </a:r>
          <a:endParaRPr lang="nl-NL">
            <a:effectLst/>
          </a:endParaRPr>
        </a:p>
        <a:p>
          <a:r>
            <a:rPr lang="nl-NL" sz="1100">
              <a:solidFill>
                <a:schemeClr val="dk1"/>
              </a:solidFill>
              <a:effectLst/>
              <a:latin typeface="+mn-lt"/>
              <a:ea typeface="+mn-ea"/>
              <a:cs typeface="+mn-cs"/>
            </a:rPr>
            <a:t>De aangeboden prijs die inschrijver hier vermeld is specifiek voor dit object (38.927 m2).</a:t>
          </a:r>
          <a:endParaRPr lang="nl-NL">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123825</xdr:colOff>
      <xdr:row>5</xdr:row>
      <xdr:rowOff>9524</xdr:rowOff>
    </xdr:from>
    <xdr:to>
      <xdr:col>2</xdr:col>
      <xdr:colOff>990600</xdr:colOff>
      <xdr:row>5</xdr:row>
      <xdr:rowOff>571499</xdr:rowOff>
    </xdr:to>
    <xdr:pic>
      <xdr:nvPicPr>
        <xdr:cNvPr id="2" name="Picture 1" descr="Logo_UWV">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95325" y="2038349"/>
          <a:ext cx="866775" cy="561975"/>
        </a:xfrm>
        <a:prstGeom prst="rect">
          <a:avLst/>
        </a:prstGeom>
        <a:noFill/>
      </xdr:spPr>
    </xdr:pic>
    <xdr:clientData/>
  </xdr:twoCellAnchor>
  <xdr:twoCellAnchor>
    <xdr:from>
      <xdr:col>13</xdr:col>
      <xdr:colOff>361950</xdr:colOff>
      <xdr:row>5</xdr:row>
      <xdr:rowOff>400050</xdr:rowOff>
    </xdr:from>
    <xdr:to>
      <xdr:col>19</xdr:col>
      <xdr:colOff>19050</xdr:colOff>
      <xdr:row>7</xdr:row>
      <xdr:rowOff>1019175</xdr:rowOff>
    </xdr:to>
    <xdr:sp macro="" textlink="">
      <xdr:nvSpPr>
        <xdr:cNvPr id="3" name="Lijnbijschrift 2 2">
          <a:extLst>
            <a:ext uri="{FF2B5EF4-FFF2-40B4-BE49-F238E27FC236}">
              <a16:creationId xmlns:a16="http://schemas.microsoft.com/office/drawing/2014/main" id="{00000000-0008-0000-0700-000003000000}"/>
            </a:ext>
          </a:extLst>
        </xdr:cNvPr>
        <xdr:cNvSpPr/>
      </xdr:nvSpPr>
      <xdr:spPr>
        <a:xfrm>
          <a:off x="10325100" y="2428875"/>
          <a:ext cx="2228850" cy="1409700"/>
        </a:xfrm>
        <a:prstGeom prst="borderCallout2">
          <a:avLst>
            <a:gd name="adj1" fmla="val 28209"/>
            <a:gd name="adj2" fmla="val -641"/>
            <a:gd name="adj3" fmla="val 18750"/>
            <a:gd name="adj4" fmla="val -16667"/>
            <a:gd name="adj5" fmla="val 17854"/>
            <a:gd name="adj6" fmla="val -165471"/>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nl-NL" sz="1100"/>
            <a:t>Vul</a:t>
          </a:r>
          <a:r>
            <a:rPr lang="nl-NL" sz="1100" baseline="0"/>
            <a:t> op de rij in kolom F t/m J een korte / globale omschrijving in van de werkzaamheden welke uitgevoerd worden door de betreffende functionaris. Bijvoorbeeld "Inspectie" of "Rapport" of "voorbereiding".</a:t>
          </a:r>
        </a:p>
        <a:p>
          <a:pPr algn="l"/>
          <a:endParaRPr lang="nl-NL" sz="1100"/>
        </a:p>
      </xdr:txBody>
    </xdr:sp>
    <xdr:clientData/>
  </xdr:twoCellAnchor>
  <xdr:twoCellAnchor>
    <xdr:from>
      <xdr:col>13</xdr:col>
      <xdr:colOff>333375</xdr:colOff>
      <xdr:row>14</xdr:row>
      <xdr:rowOff>95250</xdr:rowOff>
    </xdr:from>
    <xdr:to>
      <xdr:col>18</xdr:col>
      <xdr:colOff>419100</xdr:colOff>
      <xdr:row>23</xdr:row>
      <xdr:rowOff>133350</xdr:rowOff>
    </xdr:to>
    <xdr:sp macro="" textlink="">
      <xdr:nvSpPr>
        <xdr:cNvPr id="4" name="Lijnbijschrift 2 3">
          <a:extLst>
            <a:ext uri="{FF2B5EF4-FFF2-40B4-BE49-F238E27FC236}">
              <a16:creationId xmlns:a16="http://schemas.microsoft.com/office/drawing/2014/main" id="{00000000-0008-0000-0700-000004000000}"/>
            </a:ext>
          </a:extLst>
        </xdr:cNvPr>
        <xdr:cNvSpPr/>
      </xdr:nvSpPr>
      <xdr:spPr>
        <a:xfrm>
          <a:off x="10182225" y="5762625"/>
          <a:ext cx="2228850" cy="1409700"/>
        </a:xfrm>
        <a:prstGeom prst="borderCallout2">
          <a:avLst>
            <a:gd name="adj1" fmla="val 50506"/>
            <a:gd name="adj2" fmla="val 214"/>
            <a:gd name="adj3" fmla="val 53885"/>
            <a:gd name="adj4" fmla="val -56838"/>
            <a:gd name="adj5" fmla="val 63799"/>
            <a:gd name="adj6" fmla="val -104787"/>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nl-NL" sz="1100"/>
            <a:t>De vermelde Factor</a:t>
          </a:r>
          <a:r>
            <a:rPr lang="nl-NL" sz="1100" baseline="0"/>
            <a:t> geeft het huidige aantal objecten binnen deze staffel weer. Deze aantallen - vermeld in bijlage 4 Locatie overzicht en clustering - zijn een momentopname en er kunnen geen rechten aan ontleend worden.</a:t>
          </a:r>
        </a:p>
        <a:p>
          <a:pPr algn="l"/>
          <a:endParaRPr lang="nl-NL" sz="110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304800</xdr:colOff>
      <xdr:row>0</xdr:row>
      <xdr:rowOff>0</xdr:rowOff>
    </xdr:from>
    <xdr:to>
      <xdr:col>5</xdr:col>
      <xdr:colOff>914814</xdr:colOff>
      <xdr:row>2</xdr:row>
      <xdr:rowOff>80944</xdr:rowOff>
    </xdr:to>
    <xdr:pic>
      <xdr:nvPicPr>
        <xdr:cNvPr id="2" name="Picture 1" descr="Logo_UWV">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058025" y="0"/>
          <a:ext cx="610014" cy="538144"/>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E26"/>
  <sheetViews>
    <sheetView showGridLines="0" topLeftCell="A7" zoomScale="110" zoomScaleNormal="110" zoomScaleSheetLayoutView="130" workbookViewId="0">
      <selection activeCell="A12" sqref="A12"/>
    </sheetView>
  </sheetViews>
  <sheetFormatPr defaultColWidth="9" defaultRowHeight="11.25"/>
  <cols>
    <col min="1" max="1" width="2.75" style="5" customWidth="1"/>
    <col min="2" max="2" width="2.625" style="5" customWidth="1"/>
    <col min="3" max="3" width="123.75" style="5" customWidth="1"/>
    <col min="4" max="4" width="18.125" style="5" customWidth="1"/>
    <col min="5" max="8" width="9" style="5"/>
    <col min="9" max="9" width="9.625" style="5" customWidth="1"/>
    <col min="10" max="16384" width="9" style="5"/>
  </cols>
  <sheetData>
    <row r="1" spans="2:4" ht="35.25" customHeight="1">
      <c r="B1" s="108" t="s">
        <v>3</v>
      </c>
    </row>
    <row r="2" spans="2:4" ht="18" customHeight="1">
      <c r="B2" s="130" t="s">
        <v>70</v>
      </c>
      <c r="C2" s="131"/>
    </row>
    <row r="3" spans="2:4" ht="15.75" customHeight="1">
      <c r="B3" s="132" t="s">
        <v>71</v>
      </c>
      <c r="C3" s="133"/>
    </row>
    <row r="4" spans="2:4" ht="15" customHeight="1">
      <c r="B4" s="134" t="s">
        <v>73</v>
      </c>
      <c r="C4" s="135"/>
    </row>
    <row r="5" spans="2:4" ht="39" customHeight="1">
      <c r="B5" s="215" t="s">
        <v>72</v>
      </c>
      <c r="C5" s="216"/>
      <c r="D5" s="32" t="s">
        <v>47</v>
      </c>
    </row>
    <row r="6" spans="2:4" ht="18.75" customHeight="1">
      <c r="B6" s="136" t="s">
        <v>4</v>
      </c>
    </row>
    <row r="7" spans="2:4" ht="15" customHeight="1">
      <c r="B7" s="184">
        <v>1</v>
      </c>
      <c r="C7" s="186" t="s">
        <v>5</v>
      </c>
    </row>
    <row r="8" spans="2:4" ht="61.5" customHeight="1">
      <c r="B8" s="184">
        <v>2</v>
      </c>
      <c r="C8" s="189" t="s">
        <v>94</v>
      </c>
    </row>
    <row r="9" spans="2:4" ht="27.75" customHeight="1">
      <c r="B9" s="184">
        <v>3</v>
      </c>
      <c r="C9" s="126" t="s">
        <v>87</v>
      </c>
    </row>
    <row r="10" spans="2:4" ht="24" customHeight="1">
      <c r="B10" s="184">
        <v>4</v>
      </c>
      <c r="C10" s="126" t="s">
        <v>6</v>
      </c>
    </row>
    <row r="11" spans="2:4" ht="35.25" customHeight="1">
      <c r="B11" s="184">
        <v>5</v>
      </c>
      <c r="C11" s="126" t="s">
        <v>46</v>
      </c>
    </row>
    <row r="12" spans="2:4" ht="30" customHeight="1">
      <c r="B12" s="184">
        <v>6</v>
      </c>
      <c r="C12" s="126" t="s">
        <v>65</v>
      </c>
    </row>
    <row r="13" spans="2:4" ht="26.25" customHeight="1">
      <c r="B13" s="184">
        <v>7</v>
      </c>
      <c r="C13" s="126" t="s">
        <v>83</v>
      </c>
    </row>
    <row r="14" spans="2:4" ht="52.5" customHeight="1">
      <c r="B14" s="128">
        <v>8</v>
      </c>
      <c r="C14" s="183" t="s">
        <v>74</v>
      </c>
    </row>
    <row r="15" spans="2:4" ht="45">
      <c r="B15" s="184">
        <v>9</v>
      </c>
      <c r="C15" s="126" t="s">
        <v>95</v>
      </c>
    </row>
    <row r="16" spans="2:4" ht="66" customHeight="1">
      <c r="B16" s="184">
        <v>10</v>
      </c>
      <c r="C16" s="126" t="s">
        <v>96</v>
      </c>
    </row>
    <row r="17" spans="2:5" ht="33.75">
      <c r="B17" s="184">
        <v>11</v>
      </c>
      <c r="C17" s="126" t="s">
        <v>75</v>
      </c>
    </row>
    <row r="18" spans="2:5" ht="41.25" customHeight="1">
      <c r="B18" s="184">
        <v>12</v>
      </c>
      <c r="C18" s="126" t="s">
        <v>97</v>
      </c>
    </row>
    <row r="19" spans="2:5" ht="15" customHeight="1">
      <c r="B19" s="184">
        <v>13</v>
      </c>
      <c r="C19" s="127" t="s">
        <v>69</v>
      </c>
    </row>
    <row r="20" spans="2:5" ht="25.5" customHeight="1">
      <c r="B20" s="184">
        <v>14</v>
      </c>
      <c r="C20" s="127" t="s">
        <v>68</v>
      </c>
    </row>
    <row r="21" spans="2:5" ht="39.75" customHeight="1">
      <c r="B21" s="184">
        <v>15</v>
      </c>
      <c r="C21" s="127" t="s">
        <v>88</v>
      </c>
    </row>
    <row r="22" spans="2:5" ht="60.75" customHeight="1">
      <c r="B22" s="184">
        <v>16</v>
      </c>
      <c r="C22" s="127" t="s">
        <v>98</v>
      </c>
    </row>
    <row r="23" spans="2:5" ht="42" customHeight="1">
      <c r="B23" s="184">
        <v>17</v>
      </c>
      <c r="C23" s="190" t="s">
        <v>118</v>
      </c>
    </row>
    <row r="24" spans="2:5" ht="27" customHeight="1">
      <c r="B24" s="184">
        <v>18</v>
      </c>
      <c r="C24" s="127" t="s">
        <v>89</v>
      </c>
    </row>
    <row r="25" spans="2:5">
      <c r="B25" s="184"/>
      <c r="C25" s="185"/>
      <c r="D25" s="144"/>
    </row>
    <row r="26" spans="2:5">
      <c r="B26" s="128"/>
      <c r="C26" s="145"/>
      <c r="E26" s="141"/>
    </row>
  </sheetData>
  <sheetProtection algorithmName="SHA-512" hashValue="Lbg4AaYODpc0unJ7nGWnZdNkcP+h+s24LUC1s09gl3mDK5kBEo0C47g8qL5o/OzCNDR91Wypj8LauO6eFp56Eg==" saltValue="zZCnQ8n2j53fu1O3q8AbAw==" spinCount="100000" sheet="1" objects="1" scenarios="1"/>
  <mergeCells count="1">
    <mergeCell ref="B5:C5"/>
  </mergeCells>
  <pageMargins left="0.7" right="0.7" top="0.75" bottom="0.75" header="0.3" footer="0.3"/>
  <pageSetup paperSize="9" scale="76" orientation="portrait" r:id="rId1"/>
  <headerFooter>
    <oddHeader>&amp;LPRIJSUITVRAAG EA Technische Adviesdiensten</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3:F24"/>
  <sheetViews>
    <sheetView showGridLines="0" tabSelected="1" zoomScaleNormal="100" zoomScaleSheetLayoutView="115" workbookViewId="0">
      <selection activeCell="G24" sqref="G24"/>
    </sheetView>
  </sheetViews>
  <sheetFormatPr defaultColWidth="9" defaultRowHeight="11.25"/>
  <cols>
    <col min="1" max="1" width="9" style="8"/>
    <col min="2" max="2" width="8.125" style="8" customWidth="1"/>
    <col min="3" max="3" width="59.25" style="8" customWidth="1"/>
    <col min="4" max="4" width="23.625" style="8" customWidth="1"/>
    <col min="5" max="16384" width="9" style="8"/>
  </cols>
  <sheetData>
    <row r="3" spans="2:6" ht="24.75">
      <c r="B3" s="33" t="s">
        <v>10</v>
      </c>
      <c r="C3" s="33"/>
      <c r="D3" s="33"/>
    </row>
    <row r="7" spans="2:6">
      <c r="B7" s="34"/>
      <c r="C7" s="35"/>
      <c r="D7" s="36"/>
    </row>
    <row r="8" spans="2:6">
      <c r="B8" s="37"/>
      <c r="C8" s="37" t="s">
        <v>76</v>
      </c>
      <c r="D8" s="38" t="s">
        <v>11</v>
      </c>
    </row>
    <row r="9" spans="2:6">
      <c r="B9" s="116"/>
      <c r="C9" s="121"/>
      <c r="D9" s="39"/>
    </row>
    <row r="10" spans="2:6" ht="15">
      <c r="B10" s="117">
        <v>1</v>
      </c>
      <c r="C10" s="122" t="s">
        <v>86</v>
      </c>
      <c r="D10" s="41">
        <f>Regiewerk!F7*4</f>
        <v>0</v>
      </c>
      <c r="F10" s="142" t="s">
        <v>91</v>
      </c>
    </row>
    <row r="11" spans="2:6">
      <c r="B11" s="117"/>
      <c r="C11" s="123"/>
      <c r="D11" s="42"/>
    </row>
    <row r="12" spans="2:6" ht="15">
      <c r="B12" s="117">
        <v>2</v>
      </c>
      <c r="C12" s="122" t="s">
        <v>60</v>
      </c>
      <c r="D12" s="41">
        <f>'NEN-inspecties'!M6</f>
        <v>0</v>
      </c>
    </row>
    <row r="13" spans="2:6">
      <c r="B13" s="117"/>
      <c r="C13" s="123"/>
      <c r="D13" s="40"/>
    </row>
    <row r="14" spans="2:6" ht="15">
      <c r="B14" s="115">
        <v>3</v>
      </c>
      <c r="C14" s="124" t="s">
        <v>38</v>
      </c>
      <c r="D14" s="41">
        <f>MJOP!M6</f>
        <v>0</v>
      </c>
    </row>
    <row r="15" spans="2:6" ht="15">
      <c r="B15" s="115"/>
      <c r="C15" s="125"/>
      <c r="D15" s="41"/>
    </row>
    <row r="16" spans="2:6" ht="15">
      <c r="B16" s="115">
        <v>4</v>
      </c>
      <c r="C16" s="124" t="s">
        <v>54</v>
      </c>
      <c r="D16" s="41">
        <f>EED!M6</f>
        <v>0</v>
      </c>
    </row>
    <row r="17" spans="2:6">
      <c r="B17" s="115"/>
      <c r="C17" s="125"/>
      <c r="D17" s="40"/>
    </row>
    <row r="18" spans="2:6" ht="15">
      <c r="B18" s="115">
        <v>5</v>
      </c>
      <c r="C18" s="124" t="s">
        <v>61</v>
      </c>
      <c r="D18" s="41">
        <f>Informatieplicht!$M$6</f>
        <v>0</v>
      </c>
    </row>
    <row r="19" spans="2:6">
      <c r="B19" s="115"/>
      <c r="C19" s="125"/>
      <c r="D19" s="42"/>
    </row>
    <row r="20" spans="2:6" ht="15">
      <c r="B20" s="115">
        <v>6</v>
      </c>
      <c r="C20" s="124" t="s">
        <v>62</v>
      </c>
      <c r="D20" s="41">
        <f>'Technisch Due Diligence'!M6</f>
        <v>0</v>
      </c>
    </row>
    <row r="21" spans="2:6">
      <c r="B21" s="115"/>
      <c r="C21" s="125"/>
      <c r="D21" s="40"/>
    </row>
    <row r="22" spans="2:6" ht="15">
      <c r="B22" s="115">
        <v>7</v>
      </c>
      <c r="C22" s="124" t="s">
        <v>116</v>
      </c>
      <c r="D22" s="41">
        <f>'Project mgnt.'!F6 *4</f>
        <v>0</v>
      </c>
      <c r="F22" s="142" t="s">
        <v>91</v>
      </c>
    </row>
    <row r="23" spans="2:6" ht="12" thickBot="1">
      <c r="B23" s="118"/>
      <c r="C23" s="123"/>
      <c r="D23" s="40"/>
    </row>
    <row r="24" spans="2:6" ht="15.75" thickBot="1">
      <c r="B24" s="109" t="s">
        <v>51</v>
      </c>
      <c r="C24" s="111"/>
      <c r="D24" s="110">
        <f>SUM(D10:D22)</f>
        <v>0</v>
      </c>
    </row>
  </sheetData>
  <sheetProtection algorithmName="SHA-512" hashValue="1IjdM274/JRmOKLpvkv3IQkMKuoOp6cmXYWmjXXscSSJNT44roUQ2fqPnf6YnBJKHE/Nc9kwTdXwI8lEtoaxUQ==" saltValue="iQn9R4QZ9m0d9K15xjHVhQ==" spinCount="100000" sheet="1" objects="1" scenarios="1"/>
  <pageMargins left="0.7" right="0.7" top="0.75" bottom="0.75" header="0.3" footer="0.3"/>
  <pageSetup paperSize="9" scale="78" orientation="portrait" r:id="rId1"/>
  <headerFooter>
    <oddHeader>&amp;LPRIJSUITVRAAG EA Technische Adviesdiensten</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tabColor rgb="FF0070C0"/>
    <pageSetUpPr fitToPage="1"/>
  </sheetPr>
  <dimension ref="A1:I38"/>
  <sheetViews>
    <sheetView showGridLines="0" topLeftCell="A13" zoomScaleNormal="100" zoomScaleSheetLayoutView="115" workbookViewId="0">
      <selection activeCell="D23" sqref="D23"/>
    </sheetView>
  </sheetViews>
  <sheetFormatPr defaultColWidth="9" defaultRowHeight="11.25"/>
  <cols>
    <col min="1" max="1" width="4.5" style="8" customWidth="1"/>
    <col min="2" max="2" width="60.25" style="8" customWidth="1"/>
    <col min="3" max="3" width="2.625" style="8" bestFit="1" customWidth="1"/>
    <col min="4" max="4" width="10.125" style="8" bestFit="1" customWidth="1"/>
    <col min="5" max="5" width="11.125" style="8" bestFit="1" customWidth="1"/>
    <col min="6" max="6" width="16.875" style="26" customWidth="1"/>
    <col min="7" max="7" width="6.5" style="8" customWidth="1"/>
    <col min="8" max="8" width="15" style="8" customWidth="1"/>
    <col min="9" max="9" width="24.875" style="8" customWidth="1"/>
    <col min="10" max="16384" width="9" style="8"/>
  </cols>
  <sheetData>
    <row r="1" spans="1:9">
      <c r="A1" s="6"/>
      <c r="B1" s="6"/>
      <c r="C1" s="6"/>
      <c r="D1" s="6"/>
      <c r="E1" s="6"/>
      <c r="F1" s="7"/>
    </row>
    <row r="2" spans="1:9" ht="24.75">
      <c r="A2" s="6"/>
      <c r="B2" s="9" t="s">
        <v>55</v>
      </c>
      <c r="C2" s="9"/>
      <c r="E2" s="6"/>
      <c r="F2" s="7"/>
    </row>
    <row r="3" spans="1:9">
      <c r="A3" s="6"/>
      <c r="B3" s="10"/>
      <c r="C3" s="10"/>
      <c r="E3" s="6"/>
      <c r="F3" s="7"/>
    </row>
    <row r="4" spans="1:9" ht="21" customHeight="1">
      <c r="A4" s="6"/>
      <c r="C4" s="11"/>
      <c r="D4" s="6"/>
      <c r="E4" s="6"/>
      <c r="F4" s="7"/>
    </row>
    <row r="5" spans="1:9" ht="119.25" customHeight="1">
      <c r="B5" s="218" t="s">
        <v>93</v>
      </c>
      <c r="C5" s="219"/>
      <c r="D5" s="219"/>
      <c r="E5" s="219"/>
      <c r="F5" s="219"/>
      <c r="G5" s="219"/>
      <c r="H5" s="220"/>
      <c r="I5" s="191"/>
    </row>
    <row r="6" spans="1:9" ht="12" customHeight="1" thickBot="1">
      <c r="A6" s="6"/>
      <c r="B6" s="12"/>
      <c r="C6" s="11"/>
      <c r="D6" s="6"/>
      <c r="E6" s="6"/>
      <c r="F6" s="7"/>
    </row>
    <row r="7" spans="1:9" ht="27" customHeight="1" thickBot="1">
      <c r="A7" s="6"/>
      <c r="B7" s="13" t="s">
        <v>8</v>
      </c>
      <c r="C7" s="11"/>
      <c r="D7" s="223" t="s">
        <v>27</v>
      </c>
      <c r="E7" s="224"/>
      <c r="F7" s="14">
        <f>SUM(F12:F20)</f>
        <v>0</v>
      </c>
    </row>
    <row r="8" spans="1:9" ht="15" thickBot="1">
      <c r="A8" s="6"/>
      <c r="B8" s="4" t="str">
        <f>IF(D33=0,"Alle geel gemarkeerde velden zijn ingevoerd","Niet alle geel gemarkeerde velden zijn ingevoerd")</f>
        <v>Niet alle geel gemarkeerde velden zijn ingevoerd</v>
      </c>
      <c r="C8" s="11"/>
      <c r="D8" s="15"/>
      <c r="E8" s="15"/>
      <c r="F8" s="16"/>
    </row>
    <row r="9" spans="1:9">
      <c r="A9" s="6"/>
      <c r="B9" s="6"/>
      <c r="C9" s="6"/>
      <c r="D9" s="6"/>
      <c r="E9" s="6"/>
      <c r="F9" s="7"/>
    </row>
    <row r="10" spans="1:9" ht="33.75">
      <c r="A10" s="6"/>
      <c r="B10" s="17" t="s">
        <v>40</v>
      </c>
      <c r="C10" s="17"/>
      <c r="D10" s="18" t="s">
        <v>20</v>
      </c>
      <c r="E10" s="19" t="s">
        <v>77</v>
      </c>
      <c r="F10" s="20" t="s">
        <v>7</v>
      </c>
      <c r="H10" s="225" t="s">
        <v>122</v>
      </c>
      <c r="I10" s="226"/>
    </row>
    <row r="11" spans="1:9">
      <c r="A11" s="6"/>
      <c r="B11" s="21"/>
      <c r="C11" s="21"/>
      <c r="D11" s="22" t="s">
        <v>2</v>
      </c>
      <c r="E11" s="23" t="s">
        <v>1</v>
      </c>
      <c r="F11" s="24" t="s">
        <v>0</v>
      </c>
      <c r="H11" s="227"/>
      <c r="I11" s="228"/>
    </row>
    <row r="12" spans="1:9">
      <c r="A12" s="6"/>
      <c r="B12" s="217" t="s">
        <v>28</v>
      </c>
      <c r="C12" s="217"/>
      <c r="D12" s="3"/>
      <c r="E12" s="27">
        <v>200</v>
      </c>
      <c r="F12" s="25">
        <f t="shared" ref="F12:F20" si="0">D12*E12</f>
        <v>0</v>
      </c>
      <c r="H12" s="227"/>
      <c r="I12" s="228"/>
    </row>
    <row r="13" spans="1:9">
      <c r="A13" s="6"/>
      <c r="B13" s="217" t="s">
        <v>29</v>
      </c>
      <c r="C13" s="217"/>
      <c r="D13" s="3"/>
      <c r="E13" s="27">
        <v>200</v>
      </c>
      <c r="F13" s="25">
        <f t="shared" si="0"/>
        <v>0</v>
      </c>
      <c r="H13" s="227"/>
      <c r="I13" s="228"/>
    </row>
    <row r="14" spans="1:9">
      <c r="A14" s="6"/>
      <c r="B14" s="217" t="s">
        <v>30</v>
      </c>
      <c r="C14" s="217"/>
      <c r="D14" s="3"/>
      <c r="E14" s="27">
        <v>200</v>
      </c>
      <c r="F14" s="25">
        <f t="shared" si="0"/>
        <v>0</v>
      </c>
      <c r="H14" s="227"/>
      <c r="I14" s="228"/>
    </row>
    <row r="15" spans="1:9">
      <c r="A15" s="6"/>
      <c r="B15" s="217" t="s">
        <v>31</v>
      </c>
      <c r="C15" s="217"/>
      <c r="D15" s="3"/>
      <c r="E15" s="27">
        <v>200</v>
      </c>
      <c r="F15" s="25">
        <f t="shared" si="0"/>
        <v>0</v>
      </c>
      <c r="H15" s="227"/>
      <c r="I15" s="228"/>
    </row>
    <row r="16" spans="1:9">
      <c r="A16" s="6"/>
      <c r="B16" s="217" t="s">
        <v>32</v>
      </c>
      <c r="C16" s="217"/>
      <c r="D16" s="3"/>
      <c r="E16" s="27">
        <v>50</v>
      </c>
      <c r="F16" s="25">
        <f t="shared" si="0"/>
        <v>0</v>
      </c>
      <c r="H16" s="227"/>
      <c r="I16" s="228"/>
    </row>
    <row r="17" spans="1:9">
      <c r="A17" s="6"/>
      <c r="B17" s="217" t="s">
        <v>84</v>
      </c>
      <c r="C17" s="217"/>
      <c r="D17" s="3"/>
      <c r="E17" s="27">
        <v>50</v>
      </c>
      <c r="F17" s="25">
        <f t="shared" si="0"/>
        <v>0</v>
      </c>
      <c r="H17" s="227"/>
      <c r="I17" s="228"/>
    </row>
    <row r="18" spans="1:9">
      <c r="A18" s="6"/>
      <c r="B18" s="221" t="s">
        <v>125</v>
      </c>
      <c r="C18" s="222"/>
      <c r="D18" s="3"/>
      <c r="E18" s="27">
        <v>50</v>
      </c>
      <c r="F18" s="25">
        <f t="shared" si="0"/>
        <v>0</v>
      </c>
      <c r="H18" s="227"/>
      <c r="I18" s="228"/>
    </row>
    <row r="19" spans="1:9">
      <c r="A19" s="6"/>
      <c r="B19" s="217" t="s">
        <v>34</v>
      </c>
      <c r="C19" s="217"/>
      <c r="D19" s="3"/>
      <c r="E19" s="27">
        <v>25</v>
      </c>
      <c r="F19" s="25">
        <f t="shared" si="0"/>
        <v>0</v>
      </c>
      <c r="H19" s="227"/>
      <c r="I19" s="228"/>
    </row>
    <row r="20" spans="1:9">
      <c r="A20" s="6"/>
      <c r="B20" s="217" t="s">
        <v>92</v>
      </c>
      <c r="C20" s="217"/>
      <c r="D20" s="3"/>
      <c r="E20" s="27">
        <v>25</v>
      </c>
      <c r="F20" s="25">
        <f t="shared" si="0"/>
        <v>0</v>
      </c>
      <c r="H20" s="227"/>
      <c r="I20" s="228"/>
    </row>
    <row r="21" spans="1:9">
      <c r="A21" s="6"/>
      <c r="B21" s="192"/>
      <c r="C21" s="192"/>
      <c r="D21" s="29"/>
      <c r="E21" s="29"/>
      <c r="F21" s="7"/>
      <c r="H21" s="227"/>
      <c r="I21" s="228"/>
    </row>
    <row r="22" spans="1:9">
      <c r="A22" s="6"/>
      <c r="B22" s="102" t="s">
        <v>41</v>
      </c>
      <c r="C22" s="103"/>
      <c r="D22" s="104"/>
      <c r="F22" s="7"/>
      <c r="H22" s="229"/>
      <c r="I22" s="230"/>
    </row>
    <row r="23" spans="1:9">
      <c r="A23" s="6"/>
      <c r="B23" s="105" t="s">
        <v>42</v>
      </c>
      <c r="C23" s="106" t="s">
        <v>43</v>
      </c>
      <c r="D23" s="107"/>
      <c r="F23" s="7"/>
    </row>
    <row r="24" spans="1:9">
      <c r="A24" s="6"/>
      <c r="B24" s="106" t="s">
        <v>44</v>
      </c>
      <c r="C24" s="106" t="s">
        <v>43</v>
      </c>
      <c r="D24" s="107"/>
      <c r="F24" s="7"/>
    </row>
    <row r="25" spans="1:9">
      <c r="A25" s="6"/>
      <c r="B25" s="106" t="s">
        <v>45</v>
      </c>
      <c r="C25" s="106" t="s">
        <v>43</v>
      </c>
      <c r="D25" s="107"/>
      <c r="F25" s="7"/>
    </row>
    <row r="26" spans="1:9">
      <c r="A26" s="6"/>
      <c r="B26" s="30"/>
      <c r="C26" s="30"/>
      <c r="D26" s="6"/>
      <c r="E26" s="6"/>
      <c r="F26" s="28"/>
    </row>
    <row r="27" spans="1:9" hidden="1">
      <c r="A27" s="6"/>
      <c r="B27" s="30"/>
      <c r="C27" s="30"/>
      <c r="D27" s="6"/>
      <c r="E27" s="6"/>
      <c r="F27" s="28"/>
    </row>
    <row r="28" spans="1:9" hidden="1">
      <c r="A28" s="6"/>
      <c r="B28" s="6"/>
      <c r="C28" s="6"/>
      <c r="D28" s="6"/>
      <c r="E28" s="6"/>
      <c r="F28" s="28"/>
    </row>
    <row r="29" spans="1:9" hidden="1">
      <c r="A29" s="6"/>
      <c r="B29" s="6"/>
      <c r="C29" s="6"/>
      <c r="D29" s="6"/>
      <c r="E29" s="6"/>
      <c r="F29" s="28"/>
    </row>
    <row r="30" spans="1:9" hidden="1">
      <c r="A30" s="6"/>
      <c r="B30" s="6"/>
      <c r="C30" s="6"/>
      <c r="D30" s="1"/>
      <c r="E30" s="6"/>
      <c r="F30" s="28"/>
    </row>
    <row r="31" spans="1:9" ht="19.5" hidden="1">
      <c r="A31" s="6"/>
      <c r="B31" s="2"/>
      <c r="C31" s="2"/>
      <c r="D31" s="6"/>
      <c r="E31" s="6"/>
      <c r="F31" s="28"/>
    </row>
    <row r="32" spans="1:9" hidden="1">
      <c r="A32" s="6"/>
      <c r="B32" s="6"/>
      <c r="C32" s="6"/>
      <c r="D32" s="1"/>
      <c r="E32" s="6"/>
      <c r="F32" s="28"/>
    </row>
    <row r="33" spans="1:5" hidden="1">
      <c r="A33" s="6"/>
      <c r="D33" s="31">
        <f>+COUNTBLANK(D12:D20)+COUNTBLANK(D23:D25)</f>
        <v>12</v>
      </c>
      <c r="E33" s="6"/>
    </row>
    <row r="34" spans="1:5" hidden="1">
      <c r="A34" s="6"/>
    </row>
    <row r="35" spans="1:5" hidden="1">
      <c r="A35" s="6"/>
    </row>
    <row r="36" spans="1:5" hidden="1">
      <c r="A36" s="6"/>
    </row>
    <row r="37" spans="1:5" hidden="1"/>
    <row r="38" spans="1:5" hidden="1"/>
  </sheetData>
  <sheetProtection algorithmName="SHA-512" hashValue="jJAE/qaGj41KeE6S2vmTyUfYKZ6dKCJR+fpFWhFTaioPQuHRKwAy8xIzMLbsRB394oYc92OGbpd7KqQCNAdhkQ==" saltValue="XPo2B6hYOOIwiVvahQfcbA==" spinCount="100000" sheet="1" selectLockedCells="1"/>
  <mergeCells count="12">
    <mergeCell ref="B20:C20"/>
    <mergeCell ref="B5:H5"/>
    <mergeCell ref="B15:C15"/>
    <mergeCell ref="B16:C16"/>
    <mergeCell ref="B17:C17"/>
    <mergeCell ref="B18:C18"/>
    <mergeCell ref="B19:C19"/>
    <mergeCell ref="D7:E7"/>
    <mergeCell ref="B12:C12"/>
    <mergeCell ref="B13:C13"/>
    <mergeCell ref="B14:C14"/>
    <mergeCell ref="H10:I22"/>
  </mergeCells>
  <phoneticPr fontId="4" type="noConversion"/>
  <conditionalFormatting sqref="B31:C31 B8">
    <cfRule type="expression" dxfId="7" priority="3" stopIfTrue="1">
      <formula>LEFT(B8,43)="alle geel gemarkeerde velden zijn ingevoerd"</formula>
    </cfRule>
    <cfRule type="expression" dxfId="6" priority="4" stopIfTrue="1">
      <formula>LEFT(B8,48)="niet alle geel gemarkeerde velden zijn ingevoerd"</formula>
    </cfRule>
  </conditionalFormatting>
  <dataValidations count="1">
    <dataValidation type="decimal" operator="greaterThan" allowBlank="1" showInputMessage="1" showErrorMessage="1" errorTitle="negatief getal" error="Een negatief getal en nul is niet toegestaan._x000a_" promptTitle="voer een getal in boven de o" sqref="D23:D25 D12:D20">
      <formula1>0</formula1>
    </dataValidation>
  </dataValidations>
  <pageMargins left="0.78740157480314965" right="0.78740157480314965" top="0.98425196850393704" bottom="0.98425196850393704" header="0.51181102362204722" footer="0.51181102362204722"/>
  <pageSetup paperSize="9" scale="73" fitToHeight="0" orientation="portrait" r:id="rId1"/>
  <headerFooter alignWithMargins="0">
    <oddHeader>&amp;L&amp;"Verdana,Vet"&amp;16PRIJSUITVRAAG EA Technische Adviesdiensten</oddHeader>
    <oddFooter>&amp;C&amp;D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J38"/>
  <sheetViews>
    <sheetView showGridLines="0" topLeftCell="A5" zoomScaleNormal="100" zoomScaleSheetLayoutView="115" workbookViewId="0">
      <selection activeCell="D19" sqref="D19"/>
    </sheetView>
  </sheetViews>
  <sheetFormatPr defaultColWidth="9" defaultRowHeight="11.25"/>
  <cols>
    <col min="1" max="1" width="3.875" style="8" customWidth="1"/>
    <col min="2" max="2" width="52.875" style="8" customWidth="1"/>
    <col min="3" max="3" width="5" style="8" customWidth="1"/>
    <col min="4" max="4" width="10.75" style="8" customWidth="1"/>
    <col min="5" max="5" width="12.375" style="8" customWidth="1"/>
    <col min="6" max="6" width="14.625" style="26" customWidth="1"/>
    <col min="7" max="8" width="9" style="8"/>
    <col min="9" max="9" width="25.25" style="8" customWidth="1"/>
    <col min="10" max="16384" width="9" style="8"/>
  </cols>
  <sheetData>
    <row r="1" spans="1:10">
      <c r="A1" s="6"/>
      <c r="B1" s="6"/>
      <c r="C1" s="6"/>
      <c r="D1" s="6"/>
      <c r="E1" s="6"/>
      <c r="F1" s="7"/>
    </row>
    <row r="2" spans="1:10" ht="24.75">
      <c r="A2" s="6"/>
      <c r="B2" s="9" t="s">
        <v>66</v>
      </c>
      <c r="C2" s="9"/>
      <c r="E2" s="6"/>
      <c r="F2" s="7"/>
    </row>
    <row r="3" spans="1:10" ht="45" customHeight="1">
      <c r="A3" s="6"/>
      <c r="B3" s="10"/>
      <c r="C3" s="10"/>
      <c r="E3" s="6"/>
      <c r="F3" s="7"/>
    </row>
    <row r="4" spans="1:10" ht="94.5" customHeight="1">
      <c r="B4" s="218" t="s">
        <v>99</v>
      </c>
      <c r="C4" s="219"/>
      <c r="D4" s="219"/>
      <c r="E4" s="219"/>
      <c r="F4" s="220"/>
      <c r="H4" s="193"/>
    </row>
    <row r="5" spans="1:10" ht="12" customHeight="1" thickBot="1">
      <c r="A5" s="6"/>
      <c r="B5" s="12"/>
      <c r="C5" s="11"/>
      <c r="D5" s="6"/>
      <c r="E5" s="6"/>
      <c r="F5" s="7"/>
    </row>
    <row r="6" spans="1:10" ht="20.25" customHeight="1">
      <c r="A6" s="6"/>
      <c r="B6" s="13" t="s">
        <v>8</v>
      </c>
      <c r="C6" s="11"/>
      <c r="F6" s="8"/>
    </row>
    <row r="7" spans="1:10" ht="15" thickBot="1">
      <c r="A7" s="6"/>
      <c r="B7" s="4" t="str">
        <f>IF(D32=0,"Alle geel gemarkeerde velden zijn ingevoerd","Niet alle geel gemarkeerde velden zijn ingevoerd")</f>
        <v>Niet alle geel gemarkeerde velden zijn ingevoerd</v>
      </c>
      <c r="C7" s="11"/>
      <c r="D7" s="15"/>
      <c r="E7" s="15"/>
      <c r="F7" s="16"/>
    </row>
    <row r="8" spans="1:10">
      <c r="A8" s="6"/>
      <c r="B8" s="6"/>
      <c r="C8" s="6"/>
      <c r="D8" s="6"/>
      <c r="E8" s="6"/>
      <c r="F8" s="7"/>
    </row>
    <row r="9" spans="1:10" ht="22.5">
      <c r="A9" s="6"/>
      <c r="B9" s="17" t="s">
        <v>121</v>
      </c>
      <c r="C9" s="17"/>
      <c r="D9" s="18" t="s">
        <v>67</v>
      </c>
      <c r="F9" s="225" t="s">
        <v>120</v>
      </c>
      <c r="G9" s="233"/>
      <c r="H9" s="233"/>
      <c r="I9" s="234"/>
    </row>
    <row r="10" spans="1:10" ht="16.5" customHeight="1">
      <c r="A10" s="6"/>
      <c r="B10" s="21"/>
      <c r="C10" s="21"/>
      <c r="D10" s="22"/>
      <c r="F10" s="235"/>
      <c r="G10" s="236"/>
      <c r="H10" s="236"/>
      <c r="I10" s="237"/>
    </row>
    <row r="11" spans="1:10">
      <c r="A11" s="6"/>
      <c r="B11" s="217" t="s">
        <v>28</v>
      </c>
      <c r="C11" s="217"/>
      <c r="D11" s="3"/>
      <c r="F11" s="235"/>
      <c r="G11" s="236"/>
      <c r="H11" s="236"/>
      <c r="I11" s="237"/>
    </row>
    <row r="12" spans="1:10">
      <c r="A12" s="6"/>
      <c r="B12" s="217" t="s">
        <v>29</v>
      </c>
      <c r="C12" s="217"/>
      <c r="D12" s="3"/>
      <c r="F12" s="235"/>
      <c r="G12" s="236"/>
      <c r="H12" s="236"/>
      <c r="I12" s="237"/>
    </row>
    <row r="13" spans="1:10">
      <c r="A13" s="6"/>
      <c r="B13" s="217" t="s">
        <v>30</v>
      </c>
      <c r="C13" s="217"/>
      <c r="D13" s="3"/>
      <c r="F13" s="235"/>
      <c r="G13" s="236"/>
      <c r="H13" s="236"/>
      <c r="I13" s="237"/>
    </row>
    <row r="14" spans="1:10">
      <c r="A14" s="6"/>
      <c r="B14" s="217" t="s">
        <v>31</v>
      </c>
      <c r="C14" s="217"/>
      <c r="D14" s="3"/>
      <c r="F14" s="235"/>
      <c r="G14" s="236"/>
      <c r="H14" s="236"/>
      <c r="I14" s="237"/>
    </row>
    <row r="15" spans="1:10">
      <c r="A15" s="6"/>
      <c r="B15" s="217" t="s">
        <v>32</v>
      </c>
      <c r="C15" s="217"/>
      <c r="D15" s="3"/>
      <c r="F15" s="235"/>
      <c r="G15" s="236"/>
      <c r="H15" s="236"/>
      <c r="I15" s="237"/>
    </row>
    <row r="16" spans="1:10">
      <c r="A16" s="6"/>
      <c r="B16" s="217" t="s">
        <v>33</v>
      </c>
      <c r="C16" s="217"/>
      <c r="D16" s="3"/>
      <c r="F16" s="235"/>
      <c r="G16" s="236"/>
      <c r="H16" s="236"/>
      <c r="I16" s="237"/>
      <c r="J16" s="142"/>
    </row>
    <row r="17" spans="1:10">
      <c r="A17" s="6"/>
      <c r="B17" s="221" t="s">
        <v>117</v>
      </c>
      <c r="C17" s="222"/>
      <c r="D17" s="3"/>
      <c r="F17" s="238"/>
      <c r="G17" s="239"/>
      <c r="H17" s="239"/>
      <c r="I17" s="240"/>
      <c r="J17" s="142"/>
    </row>
    <row r="18" spans="1:10">
      <c r="A18" s="6"/>
      <c r="B18" s="217" t="s">
        <v>34</v>
      </c>
      <c r="C18" s="217"/>
      <c r="D18" s="3"/>
      <c r="F18" s="8"/>
    </row>
    <row r="19" spans="1:10">
      <c r="A19" s="6"/>
      <c r="B19" s="217" t="s">
        <v>35</v>
      </c>
      <c r="C19" s="217"/>
      <c r="D19" s="3"/>
      <c r="F19" s="8"/>
    </row>
    <row r="20" spans="1:10" ht="68.25" customHeight="1">
      <c r="A20" s="6"/>
      <c r="B20" s="192"/>
      <c r="C20" s="192"/>
      <c r="D20" s="29"/>
      <c r="E20" s="231"/>
      <c r="F20" s="232"/>
      <c r="G20" s="232"/>
      <c r="H20" s="146"/>
      <c r="I20" s="147"/>
      <c r="J20" s="142"/>
    </row>
    <row r="21" spans="1:10">
      <c r="A21" s="6"/>
      <c r="B21" s="102" t="s">
        <v>41</v>
      </c>
      <c r="C21" s="103"/>
      <c r="D21" s="104"/>
      <c r="F21" s="7"/>
    </row>
    <row r="22" spans="1:10">
      <c r="A22" s="6"/>
      <c r="B22" s="105" t="s">
        <v>42</v>
      </c>
      <c r="C22" s="137" t="s">
        <v>43</v>
      </c>
      <c r="D22" s="107"/>
      <c r="F22" s="7"/>
    </row>
    <row r="23" spans="1:10">
      <c r="A23" s="6"/>
      <c r="B23" s="106" t="s">
        <v>44</v>
      </c>
      <c r="C23" s="137" t="s">
        <v>43</v>
      </c>
      <c r="D23" s="107"/>
      <c r="F23" s="7"/>
    </row>
    <row r="24" spans="1:10" ht="15">
      <c r="A24" s="6"/>
      <c r="B24" s="106" t="s">
        <v>45</v>
      </c>
      <c r="C24" s="137" t="s">
        <v>43</v>
      </c>
      <c r="D24" s="107"/>
      <c r="F24" s="213"/>
    </row>
    <row r="25" spans="1:10">
      <c r="A25" s="6"/>
      <c r="B25" s="30"/>
      <c r="C25" s="30"/>
      <c r="D25" s="6"/>
      <c r="E25" s="6"/>
      <c r="F25" s="28"/>
    </row>
    <row r="26" spans="1:10" hidden="1">
      <c r="A26" s="6"/>
      <c r="B26" s="30"/>
      <c r="C26" s="30"/>
      <c r="D26" s="6"/>
      <c r="E26" s="6"/>
      <c r="F26" s="28"/>
    </row>
    <row r="27" spans="1:10" hidden="1">
      <c r="A27" s="6"/>
      <c r="B27" s="6"/>
      <c r="C27" s="6"/>
      <c r="D27" s="6"/>
      <c r="E27" s="6"/>
      <c r="F27" s="28"/>
    </row>
    <row r="28" spans="1:10" hidden="1">
      <c r="A28" s="6"/>
      <c r="B28" s="6"/>
      <c r="C28" s="6"/>
      <c r="D28" s="6"/>
      <c r="E28" s="6"/>
      <c r="F28" s="28"/>
    </row>
    <row r="29" spans="1:10" hidden="1">
      <c r="A29" s="6"/>
      <c r="B29" s="6"/>
      <c r="C29" s="6"/>
      <c r="D29" s="1"/>
      <c r="E29" s="6"/>
      <c r="F29" s="28"/>
    </row>
    <row r="30" spans="1:10" ht="19.5" hidden="1">
      <c r="A30" s="6"/>
      <c r="B30" s="2"/>
      <c r="C30" s="2"/>
      <c r="D30" s="6"/>
      <c r="E30" s="6"/>
      <c r="F30" s="28"/>
    </row>
    <row r="31" spans="1:10" hidden="1">
      <c r="A31" s="6"/>
      <c r="B31" s="6"/>
      <c r="C31" s="6"/>
      <c r="D31" s="1"/>
      <c r="E31" s="6"/>
      <c r="F31" s="28"/>
    </row>
    <row r="32" spans="1:10" hidden="1">
      <c r="A32" s="6"/>
      <c r="D32" s="31">
        <f>+COUNTBLANK(D11:D19)+COUNTBLANK(D22:D24)</f>
        <v>12</v>
      </c>
      <c r="E32" s="6"/>
    </row>
    <row r="33" spans="1:6" hidden="1">
      <c r="A33" s="6"/>
    </row>
    <row r="34" spans="1:6" hidden="1">
      <c r="A34" s="6"/>
    </row>
    <row r="35" spans="1:6" hidden="1">
      <c r="A35" s="6"/>
    </row>
    <row r="36" spans="1:6" hidden="1"/>
    <row r="37" spans="1:6" hidden="1"/>
    <row r="38" spans="1:6">
      <c r="B38" s="101" t="s">
        <v>100</v>
      </c>
      <c r="C38" s="99"/>
      <c r="D38" s="99"/>
      <c r="E38" s="99"/>
      <c r="F38" s="100"/>
    </row>
  </sheetData>
  <sheetProtection algorithmName="SHA-512" hashValue="1HP38jQxovx5vzNGVGXS00jlfSUekz7lLiDyUBLIBPxEEwYGHsFrenTrOWi+4Dz7RV+dVIK1MOwDGvuop6f8fg==" saltValue="6b6JRcFVJapagErJTy3eDA==" spinCount="100000" sheet="1" selectLockedCells="1"/>
  <mergeCells count="12">
    <mergeCell ref="E20:G20"/>
    <mergeCell ref="B4:F4"/>
    <mergeCell ref="B11:C11"/>
    <mergeCell ref="B12:C12"/>
    <mergeCell ref="B13:C13"/>
    <mergeCell ref="B14:C14"/>
    <mergeCell ref="B15:C15"/>
    <mergeCell ref="B16:C16"/>
    <mergeCell ref="B17:C17"/>
    <mergeCell ref="B18:C18"/>
    <mergeCell ref="B19:C19"/>
    <mergeCell ref="F9:I17"/>
  </mergeCells>
  <conditionalFormatting sqref="B30:C30 B7">
    <cfRule type="expression" dxfId="5" priority="1" stopIfTrue="1">
      <formula>LEFT(B7,43)="alle geel gemarkeerde velden zijn ingevoerd"</formula>
    </cfRule>
    <cfRule type="expression" dxfId="4" priority="2" stopIfTrue="1">
      <formula>LEFT(B7,48)="niet alle geel gemarkeerde velden zijn ingevoerd"</formula>
    </cfRule>
  </conditionalFormatting>
  <dataValidations count="1">
    <dataValidation type="decimal" operator="greaterThan" allowBlank="1" showInputMessage="1" showErrorMessage="1" errorTitle="negatief getal" error="Een negatief getal en nul is niet toegestaan._x000a_" promptTitle="voer een getal in boven de o" sqref="D22:D24 D11:D19">
      <formula1>0</formula1>
    </dataValidation>
  </dataValidations>
  <pageMargins left="0.78740157480314965" right="0.78740157480314965" top="0.98425196850393704" bottom="0.98425196850393704" header="0.51181102362204722" footer="0.51181102362204722"/>
  <pageSetup paperSize="9" scale="73" fitToHeight="0" orientation="portrait" r:id="rId1"/>
  <headerFooter alignWithMargins="0">
    <oddHeader>&amp;L&amp;"Verdana,Vet"&amp;16PRIJSUITVRAAG EA Technische Adviesdiensten</oddHeader>
    <oddFooter>&amp;C&amp;D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R86"/>
  <sheetViews>
    <sheetView showGridLines="0" topLeftCell="A7" zoomScale="90" zoomScaleNormal="90" zoomScaleSheetLayoutView="100" workbookViewId="0">
      <selection activeCell="E10" sqref="E10"/>
    </sheetView>
  </sheetViews>
  <sheetFormatPr defaultColWidth="5.625" defaultRowHeight="11.25"/>
  <cols>
    <col min="1" max="1" width="3.125" customWidth="1"/>
    <col min="2" max="2" width="4.375" customWidth="1"/>
    <col min="3" max="3" width="22.625" customWidth="1"/>
    <col min="4" max="4" width="17.375" customWidth="1"/>
    <col min="5" max="5" width="10.625" customWidth="1"/>
    <col min="6" max="6" width="6.5" style="153" customWidth="1"/>
    <col min="7" max="7" width="6.375" style="153" customWidth="1"/>
    <col min="8" max="8" width="7.25" style="153" customWidth="1"/>
    <col min="9" max="9" width="6.375" style="153" customWidth="1"/>
    <col min="10" max="10" width="7.25" style="153" customWidth="1"/>
    <col min="11" max="11" width="8.625" customWidth="1"/>
    <col min="12" max="12" width="13.125" customWidth="1"/>
    <col min="13" max="13" width="18.625" customWidth="1"/>
    <col min="250" max="250" width="4.375" customWidth="1"/>
    <col min="251" max="251" width="18.625" customWidth="1"/>
    <col min="252" max="252" width="17.375" customWidth="1"/>
    <col min="253" max="253" width="10.625" customWidth="1"/>
    <col min="254" max="258" width="3.625" customWidth="1"/>
    <col min="259" max="259" width="4" customWidth="1"/>
    <col min="260" max="266" width="3.625" customWidth="1"/>
    <col min="267" max="267" width="8.625" customWidth="1"/>
    <col min="268" max="268" width="18.875" customWidth="1"/>
    <col min="269" max="269" width="19.25" customWidth="1"/>
    <col min="506" max="506" width="4.375" customWidth="1"/>
    <col min="507" max="507" width="18.625" customWidth="1"/>
    <col min="508" max="508" width="17.375" customWidth="1"/>
    <col min="509" max="509" width="10.625" customWidth="1"/>
    <col min="510" max="514" width="3.625" customWidth="1"/>
    <col min="515" max="515" width="4" customWidth="1"/>
    <col min="516" max="522" width="3.625" customWidth="1"/>
    <col min="523" max="523" width="8.625" customWidth="1"/>
    <col min="524" max="524" width="18.875" customWidth="1"/>
    <col min="525" max="525" width="19.25" customWidth="1"/>
    <col min="762" max="762" width="4.375" customWidth="1"/>
    <col min="763" max="763" width="18.625" customWidth="1"/>
    <col min="764" max="764" width="17.375" customWidth="1"/>
    <col min="765" max="765" width="10.625" customWidth="1"/>
    <col min="766" max="770" width="3.625" customWidth="1"/>
    <col min="771" max="771" width="4" customWidth="1"/>
    <col min="772" max="778" width="3.625" customWidth="1"/>
    <col min="779" max="779" width="8.625" customWidth="1"/>
    <col min="780" max="780" width="18.875" customWidth="1"/>
    <col min="781" max="781" width="19.25" customWidth="1"/>
    <col min="1018" max="1018" width="4.375" customWidth="1"/>
    <col min="1019" max="1019" width="18.625" customWidth="1"/>
    <col min="1020" max="1020" width="17.375" customWidth="1"/>
    <col min="1021" max="1021" width="10.625" customWidth="1"/>
    <col min="1022" max="1026" width="3.625" customWidth="1"/>
    <col min="1027" max="1027" width="4" customWidth="1"/>
    <col min="1028" max="1034" width="3.625" customWidth="1"/>
    <col min="1035" max="1035" width="8.625" customWidth="1"/>
    <col min="1036" max="1036" width="18.875" customWidth="1"/>
    <col min="1037" max="1037" width="19.25" customWidth="1"/>
    <col min="1274" max="1274" width="4.375" customWidth="1"/>
    <col min="1275" max="1275" width="18.625" customWidth="1"/>
    <col min="1276" max="1276" width="17.375" customWidth="1"/>
    <col min="1277" max="1277" width="10.625" customWidth="1"/>
    <col min="1278" max="1282" width="3.625" customWidth="1"/>
    <col min="1283" max="1283" width="4" customWidth="1"/>
    <col min="1284" max="1290" width="3.625" customWidth="1"/>
    <col min="1291" max="1291" width="8.625" customWidth="1"/>
    <col min="1292" max="1292" width="18.875" customWidth="1"/>
    <col min="1293" max="1293" width="19.25" customWidth="1"/>
    <col min="1530" max="1530" width="4.375" customWidth="1"/>
    <col min="1531" max="1531" width="18.625" customWidth="1"/>
    <col min="1532" max="1532" width="17.375" customWidth="1"/>
    <col min="1533" max="1533" width="10.625" customWidth="1"/>
    <col min="1534" max="1538" width="3.625" customWidth="1"/>
    <col min="1539" max="1539" width="4" customWidth="1"/>
    <col min="1540" max="1546" width="3.625" customWidth="1"/>
    <col min="1547" max="1547" width="8.625" customWidth="1"/>
    <col min="1548" max="1548" width="18.875" customWidth="1"/>
    <col min="1549" max="1549" width="19.25" customWidth="1"/>
    <col min="1786" max="1786" width="4.375" customWidth="1"/>
    <col min="1787" max="1787" width="18.625" customWidth="1"/>
    <col min="1788" max="1788" width="17.375" customWidth="1"/>
    <col min="1789" max="1789" width="10.625" customWidth="1"/>
    <col min="1790" max="1794" width="3.625" customWidth="1"/>
    <col min="1795" max="1795" width="4" customWidth="1"/>
    <col min="1796" max="1802" width="3.625" customWidth="1"/>
    <col min="1803" max="1803" width="8.625" customWidth="1"/>
    <col min="1804" max="1804" width="18.875" customWidth="1"/>
    <col min="1805" max="1805" width="19.25" customWidth="1"/>
    <col min="2042" max="2042" width="4.375" customWidth="1"/>
    <col min="2043" max="2043" width="18.625" customWidth="1"/>
    <col min="2044" max="2044" width="17.375" customWidth="1"/>
    <col min="2045" max="2045" width="10.625" customWidth="1"/>
    <col min="2046" max="2050" width="3.625" customWidth="1"/>
    <col min="2051" max="2051" width="4" customWidth="1"/>
    <col min="2052" max="2058" width="3.625" customWidth="1"/>
    <col min="2059" max="2059" width="8.625" customWidth="1"/>
    <col min="2060" max="2060" width="18.875" customWidth="1"/>
    <col min="2061" max="2061" width="19.25" customWidth="1"/>
    <col min="2298" max="2298" width="4.375" customWidth="1"/>
    <col min="2299" max="2299" width="18.625" customWidth="1"/>
    <col min="2300" max="2300" width="17.375" customWidth="1"/>
    <col min="2301" max="2301" width="10.625" customWidth="1"/>
    <col min="2302" max="2306" width="3.625" customWidth="1"/>
    <col min="2307" max="2307" width="4" customWidth="1"/>
    <col min="2308" max="2314" width="3.625" customWidth="1"/>
    <col min="2315" max="2315" width="8.625" customWidth="1"/>
    <col min="2316" max="2316" width="18.875" customWidth="1"/>
    <col min="2317" max="2317" width="19.25" customWidth="1"/>
    <col min="2554" max="2554" width="4.375" customWidth="1"/>
    <col min="2555" max="2555" width="18.625" customWidth="1"/>
    <col min="2556" max="2556" width="17.375" customWidth="1"/>
    <col min="2557" max="2557" width="10.625" customWidth="1"/>
    <col min="2558" max="2562" width="3.625" customWidth="1"/>
    <col min="2563" max="2563" width="4" customWidth="1"/>
    <col min="2564" max="2570" width="3.625" customWidth="1"/>
    <col min="2571" max="2571" width="8.625" customWidth="1"/>
    <col min="2572" max="2572" width="18.875" customWidth="1"/>
    <col min="2573" max="2573" width="19.25" customWidth="1"/>
    <col min="2810" max="2810" width="4.375" customWidth="1"/>
    <col min="2811" max="2811" width="18.625" customWidth="1"/>
    <col min="2812" max="2812" width="17.375" customWidth="1"/>
    <col min="2813" max="2813" width="10.625" customWidth="1"/>
    <col min="2814" max="2818" width="3.625" customWidth="1"/>
    <col min="2819" max="2819" width="4" customWidth="1"/>
    <col min="2820" max="2826" width="3.625" customWidth="1"/>
    <col min="2827" max="2827" width="8.625" customWidth="1"/>
    <col min="2828" max="2828" width="18.875" customWidth="1"/>
    <col min="2829" max="2829" width="19.25" customWidth="1"/>
    <col min="3066" max="3066" width="4.375" customWidth="1"/>
    <col min="3067" max="3067" width="18.625" customWidth="1"/>
    <col min="3068" max="3068" width="17.375" customWidth="1"/>
    <col min="3069" max="3069" width="10.625" customWidth="1"/>
    <col min="3070" max="3074" width="3.625" customWidth="1"/>
    <col min="3075" max="3075" width="4" customWidth="1"/>
    <col min="3076" max="3082" width="3.625" customWidth="1"/>
    <col min="3083" max="3083" width="8.625" customWidth="1"/>
    <col min="3084" max="3084" width="18.875" customWidth="1"/>
    <col min="3085" max="3085" width="19.25" customWidth="1"/>
    <col min="3322" max="3322" width="4.375" customWidth="1"/>
    <col min="3323" max="3323" width="18.625" customWidth="1"/>
    <col min="3324" max="3324" width="17.375" customWidth="1"/>
    <col min="3325" max="3325" width="10.625" customWidth="1"/>
    <col min="3326" max="3330" width="3.625" customWidth="1"/>
    <col min="3331" max="3331" width="4" customWidth="1"/>
    <col min="3332" max="3338" width="3.625" customWidth="1"/>
    <col min="3339" max="3339" width="8.625" customWidth="1"/>
    <col min="3340" max="3340" width="18.875" customWidth="1"/>
    <col min="3341" max="3341" width="19.25" customWidth="1"/>
    <col min="3578" max="3578" width="4.375" customWidth="1"/>
    <col min="3579" max="3579" width="18.625" customWidth="1"/>
    <col min="3580" max="3580" width="17.375" customWidth="1"/>
    <col min="3581" max="3581" width="10.625" customWidth="1"/>
    <col min="3582" max="3586" width="3.625" customWidth="1"/>
    <col min="3587" max="3587" width="4" customWidth="1"/>
    <col min="3588" max="3594" width="3.625" customWidth="1"/>
    <col min="3595" max="3595" width="8.625" customWidth="1"/>
    <col min="3596" max="3596" width="18.875" customWidth="1"/>
    <col min="3597" max="3597" width="19.25" customWidth="1"/>
    <col min="3834" max="3834" width="4.375" customWidth="1"/>
    <col min="3835" max="3835" width="18.625" customWidth="1"/>
    <col min="3836" max="3836" width="17.375" customWidth="1"/>
    <col min="3837" max="3837" width="10.625" customWidth="1"/>
    <col min="3838" max="3842" width="3.625" customWidth="1"/>
    <col min="3843" max="3843" width="4" customWidth="1"/>
    <col min="3844" max="3850" width="3.625" customWidth="1"/>
    <col min="3851" max="3851" width="8.625" customWidth="1"/>
    <col min="3852" max="3852" width="18.875" customWidth="1"/>
    <col min="3853" max="3853" width="19.25" customWidth="1"/>
    <col min="4090" max="4090" width="4.375" customWidth="1"/>
    <col min="4091" max="4091" width="18.625" customWidth="1"/>
    <col min="4092" max="4092" width="17.375" customWidth="1"/>
    <col min="4093" max="4093" width="10.625" customWidth="1"/>
    <col min="4094" max="4098" width="3.625" customWidth="1"/>
    <col min="4099" max="4099" width="4" customWidth="1"/>
    <col min="4100" max="4106" width="3.625" customWidth="1"/>
    <col min="4107" max="4107" width="8.625" customWidth="1"/>
    <col min="4108" max="4108" width="18.875" customWidth="1"/>
    <col min="4109" max="4109" width="19.25" customWidth="1"/>
    <col min="4346" max="4346" width="4.375" customWidth="1"/>
    <col min="4347" max="4347" width="18.625" customWidth="1"/>
    <col min="4348" max="4348" width="17.375" customWidth="1"/>
    <col min="4349" max="4349" width="10.625" customWidth="1"/>
    <col min="4350" max="4354" width="3.625" customWidth="1"/>
    <col min="4355" max="4355" width="4" customWidth="1"/>
    <col min="4356" max="4362" width="3.625" customWidth="1"/>
    <col min="4363" max="4363" width="8.625" customWidth="1"/>
    <col min="4364" max="4364" width="18.875" customWidth="1"/>
    <col min="4365" max="4365" width="19.25" customWidth="1"/>
    <col min="4602" max="4602" width="4.375" customWidth="1"/>
    <col min="4603" max="4603" width="18.625" customWidth="1"/>
    <col min="4604" max="4604" width="17.375" customWidth="1"/>
    <col min="4605" max="4605" width="10.625" customWidth="1"/>
    <col min="4606" max="4610" width="3.625" customWidth="1"/>
    <col min="4611" max="4611" width="4" customWidth="1"/>
    <col min="4612" max="4618" width="3.625" customWidth="1"/>
    <col min="4619" max="4619" width="8.625" customWidth="1"/>
    <col min="4620" max="4620" width="18.875" customWidth="1"/>
    <col min="4621" max="4621" width="19.25" customWidth="1"/>
    <col min="4858" max="4858" width="4.375" customWidth="1"/>
    <col min="4859" max="4859" width="18.625" customWidth="1"/>
    <col min="4860" max="4860" width="17.375" customWidth="1"/>
    <col min="4861" max="4861" width="10.625" customWidth="1"/>
    <col min="4862" max="4866" width="3.625" customWidth="1"/>
    <col min="4867" max="4867" width="4" customWidth="1"/>
    <col min="4868" max="4874" width="3.625" customWidth="1"/>
    <col min="4875" max="4875" width="8.625" customWidth="1"/>
    <col min="4876" max="4876" width="18.875" customWidth="1"/>
    <col min="4877" max="4877" width="19.25" customWidth="1"/>
    <col min="5114" max="5114" width="4.375" customWidth="1"/>
    <col min="5115" max="5115" width="18.625" customWidth="1"/>
    <col min="5116" max="5116" width="17.375" customWidth="1"/>
    <col min="5117" max="5117" width="10.625" customWidth="1"/>
    <col min="5118" max="5122" width="3.625" customWidth="1"/>
    <col min="5123" max="5123" width="4" customWidth="1"/>
    <col min="5124" max="5130" width="3.625" customWidth="1"/>
    <col min="5131" max="5131" width="8.625" customWidth="1"/>
    <col min="5132" max="5132" width="18.875" customWidth="1"/>
    <col min="5133" max="5133" width="19.25" customWidth="1"/>
    <col min="5370" max="5370" width="4.375" customWidth="1"/>
    <col min="5371" max="5371" width="18.625" customWidth="1"/>
    <col min="5372" max="5372" width="17.375" customWidth="1"/>
    <col min="5373" max="5373" width="10.625" customWidth="1"/>
    <col min="5374" max="5378" width="3.625" customWidth="1"/>
    <col min="5379" max="5379" width="4" customWidth="1"/>
    <col min="5380" max="5386" width="3.625" customWidth="1"/>
    <col min="5387" max="5387" width="8.625" customWidth="1"/>
    <col min="5388" max="5388" width="18.875" customWidth="1"/>
    <col min="5389" max="5389" width="19.25" customWidth="1"/>
    <col min="5626" max="5626" width="4.375" customWidth="1"/>
    <col min="5627" max="5627" width="18.625" customWidth="1"/>
    <col min="5628" max="5628" width="17.375" customWidth="1"/>
    <col min="5629" max="5629" width="10.625" customWidth="1"/>
    <col min="5630" max="5634" width="3.625" customWidth="1"/>
    <col min="5635" max="5635" width="4" customWidth="1"/>
    <col min="5636" max="5642" width="3.625" customWidth="1"/>
    <col min="5643" max="5643" width="8.625" customWidth="1"/>
    <col min="5644" max="5644" width="18.875" customWidth="1"/>
    <col min="5645" max="5645" width="19.25" customWidth="1"/>
    <col min="5882" max="5882" width="4.375" customWidth="1"/>
    <col min="5883" max="5883" width="18.625" customWidth="1"/>
    <col min="5884" max="5884" width="17.375" customWidth="1"/>
    <col min="5885" max="5885" width="10.625" customWidth="1"/>
    <col min="5886" max="5890" width="3.625" customWidth="1"/>
    <col min="5891" max="5891" width="4" customWidth="1"/>
    <col min="5892" max="5898" width="3.625" customWidth="1"/>
    <col min="5899" max="5899" width="8.625" customWidth="1"/>
    <col min="5900" max="5900" width="18.875" customWidth="1"/>
    <col min="5901" max="5901" width="19.25" customWidth="1"/>
    <col min="6138" max="6138" width="4.375" customWidth="1"/>
    <col min="6139" max="6139" width="18.625" customWidth="1"/>
    <col min="6140" max="6140" width="17.375" customWidth="1"/>
    <col min="6141" max="6141" width="10.625" customWidth="1"/>
    <col min="6142" max="6146" width="3.625" customWidth="1"/>
    <col min="6147" max="6147" width="4" customWidth="1"/>
    <col min="6148" max="6154" width="3.625" customWidth="1"/>
    <col min="6155" max="6155" width="8.625" customWidth="1"/>
    <col min="6156" max="6156" width="18.875" customWidth="1"/>
    <col min="6157" max="6157" width="19.25" customWidth="1"/>
    <col min="6394" max="6394" width="4.375" customWidth="1"/>
    <col min="6395" max="6395" width="18.625" customWidth="1"/>
    <col min="6396" max="6396" width="17.375" customWidth="1"/>
    <col min="6397" max="6397" width="10.625" customWidth="1"/>
    <col min="6398" max="6402" width="3.625" customWidth="1"/>
    <col min="6403" max="6403" width="4" customWidth="1"/>
    <col min="6404" max="6410" width="3.625" customWidth="1"/>
    <col min="6411" max="6411" width="8.625" customWidth="1"/>
    <col min="6412" max="6412" width="18.875" customWidth="1"/>
    <col min="6413" max="6413" width="19.25" customWidth="1"/>
    <col min="6650" max="6650" width="4.375" customWidth="1"/>
    <col min="6651" max="6651" width="18.625" customWidth="1"/>
    <col min="6652" max="6652" width="17.375" customWidth="1"/>
    <col min="6653" max="6653" width="10.625" customWidth="1"/>
    <col min="6654" max="6658" width="3.625" customWidth="1"/>
    <col min="6659" max="6659" width="4" customWidth="1"/>
    <col min="6660" max="6666" width="3.625" customWidth="1"/>
    <col min="6667" max="6667" width="8.625" customWidth="1"/>
    <col min="6668" max="6668" width="18.875" customWidth="1"/>
    <col min="6669" max="6669" width="19.25" customWidth="1"/>
    <col min="6906" max="6906" width="4.375" customWidth="1"/>
    <col min="6907" max="6907" width="18.625" customWidth="1"/>
    <col min="6908" max="6908" width="17.375" customWidth="1"/>
    <col min="6909" max="6909" width="10.625" customWidth="1"/>
    <col min="6910" max="6914" width="3.625" customWidth="1"/>
    <col min="6915" max="6915" width="4" customWidth="1"/>
    <col min="6916" max="6922" width="3.625" customWidth="1"/>
    <col min="6923" max="6923" width="8.625" customWidth="1"/>
    <col min="6924" max="6924" width="18.875" customWidth="1"/>
    <col min="6925" max="6925" width="19.25" customWidth="1"/>
    <col min="7162" max="7162" width="4.375" customWidth="1"/>
    <col min="7163" max="7163" width="18.625" customWidth="1"/>
    <col min="7164" max="7164" width="17.375" customWidth="1"/>
    <col min="7165" max="7165" width="10.625" customWidth="1"/>
    <col min="7166" max="7170" width="3.625" customWidth="1"/>
    <col min="7171" max="7171" width="4" customWidth="1"/>
    <col min="7172" max="7178" width="3.625" customWidth="1"/>
    <col min="7179" max="7179" width="8.625" customWidth="1"/>
    <col min="7180" max="7180" width="18.875" customWidth="1"/>
    <col min="7181" max="7181" width="19.25" customWidth="1"/>
    <col min="7418" max="7418" width="4.375" customWidth="1"/>
    <col min="7419" max="7419" width="18.625" customWidth="1"/>
    <col min="7420" max="7420" width="17.375" customWidth="1"/>
    <col min="7421" max="7421" width="10.625" customWidth="1"/>
    <col min="7422" max="7426" width="3.625" customWidth="1"/>
    <col min="7427" max="7427" width="4" customWidth="1"/>
    <col min="7428" max="7434" width="3.625" customWidth="1"/>
    <col min="7435" max="7435" width="8.625" customWidth="1"/>
    <col min="7436" max="7436" width="18.875" customWidth="1"/>
    <col min="7437" max="7437" width="19.25" customWidth="1"/>
    <col min="7674" max="7674" width="4.375" customWidth="1"/>
    <col min="7675" max="7675" width="18.625" customWidth="1"/>
    <col min="7676" max="7676" width="17.375" customWidth="1"/>
    <col min="7677" max="7677" width="10.625" customWidth="1"/>
    <col min="7678" max="7682" width="3.625" customWidth="1"/>
    <col min="7683" max="7683" width="4" customWidth="1"/>
    <col min="7684" max="7690" width="3.625" customWidth="1"/>
    <col min="7691" max="7691" width="8.625" customWidth="1"/>
    <col min="7692" max="7692" width="18.875" customWidth="1"/>
    <col min="7693" max="7693" width="19.25" customWidth="1"/>
    <col min="7930" max="7930" width="4.375" customWidth="1"/>
    <col min="7931" max="7931" width="18.625" customWidth="1"/>
    <col min="7932" max="7932" width="17.375" customWidth="1"/>
    <col min="7933" max="7933" width="10.625" customWidth="1"/>
    <col min="7934" max="7938" width="3.625" customWidth="1"/>
    <col min="7939" max="7939" width="4" customWidth="1"/>
    <col min="7940" max="7946" width="3.625" customWidth="1"/>
    <col min="7947" max="7947" width="8.625" customWidth="1"/>
    <col min="7948" max="7948" width="18.875" customWidth="1"/>
    <col min="7949" max="7949" width="19.25" customWidth="1"/>
    <col min="8186" max="8186" width="4.375" customWidth="1"/>
    <col min="8187" max="8187" width="18.625" customWidth="1"/>
    <col min="8188" max="8188" width="17.375" customWidth="1"/>
    <col min="8189" max="8189" width="10.625" customWidth="1"/>
    <col min="8190" max="8194" width="3.625" customWidth="1"/>
    <col min="8195" max="8195" width="4" customWidth="1"/>
    <col min="8196" max="8202" width="3.625" customWidth="1"/>
    <col min="8203" max="8203" width="8.625" customWidth="1"/>
    <col min="8204" max="8204" width="18.875" customWidth="1"/>
    <col min="8205" max="8205" width="19.25" customWidth="1"/>
    <col min="8442" max="8442" width="4.375" customWidth="1"/>
    <col min="8443" max="8443" width="18.625" customWidth="1"/>
    <col min="8444" max="8444" width="17.375" customWidth="1"/>
    <col min="8445" max="8445" width="10.625" customWidth="1"/>
    <col min="8446" max="8450" width="3.625" customWidth="1"/>
    <col min="8451" max="8451" width="4" customWidth="1"/>
    <col min="8452" max="8458" width="3.625" customWidth="1"/>
    <col min="8459" max="8459" width="8.625" customWidth="1"/>
    <col min="8460" max="8460" width="18.875" customWidth="1"/>
    <col min="8461" max="8461" width="19.25" customWidth="1"/>
    <col min="8698" max="8698" width="4.375" customWidth="1"/>
    <col min="8699" max="8699" width="18.625" customWidth="1"/>
    <col min="8700" max="8700" width="17.375" customWidth="1"/>
    <col min="8701" max="8701" width="10.625" customWidth="1"/>
    <col min="8702" max="8706" width="3.625" customWidth="1"/>
    <col min="8707" max="8707" width="4" customWidth="1"/>
    <col min="8708" max="8714" width="3.625" customWidth="1"/>
    <col min="8715" max="8715" width="8.625" customWidth="1"/>
    <col min="8716" max="8716" width="18.875" customWidth="1"/>
    <col min="8717" max="8717" width="19.25" customWidth="1"/>
    <col min="8954" max="8954" width="4.375" customWidth="1"/>
    <col min="8955" max="8955" width="18.625" customWidth="1"/>
    <col min="8956" max="8956" width="17.375" customWidth="1"/>
    <col min="8957" max="8957" width="10.625" customWidth="1"/>
    <col min="8958" max="8962" width="3.625" customWidth="1"/>
    <col min="8963" max="8963" width="4" customWidth="1"/>
    <col min="8964" max="8970" width="3.625" customWidth="1"/>
    <col min="8971" max="8971" width="8.625" customWidth="1"/>
    <col min="8972" max="8972" width="18.875" customWidth="1"/>
    <col min="8973" max="8973" width="19.25" customWidth="1"/>
    <col min="9210" max="9210" width="4.375" customWidth="1"/>
    <col min="9211" max="9211" width="18.625" customWidth="1"/>
    <col min="9212" max="9212" width="17.375" customWidth="1"/>
    <col min="9213" max="9213" width="10.625" customWidth="1"/>
    <col min="9214" max="9218" width="3.625" customWidth="1"/>
    <col min="9219" max="9219" width="4" customWidth="1"/>
    <col min="9220" max="9226" width="3.625" customWidth="1"/>
    <col min="9227" max="9227" width="8.625" customWidth="1"/>
    <col min="9228" max="9228" width="18.875" customWidth="1"/>
    <col min="9229" max="9229" width="19.25" customWidth="1"/>
    <col min="9466" max="9466" width="4.375" customWidth="1"/>
    <col min="9467" max="9467" width="18.625" customWidth="1"/>
    <col min="9468" max="9468" width="17.375" customWidth="1"/>
    <col min="9469" max="9469" width="10.625" customWidth="1"/>
    <col min="9470" max="9474" width="3.625" customWidth="1"/>
    <col min="9475" max="9475" width="4" customWidth="1"/>
    <col min="9476" max="9482" width="3.625" customWidth="1"/>
    <col min="9483" max="9483" width="8.625" customWidth="1"/>
    <col min="9484" max="9484" width="18.875" customWidth="1"/>
    <col min="9485" max="9485" width="19.25" customWidth="1"/>
    <col min="9722" max="9722" width="4.375" customWidth="1"/>
    <col min="9723" max="9723" width="18.625" customWidth="1"/>
    <col min="9724" max="9724" width="17.375" customWidth="1"/>
    <col min="9725" max="9725" width="10.625" customWidth="1"/>
    <col min="9726" max="9730" width="3.625" customWidth="1"/>
    <col min="9731" max="9731" width="4" customWidth="1"/>
    <col min="9732" max="9738" width="3.625" customWidth="1"/>
    <col min="9739" max="9739" width="8.625" customWidth="1"/>
    <col min="9740" max="9740" width="18.875" customWidth="1"/>
    <col min="9741" max="9741" width="19.25" customWidth="1"/>
    <col min="9978" max="9978" width="4.375" customWidth="1"/>
    <col min="9979" max="9979" width="18.625" customWidth="1"/>
    <col min="9980" max="9980" width="17.375" customWidth="1"/>
    <col min="9981" max="9981" width="10.625" customWidth="1"/>
    <col min="9982" max="9986" width="3.625" customWidth="1"/>
    <col min="9987" max="9987" width="4" customWidth="1"/>
    <col min="9988" max="9994" width="3.625" customWidth="1"/>
    <col min="9995" max="9995" width="8.625" customWidth="1"/>
    <col min="9996" max="9996" width="18.875" customWidth="1"/>
    <col min="9997" max="9997" width="19.25" customWidth="1"/>
    <col min="10234" max="10234" width="4.375" customWidth="1"/>
    <col min="10235" max="10235" width="18.625" customWidth="1"/>
    <col min="10236" max="10236" width="17.375" customWidth="1"/>
    <col min="10237" max="10237" width="10.625" customWidth="1"/>
    <col min="10238" max="10242" width="3.625" customWidth="1"/>
    <col min="10243" max="10243" width="4" customWidth="1"/>
    <col min="10244" max="10250" width="3.625" customWidth="1"/>
    <col min="10251" max="10251" width="8.625" customWidth="1"/>
    <col min="10252" max="10252" width="18.875" customWidth="1"/>
    <col min="10253" max="10253" width="19.25" customWidth="1"/>
    <col min="10490" max="10490" width="4.375" customWidth="1"/>
    <col min="10491" max="10491" width="18.625" customWidth="1"/>
    <col min="10492" max="10492" width="17.375" customWidth="1"/>
    <col min="10493" max="10493" width="10.625" customWidth="1"/>
    <col min="10494" max="10498" width="3.625" customWidth="1"/>
    <col min="10499" max="10499" width="4" customWidth="1"/>
    <col min="10500" max="10506" width="3.625" customWidth="1"/>
    <col min="10507" max="10507" width="8.625" customWidth="1"/>
    <col min="10508" max="10508" width="18.875" customWidth="1"/>
    <col min="10509" max="10509" width="19.25" customWidth="1"/>
    <col min="10746" max="10746" width="4.375" customWidth="1"/>
    <col min="10747" max="10747" width="18.625" customWidth="1"/>
    <col min="10748" max="10748" width="17.375" customWidth="1"/>
    <col min="10749" max="10749" width="10.625" customWidth="1"/>
    <col min="10750" max="10754" width="3.625" customWidth="1"/>
    <col min="10755" max="10755" width="4" customWidth="1"/>
    <col min="10756" max="10762" width="3.625" customWidth="1"/>
    <col min="10763" max="10763" width="8.625" customWidth="1"/>
    <col min="10764" max="10764" width="18.875" customWidth="1"/>
    <col min="10765" max="10765" width="19.25" customWidth="1"/>
    <col min="11002" max="11002" width="4.375" customWidth="1"/>
    <col min="11003" max="11003" width="18.625" customWidth="1"/>
    <col min="11004" max="11004" width="17.375" customWidth="1"/>
    <col min="11005" max="11005" width="10.625" customWidth="1"/>
    <col min="11006" max="11010" width="3.625" customWidth="1"/>
    <col min="11011" max="11011" width="4" customWidth="1"/>
    <col min="11012" max="11018" width="3.625" customWidth="1"/>
    <col min="11019" max="11019" width="8.625" customWidth="1"/>
    <col min="11020" max="11020" width="18.875" customWidth="1"/>
    <col min="11021" max="11021" width="19.25" customWidth="1"/>
    <col min="11258" max="11258" width="4.375" customWidth="1"/>
    <col min="11259" max="11259" width="18.625" customWidth="1"/>
    <col min="11260" max="11260" width="17.375" customWidth="1"/>
    <col min="11261" max="11261" width="10.625" customWidth="1"/>
    <col min="11262" max="11266" width="3.625" customWidth="1"/>
    <col min="11267" max="11267" width="4" customWidth="1"/>
    <col min="11268" max="11274" width="3.625" customWidth="1"/>
    <col min="11275" max="11275" width="8.625" customWidth="1"/>
    <col min="11276" max="11276" width="18.875" customWidth="1"/>
    <col min="11277" max="11277" width="19.25" customWidth="1"/>
    <col min="11514" max="11514" width="4.375" customWidth="1"/>
    <col min="11515" max="11515" width="18.625" customWidth="1"/>
    <col min="11516" max="11516" width="17.375" customWidth="1"/>
    <col min="11517" max="11517" width="10.625" customWidth="1"/>
    <col min="11518" max="11522" width="3.625" customWidth="1"/>
    <col min="11523" max="11523" width="4" customWidth="1"/>
    <col min="11524" max="11530" width="3.625" customWidth="1"/>
    <col min="11531" max="11531" width="8.625" customWidth="1"/>
    <col min="11532" max="11532" width="18.875" customWidth="1"/>
    <col min="11533" max="11533" width="19.25" customWidth="1"/>
    <col min="11770" max="11770" width="4.375" customWidth="1"/>
    <col min="11771" max="11771" width="18.625" customWidth="1"/>
    <col min="11772" max="11772" width="17.375" customWidth="1"/>
    <col min="11773" max="11773" width="10.625" customWidth="1"/>
    <col min="11774" max="11778" width="3.625" customWidth="1"/>
    <col min="11779" max="11779" width="4" customWidth="1"/>
    <col min="11780" max="11786" width="3.625" customWidth="1"/>
    <col min="11787" max="11787" width="8.625" customWidth="1"/>
    <col min="11788" max="11788" width="18.875" customWidth="1"/>
    <col min="11789" max="11789" width="19.25" customWidth="1"/>
    <col min="12026" max="12026" width="4.375" customWidth="1"/>
    <col min="12027" max="12027" width="18.625" customWidth="1"/>
    <col min="12028" max="12028" width="17.375" customWidth="1"/>
    <col min="12029" max="12029" width="10.625" customWidth="1"/>
    <col min="12030" max="12034" width="3.625" customWidth="1"/>
    <col min="12035" max="12035" width="4" customWidth="1"/>
    <col min="12036" max="12042" width="3.625" customWidth="1"/>
    <col min="12043" max="12043" width="8.625" customWidth="1"/>
    <col min="12044" max="12044" width="18.875" customWidth="1"/>
    <col min="12045" max="12045" width="19.25" customWidth="1"/>
    <col min="12282" max="12282" width="4.375" customWidth="1"/>
    <col min="12283" max="12283" width="18.625" customWidth="1"/>
    <col min="12284" max="12284" width="17.375" customWidth="1"/>
    <col min="12285" max="12285" width="10.625" customWidth="1"/>
    <col min="12286" max="12290" width="3.625" customWidth="1"/>
    <col min="12291" max="12291" width="4" customWidth="1"/>
    <col min="12292" max="12298" width="3.625" customWidth="1"/>
    <col min="12299" max="12299" width="8.625" customWidth="1"/>
    <col min="12300" max="12300" width="18.875" customWidth="1"/>
    <col min="12301" max="12301" width="19.25" customWidth="1"/>
    <col min="12538" max="12538" width="4.375" customWidth="1"/>
    <col min="12539" max="12539" width="18.625" customWidth="1"/>
    <col min="12540" max="12540" width="17.375" customWidth="1"/>
    <col min="12541" max="12541" width="10.625" customWidth="1"/>
    <col min="12542" max="12546" width="3.625" customWidth="1"/>
    <col min="12547" max="12547" width="4" customWidth="1"/>
    <col min="12548" max="12554" width="3.625" customWidth="1"/>
    <col min="12555" max="12555" width="8.625" customWidth="1"/>
    <col min="12556" max="12556" width="18.875" customWidth="1"/>
    <col min="12557" max="12557" width="19.25" customWidth="1"/>
    <col min="12794" max="12794" width="4.375" customWidth="1"/>
    <col min="12795" max="12795" width="18.625" customWidth="1"/>
    <col min="12796" max="12796" width="17.375" customWidth="1"/>
    <col min="12797" max="12797" width="10.625" customWidth="1"/>
    <col min="12798" max="12802" width="3.625" customWidth="1"/>
    <col min="12803" max="12803" width="4" customWidth="1"/>
    <col min="12804" max="12810" width="3.625" customWidth="1"/>
    <col min="12811" max="12811" width="8.625" customWidth="1"/>
    <col min="12812" max="12812" width="18.875" customWidth="1"/>
    <col min="12813" max="12813" width="19.25" customWidth="1"/>
    <col min="13050" max="13050" width="4.375" customWidth="1"/>
    <col min="13051" max="13051" width="18.625" customWidth="1"/>
    <col min="13052" max="13052" width="17.375" customWidth="1"/>
    <col min="13053" max="13053" width="10.625" customWidth="1"/>
    <col min="13054" max="13058" width="3.625" customWidth="1"/>
    <col min="13059" max="13059" width="4" customWidth="1"/>
    <col min="13060" max="13066" width="3.625" customWidth="1"/>
    <col min="13067" max="13067" width="8.625" customWidth="1"/>
    <col min="13068" max="13068" width="18.875" customWidth="1"/>
    <col min="13069" max="13069" width="19.25" customWidth="1"/>
    <col min="13306" max="13306" width="4.375" customWidth="1"/>
    <col min="13307" max="13307" width="18.625" customWidth="1"/>
    <col min="13308" max="13308" width="17.375" customWidth="1"/>
    <col min="13309" max="13309" width="10.625" customWidth="1"/>
    <col min="13310" max="13314" width="3.625" customWidth="1"/>
    <col min="13315" max="13315" width="4" customWidth="1"/>
    <col min="13316" max="13322" width="3.625" customWidth="1"/>
    <col min="13323" max="13323" width="8.625" customWidth="1"/>
    <col min="13324" max="13324" width="18.875" customWidth="1"/>
    <col min="13325" max="13325" width="19.25" customWidth="1"/>
    <col min="13562" max="13562" width="4.375" customWidth="1"/>
    <col min="13563" max="13563" width="18.625" customWidth="1"/>
    <col min="13564" max="13564" width="17.375" customWidth="1"/>
    <col min="13565" max="13565" width="10.625" customWidth="1"/>
    <col min="13566" max="13570" width="3.625" customWidth="1"/>
    <col min="13571" max="13571" width="4" customWidth="1"/>
    <col min="13572" max="13578" width="3.625" customWidth="1"/>
    <col min="13579" max="13579" width="8.625" customWidth="1"/>
    <col min="13580" max="13580" width="18.875" customWidth="1"/>
    <col min="13581" max="13581" width="19.25" customWidth="1"/>
    <col min="13818" max="13818" width="4.375" customWidth="1"/>
    <col min="13819" max="13819" width="18.625" customWidth="1"/>
    <col min="13820" max="13820" width="17.375" customWidth="1"/>
    <col min="13821" max="13821" width="10.625" customWidth="1"/>
    <col min="13822" max="13826" width="3.625" customWidth="1"/>
    <col min="13827" max="13827" width="4" customWidth="1"/>
    <col min="13828" max="13834" width="3.625" customWidth="1"/>
    <col min="13835" max="13835" width="8.625" customWidth="1"/>
    <col min="13836" max="13836" width="18.875" customWidth="1"/>
    <col min="13837" max="13837" width="19.25" customWidth="1"/>
    <col min="14074" max="14074" width="4.375" customWidth="1"/>
    <col min="14075" max="14075" width="18.625" customWidth="1"/>
    <col min="14076" max="14076" width="17.375" customWidth="1"/>
    <col min="14077" max="14077" width="10.625" customWidth="1"/>
    <col min="14078" max="14082" width="3.625" customWidth="1"/>
    <col min="14083" max="14083" width="4" customWidth="1"/>
    <col min="14084" max="14090" width="3.625" customWidth="1"/>
    <col min="14091" max="14091" width="8.625" customWidth="1"/>
    <col min="14092" max="14092" width="18.875" customWidth="1"/>
    <col min="14093" max="14093" width="19.25" customWidth="1"/>
    <col min="14330" max="14330" width="4.375" customWidth="1"/>
    <col min="14331" max="14331" width="18.625" customWidth="1"/>
    <col min="14332" max="14332" width="17.375" customWidth="1"/>
    <col min="14333" max="14333" width="10.625" customWidth="1"/>
    <col min="14334" max="14338" width="3.625" customWidth="1"/>
    <col min="14339" max="14339" width="4" customWidth="1"/>
    <col min="14340" max="14346" width="3.625" customWidth="1"/>
    <col min="14347" max="14347" width="8.625" customWidth="1"/>
    <col min="14348" max="14348" width="18.875" customWidth="1"/>
    <col min="14349" max="14349" width="19.25" customWidth="1"/>
    <col min="14586" max="14586" width="4.375" customWidth="1"/>
    <col min="14587" max="14587" width="18.625" customWidth="1"/>
    <col min="14588" max="14588" width="17.375" customWidth="1"/>
    <col min="14589" max="14589" width="10.625" customWidth="1"/>
    <col min="14590" max="14594" width="3.625" customWidth="1"/>
    <col min="14595" max="14595" width="4" customWidth="1"/>
    <col min="14596" max="14602" width="3.625" customWidth="1"/>
    <col min="14603" max="14603" width="8.625" customWidth="1"/>
    <col min="14604" max="14604" width="18.875" customWidth="1"/>
    <col min="14605" max="14605" width="19.25" customWidth="1"/>
    <col min="14842" max="14842" width="4.375" customWidth="1"/>
    <col min="14843" max="14843" width="18.625" customWidth="1"/>
    <col min="14844" max="14844" width="17.375" customWidth="1"/>
    <col min="14845" max="14845" width="10.625" customWidth="1"/>
    <col min="14846" max="14850" width="3.625" customWidth="1"/>
    <col min="14851" max="14851" width="4" customWidth="1"/>
    <col min="14852" max="14858" width="3.625" customWidth="1"/>
    <col min="14859" max="14859" width="8.625" customWidth="1"/>
    <col min="14860" max="14860" width="18.875" customWidth="1"/>
    <col min="14861" max="14861" width="19.25" customWidth="1"/>
    <col min="15098" max="15098" width="4.375" customWidth="1"/>
    <col min="15099" max="15099" width="18.625" customWidth="1"/>
    <col min="15100" max="15100" width="17.375" customWidth="1"/>
    <col min="15101" max="15101" width="10.625" customWidth="1"/>
    <col min="15102" max="15106" width="3.625" customWidth="1"/>
    <col min="15107" max="15107" width="4" customWidth="1"/>
    <col min="15108" max="15114" width="3.625" customWidth="1"/>
    <col min="15115" max="15115" width="8.625" customWidth="1"/>
    <col min="15116" max="15116" width="18.875" customWidth="1"/>
    <col min="15117" max="15117" width="19.25" customWidth="1"/>
    <col min="15354" max="15354" width="4.375" customWidth="1"/>
    <col min="15355" max="15355" width="18.625" customWidth="1"/>
    <col min="15356" max="15356" width="17.375" customWidth="1"/>
    <col min="15357" max="15357" width="10.625" customWidth="1"/>
    <col min="15358" max="15362" width="3.625" customWidth="1"/>
    <col min="15363" max="15363" width="4" customWidth="1"/>
    <col min="15364" max="15370" width="3.625" customWidth="1"/>
    <col min="15371" max="15371" width="8.625" customWidth="1"/>
    <col min="15372" max="15372" width="18.875" customWidth="1"/>
    <col min="15373" max="15373" width="19.25" customWidth="1"/>
    <col min="15610" max="15610" width="4.375" customWidth="1"/>
    <col min="15611" max="15611" width="18.625" customWidth="1"/>
    <col min="15612" max="15612" width="17.375" customWidth="1"/>
    <col min="15613" max="15613" width="10.625" customWidth="1"/>
    <col min="15614" max="15618" width="3.625" customWidth="1"/>
    <col min="15619" max="15619" width="4" customWidth="1"/>
    <col min="15620" max="15626" width="3.625" customWidth="1"/>
    <col min="15627" max="15627" width="8.625" customWidth="1"/>
    <col min="15628" max="15628" width="18.875" customWidth="1"/>
    <col min="15629" max="15629" width="19.25" customWidth="1"/>
    <col min="15866" max="15866" width="4.375" customWidth="1"/>
    <col min="15867" max="15867" width="18.625" customWidth="1"/>
    <col min="15868" max="15868" width="17.375" customWidth="1"/>
    <col min="15869" max="15869" width="10.625" customWidth="1"/>
    <col min="15870" max="15874" width="3.625" customWidth="1"/>
    <col min="15875" max="15875" width="4" customWidth="1"/>
    <col min="15876" max="15882" width="3.625" customWidth="1"/>
    <col min="15883" max="15883" width="8.625" customWidth="1"/>
    <col min="15884" max="15884" width="18.875" customWidth="1"/>
    <col min="15885" max="15885" width="19.25" customWidth="1"/>
    <col min="16122" max="16122" width="4.375" customWidth="1"/>
    <col min="16123" max="16123" width="18.625" customWidth="1"/>
    <col min="16124" max="16124" width="17.375" customWidth="1"/>
    <col min="16125" max="16125" width="10.625" customWidth="1"/>
    <col min="16126" max="16130" width="3.625" customWidth="1"/>
    <col min="16131" max="16131" width="4" customWidth="1"/>
    <col min="16132" max="16138" width="3.625" customWidth="1"/>
    <col min="16139" max="16139" width="8.625" customWidth="1"/>
    <col min="16140" max="16140" width="18.875" customWidth="1"/>
    <col min="16141" max="16141" width="19.25" customWidth="1"/>
  </cols>
  <sheetData>
    <row r="1" spans="1:18" s="8" customFormat="1">
      <c r="A1" s="6"/>
      <c r="B1" s="6"/>
      <c r="C1" s="6"/>
      <c r="D1" s="6"/>
      <c r="E1" s="6"/>
      <c r="F1" s="151"/>
      <c r="G1" s="152"/>
      <c r="H1" s="152"/>
      <c r="I1" s="152"/>
      <c r="J1" s="152"/>
    </row>
    <row r="2" spans="1:18" s="8" customFormat="1" ht="24.75">
      <c r="A2" s="6"/>
      <c r="B2" s="9" t="s">
        <v>78</v>
      </c>
      <c r="C2" s="9"/>
      <c r="E2" s="6"/>
      <c r="F2" s="151"/>
      <c r="G2" s="152"/>
      <c r="H2" s="152"/>
      <c r="I2" s="152"/>
      <c r="J2" s="152"/>
    </row>
    <row r="4" spans="1:18" ht="107.25" customHeight="1">
      <c r="B4" s="249" t="s">
        <v>101</v>
      </c>
      <c r="C4" s="250"/>
      <c r="D4" s="250"/>
      <c r="E4" s="250"/>
      <c r="F4" s="250"/>
      <c r="G4" s="250"/>
      <c r="H4" s="250"/>
      <c r="I4" s="250"/>
      <c r="J4" s="250"/>
      <c r="K4" s="250"/>
      <c r="L4" s="250"/>
      <c r="M4" s="251"/>
    </row>
    <row r="5" spans="1:18" ht="12" thickBot="1"/>
    <row r="6" spans="1:18" ht="45.75" customHeight="1" thickBot="1">
      <c r="D6" s="252" t="s">
        <v>102</v>
      </c>
      <c r="E6" s="253"/>
      <c r="F6" s="254"/>
      <c r="K6" s="255" t="s">
        <v>64</v>
      </c>
      <c r="L6" s="256"/>
      <c r="M6" s="14">
        <f>M83</f>
        <v>0</v>
      </c>
    </row>
    <row r="7" spans="1:18" ht="24.75" customHeight="1" thickBot="1">
      <c r="F7" s="247" t="s">
        <v>36</v>
      </c>
      <c r="G7" s="247"/>
      <c r="H7" s="247"/>
      <c r="I7" s="248"/>
      <c r="J7" s="248"/>
    </row>
    <row r="8" spans="1:18" ht="148.5" customHeight="1">
      <c r="B8" s="46"/>
      <c r="C8" s="257" t="s">
        <v>103</v>
      </c>
      <c r="D8" s="258"/>
      <c r="E8" s="47"/>
      <c r="F8" s="194" t="s">
        <v>49</v>
      </c>
      <c r="G8" s="194" t="s">
        <v>49</v>
      </c>
      <c r="H8" s="194" t="s">
        <v>49</v>
      </c>
      <c r="I8" s="194" t="s">
        <v>49</v>
      </c>
      <c r="J8" s="194" t="s">
        <v>49</v>
      </c>
      <c r="K8" s="48" t="s">
        <v>21</v>
      </c>
      <c r="L8" s="48" t="s">
        <v>22</v>
      </c>
      <c r="M8" s="49"/>
    </row>
    <row r="9" spans="1:18" ht="12" customHeight="1">
      <c r="B9" s="89"/>
      <c r="C9" s="90"/>
      <c r="D9" s="90" t="s">
        <v>23</v>
      </c>
      <c r="E9" s="90" t="s">
        <v>24</v>
      </c>
      <c r="F9" s="244" t="s">
        <v>59</v>
      </c>
      <c r="G9" s="245"/>
      <c r="H9" s="245"/>
      <c r="I9" s="245"/>
      <c r="J9" s="246"/>
      <c r="K9" s="91"/>
      <c r="L9" s="92"/>
      <c r="M9" s="93" t="s">
        <v>9</v>
      </c>
    </row>
    <row r="10" spans="1:18" ht="12" customHeight="1">
      <c r="B10" s="52">
        <v>1</v>
      </c>
      <c r="C10" s="53" t="s">
        <v>79</v>
      </c>
      <c r="D10" s="43" t="s">
        <v>12</v>
      </c>
      <c r="E10" s="54">
        <f>Tarieflijst!$D$11</f>
        <v>0</v>
      </c>
      <c r="F10" s="195"/>
      <c r="G10" s="196"/>
      <c r="H10" s="196"/>
      <c r="I10" s="196"/>
      <c r="J10" s="197"/>
      <c r="K10" s="65">
        <f t="shared" ref="K10:K22" si="0">SUM(F10:J10)</f>
        <v>0</v>
      </c>
      <c r="L10" s="55">
        <f t="shared" ref="L10:L20" si="1">K10*E10</f>
        <v>0</v>
      </c>
      <c r="M10" s="97"/>
      <c r="N10" s="187"/>
      <c r="O10" s="188"/>
      <c r="P10" s="188"/>
      <c r="Q10" s="188"/>
      <c r="R10" s="188"/>
    </row>
    <row r="11" spans="1:18" ht="12" customHeight="1">
      <c r="B11" s="56"/>
      <c r="C11" s="43" t="s">
        <v>132</v>
      </c>
      <c r="D11" s="44" t="s">
        <v>13</v>
      </c>
      <c r="E11" s="54">
        <f>Tarieflijst!$D$12</f>
        <v>0</v>
      </c>
      <c r="F11" s="198"/>
      <c r="G11" s="198"/>
      <c r="H11" s="198"/>
      <c r="I11" s="198"/>
      <c r="J11" s="199"/>
      <c r="K11" s="65">
        <f t="shared" si="0"/>
        <v>0</v>
      </c>
      <c r="L11" s="55">
        <f t="shared" si="1"/>
        <v>0</v>
      </c>
      <c r="M11" s="75"/>
      <c r="N11" s="143"/>
    </row>
    <row r="12" spans="1:18" ht="12" customHeight="1">
      <c r="B12" s="56"/>
      <c r="C12" s="57"/>
      <c r="D12" s="44" t="s">
        <v>14</v>
      </c>
      <c r="E12" s="54">
        <f>Tarieflijst!$D$13</f>
        <v>0</v>
      </c>
      <c r="F12" s="198"/>
      <c r="G12" s="198"/>
      <c r="H12" s="198"/>
      <c r="I12" s="198"/>
      <c r="J12" s="199"/>
      <c r="K12" s="65">
        <f t="shared" si="0"/>
        <v>0</v>
      </c>
      <c r="L12" s="55">
        <f t="shared" si="1"/>
        <v>0</v>
      </c>
      <c r="M12" s="75"/>
    </row>
    <row r="13" spans="1:18" ht="12" customHeight="1">
      <c r="B13" s="56"/>
      <c r="C13" s="57"/>
      <c r="D13" s="44" t="s">
        <v>15</v>
      </c>
      <c r="E13" s="54">
        <f>Tarieflijst!$D$14</f>
        <v>0</v>
      </c>
      <c r="F13" s="198"/>
      <c r="G13" s="198"/>
      <c r="H13" s="198"/>
      <c r="I13" s="198"/>
      <c r="J13" s="199"/>
      <c r="K13" s="65">
        <f t="shared" si="0"/>
        <v>0</v>
      </c>
      <c r="L13" s="55">
        <f t="shared" si="1"/>
        <v>0</v>
      </c>
      <c r="M13" s="75"/>
    </row>
    <row r="14" spans="1:18" ht="12" customHeight="1">
      <c r="B14" s="56"/>
      <c r="C14" s="57"/>
      <c r="D14" s="44" t="s">
        <v>16</v>
      </c>
      <c r="E14" s="54">
        <f>Tarieflijst!$D$15</f>
        <v>0</v>
      </c>
      <c r="F14" s="198"/>
      <c r="G14" s="198"/>
      <c r="H14" s="198"/>
      <c r="I14" s="198"/>
      <c r="J14" s="199"/>
      <c r="K14" s="65">
        <f t="shared" si="0"/>
        <v>0</v>
      </c>
      <c r="L14" s="55">
        <f t="shared" si="1"/>
        <v>0</v>
      </c>
      <c r="M14" s="75"/>
    </row>
    <row r="15" spans="1:18" ht="12" customHeight="1">
      <c r="B15" s="56"/>
      <c r="C15" s="58"/>
      <c r="D15" s="44" t="s">
        <v>17</v>
      </c>
      <c r="E15" s="54">
        <f>Tarieflijst!$D$16</f>
        <v>0</v>
      </c>
      <c r="F15" s="198"/>
      <c r="G15" s="198"/>
      <c r="H15" s="198"/>
      <c r="I15" s="198"/>
      <c r="J15" s="199"/>
      <c r="K15" s="65">
        <f t="shared" si="0"/>
        <v>0</v>
      </c>
      <c r="L15" s="55">
        <f t="shared" si="1"/>
        <v>0</v>
      </c>
      <c r="M15" s="75"/>
    </row>
    <row r="16" spans="1:18" ht="12" customHeight="1">
      <c r="B16" s="56"/>
      <c r="C16" s="58"/>
      <c r="D16" s="44" t="s">
        <v>123</v>
      </c>
      <c r="E16" s="54">
        <f>Tarieflijst!$D$17</f>
        <v>0</v>
      </c>
      <c r="F16" s="198"/>
      <c r="G16" s="198"/>
      <c r="H16" s="198"/>
      <c r="I16" s="198"/>
      <c r="J16" s="199"/>
      <c r="K16" s="65">
        <f t="shared" si="0"/>
        <v>0</v>
      </c>
      <c r="L16" s="55">
        <f t="shared" si="1"/>
        <v>0</v>
      </c>
      <c r="M16" s="75"/>
    </row>
    <row r="17" spans="2:13" ht="12" customHeight="1">
      <c r="B17" s="56"/>
      <c r="C17" s="59"/>
      <c r="D17" s="44" t="s">
        <v>18</v>
      </c>
      <c r="E17" s="54">
        <f>Tarieflijst!$D$18</f>
        <v>0</v>
      </c>
      <c r="F17" s="198"/>
      <c r="G17" s="198"/>
      <c r="H17" s="198"/>
      <c r="I17" s="198"/>
      <c r="J17" s="199"/>
      <c r="K17" s="65">
        <f t="shared" si="0"/>
        <v>0</v>
      </c>
      <c r="L17" s="55">
        <f t="shared" si="1"/>
        <v>0</v>
      </c>
      <c r="M17" s="75"/>
    </row>
    <row r="18" spans="2:13" ht="12" customHeight="1">
      <c r="B18" s="73"/>
      <c r="C18" s="74"/>
      <c r="D18" s="45" t="s">
        <v>19</v>
      </c>
      <c r="E18" s="54">
        <f>Tarieflijst!$D$19</f>
        <v>0</v>
      </c>
      <c r="F18" s="200"/>
      <c r="G18" s="198"/>
      <c r="H18" s="198"/>
      <c r="I18" s="198"/>
      <c r="J18" s="199"/>
      <c r="K18" s="65">
        <f t="shared" si="0"/>
        <v>0</v>
      </c>
      <c r="L18" s="55">
        <f t="shared" si="1"/>
        <v>0</v>
      </c>
      <c r="M18" s="75"/>
    </row>
    <row r="19" spans="2:13" ht="12" customHeight="1">
      <c r="B19" s="56"/>
      <c r="C19" s="59"/>
      <c r="D19" s="201"/>
      <c r="E19" s="202"/>
      <c r="F19" s="198"/>
      <c r="G19" s="198"/>
      <c r="H19" s="198"/>
      <c r="I19" s="198"/>
      <c r="J19" s="199"/>
      <c r="K19" s="65">
        <f t="shared" si="0"/>
        <v>0</v>
      </c>
      <c r="L19" s="55">
        <f t="shared" si="1"/>
        <v>0</v>
      </c>
      <c r="M19" s="75"/>
    </row>
    <row r="20" spans="2:13" ht="12" customHeight="1">
      <c r="B20" s="73"/>
      <c r="C20" s="74"/>
      <c r="D20" s="203"/>
      <c r="E20" s="202"/>
      <c r="F20" s="200"/>
      <c r="G20" s="198"/>
      <c r="H20" s="198"/>
      <c r="I20" s="198"/>
      <c r="J20" s="199"/>
      <c r="K20" s="65">
        <f t="shared" si="0"/>
        <v>0</v>
      </c>
      <c r="L20" s="55">
        <f t="shared" si="1"/>
        <v>0</v>
      </c>
      <c r="M20" s="98"/>
    </row>
    <row r="21" spans="2:13" ht="12" customHeight="1">
      <c r="B21" s="50"/>
      <c r="C21" s="51"/>
      <c r="D21" s="60"/>
      <c r="E21" s="51"/>
      <c r="F21" s="148"/>
      <c r="G21" s="149"/>
      <c r="H21" s="149"/>
      <c r="I21" s="149"/>
      <c r="J21" s="150"/>
      <c r="K21" s="113" t="s">
        <v>50</v>
      </c>
      <c r="L21" s="112">
        <v>19</v>
      </c>
      <c r="M21" s="64">
        <f>SUM(L10:L20)</f>
        <v>0</v>
      </c>
    </row>
    <row r="22" spans="2:13" ht="12" customHeight="1">
      <c r="B22" s="52">
        <v>2</v>
      </c>
      <c r="C22" s="53" t="s">
        <v>79</v>
      </c>
      <c r="D22" s="43" t="s">
        <v>12</v>
      </c>
      <c r="E22" s="54">
        <f>Tarieflijst!$D$11</f>
        <v>0</v>
      </c>
      <c r="F22" s="204"/>
      <c r="G22" s="205"/>
      <c r="H22" s="205"/>
      <c r="I22" s="205"/>
      <c r="J22" s="206"/>
      <c r="K22" s="65">
        <f t="shared" si="0"/>
        <v>0</v>
      </c>
      <c r="L22" s="55">
        <f t="shared" ref="L22:L32" si="2">K22*E22</f>
        <v>0</v>
      </c>
      <c r="M22" s="97"/>
    </row>
    <row r="23" spans="2:13" ht="12" customHeight="1">
      <c r="B23" s="56"/>
      <c r="C23" s="43" t="s">
        <v>131</v>
      </c>
      <c r="D23" s="44" t="s">
        <v>13</v>
      </c>
      <c r="E23" s="54">
        <f>Tarieflijst!$D$12</f>
        <v>0</v>
      </c>
      <c r="F23" s="207"/>
      <c r="G23" s="207"/>
      <c r="H23" s="207"/>
      <c r="I23" s="207"/>
      <c r="J23" s="208"/>
      <c r="K23" s="65">
        <f t="shared" ref="K23:K32" si="3">SUM(F23:J23)</f>
        <v>0</v>
      </c>
      <c r="L23" s="55">
        <f t="shared" si="2"/>
        <v>0</v>
      </c>
      <c r="M23" s="75"/>
    </row>
    <row r="24" spans="2:13" ht="12" customHeight="1">
      <c r="B24" s="56"/>
      <c r="C24" s="57"/>
      <c r="D24" s="44" t="s">
        <v>14</v>
      </c>
      <c r="E24" s="54">
        <f>Tarieflijst!$D$13</f>
        <v>0</v>
      </c>
      <c r="F24" s="207"/>
      <c r="G24" s="207"/>
      <c r="H24" s="207"/>
      <c r="I24" s="207"/>
      <c r="J24" s="208"/>
      <c r="K24" s="65">
        <f t="shared" si="3"/>
        <v>0</v>
      </c>
      <c r="L24" s="55">
        <f t="shared" si="2"/>
        <v>0</v>
      </c>
      <c r="M24" s="75"/>
    </row>
    <row r="25" spans="2:13" ht="12" customHeight="1">
      <c r="B25" s="56"/>
      <c r="C25" s="57"/>
      <c r="D25" s="44" t="s">
        <v>15</v>
      </c>
      <c r="E25" s="54">
        <f>Tarieflijst!$D$14</f>
        <v>0</v>
      </c>
      <c r="F25" s="207"/>
      <c r="G25" s="207"/>
      <c r="H25" s="207"/>
      <c r="I25" s="207"/>
      <c r="J25" s="208"/>
      <c r="K25" s="65">
        <f t="shared" si="3"/>
        <v>0</v>
      </c>
      <c r="L25" s="55">
        <f t="shared" si="2"/>
        <v>0</v>
      </c>
      <c r="M25" s="75"/>
    </row>
    <row r="26" spans="2:13" ht="12" customHeight="1">
      <c r="B26" s="56"/>
      <c r="C26" s="57"/>
      <c r="D26" s="44" t="s">
        <v>16</v>
      </c>
      <c r="E26" s="54">
        <f>Tarieflijst!$D$15</f>
        <v>0</v>
      </c>
      <c r="F26" s="207"/>
      <c r="G26" s="207"/>
      <c r="H26" s="207"/>
      <c r="I26" s="207"/>
      <c r="J26" s="208"/>
      <c r="K26" s="65">
        <f t="shared" si="3"/>
        <v>0</v>
      </c>
      <c r="L26" s="55">
        <f t="shared" si="2"/>
        <v>0</v>
      </c>
      <c r="M26" s="75"/>
    </row>
    <row r="27" spans="2:13" ht="12" customHeight="1">
      <c r="B27" s="56"/>
      <c r="C27" s="58"/>
      <c r="D27" s="44" t="s">
        <v>17</v>
      </c>
      <c r="E27" s="54">
        <f>Tarieflijst!$D$16</f>
        <v>0</v>
      </c>
      <c r="F27" s="207"/>
      <c r="G27" s="207"/>
      <c r="H27" s="207"/>
      <c r="I27" s="207"/>
      <c r="J27" s="208"/>
      <c r="K27" s="65">
        <f t="shared" si="3"/>
        <v>0</v>
      </c>
      <c r="L27" s="55">
        <f t="shared" si="2"/>
        <v>0</v>
      </c>
      <c r="M27" s="75"/>
    </row>
    <row r="28" spans="2:13" ht="12" customHeight="1">
      <c r="B28" s="56"/>
      <c r="C28" s="58"/>
      <c r="D28" s="44" t="s">
        <v>123</v>
      </c>
      <c r="E28" s="54">
        <f>Tarieflijst!$D$17</f>
        <v>0</v>
      </c>
      <c r="F28" s="207"/>
      <c r="G28" s="207"/>
      <c r="H28" s="207"/>
      <c r="I28" s="207"/>
      <c r="J28" s="208"/>
      <c r="K28" s="65">
        <f t="shared" si="3"/>
        <v>0</v>
      </c>
      <c r="L28" s="55">
        <f t="shared" si="2"/>
        <v>0</v>
      </c>
      <c r="M28" s="75"/>
    </row>
    <row r="29" spans="2:13" ht="12" customHeight="1">
      <c r="B29" s="66"/>
      <c r="C29" s="67"/>
      <c r="D29" s="44" t="s">
        <v>18</v>
      </c>
      <c r="E29" s="54">
        <f>Tarieflijst!$D$18</f>
        <v>0</v>
      </c>
      <c r="F29" s="207"/>
      <c r="G29" s="207"/>
      <c r="H29" s="207"/>
      <c r="I29" s="207"/>
      <c r="J29" s="208"/>
      <c r="K29" s="65">
        <f t="shared" si="3"/>
        <v>0</v>
      </c>
      <c r="L29" s="55">
        <f t="shared" si="2"/>
        <v>0</v>
      </c>
      <c r="M29" s="75"/>
    </row>
    <row r="30" spans="2:13" ht="12" customHeight="1">
      <c r="B30" s="73"/>
      <c r="C30" s="74"/>
      <c r="D30" s="45" t="s">
        <v>19</v>
      </c>
      <c r="E30" s="54">
        <f>Tarieflijst!$D$19</f>
        <v>0</v>
      </c>
      <c r="F30" s="209"/>
      <c r="G30" s="207"/>
      <c r="H30" s="207"/>
      <c r="I30" s="207"/>
      <c r="J30" s="208"/>
      <c r="K30" s="65">
        <f t="shared" si="3"/>
        <v>0</v>
      </c>
      <c r="L30" s="55">
        <f t="shared" si="2"/>
        <v>0</v>
      </c>
      <c r="M30" s="75"/>
    </row>
    <row r="31" spans="2:13" ht="12" customHeight="1">
      <c r="B31" s="56"/>
      <c r="C31" s="59"/>
      <c r="D31" s="201"/>
      <c r="E31" s="202"/>
      <c r="F31" s="207"/>
      <c r="G31" s="207"/>
      <c r="H31" s="207"/>
      <c r="I31" s="207"/>
      <c r="J31" s="208"/>
      <c r="K31" s="65">
        <f t="shared" si="3"/>
        <v>0</v>
      </c>
      <c r="L31" s="55">
        <f t="shared" si="2"/>
        <v>0</v>
      </c>
      <c r="M31" s="75"/>
    </row>
    <row r="32" spans="2:13" ht="12" customHeight="1">
      <c r="B32" s="73"/>
      <c r="C32" s="74"/>
      <c r="D32" s="203"/>
      <c r="E32" s="202"/>
      <c r="F32" s="209"/>
      <c r="G32" s="207"/>
      <c r="H32" s="207"/>
      <c r="I32" s="207"/>
      <c r="J32" s="208"/>
      <c r="K32" s="65">
        <f t="shared" si="3"/>
        <v>0</v>
      </c>
      <c r="L32" s="55">
        <f t="shared" si="2"/>
        <v>0</v>
      </c>
      <c r="M32" s="98"/>
    </row>
    <row r="33" spans="2:13" ht="12" customHeight="1">
      <c r="B33" s="96"/>
      <c r="C33" s="68"/>
      <c r="D33" s="69"/>
      <c r="E33" s="70"/>
      <c r="F33" s="148"/>
      <c r="G33" s="149"/>
      <c r="H33" s="149"/>
      <c r="I33" s="149"/>
      <c r="J33" s="150"/>
      <c r="K33" s="113" t="s">
        <v>50</v>
      </c>
      <c r="L33" s="112">
        <v>12</v>
      </c>
      <c r="M33" s="64">
        <f>SUM(L22:L32)</f>
        <v>0</v>
      </c>
    </row>
    <row r="34" spans="2:13" ht="12" customHeight="1">
      <c r="B34" s="52">
        <v>3</v>
      </c>
      <c r="C34" s="53" t="s">
        <v>79</v>
      </c>
      <c r="D34" s="43" t="s">
        <v>12</v>
      </c>
      <c r="E34" s="54">
        <f>Tarieflijst!$D$11</f>
        <v>0</v>
      </c>
      <c r="F34" s="195"/>
      <c r="G34" s="196"/>
      <c r="H34" s="196"/>
      <c r="I34" s="196"/>
      <c r="J34" s="197"/>
      <c r="K34" s="65">
        <f t="shared" ref="K34" si="4">SUM(F34:J34)</f>
        <v>0</v>
      </c>
      <c r="L34" s="55">
        <f t="shared" ref="L34:L44" si="5">K34*E34</f>
        <v>0</v>
      </c>
      <c r="M34" s="97"/>
    </row>
    <row r="35" spans="2:13" ht="12" customHeight="1">
      <c r="B35" s="56"/>
      <c r="C35" s="43" t="s">
        <v>130</v>
      </c>
      <c r="D35" s="44" t="s">
        <v>13</v>
      </c>
      <c r="E35" s="54">
        <f>Tarieflijst!$D$12</f>
        <v>0</v>
      </c>
      <c r="F35" s="198"/>
      <c r="G35" s="198"/>
      <c r="H35" s="198"/>
      <c r="I35" s="198"/>
      <c r="J35" s="199"/>
      <c r="K35" s="65">
        <f t="shared" ref="K35:K44" si="6">SUM(F35:J35)</f>
        <v>0</v>
      </c>
      <c r="L35" s="55">
        <f t="shared" si="5"/>
        <v>0</v>
      </c>
      <c r="M35" s="75"/>
    </row>
    <row r="36" spans="2:13" ht="12" customHeight="1">
      <c r="B36" s="56"/>
      <c r="C36" s="57"/>
      <c r="D36" s="44" t="s">
        <v>14</v>
      </c>
      <c r="E36" s="54">
        <f>Tarieflijst!$D$13</f>
        <v>0</v>
      </c>
      <c r="F36" s="198"/>
      <c r="G36" s="198"/>
      <c r="H36" s="198"/>
      <c r="I36" s="198"/>
      <c r="J36" s="199"/>
      <c r="K36" s="65">
        <f t="shared" si="6"/>
        <v>0</v>
      </c>
      <c r="L36" s="55">
        <f t="shared" si="5"/>
        <v>0</v>
      </c>
      <c r="M36" s="75"/>
    </row>
    <row r="37" spans="2:13" ht="12" customHeight="1">
      <c r="B37" s="56"/>
      <c r="C37" s="57"/>
      <c r="D37" s="44" t="s">
        <v>15</v>
      </c>
      <c r="E37" s="54">
        <f>Tarieflijst!$D$14</f>
        <v>0</v>
      </c>
      <c r="F37" s="198"/>
      <c r="G37" s="198"/>
      <c r="H37" s="198"/>
      <c r="I37" s="198"/>
      <c r="J37" s="199"/>
      <c r="K37" s="65">
        <f t="shared" si="6"/>
        <v>0</v>
      </c>
      <c r="L37" s="55">
        <f t="shared" si="5"/>
        <v>0</v>
      </c>
      <c r="M37" s="75"/>
    </row>
    <row r="38" spans="2:13" ht="12" customHeight="1">
      <c r="B38" s="56"/>
      <c r="C38" s="57"/>
      <c r="D38" s="44" t="s">
        <v>16</v>
      </c>
      <c r="E38" s="54">
        <f>Tarieflijst!$D$15</f>
        <v>0</v>
      </c>
      <c r="F38" s="198"/>
      <c r="G38" s="198"/>
      <c r="H38" s="198"/>
      <c r="I38" s="198"/>
      <c r="J38" s="199"/>
      <c r="K38" s="65">
        <f t="shared" si="6"/>
        <v>0</v>
      </c>
      <c r="L38" s="55">
        <f t="shared" si="5"/>
        <v>0</v>
      </c>
      <c r="M38" s="75"/>
    </row>
    <row r="39" spans="2:13" ht="12" customHeight="1">
      <c r="B39" s="56"/>
      <c r="C39" s="58"/>
      <c r="D39" s="44" t="s">
        <v>17</v>
      </c>
      <c r="E39" s="54">
        <f>Tarieflijst!$D$16</f>
        <v>0</v>
      </c>
      <c r="F39" s="198"/>
      <c r="G39" s="198"/>
      <c r="H39" s="198"/>
      <c r="I39" s="198"/>
      <c r="J39" s="199"/>
      <c r="K39" s="65">
        <f t="shared" si="6"/>
        <v>0</v>
      </c>
      <c r="L39" s="55">
        <f t="shared" si="5"/>
        <v>0</v>
      </c>
      <c r="M39" s="75"/>
    </row>
    <row r="40" spans="2:13" ht="12" customHeight="1">
      <c r="B40" s="56"/>
      <c r="C40" s="58"/>
      <c r="D40" s="44" t="s">
        <v>123</v>
      </c>
      <c r="E40" s="54">
        <f>Tarieflijst!$D$17</f>
        <v>0</v>
      </c>
      <c r="F40" s="198"/>
      <c r="G40" s="198"/>
      <c r="H40" s="198"/>
      <c r="I40" s="198"/>
      <c r="J40" s="199"/>
      <c r="K40" s="65">
        <f t="shared" si="6"/>
        <v>0</v>
      </c>
      <c r="L40" s="55">
        <f t="shared" si="5"/>
        <v>0</v>
      </c>
      <c r="M40" s="75"/>
    </row>
    <row r="41" spans="2:13" ht="12" customHeight="1">
      <c r="B41" s="56"/>
      <c r="C41" s="59"/>
      <c r="D41" s="44" t="s">
        <v>18</v>
      </c>
      <c r="E41" s="54">
        <f>Tarieflijst!$D$18</f>
        <v>0</v>
      </c>
      <c r="F41" s="198"/>
      <c r="G41" s="198"/>
      <c r="H41" s="198"/>
      <c r="I41" s="198"/>
      <c r="J41" s="199"/>
      <c r="K41" s="65">
        <f t="shared" si="6"/>
        <v>0</v>
      </c>
      <c r="L41" s="55">
        <f t="shared" si="5"/>
        <v>0</v>
      </c>
      <c r="M41" s="75"/>
    </row>
    <row r="42" spans="2:13" ht="12" customHeight="1">
      <c r="B42" s="73"/>
      <c r="C42" s="74"/>
      <c r="D42" s="45" t="s">
        <v>19</v>
      </c>
      <c r="E42" s="54">
        <f>Tarieflijst!$D$19</f>
        <v>0</v>
      </c>
      <c r="F42" s="200"/>
      <c r="G42" s="198"/>
      <c r="H42" s="198"/>
      <c r="I42" s="198"/>
      <c r="J42" s="199"/>
      <c r="K42" s="65">
        <f t="shared" si="6"/>
        <v>0</v>
      </c>
      <c r="L42" s="55">
        <f t="shared" si="5"/>
        <v>0</v>
      </c>
      <c r="M42" s="75"/>
    </row>
    <row r="43" spans="2:13" ht="12" customHeight="1">
      <c r="B43" s="56"/>
      <c r="C43" s="59"/>
      <c r="D43" s="201"/>
      <c r="E43" s="202"/>
      <c r="F43" s="198"/>
      <c r="G43" s="198"/>
      <c r="H43" s="198"/>
      <c r="I43" s="198"/>
      <c r="J43" s="199"/>
      <c r="K43" s="65">
        <f t="shared" si="6"/>
        <v>0</v>
      </c>
      <c r="L43" s="55">
        <f t="shared" si="5"/>
        <v>0</v>
      </c>
      <c r="M43" s="75"/>
    </row>
    <row r="44" spans="2:13" ht="12" customHeight="1">
      <c r="B44" s="73"/>
      <c r="C44" s="74"/>
      <c r="D44" s="203"/>
      <c r="E44" s="202"/>
      <c r="F44" s="200"/>
      <c r="G44" s="198"/>
      <c r="H44" s="198"/>
      <c r="I44" s="198"/>
      <c r="J44" s="199"/>
      <c r="K44" s="65">
        <f t="shared" si="6"/>
        <v>0</v>
      </c>
      <c r="L44" s="55">
        <f t="shared" si="5"/>
        <v>0</v>
      </c>
      <c r="M44" s="98"/>
    </row>
    <row r="45" spans="2:13" ht="12" customHeight="1">
      <c r="B45" s="50"/>
      <c r="C45" s="51"/>
      <c r="D45" s="60"/>
      <c r="E45" s="51"/>
      <c r="F45" s="157"/>
      <c r="G45" s="158"/>
      <c r="H45" s="158"/>
      <c r="I45" s="158"/>
      <c r="J45" s="159"/>
      <c r="K45" s="113" t="s">
        <v>50</v>
      </c>
      <c r="L45" s="112">
        <v>19</v>
      </c>
      <c r="M45" s="64">
        <f>SUM(L34:L44)</f>
        <v>0</v>
      </c>
    </row>
    <row r="46" spans="2:13" ht="12" customHeight="1">
      <c r="B46" s="52">
        <v>4</v>
      </c>
      <c r="C46" s="53" t="s">
        <v>79</v>
      </c>
      <c r="D46" s="43" t="s">
        <v>12</v>
      </c>
      <c r="E46" s="54">
        <f>Tarieflijst!$D$11</f>
        <v>0</v>
      </c>
      <c r="F46" s="195"/>
      <c r="G46" s="196"/>
      <c r="H46" s="196"/>
      <c r="I46" s="196"/>
      <c r="J46" s="197"/>
      <c r="K46" s="65">
        <f t="shared" ref="K46" si="7">SUM(F46:J46)</f>
        <v>0</v>
      </c>
      <c r="L46" s="55">
        <f t="shared" ref="L46:L56" si="8">K46*E46</f>
        <v>0</v>
      </c>
      <c r="M46" s="97"/>
    </row>
    <row r="47" spans="2:13" ht="12" customHeight="1">
      <c r="B47" s="56"/>
      <c r="C47" s="43" t="s">
        <v>129</v>
      </c>
      <c r="D47" s="44" t="s">
        <v>13</v>
      </c>
      <c r="E47" s="54">
        <f>Tarieflijst!$D$12</f>
        <v>0</v>
      </c>
      <c r="F47" s="198"/>
      <c r="G47" s="198"/>
      <c r="H47" s="198"/>
      <c r="I47" s="198"/>
      <c r="J47" s="199"/>
      <c r="K47" s="65">
        <f t="shared" ref="K47:K56" si="9">SUM(F47:J47)</f>
        <v>0</v>
      </c>
      <c r="L47" s="55">
        <f t="shared" si="8"/>
        <v>0</v>
      </c>
      <c r="M47" s="75"/>
    </row>
    <row r="48" spans="2:13" ht="12" customHeight="1">
      <c r="B48" s="56"/>
      <c r="C48" s="57"/>
      <c r="D48" s="44" t="s">
        <v>14</v>
      </c>
      <c r="E48" s="54">
        <f>Tarieflijst!$D$13</f>
        <v>0</v>
      </c>
      <c r="F48" s="198"/>
      <c r="G48" s="198"/>
      <c r="H48" s="198"/>
      <c r="I48" s="198"/>
      <c r="J48" s="199"/>
      <c r="K48" s="65">
        <f t="shared" si="9"/>
        <v>0</v>
      </c>
      <c r="L48" s="55">
        <f t="shared" si="8"/>
        <v>0</v>
      </c>
      <c r="M48" s="75"/>
    </row>
    <row r="49" spans="2:13" ht="12" customHeight="1">
      <c r="B49" s="56"/>
      <c r="C49" s="57"/>
      <c r="D49" s="44" t="s">
        <v>15</v>
      </c>
      <c r="E49" s="54">
        <f>Tarieflijst!$D$14</f>
        <v>0</v>
      </c>
      <c r="F49" s="198"/>
      <c r="G49" s="198"/>
      <c r="H49" s="198"/>
      <c r="I49" s="198"/>
      <c r="J49" s="199"/>
      <c r="K49" s="65">
        <f t="shared" si="9"/>
        <v>0</v>
      </c>
      <c r="L49" s="55">
        <f t="shared" si="8"/>
        <v>0</v>
      </c>
      <c r="M49" s="75"/>
    </row>
    <row r="50" spans="2:13" ht="12" customHeight="1">
      <c r="B50" s="56"/>
      <c r="C50" s="57"/>
      <c r="D50" s="44" t="s">
        <v>16</v>
      </c>
      <c r="E50" s="54">
        <f>Tarieflijst!$D$15</f>
        <v>0</v>
      </c>
      <c r="F50" s="198"/>
      <c r="G50" s="198"/>
      <c r="H50" s="198"/>
      <c r="I50" s="198"/>
      <c r="J50" s="199"/>
      <c r="K50" s="65">
        <f t="shared" si="9"/>
        <v>0</v>
      </c>
      <c r="L50" s="55">
        <f t="shared" si="8"/>
        <v>0</v>
      </c>
      <c r="M50" s="75"/>
    </row>
    <row r="51" spans="2:13" ht="12" customHeight="1">
      <c r="B51" s="56"/>
      <c r="C51" s="58"/>
      <c r="D51" s="44" t="s">
        <v>17</v>
      </c>
      <c r="E51" s="54">
        <f>Tarieflijst!$D$16</f>
        <v>0</v>
      </c>
      <c r="F51" s="198"/>
      <c r="G51" s="198"/>
      <c r="H51" s="198"/>
      <c r="I51" s="198"/>
      <c r="J51" s="199"/>
      <c r="K51" s="65">
        <f t="shared" si="9"/>
        <v>0</v>
      </c>
      <c r="L51" s="55">
        <f t="shared" si="8"/>
        <v>0</v>
      </c>
      <c r="M51" s="75"/>
    </row>
    <row r="52" spans="2:13" ht="12" customHeight="1">
      <c r="B52" s="56"/>
      <c r="C52" s="58"/>
      <c r="D52" s="44" t="s">
        <v>123</v>
      </c>
      <c r="E52" s="54">
        <f>Tarieflijst!$D$17</f>
        <v>0</v>
      </c>
      <c r="F52" s="198"/>
      <c r="G52" s="198"/>
      <c r="H52" s="198"/>
      <c r="I52" s="198"/>
      <c r="J52" s="199"/>
      <c r="K52" s="65">
        <f t="shared" si="9"/>
        <v>0</v>
      </c>
      <c r="L52" s="55">
        <f t="shared" si="8"/>
        <v>0</v>
      </c>
      <c r="M52" s="75"/>
    </row>
    <row r="53" spans="2:13" ht="12" customHeight="1">
      <c r="B53" s="66"/>
      <c r="C53" s="67"/>
      <c r="D53" s="44" t="s">
        <v>18</v>
      </c>
      <c r="E53" s="54">
        <f>Tarieflijst!$D$18</f>
        <v>0</v>
      </c>
      <c r="F53" s="198"/>
      <c r="G53" s="198"/>
      <c r="H53" s="198"/>
      <c r="I53" s="198"/>
      <c r="J53" s="199"/>
      <c r="K53" s="65">
        <f t="shared" si="9"/>
        <v>0</v>
      </c>
      <c r="L53" s="55">
        <f t="shared" si="8"/>
        <v>0</v>
      </c>
      <c r="M53" s="75"/>
    </row>
    <row r="54" spans="2:13" ht="12" customHeight="1">
      <c r="B54" s="73"/>
      <c r="C54" s="74"/>
      <c r="D54" s="45" t="s">
        <v>19</v>
      </c>
      <c r="E54" s="54">
        <f>Tarieflijst!$D$19</f>
        <v>0</v>
      </c>
      <c r="F54" s="200"/>
      <c r="G54" s="198"/>
      <c r="H54" s="198"/>
      <c r="I54" s="198"/>
      <c r="J54" s="199"/>
      <c r="K54" s="65">
        <f t="shared" si="9"/>
        <v>0</v>
      </c>
      <c r="L54" s="55">
        <f t="shared" si="8"/>
        <v>0</v>
      </c>
      <c r="M54" s="75"/>
    </row>
    <row r="55" spans="2:13" ht="12" customHeight="1">
      <c r="B55" s="56"/>
      <c r="C55" s="59"/>
      <c r="D55" s="201"/>
      <c r="E55" s="202"/>
      <c r="F55" s="198"/>
      <c r="G55" s="198"/>
      <c r="H55" s="198"/>
      <c r="I55" s="198"/>
      <c r="J55" s="199"/>
      <c r="K55" s="65">
        <f t="shared" si="9"/>
        <v>0</v>
      </c>
      <c r="L55" s="55">
        <f t="shared" si="8"/>
        <v>0</v>
      </c>
      <c r="M55" s="75"/>
    </row>
    <row r="56" spans="2:13" ht="12" customHeight="1">
      <c r="B56" s="73"/>
      <c r="C56" s="74"/>
      <c r="D56" s="203"/>
      <c r="E56" s="202"/>
      <c r="F56" s="200"/>
      <c r="G56" s="198"/>
      <c r="H56" s="198"/>
      <c r="I56" s="198"/>
      <c r="J56" s="199"/>
      <c r="K56" s="65">
        <f t="shared" si="9"/>
        <v>0</v>
      </c>
      <c r="L56" s="55">
        <f t="shared" si="8"/>
        <v>0</v>
      </c>
      <c r="M56" s="98"/>
    </row>
    <row r="57" spans="2:13" ht="12" customHeight="1">
      <c r="B57" s="96"/>
      <c r="C57" s="68"/>
      <c r="D57" s="69"/>
      <c r="E57" s="70"/>
      <c r="F57" s="157"/>
      <c r="G57" s="158"/>
      <c r="H57" s="158"/>
      <c r="I57" s="158"/>
      <c r="J57" s="159"/>
      <c r="K57" s="113" t="s">
        <v>50</v>
      </c>
      <c r="L57" s="112">
        <v>10</v>
      </c>
      <c r="M57" s="64">
        <f>SUM(L46:L56)</f>
        <v>0</v>
      </c>
    </row>
    <row r="58" spans="2:13" ht="12" customHeight="1">
      <c r="B58" s="52">
        <v>5</v>
      </c>
      <c r="C58" s="53" t="s">
        <v>79</v>
      </c>
      <c r="D58" s="43" t="s">
        <v>12</v>
      </c>
      <c r="E58" s="54">
        <f>Tarieflijst!$D$11</f>
        <v>0</v>
      </c>
      <c r="F58" s="195"/>
      <c r="G58" s="196"/>
      <c r="H58" s="196"/>
      <c r="I58" s="196"/>
      <c r="J58" s="197"/>
      <c r="K58" s="65">
        <f t="shared" ref="K58" si="10">SUM(F58:J58)</f>
        <v>0</v>
      </c>
      <c r="L58" s="55">
        <f t="shared" ref="L58:L68" si="11">K58*E58</f>
        <v>0</v>
      </c>
      <c r="M58" s="97"/>
    </row>
    <row r="59" spans="2:13" ht="12" customHeight="1">
      <c r="B59" s="56"/>
      <c r="C59" s="43" t="s">
        <v>128</v>
      </c>
      <c r="D59" s="44" t="s">
        <v>13</v>
      </c>
      <c r="E59" s="54">
        <f>Tarieflijst!$D$12</f>
        <v>0</v>
      </c>
      <c r="F59" s="198"/>
      <c r="G59" s="198"/>
      <c r="H59" s="198"/>
      <c r="I59" s="198"/>
      <c r="J59" s="199"/>
      <c r="K59" s="65">
        <f t="shared" ref="K59:K68" si="12">SUM(F59:J59)</f>
        <v>0</v>
      </c>
      <c r="L59" s="55">
        <f t="shared" si="11"/>
        <v>0</v>
      </c>
      <c r="M59" s="75"/>
    </row>
    <row r="60" spans="2:13" ht="12" customHeight="1">
      <c r="B60" s="56"/>
      <c r="C60" s="57"/>
      <c r="D60" s="44" t="s">
        <v>14</v>
      </c>
      <c r="E60" s="54">
        <f>Tarieflijst!$D$13</f>
        <v>0</v>
      </c>
      <c r="F60" s="198"/>
      <c r="G60" s="198"/>
      <c r="H60" s="198"/>
      <c r="I60" s="198"/>
      <c r="J60" s="199"/>
      <c r="K60" s="65">
        <f t="shared" si="12"/>
        <v>0</v>
      </c>
      <c r="L60" s="55">
        <f t="shared" si="11"/>
        <v>0</v>
      </c>
      <c r="M60" s="75"/>
    </row>
    <row r="61" spans="2:13" ht="12" customHeight="1">
      <c r="B61" s="56"/>
      <c r="C61" s="57"/>
      <c r="D61" s="44" t="s">
        <v>15</v>
      </c>
      <c r="E61" s="54">
        <f>Tarieflijst!$D$14</f>
        <v>0</v>
      </c>
      <c r="F61" s="198"/>
      <c r="G61" s="198"/>
      <c r="H61" s="198"/>
      <c r="I61" s="198"/>
      <c r="J61" s="199"/>
      <c r="K61" s="65">
        <f t="shared" si="12"/>
        <v>0</v>
      </c>
      <c r="L61" s="55">
        <f t="shared" si="11"/>
        <v>0</v>
      </c>
      <c r="M61" s="75"/>
    </row>
    <row r="62" spans="2:13" ht="12" customHeight="1">
      <c r="B62" s="56"/>
      <c r="C62" s="57"/>
      <c r="D62" s="44" t="s">
        <v>16</v>
      </c>
      <c r="E62" s="54">
        <f>Tarieflijst!$D$15</f>
        <v>0</v>
      </c>
      <c r="F62" s="198"/>
      <c r="G62" s="198"/>
      <c r="H62" s="198"/>
      <c r="I62" s="198"/>
      <c r="J62" s="199"/>
      <c r="K62" s="65">
        <f t="shared" si="12"/>
        <v>0</v>
      </c>
      <c r="L62" s="55">
        <f t="shared" si="11"/>
        <v>0</v>
      </c>
      <c r="M62" s="75"/>
    </row>
    <row r="63" spans="2:13" ht="12" customHeight="1">
      <c r="B63" s="56"/>
      <c r="C63" s="58"/>
      <c r="D63" s="44" t="s">
        <v>17</v>
      </c>
      <c r="E63" s="54">
        <f>Tarieflijst!$D$16</f>
        <v>0</v>
      </c>
      <c r="F63" s="198"/>
      <c r="G63" s="198"/>
      <c r="H63" s="198"/>
      <c r="I63" s="198"/>
      <c r="J63" s="199"/>
      <c r="K63" s="65">
        <f t="shared" si="12"/>
        <v>0</v>
      </c>
      <c r="L63" s="55">
        <f t="shared" si="11"/>
        <v>0</v>
      </c>
      <c r="M63" s="75"/>
    </row>
    <row r="64" spans="2:13" ht="12" customHeight="1">
      <c r="B64" s="56"/>
      <c r="C64" s="58"/>
      <c r="D64" s="44" t="s">
        <v>123</v>
      </c>
      <c r="E64" s="54">
        <f>Tarieflijst!$D$17</f>
        <v>0</v>
      </c>
      <c r="F64" s="198"/>
      <c r="G64" s="198"/>
      <c r="H64" s="198"/>
      <c r="I64" s="198"/>
      <c r="J64" s="199"/>
      <c r="K64" s="65">
        <f t="shared" si="12"/>
        <v>0</v>
      </c>
      <c r="L64" s="55">
        <f t="shared" si="11"/>
        <v>0</v>
      </c>
      <c r="M64" s="75"/>
    </row>
    <row r="65" spans="2:13" ht="12" customHeight="1">
      <c r="B65" s="66"/>
      <c r="C65" s="67"/>
      <c r="D65" s="44" t="s">
        <v>18</v>
      </c>
      <c r="E65" s="54">
        <f>Tarieflijst!$D$18</f>
        <v>0</v>
      </c>
      <c r="F65" s="198"/>
      <c r="G65" s="198"/>
      <c r="H65" s="198"/>
      <c r="I65" s="198"/>
      <c r="J65" s="199"/>
      <c r="K65" s="65">
        <f t="shared" si="12"/>
        <v>0</v>
      </c>
      <c r="L65" s="55">
        <f t="shared" si="11"/>
        <v>0</v>
      </c>
      <c r="M65" s="75"/>
    </row>
    <row r="66" spans="2:13" ht="12" customHeight="1">
      <c r="B66" s="73"/>
      <c r="C66" s="74"/>
      <c r="D66" s="45" t="s">
        <v>19</v>
      </c>
      <c r="E66" s="54">
        <f>Tarieflijst!$D$19</f>
        <v>0</v>
      </c>
      <c r="F66" s="200"/>
      <c r="G66" s="198"/>
      <c r="H66" s="198"/>
      <c r="I66" s="198"/>
      <c r="J66" s="199"/>
      <c r="K66" s="65">
        <f t="shared" si="12"/>
        <v>0</v>
      </c>
      <c r="L66" s="55">
        <f t="shared" si="11"/>
        <v>0</v>
      </c>
      <c r="M66" s="75"/>
    </row>
    <row r="67" spans="2:13" ht="12" customHeight="1">
      <c r="B67" s="56"/>
      <c r="C67" s="59"/>
      <c r="D67" s="201"/>
      <c r="E67" s="202"/>
      <c r="F67" s="198"/>
      <c r="G67" s="198"/>
      <c r="H67" s="198"/>
      <c r="I67" s="198"/>
      <c r="J67" s="199"/>
      <c r="K67" s="65">
        <f t="shared" si="12"/>
        <v>0</v>
      </c>
      <c r="L67" s="55">
        <f t="shared" si="11"/>
        <v>0</v>
      </c>
      <c r="M67" s="75"/>
    </row>
    <row r="68" spans="2:13" ht="12" customHeight="1">
      <c r="B68" s="73"/>
      <c r="C68" s="74"/>
      <c r="D68" s="203"/>
      <c r="E68" s="202"/>
      <c r="F68" s="200"/>
      <c r="G68" s="198"/>
      <c r="H68" s="198"/>
      <c r="I68" s="198"/>
      <c r="J68" s="199"/>
      <c r="K68" s="65">
        <f t="shared" si="12"/>
        <v>0</v>
      </c>
      <c r="L68" s="55">
        <f t="shared" si="11"/>
        <v>0</v>
      </c>
      <c r="M68" s="98"/>
    </row>
    <row r="69" spans="2:13" ht="12" customHeight="1">
      <c r="B69" s="96"/>
      <c r="C69" s="68"/>
      <c r="D69" s="69"/>
      <c r="E69" s="70"/>
      <c r="F69" s="157"/>
      <c r="G69" s="158"/>
      <c r="H69" s="158"/>
      <c r="I69" s="158"/>
      <c r="J69" s="159"/>
      <c r="K69" s="113" t="s">
        <v>50</v>
      </c>
      <c r="L69" s="112">
        <v>8</v>
      </c>
      <c r="M69" s="64">
        <f>SUM(L58:L68)</f>
        <v>0</v>
      </c>
    </row>
    <row r="70" spans="2:13" ht="12" customHeight="1">
      <c r="B70" s="52">
        <v>6</v>
      </c>
      <c r="C70" s="53" t="s">
        <v>79</v>
      </c>
      <c r="D70" s="43" t="s">
        <v>12</v>
      </c>
      <c r="E70" s="54">
        <f>Tarieflijst!$D$11</f>
        <v>0</v>
      </c>
      <c r="F70" s="195"/>
      <c r="G70" s="196"/>
      <c r="H70" s="196"/>
      <c r="I70" s="196"/>
      <c r="J70" s="197"/>
      <c r="K70" s="65">
        <f t="shared" ref="K70" si="13">SUM(F70:J70)</f>
        <v>0</v>
      </c>
      <c r="L70" s="55">
        <f t="shared" ref="L70:L80" si="14">K70*E70</f>
        <v>0</v>
      </c>
      <c r="M70" s="97"/>
    </row>
    <row r="71" spans="2:13" ht="12" customHeight="1">
      <c r="B71" s="56"/>
      <c r="C71" s="43" t="s">
        <v>127</v>
      </c>
      <c r="D71" s="44" t="s">
        <v>13</v>
      </c>
      <c r="E71" s="54">
        <f>Tarieflijst!$D$12</f>
        <v>0</v>
      </c>
      <c r="F71" s="198"/>
      <c r="G71" s="198"/>
      <c r="H71" s="198"/>
      <c r="I71" s="198"/>
      <c r="J71" s="199"/>
      <c r="K71" s="65">
        <f t="shared" ref="K71:K80" si="15">SUM(F71:J71)</f>
        <v>0</v>
      </c>
      <c r="L71" s="55">
        <f t="shared" si="14"/>
        <v>0</v>
      </c>
      <c r="M71" s="75"/>
    </row>
    <row r="72" spans="2:13" ht="12" customHeight="1">
      <c r="B72" s="129"/>
      <c r="C72" s="140" t="s">
        <v>80</v>
      </c>
      <c r="D72" s="44" t="s">
        <v>14</v>
      </c>
      <c r="E72" s="54">
        <f>Tarieflijst!$D$13</f>
        <v>0</v>
      </c>
      <c r="F72" s="198"/>
      <c r="G72" s="198"/>
      <c r="H72" s="198"/>
      <c r="I72" s="198"/>
      <c r="J72" s="199"/>
      <c r="K72" s="65">
        <f t="shared" si="15"/>
        <v>0</v>
      </c>
      <c r="L72" s="55">
        <f t="shared" si="14"/>
        <v>0</v>
      </c>
      <c r="M72" s="75"/>
    </row>
    <row r="73" spans="2:13" ht="12" customHeight="1">
      <c r="B73" s="56"/>
      <c r="C73" s="58" t="s">
        <v>82</v>
      </c>
      <c r="D73" s="44" t="s">
        <v>15</v>
      </c>
      <c r="E73" s="54">
        <f>Tarieflijst!$D$14</f>
        <v>0</v>
      </c>
      <c r="F73" s="198"/>
      <c r="G73" s="198"/>
      <c r="H73" s="198"/>
      <c r="I73" s="198"/>
      <c r="J73" s="199"/>
      <c r="K73" s="65">
        <f t="shared" si="15"/>
        <v>0</v>
      </c>
      <c r="L73" s="55">
        <f t="shared" si="14"/>
        <v>0</v>
      </c>
      <c r="M73" s="75"/>
    </row>
    <row r="74" spans="2:13" ht="12" customHeight="1">
      <c r="B74" s="56"/>
      <c r="C74" s="58" t="s">
        <v>81</v>
      </c>
      <c r="D74" s="44" t="s">
        <v>16</v>
      </c>
      <c r="E74" s="54">
        <f>Tarieflijst!$D$15</f>
        <v>0</v>
      </c>
      <c r="F74" s="198"/>
      <c r="G74" s="198"/>
      <c r="H74" s="198"/>
      <c r="I74" s="198"/>
      <c r="J74" s="199"/>
      <c r="K74" s="65">
        <f t="shared" si="15"/>
        <v>0</v>
      </c>
      <c r="L74" s="55">
        <f t="shared" si="14"/>
        <v>0</v>
      </c>
      <c r="M74" s="75"/>
    </row>
    <row r="75" spans="2:13" ht="12" customHeight="1">
      <c r="B75" s="56"/>
      <c r="C75" s="58"/>
      <c r="D75" s="44" t="s">
        <v>17</v>
      </c>
      <c r="E75" s="54">
        <f>Tarieflijst!$D$16</f>
        <v>0</v>
      </c>
      <c r="F75" s="198"/>
      <c r="G75" s="198"/>
      <c r="H75" s="198"/>
      <c r="I75" s="198"/>
      <c r="J75" s="199"/>
      <c r="K75" s="65">
        <f t="shared" si="15"/>
        <v>0</v>
      </c>
      <c r="L75" s="55">
        <f t="shared" si="14"/>
        <v>0</v>
      </c>
      <c r="M75" s="75"/>
    </row>
    <row r="76" spans="2:13" ht="12" customHeight="1">
      <c r="B76" s="56"/>
      <c r="C76" s="58"/>
      <c r="D76" s="44" t="s">
        <v>123</v>
      </c>
      <c r="E76" s="54">
        <f>Tarieflijst!$D$17</f>
        <v>0</v>
      </c>
      <c r="F76" s="198"/>
      <c r="G76" s="198"/>
      <c r="H76" s="198"/>
      <c r="I76" s="198"/>
      <c r="J76" s="199"/>
      <c r="K76" s="65">
        <f t="shared" si="15"/>
        <v>0</v>
      </c>
      <c r="L76" s="55">
        <f t="shared" si="14"/>
        <v>0</v>
      </c>
      <c r="M76" s="75"/>
    </row>
    <row r="77" spans="2:13" ht="12" customHeight="1">
      <c r="B77" s="56"/>
      <c r="C77" s="58"/>
      <c r="D77" s="44" t="s">
        <v>18</v>
      </c>
      <c r="E77" s="54">
        <f>Tarieflijst!$D$18</f>
        <v>0</v>
      </c>
      <c r="F77" s="198"/>
      <c r="G77" s="198"/>
      <c r="H77" s="198"/>
      <c r="I77" s="198"/>
      <c r="J77" s="199"/>
      <c r="K77" s="65">
        <f t="shared" si="15"/>
        <v>0</v>
      </c>
      <c r="L77" s="55">
        <f t="shared" si="14"/>
        <v>0</v>
      </c>
      <c r="M77" s="75"/>
    </row>
    <row r="78" spans="2:13" ht="12" customHeight="1">
      <c r="B78" s="56"/>
      <c r="C78" s="58"/>
      <c r="D78" s="45" t="s">
        <v>19</v>
      </c>
      <c r="E78" s="54">
        <f>Tarieflijst!$D$19</f>
        <v>0</v>
      </c>
      <c r="F78" s="200"/>
      <c r="G78" s="198"/>
      <c r="H78" s="198"/>
      <c r="I78" s="198"/>
      <c r="J78" s="199"/>
      <c r="K78" s="65">
        <f t="shared" si="15"/>
        <v>0</v>
      </c>
      <c r="L78" s="55">
        <f t="shared" si="14"/>
        <v>0</v>
      </c>
      <c r="M78" s="75"/>
    </row>
    <row r="79" spans="2:13" ht="12" customHeight="1">
      <c r="B79" s="56"/>
      <c r="C79" s="59"/>
      <c r="D79" s="201"/>
      <c r="E79" s="202"/>
      <c r="F79" s="198"/>
      <c r="G79" s="198"/>
      <c r="H79" s="198"/>
      <c r="I79" s="198"/>
      <c r="J79" s="199"/>
      <c r="K79" s="65">
        <f t="shared" si="15"/>
        <v>0</v>
      </c>
      <c r="L79" s="55">
        <f t="shared" si="14"/>
        <v>0</v>
      </c>
      <c r="M79" s="75"/>
    </row>
    <row r="80" spans="2:13" ht="12" customHeight="1">
      <c r="B80" s="73"/>
      <c r="C80" s="74"/>
      <c r="D80" s="203"/>
      <c r="E80" s="202"/>
      <c r="F80" s="200"/>
      <c r="G80" s="198"/>
      <c r="H80" s="198"/>
      <c r="I80" s="198"/>
      <c r="J80" s="199"/>
      <c r="K80" s="65">
        <f t="shared" si="15"/>
        <v>0</v>
      </c>
      <c r="L80" s="55">
        <f t="shared" si="14"/>
        <v>0</v>
      </c>
      <c r="M80" s="98"/>
    </row>
    <row r="81" spans="2:13" s="76" customFormat="1" ht="12.75" customHeight="1">
      <c r="B81" s="96"/>
      <c r="C81" s="68"/>
      <c r="D81" s="69"/>
      <c r="E81" s="70"/>
      <c r="F81" s="154"/>
      <c r="G81" s="154"/>
      <c r="H81" s="154"/>
      <c r="I81" s="154"/>
      <c r="J81" s="155"/>
      <c r="K81" s="113" t="s">
        <v>50</v>
      </c>
      <c r="L81" s="112">
        <v>1</v>
      </c>
      <c r="M81" s="64">
        <f>SUM(L70:L80)</f>
        <v>0</v>
      </c>
    </row>
    <row r="82" spans="2:13" ht="12" thickBot="1">
      <c r="B82" s="120"/>
      <c r="L82" s="119"/>
      <c r="M82" s="119"/>
    </row>
    <row r="83" spans="2:13" ht="15.75" customHeight="1" thickBot="1">
      <c r="B83" s="77"/>
      <c r="C83" s="78" t="s">
        <v>26</v>
      </c>
      <c r="D83" s="241"/>
      <c r="E83" s="242"/>
      <c r="F83" s="242"/>
      <c r="G83" s="242"/>
      <c r="H83" s="242"/>
      <c r="I83" s="242"/>
      <c r="J83" s="243"/>
      <c r="K83" s="79"/>
      <c r="L83" s="80" t="s">
        <v>9</v>
      </c>
      <c r="M83" s="81">
        <f>(L57*M57)+(L45*M45)+(L33*M33)+(M21*L21)+(L69*M69)+(L81*M81)</f>
        <v>0</v>
      </c>
    </row>
    <row r="84" spans="2:13" ht="16.5" customHeight="1">
      <c r="B84" s="82"/>
      <c r="C84" s="82"/>
      <c r="D84" s="83"/>
      <c r="E84" s="84"/>
      <c r="F84" s="156"/>
      <c r="G84" s="156"/>
      <c r="H84" s="156"/>
      <c r="I84" s="156"/>
      <c r="J84" s="156"/>
      <c r="K84" s="85"/>
      <c r="L84" s="86"/>
      <c r="M84" s="87"/>
    </row>
    <row r="85" spans="2:13">
      <c r="C85" s="214" t="s">
        <v>126</v>
      </c>
    </row>
    <row r="86" spans="2:13" ht="11.25" hidden="1" customHeight="1">
      <c r="E86" s="88" t="e">
        <f>+COUNTBLANK(E10:E12)+COUNTBLANK(E21:E22)+COUNTBLANK(E24:E25)+COUNTBLANK(E28)+COUNTBLANK(#REF!)+COUNTBLANK(#REF!)+COUNTBLANK(#REF!)+COUNTBLANK(#REF!)+COUNTBLANK(#REF!)+COUNTBLANK(#REF!)+COUNTBLANK(#REF!)+COUNTBLANK(#REF!)+COUNTBLANK(#REF!)+COUNTBLANK(#REF!)+COUNTBLANK(#REF!)+COUNTBLANK(#REF!)+COUNTBLANK(#REF!)+COUNTBLANK(#REF!)+COUNTBLANK(#REF!)+COUNTBLANK(#REF!)+COUNTBLANK(#REF!)+COUNTBLANK(#REF!)</f>
        <v>#REF!</v>
      </c>
    </row>
  </sheetData>
  <sheetProtection algorithmName="SHA-512" hashValue="XqWECQkoSS0uA7x4N+g6VFQ7WYMlw0xfdGXt9janTfaWUKcUojVGGPPgUr2KyFUd4Et+Zal357Zua+f92bp/OQ==" saltValue="cqVCJt7mhxOgjxfI+Fy0ww==" spinCount="100000" sheet="1" objects="1" scenarios="1"/>
  <protectedRanges>
    <protectedRange sqref="F15:F21 F27:F33 F39:F45 F51:F57 F63:F69 F75:F80" name="Bereik4_1"/>
    <protectedRange sqref="F15:F21 F27:F33 F39:F45 F51:F57 F63:F69 F75:F80" name="Bereik2_1"/>
  </protectedRanges>
  <mergeCells count="7">
    <mergeCell ref="D83:J83"/>
    <mergeCell ref="F9:J9"/>
    <mergeCell ref="F7:J7"/>
    <mergeCell ref="B4:M4"/>
    <mergeCell ref="D6:F6"/>
    <mergeCell ref="K6:L6"/>
    <mergeCell ref="C8:D8"/>
  </mergeCells>
  <pageMargins left="0.7" right="0.7" top="0.75" bottom="0.75" header="0.3" footer="0.3"/>
  <pageSetup paperSize="9" scale="71" orientation="portrait" r:id="rId1"/>
  <headerFooter>
    <oddHeader>&amp;LPRIJSUITVRAAG EA Technische Adviesdiensten</oddHeader>
  </headerFooter>
  <drawing r:id="rId2"/>
  <extLst>
    <ext xmlns:x14="http://schemas.microsoft.com/office/spreadsheetml/2009/9/main" uri="{CCE6A557-97BC-4b89-ADB6-D9C93CAAB3DF}">
      <x14:dataValidations xmlns:xm="http://schemas.microsoft.com/office/excel/2006/main" count="1">
        <x14:dataValidation type="decimal" operator="greaterThan" allowBlank="1" showInputMessage="1" showErrorMessage="1" errorTitle="Negatief getal" error="Een negatief getal en nul is niet toegestaan._x000a_" promptTitle="Voer een getal in boven de 0.">
          <x14:formula1>
            <xm:f>0</xm:f>
          </x14:formula1>
          <xm:sqref>E65600:E65607 IS65600:IS65607 SO65600:SO65607 ACK65600:ACK65607 AMG65600:AMG65607 AWC65600:AWC65607 BFY65600:BFY65607 BPU65600:BPU65607 BZQ65600:BZQ65607 CJM65600:CJM65607 CTI65600:CTI65607 DDE65600:DDE65607 DNA65600:DNA65607 DWW65600:DWW65607 EGS65600:EGS65607 EQO65600:EQO65607 FAK65600:FAK65607 FKG65600:FKG65607 FUC65600:FUC65607 GDY65600:GDY65607 GNU65600:GNU65607 GXQ65600:GXQ65607 HHM65600:HHM65607 HRI65600:HRI65607 IBE65600:IBE65607 ILA65600:ILA65607 IUW65600:IUW65607 JES65600:JES65607 JOO65600:JOO65607 JYK65600:JYK65607 KIG65600:KIG65607 KSC65600:KSC65607 LBY65600:LBY65607 LLU65600:LLU65607 LVQ65600:LVQ65607 MFM65600:MFM65607 MPI65600:MPI65607 MZE65600:MZE65607 NJA65600:NJA65607 NSW65600:NSW65607 OCS65600:OCS65607 OMO65600:OMO65607 OWK65600:OWK65607 PGG65600:PGG65607 PQC65600:PQC65607 PZY65600:PZY65607 QJU65600:QJU65607 QTQ65600:QTQ65607 RDM65600:RDM65607 RNI65600:RNI65607 RXE65600:RXE65607 SHA65600:SHA65607 SQW65600:SQW65607 TAS65600:TAS65607 TKO65600:TKO65607 TUK65600:TUK65607 UEG65600:UEG65607 UOC65600:UOC65607 UXY65600:UXY65607 VHU65600:VHU65607 VRQ65600:VRQ65607 WBM65600:WBM65607 WLI65600:WLI65607 WVE65600:WVE65607 E131136:E131143 IS131136:IS131143 SO131136:SO131143 ACK131136:ACK131143 AMG131136:AMG131143 AWC131136:AWC131143 BFY131136:BFY131143 BPU131136:BPU131143 BZQ131136:BZQ131143 CJM131136:CJM131143 CTI131136:CTI131143 DDE131136:DDE131143 DNA131136:DNA131143 DWW131136:DWW131143 EGS131136:EGS131143 EQO131136:EQO131143 FAK131136:FAK131143 FKG131136:FKG131143 FUC131136:FUC131143 GDY131136:GDY131143 GNU131136:GNU131143 GXQ131136:GXQ131143 HHM131136:HHM131143 HRI131136:HRI131143 IBE131136:IBE131143 ILA131136:ILA131143 IUW131136:IUW131143 JES131136:JES131143 JOO131136:JOO131143 JYK131136:JYK131143 KIG131136:KIG131143 KSC131136:KSC131143 LBY131136:LBY131143 LLU131136:LLU131143 LVQ131136:LVQ131143 MFM131136:MFM131143 MPI131136:MPI131143 MZE131136:MZE131143 NJA131136:NJA131143 NSW131136:NSW131143 OCS131136:OCS131143 OMO131136:OMO131143 OWK131136:OWK131143 PGG131136:PGG131143 PQC131136:PQC131143 PZY131136:PZY131143 QJU131136:QJU131143 QTQ131136:QTQ131143 RDM131136:RDM131143 RNI131136:RNI131143 RXE131136:RXE131143 SHA131136:SHA131143 SQW131136:SQW131143 TAS131136:TAS131143 TKO131136:TKO131143 TUK131136:TUK131143 UEG131136:UEG131143 UOC131136:UOC131143 UXY131136:UXY131143 VHU131136:VHU131143 VRQ131136:VRQ131143 WBM131136:WBM131143 WLI131136:WLI131143 WVE131136:WVE131143 E196672:E196679 IS196672:IS196679 SO196672:SO196679 ACK196672:ACK196679 AMG196672:AMG196679 AWC196672:AWC196679 BFY196672:BFY196679 BPU196672:BPU196679 BZQ196672:BZQ196679 CJM196672:CJM196679 CTI196672:CTI196679 DDE196672:DDE196679 DNA196672:DNA196679 DWW196672:DWW196679 EGS196672:EGS196679 EQO196672:EQO196679 FAK196672:FAK196679 FKG196672:FKG196679 FUC196672:FUC196679 GDY196672:GDY196679 GNU196672:GNU196679 GXQ196672:GXQ196679 HHM196672:HHM196679 HRI196672:HRI196679 IBE196672:IBE196679 ILA196672:ILA196679 IUW196672:IUW196679 JES196672:JES196679 JOO196672:JOO196679 JYK196672:JYK196679 KIG196672:KIG196679 KSC196672:KSC196679 LBY196672:LBY196679 LLU196672:LLU196679 LVQ196672:LVQ196679 MFM196672:MFM196679 MPI196672:MPI196679 MZE196672:MZE196679 NJA196672:NJA196679 NSW196672:NSW196679 OCS196672:OCS196679 OMO196672:OMO196679 OWK196672:OWK196679 PGG196672:PGG196679 PQC196672:PQC196679 PZY196672:PZY196679 QJU196672:QJU196679 QTQ196672:QTQ196679 RDM196672:RDM196679 RNI196672:RNI196679 RXE196672:RXE196679 SHA196672:SHA196679 SQW196672:SQW196679 TAS196672:TAS196679 TKO196672:TKO196679 TUK196672:TUK196679 UEG196672:UEG196679 UOC196672:UOC196679 UXY196672:UXY196679 VHU196672:VHU196679 VRQ196672:VRQ196679 WBM196672:WBM196679 WLI196672:WLI196679 WVE196672:WVE196679 E262208:E262215 IS262208:IS262215 SO262208:SO262215 ACK262208:ACK262215 AMG262208:AMG262215 AWC262208:AWC262215 BFY262208:BFY262215 BPU262208:BPU262215 BZQ262208:BZQ262215 CJM262208:CJM262215 CTI262208:CTI262215 DDE262208:DDE262215 DNA262208:DNA262215 DWW262208:DWW262215 EGS262208:EGS262215 EQO262208:EQO262215 FAK262208:FAK262215 FKG262208:FKG262215 FUC262208:FUC262215 GDY262208:GDY262215 GNU262208:GNU262215 GXQ262208:GXQ262215 HHM262208:HHM262215 HRI262208:HRI262215 IBE262208:IBE262215 ILA262208:ILA262215 IUW262208:IUW262215 JES262208:JES262215 JOO262208:JOO262215 JYK262208:JYK262215 KIG262208:KIG262215 KSC262208:KSC262215 LBY262208:LBY262215 LLU262208:LLU262215 LVQ262208:LVQ262215 MFM262208:MFM262215 MPI262208:MPI262215 MZE262208:MZE262215 NJA262208:NJA262215 NSW262208:NSW262215 OCS262208:OCS262215 OMO262208:OMO262215 OWK262208:OWK262215 PGG262208:PGG262215 PQC262208:PQC262215 PZY262208:PZY262215 QJU262208:QJU262215 QTQ262208:QTQ262215 RDM262208:RDM262215 RNI262208:RNI262215 RXE262208:RXE262215 SHA262208:SHA262215 SQW262208:SQW262215 TAS262208:TAS262215 TKO262208:TKO262215 TUK262208:TUK262215 UEG262208:UEG262215 UOC262208:UOC262215 UXY262208:UXY262215 VHU262208:VHU262215 VRQ262208:VRQ262215 WBM262208:WBM262215 WLI262208:WLI262215 WVE262208:WVE262215 E327744:E327751 IS327744:IS327751 SO327744:SO327751 ACK327744:ACK327751 AMG327744:AMG327751 AWC327744:AWC327751 BFY327744:BFY327751 BPU327744:BPU327751 BZQ327744:BZQ327751 CJM327744:CJM327751 CTI327744:CTI327751 DDE327744:DDE327751 DNA327744:DNA327751 DWW327744:DWW327751 EGS327744:EGS327751 EQO327744:EQO327751 FAK327744:FAK327751 FKG327744:FKG327751 FUC327744:FUC327751 GDY327744:GDY327751 GNU327744:GNU327751 GXQ327744:GXQ327751 HHM327744:HHM327751 HRI327744:HRI327751 IBE327744:IBE327751 ILA327744:ILA327751 IUW327744:IUW327751 JES327744:JES327751 JOO327744:JOO327751 JYK327744:JYK327751 KIG327744:KIG327751 KSC327744:KSC327751 LBY327744:LBY327751 LLU327744:LLU327751 LVQ327744:LVQ327751 MFM327744:MFM327751 MPI327744:MPI327751 MZE327744:MZE327751 NJA327744:NJA327751 NSW327744:NSW327751 OCS327744:OCS327751 OMO327744:OMO327751 OWK327744:OWK327751 PGG327744:PGG327751 PQC327744:PQC327751 PZY327744:PZY327751 QJU327744:QJU327751 QTQ327744:QTQ327751 RDM327744:RDM327751 RNI327744:RNI327751 RXE327744:RXE327751 SHA327744:SHA327751 SQW327744:SQW327751 TAS327744:TAS327751 TKO327744:TKO327751 TUK327744:TUK327751 UEG327744:UEG327751 UOC327744:UOC327751 UXY327744:UXY327751 VHU327744:VHU327751 VRQ327744:VRQ327751 WBM327744:WBM327751 WLI327744:WLI327751 WVE327744:WVE327751 E393280:E393287 IS393280:IS393287 SO393280:SO393287 ACK393280:ACK393287 AMG393280:AMG393287 AWC393280:AWC393287 BFY393280:BFY393287 BPU393280:BPU393287 BZQ393280:BZQ393287 CJM393280:CJM393287 CTI393280:CTI393287 DDE393280:DDE393287 DNA393280:DNA393287 DWW393280:DWW393287 EGS393280:EGS393287 EQO393280:EQO393287 FAK393280:FAK393287 FKG393280:FKG393287 FUC393280:FUC393287 GDY393280:GDY393287 GNU393280:GNU393287 GXQ393280:GXQ393287 HHM393280:HHM393287 HRI393280:HRI393287 IBE393280:IBE393287 ILA393280:ILA393287 IUW393280:IUW393287 JES393280:JES393287 JOO393280:JOO393287 JYK393280:JYK393287 KIG393280:KIG393287 KSC393280:KSC393287 LBY393280:LBY393287 LLU393280:LLU393287 LVQ393280:LVQ393287 MFM393280:MFM393287 MPI393280:MPI393287 MZE393280:MZE393287 NJA393280:NJA393287 NSW393280:NSW393287 OCS393280:OCS393287 OMO393280:OMO393287 OWK393280:OWK393287 PGG393280:PGG393287 PQC393280:PQC393287 PZY393280:PZY393287 QJU393280:QJU393287 QTQ393280:QTQ393287 RDM393280:RDM393287 RNI393280:RNI393287 RXE393280:RXE393287 SHA393280:SHA393287 SQW393280:SQW393287 TAS393280:TAS393287 TKO393280:TKO393287 TUK393280:TUK393287 UEG393280:UEG393287 UOC393280:UOC393287 UXY393280:UXY393287 VHU393280:VHU393287 VRQ393280:VRQ393287 WBM393280:WBM393287 WLI393280:WLI393287 WVE393280:WVE393287 E458816:E458823 IS458816:IS458823 SO458816:SO458823 ACK458816:ACK458823 AMG458816:AMG458823 AWC458816:AWC458823 BFY458816:BFY458823 BPU458816:BPU458823 BZQ458816:BZQ458823 CJM458816:CJM458823 CTI458816:CTI458823 DDE458816:DDE458823 DNA458816:DNA458823 DWW458816:DWW458823 EGS458816:EGS458823 EQO458816:EQO458823 FAK458816:FAK458823 FKG458816:FKG458823 FUC458816:FUC458823 GDY458816:GDY458823 GNU458816:GNU458823 GXQ458816:GXQ458823 HHM458816:HHM458823 HRI458816:HRI458823 IBE458816:IBE458823 ILA458816:ILA458823 IUW458816:IUW458823 JES458816:JES458823 JOO458816:JOO458823 JYK458816:JYK458823 KIG458816:KIG458823 KSC458816:KSC458823 LBY458816:LBY458823 LLU458816:LLU458823 LVQ458816:LVQ458823 MFM458816:MFM458823 MPI458816:MPI458823 MZE458816:MZE458823 NJA458816:NJA458823 NSW458816:NSW458823 OCS458816:OCS458823 OMO458816:OMO458823 OWK458816:OWK458823 PGG458816:PGG458823 PQC458816:PQC458823 PZY458816:PZY458823 QJU458816:QJU458823 QTQ458816:QTQ458823 RDM458816:RDM458823 RNI458816:RNI458823 RXE458816:RXE458823 SHA458816:SHA458823 SQW458816:SQW458823 TAS458816:TAS458823 TKO458816:TKO458823 TUK458816:TUK458823 UEG458816:UEG458823 UOC458816:UOC458823 UXY458816:UXY458823 VHU458816:VHU458823 VRQ458816:VRQ458823 WBM458816:WBM458823 WLI458816:WLI458823 WVE458816:WVE458823 E524352:E524359 IS524352:IS524359 SO524352:SO524359 ACK524352:ACK524359 AMG524352:AMG524359 AWC524352:AWC524359 BFY524352:BFY524359 BPU524352:BPU524359 BZQ524352:BZQ524359 CJM524352:CJM524359 CTI524352:CTI524359 DDE524352:DDE524359 DNA524352:DNA524359 DWW524352:DWW524359 EGS524352:EGS524359 EQO524352:EQO524359 FAK524352:FAK524359 FKG524352:FKG524359 FUC524352:FUC524359 GDY524352:GDY524359 GNU524352:GNU524359 GXQ524352:GXQ524359 HHM524352:HHM524359 HRI524352:HRI524359 IBE524352:IBE524359 ILA524352:ILA524359 IUW524352:IUW524359 JES524352:JES524359 JOO524352:JOO524359 JYK524352:JYK524359 KIG524352:KIG524359 KSC524352:KSC524359 LBY524352:LBY524359 LLU524352:LLU524359 LVQ524352:LVQ524359 MFM524352:MFM524359 MPI524352:MPI524359 MZE524352:MZE524359 NJA524352:NJA524359 NSW524352:NSW524359 OCS524352:OCS524359 OMO524352:OMO524359 OWK524352:OWK524359 PGG524352:PGG524359 PQC524352:PQC524359 PZY524352:PZY524359 QJU524352:QJU524359 QTQ524352:QTQ524359 RDM524352:RDM524359 RNI524352:RNI524359 RXE524352:RXE524359 SHA524352:SHA524359 SQW524352:SQW524359 TAS524352:TAS524359 TKO524352:TKO524359 TUK524352:TUK524359 UEG524352:UEG524359 UOC524352:UOC524359 UXY524352:UXY524359 VHU524352:VHU524359 VRQ524352:VRQ524359 WBM524352:WBM524359 WLI524352:WLI524359 WVE524352:WVE524359 E589888:E589895 IS589888:IS589895 SO589888:SO589895 ACK589888:ACK589895 AMG589888:AMG589895 AWC589888:AWC589895 BFY589888:BFY589895 BPU589888:BPU589895 BZQ589888:BZQ589895 CJM589888:CJM589895 CTI589888:CTI589895 DDE589888:DDE589895 DNA589888:DNA589895 DWW589888:DWW589895 EGS589888:EGS589895 EQO589888:EQO589895 FAK589888:FAK589895 FKG589888:FKG589895 FUC589888:FUC589895 GDY589888:GDY589895 GNU589888:GNU589895 GXQ589888:GXQ589895 HHM589888:HHM589895 HRI589888:HRI589895 IBE589888:IBE589895 ILA589888:ILA589895 IUW589888:IUW589895 JES589888:JES589895 JOO589888:JOO589895 JYK589888:JYK589895 KIG589888:KIG589895 KSC589888:KSC589895 LBY589888:LBY589895 LLU589888:LLU589895 LVQ589888:LVQ589895 MFM589888:MFM589895 MPI589888:MPI589895 MZE589888:MZE589895 NJA589888:NJA589895 NSW589888:NSW589895 OCS589888:OCS589895 OMO589888:OMO589895 OWK589888:OWK589895 PGG589888:PGG589895 PQC589888:PQC589895 PZY589888:PZY589895 QJU589888:QJU589895 QTQ589888:QTQ589895 RDM589888:RDM589895 RNI589888:RNI589895 RXE589888:RXE589895 SHA589888:SHA589895 SQW589888:SQW589895 TAS589888:TAS589895 TKO589888:TKO589895 TUK589888:TUK589895 UEG589888:UEG589895 UOC589888:UOC589895 UXY589888:UXY589895 VHU589888:VHU589895 VRQ589888:VRQ589895 WBM589888:WBM589895 WLI589888:WLI589895 WVE589888:WVE589895 E655424:E655431 IS655424:IS655431 SO655424:SO655431 ACK655424:ACK655431 AMG655424:AMG655431 AWC655424:AWC655431 BFY655424:BFY655431 BPU655424:BPU655431 BZQ655424:BZQ655431 CJM655424:CJM655431 CTI655424:CTI655431 DDE655424:DDE655431 DNA655424:DNA655431 DWW655424:DWW655431 EGS655424:EGS655431 EQO655424:EQO655431 FAK655424:FAK655431 FKG655424:FKG655431 FUC655424:FUC655431 GDY655424:GDY655431 GNU655424:GNU655431 GXQ655424:GXQ655431 HHM655424:HHM655431 HRI655424:HRI655431 IBE655424:IBE655431 ILA655424:ILA655431 IUW655424:IUW655431 JES655424:JES655431 JOO655424:JOO655431 JYK655424:JYK655431 KIG655424:KIG655431 KSC655424:KSC655431 LBY655424:LBY655431 LLU655424:LLU655431 LVQ655424:LVQ655431 MFM655424:MFM655431 MPI655424:MPI655431 MZE655424:MZE655431 NJA655424:NJA655431 NSW655424:NSW655431 OCS655424:OCS655431 OMO655424:OMO655431 OWK655424:OWK655431 PGG655424:PGG655431 PQC655424:PQC655431 PZY655424:PZY655431 QJU655424:QJU655431 QTQ655424:QTQ655431 RDM655424:RDM655431 RNI655424:RNI655431 RXE655424:RXE655431 SHA655424:SHA655431 SQW655424:SQW655431 TAS655424:TAS655431 TKO655424:TKO655431 TUK655424:TUK655431 UEG655424:UEG655431 UOC655424:UOC655431 UXY655424:UXY655431 VHU655424:VHU655431 VRQ655424:VRQ655431 WBM655424:WBM655431 WLI655424:WLI655431 WVE655424:WVE655431 E720960:E720967 IS720960:IS720967 SO720960:SO720967 ACK720960:ACK720967 AMG720960:AMG720967 AWC720960:AWC720967 BFY720960:BFY720967 BPU720960:BPU720967 BZQ720960:BZQ720967 CJM720960:CJM720967 CTI720960:CTI720967 DDE720960:DDE720967 DNA720960:DNA720967 DWW720960:DWW720967 EGS720960:EGS720967 EQO720960:EQO720967 FAK720960:FAK720967 FKG720960:FKG720967 FUC720960:FUC720967 GDY720960:GDY720967 GNU720960:GNU720967 GXQ720960:GXQ720967 HHM720960:HHM720967 HRI720960:HRI720967 IBE720960:IBE720967 ILA720960:ILA720967 IUW720960:IUW720967 JES720960:JES720967 JOO720960:JOO720967 JYK720960:JYK720967 KIG720960:KIG720967 KSC720960:KSC720967 LBY720960:LBY720967 LLU720960:LLU720967 LVQ720960:LVQ720967 MFM720960:MFM720967 MPI720960:MPI720967 MZE720960:MZE720967 NJA720960:NJA720967 NSW720960:NSW720967 OCS720960:OCS720967 OMO720960:OMO720967 OWK720960:OWK720967 PGG720960:PGG720967 PQC720960:PQC720967 PZY720960:PZY720967 QJU720960:QJU720967 QTQ720960:QTQ720967 RDM720960:RDM720967 RNI720960:RNI720967 RXE720960:RXE720967 SHA720960:SHA720967 SQW720960:SQW720967 TAS720960:TAS720967 TKO720960:TKO720967 TUK720960:TUK720967 UEG720960:UEG720967 UOC720960:UOC720967 UXY720960:UXY720967 VHU720960:VHU720967 VRQ720960:VRQ720967 WBM720960:WBM720967 WLI720960:WLI720967 WVE720960:WVE720967 E786496:E786503 IS786496:IS786503 SO786496:SO786503 ACK786496:ACK786503 AMG786496:AMG786503 AWC786496:AWC786503 BFY786496:BFY786503 BPU786496:BPU786503 BZQ786496:BZQ786503 CJM786496:CJM786503 CTI786496:CTI786503 DDE786496:DDE786503 DNA786496:DNA786503 DWW786496:DWW786503 EGS786496:EGS786503 EQO786496:EQO786503 FAK786496:FAK786503 FKG786496:FKG786503 FUC786496:FUC786503 GDY786496:GDY786503 GNU786496:GNU786503 GXQ786496:GXQ786503 HHM786496:HHM786503 HRI786496:HRI786503 IBE786496:IBE786503 ILA786496:ILA786503 IUW786496:IUW786503 JES786496:JES786503 JOO786496:JOO786503 JYK786496:JYK786503 KIG786496:KIG786503 KSC786496:KSC786503 LBY786496:LBY786503 LLU786496:LLU786503 LVQ786496:LVQ786503 MFM786496:MFM786503 MPI786496:MPI786503 MZE786496:MZE786503 NJA786496:NJA786503 NSW786496:NSW786503 OCS786496:OCS786503 OMO786496:OMO786503 OWK786496:OWK786503 PGG786496:PGG786503 PQC786496:PQC786503 PZY786496:PZY786503 QJU786496:QJU786503 QTQ786496:QTQ786503 RDM786496:RDM786503 RNI786496:RNI786503 RXE786496:RXE786503 SHA786496:SHA786503 SQW786496:SQW786503 TAS786496:TAS786503 TKO786496:TKO786503 TUK786496:TUK786503 UEG786496:UEG786503 UOC786496:UOC786503 UXY786496:UXY786503 VHU786496:VHU786503 VRQ786496:VRQ786503 WBM786496:WBM786503 WLI786496:WLI786503 WVE786496:WVE786503 E852032:E852039 IS852032:IS852039 SO852032:SO852039 ACK852032:ACK852039 AMG852032:AMG852039 AWC852032:AWC852039 BFY852032:BFY852039 BPU852032:BPU852039 BZQ852032:BZQ852039 CJM852032:CJM852039 CTI852032:CTI852039 DDE852032:DDE852039 DNA852032:DNA852039 DWW852032:DWW852039 EGS852032:EGS852039 EQO852032:EQO852039 FAK852032:FAK852039 FKG852032:FKG852039 FUC852032:FUC852039 GDY852032:GDY852039 GNU852032:GNU852039 GXQ852032:GXQ852039 HHM852032:HHM852039 HRI852032:HRI852039 IBE852032:IBE852039 ILA852032:ILA852039 IUW852032:IUW852039 JES852032:JES852039 JOO852032:JOO852039 JYK852032:JYK852039 KIG852032:KIG852039 KSC852032:KSC852039 LBY852032:LBY852039 LLU852032:LLU852039 LVQ852032:LVQ852039 MFM852032:MFM852039 MPI852032:MPI852039 MZE852032:MZE852039 NJA852032:NJA852039 NSW852032:NSW852039 OCS852032:OCS852039 OMO852032:OMO852039 OWK852032:OWK852039 PGG852032:PGG852039 PQC852032:PQC852039 PZY852032:PZY852039 QJU852032:QJU852039 QTQ852032:QTQ852039 RDM852032:RDM852039 RNI852032:RNI852039 RXE852032:RXE852039 SHA852032:SHA852039 SQW852032:SQW852039 TAS852032:TAS852039 TKO852032:TKO852039 TUK852032:TUK852039 UEG852032:UEG852039 UOC852032:UOC852039 UXY852032:UXY852039 VHU852032:VHU852039 VRQ852032:VRQ852039 WBM852032:WBM852039 WLI852032:WLI852039 WVE852032:WVE852039 E917568:E917575 IS917568:IS917575 SO917568:SO917575 ACK917568:ACK917575 AMG917568:AMG917575 AWC917568:AWC917575 BFY917568:BFY917575 BPU917568:BPU917575 BZQ917568:BZQ917575 CJM917568:CJM917575 CTI917568:CTI917575 DDE917568:DDE917575 DNA917568:DNA917575 DWW917568:DWW917575 EGS917568:EGS917575 EQO917568:EQO917575 FAK917568:FAK917575 FKG917568:FKG917575 FUC917568:FUC917575 GDY917568:GDY917575 GNU917568:GNU917575 GXQ917568:GXQ917575 HHM917568:HHM917575 HRI917568:HRI917575 IBE917568:IBE917575 ILA917568:ILA917575 IUW917568:IUW917575 JES917568:JES917575 JOO917568:JOO917575 JYK917568:JYK917575 KIG917568:KIG917575 KSC917568:KSC917575 LBY917568:LBY917575 LLU917568:LLU917575 LVQ917568:LVQ917575 MFM917568:MFM917575 MPI917568:MPI917575 MZE917568:MZE917575 NJA917568:NJA917575 NSW917568:NSW917575 OCS917568:OCS917575 OMO917568:OMO917575 OWK917568:OWK917575 PGG917568:PGG917575 PQC917568:PQC917575 PZY917568:PZY917575 QJU917568:QJU917575 QTQ917568:QTQ917575 RDM917568:RDM917575 RNI917568:RNI917575 RXE917568:RXE917575 SHA917568:SHA917575 SQW917568:SQW917575 TAS917568:TAS917575 TKO917568:TKO917575 TUK917568:TUK917575 UEG917568:UEG917575 UOC917568:UOC917575 UXY917568:UXY917575 VHU917568:VHU917575 VRQ917568:VRQ917575 WBM917568:WBM917575 WLI917568:WLI917575 WVE917568:WVE917575 E983104:E983111 IS983104:IS983111 SO983104:SO983111 ACK983104:ACK983111 AMG983104:AMG983111 AWC983104:AWC983111 BFY983104:BFY983111 BPU983104:BPU983111 BZQ983104:BZQ983111 CJM983104:CJM983111 CTI983104:CTI983111 DDE983104:DDE983111 DNA983104:DNA983111 DWW983104:DWW983111 EGS983104:EGS983111 EQO983104:EQO983111 FAK983104:FAK983111 FKG983104:FKG983111 FUC983104:FUC983111 GDY983104:GDY983111 GNU983104:GNU983111 GXQ983104:GXQ983111 HHM983104:HHM983111 HRI983104:HRI983111 IBE983104:IBE983111 ILA983104:ILA983111 IUW983104:IUW983111 JES983104:JES983111 JOO983104:JOO983111 JYK983104:JYK983111 KIG983104:KIG983111 KSC983104:KSC983111 LBY983104:LBY983111 LLU983104:LLU983111 LVQ983104:LVQ983111 MFM983104:MFM983111 MPI983104:MPI983111 MZE983104:MZE983111 NJA983104:NJA983111 NSW983104:NSW983111 OCS983104:OCS983111 OMO983104:OMO983111 OWK983104:OWK983111 PGG983104:PGG983111 PQC983104:PQC983111 PZY983104:PZY983111 QJU983104:QJU983111 QTQ983104:QTQ983111 RDM983104:RDM983111 RNI983104:RNI983111 RXE983104:RXE983111 SHA983104:SHA983111 SQW983104:SQW983111 TAS983104:TAS983111 TKO983104:TKO983111 TUK983104:TUK983111 UEG983104:UEG983111 UOC983104:UOC983111 UXY983104:UXY983111 VHU983104:VHU983111 VRQ983104:VRQ983111 WBM983104:WBM983111 WLI983104:WLI983111 WVE983104:WVE983111 E65609:E65616 IS65609:IS65616 SO65609:SO65616 ACK65609:ACK65616 AMG65609:AMG65616 AWC65609:AWC65616 BFY65609:BFY65616 BPU65609:BPU65616 BZQ65609:BZQ65616 CJM65609:CJM65616 CTI65609:CTI65616 DDE65609:DDE65616 DNA65609:DNA65616 DWW65609:DWW65616 EGS65609:EGS65616 EQO65609:EQO65616 FAK65609:FAK65616 FKG65609:FKG65616 FUC65609:FUC65616 GDY65609:GDY65616 GNU65609:GNU65616 GXQ65609:GXQ65616 HHM65609:HHM65616 HRI65609:HRI65616 IBE65609:IBE65616 ILA65609:ILA65616 IUW65609:IUW65616 JES65609:JES65616 JOO65609:JOO65616 JYK65609:JYK65616 KIG65609:KIG65616 KSC65609:KSC65616 LBY65609:LBY65616 LLU65609:LLU65616 LVQ65609:LVQ65616 MFM65609:MFM65616 MPI65609:MPI65616 MZE65609:MZE65616 NJA65609:NJA65616 NSW65609:NSW65616 OCS65609:OCS65616 OMO65609:OMO65616 OWK65609:OWK65616 PGG65609:PGG65616 PQC65609:PQC65616 PZY65609:PZY65616 QJU65609:QJU65616 QTQ65609:QTQ65616 RDM65609:RDM65616 RNI65609:RNI65616 RXE65609:RXE65616 SHA65609:SHA65616 SQW65609:SQW65616 TAS65609:TAS65616 TKO65609:TKO65616 TUK65609:TUK65616 UEG65609:UEG65616 UOC65609:UOC65616 UXY65609:UXY65616 VHU65609:VHU65616 VRQ65609:VRQ65616 WBM65609:WBM65616 WLI65609:WLI65616 WVE65609:WVE65616 E131145:E131152 IS131145:IS131152 SO131145:SO131152 ACK131145:ACK131152 AMG131145:AMG131152 AWC131145:AWC131152 BFY131145:BFY131152 BPU131145:BPU131152 BZQ131145:BZQ131152 CJM131145:CJM131152 CTI131145:CTI131152 DDE131145:DDE131152 DNA131145:DNA131152 DWW131145:DWW131152 EGS131145:EGS131152 EQO131145:EQO131152 FAK131145:FAK131152 FKG131145:FKG131152 FUC131145:FUC131152 GDY131145:GDY131152 GNU131145:GNU131152 GXQ131145:GXQ131152 HHM131145:HHM131152 HRI131145:HRI131152 IBE131145:IBE131152 ILA131145:ILA131152 IUW131145:IUW131152 JES131145:JES131152 JOO131145:JOO131152 JYK131145:JYK131152 KIG131145:KIG131152 KSC131145:KSC131152 LBY131145:LBY131152 LLU131145:LLU131152 LVQ131145:LVQ131152 MFM131145:MFM131152 MPI131145:MPI131152 MZE131145:MZE131152 NJA131145:NJA131152 NSW131145:NSW131152 OCS131145:OCS131152 OMO131145:OMO131152 OWK131145:OWK131152 PGG131145:PGG131152 PQC131145:PQC131152 PZY131145:PZY131152 QJU131145:QJU131152 QTQ131145:QTQ131152 RDM131145:RDM131152 RNI131145:RNI131152 RXE131145:RXE131152 SHA131145:SHA131152 SQW131145:SQW131152 TAS131145:TAS131152 TKO131145:TKO131152 TUK131145:TUK131152 UEG131145:UEG131152 UOC131145:UOC131152 UXY131145:UXY131152 VHU131145:VHU131152 VRQ131145:VRQ131152 WBM131145:WBM131152 WLI131145:WLI131152 WVE131145:WVE131152 E196681:E196688 IS196681:IS196688 SO196681:SO196688 ACK196681:ACK196688 AMG196681:AMG196688 AWC196681:AWC196688 BFY196681:BFY196688 BPU196681:BPU196688 BZQ196681:BZQ196688 CJM196681:CJM196688 CTI196681:CTI196688 DDE196681:DDE196688 DNA196681:DNA196688 DWW196681:DWW196688 EGS196681:EGS196688 EQO196681:EQO196688 FAK196681:FAK196688 FKG196681:FKG196688 FUC196681:FUC196688 GDY196681:GDY196688 GNU196681:GNU196688 GXQ196681:GXQ196688 HHM196681:HHM196688 HRI196681:HRI196688 IBE196681:IBE196688 ILA196681:ILA196688 IUW196681:IUW196688 JES196681:JES196688 JOO196681:JOO196688 JYK196681:JYK196688 KIG196681:KIG196688 KSC196681:KSC196688 LBY196681:LBY196688 LLU196681:LLU196688 LVQ196681:LVQ196688 MFM196681:MFM196688 MPI196681:MPI196688 MZE196681:MZE196688 NJA196681:NJA196688 NSW196681:NSW196688 OCS196681:OCS196688 OMO196681:OMO196688 OWK196681:OWK196688 PGG196681:PGG196688 PQC196681:PQC196688 PZY196681:PZY196688 QJU196681:QJU196688 QTQ196681:QTQ196688 RDM196681:RDM196688 RNI196681:RNI196688 RXE196681:RXE196688 SHA196681:SHA196688 SQW196681:SQW196688 TAS196681:TAS196688 TKO196681:TKO196688 TUK196681:TUK196688 UEG196681:UEG196688 UOC196681:UOC196688 UXY196681:UXY196688 VHU196681:VHU196688 VRQ196681:VRQ196688 WBM196681:WBM196688 WLI196681:WLI196688 WVE196681:WVE196688 E262217:E262224 IS262217:IS262224 SO262217:SO262224 ACK262217:ACK262224 AMG262217:AMG262224 AWC262217:AWC262224 BFY262217:BFY262224 BPU262217:BPU262224 BZQ262217:BZQ262224 CJM262217:CJM262224 CTI262217:CTI262224 DDE262217:DDE262224 DNA262217:DNA262224 DWW262217:DWW262224 EGS262217:EGS262224 EQO262217:EQO262224 FAK262217:FAK262224 FKG262217:FKG262224 FUC262217:FUC262224 GDY262217:GDY262224 GNU262217:GNU262224 GXQ262217:GXQ262224 HHM262217:HHM262224 HRI262217:HRI262224 IBE262217:IBE262224 ILA262217:ILA262224 IUW262217:IUW262224 JES262217:JES262224 JOO262217:JOO262224 JYK262217:JYK262224 KIG262217:KIG262224 KSC262217:KSC262224 LBY262217:LBY262224 LLU262217:LLU262224 LVQ262217:LVQ262224 MFM262217:MFM262224 MPI262217:MPI262224 MZE262217:MZE262224 NJA262217:NJA262224 NSW262217:NSW262224 OCS262217:OCS262224 OMO262217:OMO262224 OWK262217:OWK262224 PGG262217:PGG262224 PQC262217:PQC262224 PZY262217:PZY262224 QJU262217:QJU262224 QTQ262217:QTQ262224 RDM262217:RDM262224 RNI262217:RNI262224 RXE262217:RXE262224 SHA262217:SHA262224 SQW262217:SQW262224 TAS262217:TAS262224 TKO262217:TKO262224 TUK262217:TUK262224 UEG262217:UEG262224 UOC262217:UOC262224 UXY262217:UXY262224 VHU262217:VHU262224 VRQ262217:VRQ262224 WBM262217:WBM262224 WLI262217:WLI262224 WVE262217:WVE262224 E327753:E327760 IS327753:IS327760 SO327753:SO327760 ACK327753:ACK327760 AMG327753:AMG327760 AWC327753:AWC327760 BFY327753:BFY327760 BPU327753:BPU327760 BZQ327753:BZQ327760 CJM327753:CJM327760 CTI327753:CTI327760 DDE327753:DDE327760 DNA327753:DNA327760 DWW327753:DWW327760 EGS327753:EGS327760 EQO327753:EQO327760 FAK327753:FAK327760 FKG327753:FKG327760 FUC327753:FUC327760 GDY327753:GDY327760 GNU327753:GNU327760 GXQ327753:GXQ327760 HHM327753:HHM327760 HRI327753:HRI327760 IBE327753:IBE327760 ILA327753:ILA327760 IUW327753:IUW327760 JES327753:JES327760 JOO327753:JOO327760 JYK327753:JYK327760 KIG327753:KIG327760 KSC327753:KSC327760 LBY327753:LBY327760 LLU327753:LLU327760 LVQ327753:LVQ327760 MFM327753:MFM327760 MPI327753:MPI327760 MZE327753:MZE327760 NJA327753:NJA327760 NSW327753:NSW327760 OCS327753:OCS327760 OMO327753:OMO327760 OWK327753:OWK327760 PGG327753:PGG327760 PQC327753:PQC327760 PZY327753:PZY327760 QJU327753:QJU327760 QTQ327753:QTQ327760 RDM327753:RDM327760 RNI327753:RNI327760 RXE327753:RXE327760 SHA327753:SHA327760 SQW327753:SQW327760 TAS327753:TAS327760 TKO327753:TKO327760 TUK327753:TUK327760 UEG327753:UEG327760 UOC327753:UOC327760 UXY327753:UXY327760 VHU327753:VHU327760 VRQ327753:VRQ327760 WBM327753:WBM327760 WLI327753:WLI327760 WVE327753:WVE327760 E393289:E393296 IS393289:IS393296 SO393289:SO393296 ACK393289:ACK393296 AMG393289:AMG393296 AWC393289:AWC393296 BFY393289:BFY393296 BPU393289:BPU393296 BZQ393289:BZQ393296 CJM393289:CJM393296 CTI393289:CTI393296 DDE393289:DDE393296 DNA393289:DNA393296 DWW393289:DWW393296 EGS393289:EGS393296 EQO393289:EQO393296 FAK393289:FAK393296 FKG393289:FKG393296 FUC393289:FUC393296 GDY393289:GDY393296 GNU393289:GNU393296 GXQ393289:GXQ393296 HHM393289:HHM393296 HRI393289:HRI393296 IBE393289:IBE393296 ILA393289:ILA393296 IUW393289:IUW393296 JES393289:JES393296 JOO393289:JOO393296 JYK393289:JYK393296 KIG393289:KIG393296 KSC393289:KSC393296 LBY393289:LBY393296 LLU393289:LLU393296 LVQ393289:LVQ393296 MFM393289:MFM393296 MPI393289:MPI393296 MZE393289:MZE393296 NJA393289:NJA393296 NSW393289:NSW393296 OCS393289:OCS393296 OMO393289:OMO393296 OWK393289:OWK393296 PGG393289:PGG393296 PQC393289:PQC393296 PZY393289:PZY393296 QJU393289:QJU393296 QTQ393289:QTQ393296 RDM393289:RDM393296 RNI393289:RNI393296 RXE393289:RXE393296 SHA393289:SHA393296 SQW393289:SQW393296 TAS393289:TAS393296 TKO393289:TKO393296 TUK393289:TUK393296 UEG393289:UEG393296 UOC393289:UOC393296 UXY393289:UXY393296 VHU393289:VHU393296 VRQ393289:VRQ393296 WBM393289:WBM393296 WLI393289:WLI393296 WVE393289:WVE393296 E458825:E458832 IS458825:IS458832 SO458825:SO458832 ACK458825:ACK458832 AMG458825:AMG458832 AWC458825:AWC458832 BFY458825:BFY458832 BPU458825:BPU458832 BZQ458825:BZQ458832 CJM458825:CJM458832 CTI458825:CTI458832 DDE458825:DDE458832 DNA458825:DNA458832 DWW458825:DWW458832 EGS458825:EGS458832 EQO458825:EQO458832 FAK458825:FAK458832 FKG458825:FKG458832 FUC458825:FUC458832 GDY458825:GDY458832 GNU458825:GNU458832 GXQ458825:GXQ458832 HHM458825:HHM458832 HRI458825:HRI458832 IBE458825:IBE458832 ILA458825:ILA458832 IUW458825:IUW458832 JES458825:JES458832 JOO458825:JOO458832 JYK458825:JYK458832 KIG458825:KIG458832 KSC458825:KSC458832 LBY458825:LBY458832 LLU458825:LLU458832 LVQ458825:LVQ458832 MFM458825:MFM458832 MPI458825:MPI458832 MZE458825:MZE458832 NJA458825:NJA458832 NSW458825:NSW458832 OCS458825:OCS458832 OMO458825:OMO458832 OWK458825:OWK458832 PGG458825:PGG458832 PQC458825:PQC458832 PZY458825:PZY458832 QJU458825:QJU458832 QTQ458825:QTQ458832 RDM458825:RDM458832 RNI458825:RNI458832 RXE458825:RXE458832 SHA458825:SHA458832 SQW458825:SQW458832 TAS458825:TAS458832 TKO458825:TKO458832 TUK458825:TUK458832 UEG458825:UEG458832 UOC458825:UOC458832 UXY458825:UXY458832 VHU458825:VHU458832 VRQ458825:VRQ458832 WBM458825:WBM458832 WLI458825:WLI458832 WVE458825:WVE458832 E524361:E524368 IS524361:IS524368 SO524361:SO524368 ACK524361:ACK524368 AMG524361:AMG524368 AWC524361:AWC524368 BFY524361:BFY524368 BPU524361:BPU524368 BZQ524361:BZQ524368 CJM524361:CJM524368 CTI524361:CTI524368 DDE524361:DDE524368 DNA524361:DNA524368 DWW524361:DWW524368 EGS524361:EGS524368 EQO524361:EQO524368 FAK524361:FAK524368 FKG524361:FKG524368 FUC524361:FUC524368 GDY524361:GDY524368 GNU524361:GNU524368 GXQ524361:GXQ524368 HHM524361:HHM524368 HRI524361:HRI524368 IBE524361:IBE524368 ILA524361:ILA524368 IUW524361:IUW524368 JES524361:JES524368 JOO524361:JOO524368 JYK524361:JYK524368 KIG524361:KIG524368 KSC524361:KSC524368 LBY524361:LBY524368 LLU524361:LLU524368 LVQ524361:LVQ524368 MFM524361:MFM524368 MPI524361:MPI524368 MZE524361:MZE524368 NJA524361:NJA524368 NSW524361:NSW524368 OCS524361:OCS524368 OMO524361:OMO524368 OWK524361:OWK524368 PGG524361:PGG524368 PQC524361:PQC524368 PZY524361:PZY524368 QJU524361:QJU524368 QTQ524361:QTQ524368 RDM524361:RDM524368 RNI524361:RNI524368 RXE524361:RXE524368 SHA524361:SHA524368 SQW524361:SQW524368 TAS524361:TAS524368 TKO524361:TKO524368 TUK524361:TUK524368 UEG524361:UEG524368 UOC524361:UOC524368 UXY524361:UXY524368 VHU524361:VHU524368 VRQ524361:VRQ524368 WBM524361:WBM524368 WLI524361:WLI524368 WVE524361:WVE524368 E589897:E589904 IS589897:IS589904 SO589897:SO589904 ACK589897:ACK589904 AMG589897:AMG589904 AWC589897:AWC589904 BFY589897:BFY589904 BPU589897:BPU589904 BZQ589897:BZQ589904 CJM589897:CJM589904 CTI589897:CTI589904 DDE589897:DDE589904 DNA589897:DNA589904 DWW589897:DWW589904 EGS589897:EGS589904 EQO589897:EQO589904 FAK589897:FAK589904 FKG589897:FKG589904 FUC589897:FUC589904 GDY589897:GDY589904 GNU589897:GNU589904 GXQ589897:GXQ589904 HHM589897:HHM589904 HRI589897:HRI589904 IBE589897:IBE589904 ILA589897:ILA589904 IUW589897:IUW589904 JES589897:JES589904 JOO589897:JOO589904 JYK589897:JYK589904 KIG589897:KIG589904 KSC589897:KSC589904 LBY589897:LBY589904 LLU589897:LLU589904 LVQ589897:LVQ589904 MFM589897:MFM589904 MPI589897:MPI589904 MZE589897:MZE589904 NJA589897:NJA589904 NSW589897:NSW589904 OCS589897:OCS589904 OMO589897:OMO589904 OWK589897:OWK589904 PGG589897:PGG589904 PQC589897:PQC589904 PZY589897:PZY589904 QJU589897:QJU589904 QTQ589897:QTQ589904 RDM589897:RDM589904 RNI589897:RNI589904 RXE589897:RXE589904 SHA589897:SHA589904 SQW589897:SQW589904 TAS589897:TAS589904 TKO589897:TKO589904 TUK589897:TUK589904 UEG589897:UEG589904 UOC589897:UOC589904 UXY589897:UXY589904 VHU589897:VHU589904 VRQ589897:VRQ589904 WBM589897:WBM589904 WLI589897:WLI589904 WVE589897:WVE589904 E655433:E655440 IS655433:IS655440 SO655433:SO655440 ACK655433:ACK655440 AMG655433:AMG655440 AWC655433:AWC655440 BFY655433:BFY655440 BPU655433:BPU655440 BZQ655433:BZQ655440 CJM655433:CJM655440 CTI655433:CTI655440 DDE655433:DDE655440 DNA655433:DNA655440 DWW655433:DWW655440 EGS655433:EGS655440 EQO655433:EQO655440 FAK655433:FAK655440 FKG655433:FKG655440 FUC655433:FUC655440 GDY655433:GDY655440 GNU655433:GNU655440 GXQ655433:GXQ655440 HHM655433:HHM655440 HRI655433:HRI655440 IBE655433:IBE655440 ILA655433:ILA655440 IUW655433:IUW655440 JES655433:JES655440 JOO655433:JOO655440 JYK655433:JYK655440 KIG655433:KIG655440 KSC655433:KSC655440 LBY655433:LBY655440 LLU655433:LLU655440 LVQ655433:LVQ655440 MFM655433:MFM655440 MPI655433:MPI655440 MZE655433:MZE655440 NJA655433:NJA655440 NSW655433:NSW655440 OCS655433:OCS655440 OMO655433:OMO655440 OWK655433:OWK655440 PGG655433:PGG655440 PQC655433:PQC655440 PZY655433:PZY655440 QJU655433:QJU655440 QTQ655433:QTQ655440 RDM655433:RDM655440 RNI655433:RNI655440 RXE655433:RXE655440 SHA655433:SHA655440 SQW655433:SQW655440 TAS655433:TAS655440 TKO655433:TKO655440 TUK655433:TUK655440 UEG655433:UEG655440 UOC655433:UOC655440 UXY655433:UXY655440 VHU655433:VHU655440 VRQ655433:VRQ655440 WBM655433:WBM655440 WLI655433:WLI655440 WVE655433:WVE655440 E720969:E720976 IS720969:IS720976 SO720969:SO720976 ACK720969:ACK720976 AMG720969:AMG720976 AWC720969:AWC720976 BFY720969:BFY720976 BPU720969:BPU720976 BZQ720969:BZQ720976 CJM720969:CJM720976 CTI720969:CTI720976 DDE720969:DDE720976 DNA720969:DNA720976 DWW720969:DWW720976 EGS720969:EGS720976 EQO720969:EQO720976 FAK720969:FAK720976 FKG720969:FKG720976 FUC720969:FUC720976 GDY720969:GDY720976 GNU720969:GNU720976 GXQ720969:GXQ720976 HHM720969:HHM720976 HRI720969:HRI720976 IBE720969:IBE720976 ILA720969:ILA720976 IUW720969:IUW720976 JES720969:JES720976 JOO720969:JOO720976 JYK720969:JYK720976 KIG720969:KIG720976 KSC720969:KSC720976 LBY720969:LBY720976 LLU720969:LLU720976 LVQ720969:LVQ720976 MFM720969:MFM720976 MPI720969:MPI720976 MZE720969:MZE720976 NJA720969:NJA720976 NSW720969:NSW720976 OCS720969:OCS720976 OMO720969:OMO720976 OWK720969:OWK720976 PGG720969:PGG720976 PQC720969:PQC720976 PZY720969:PZY720976 QJU720969:QJU720976 QTQ720969:QTQ720976 RDM720969:RDM720976 RNI720969:RNI720976 RXE720969:RXE720976 SHA720969:SHA720976 SQW720969:SQW720976 TAS720969:TAS720976 TKO720969:TKO720976 TUK720969:TUK720976 UEG720969:UEG720976 UOC720969:UOC720976 UXY720969:UXY720976 VHU720969:VHU720976 VRQ720969:VRQ720976 WBM720969:WBM720976 WLI720969:WLI720976 WVE720969:WVE720976 E786505:E786512 IS786505:IS786512 SO786505:SO786512 ACK786505:ACK786512 AMG786505:AMG786512 AWC786505:AWC786512 BFY786505:BFY786512 BPU786505:BPU786512 BZQ786505:BZQ786512 CJM786505:CJM786512 CTI786505:CTI786512 DDE786505:DDE786512 DNA786505:DNA786512 DWW786505:DWW786512 EGS786505:EGS786512 EQO786505:EQO786512 FAK786505:FAK786512 FKG786505:FKG786512 FUC786505:FUC786512 GDY786505:GDY786512 GNU786505:GNU786512 GXQ786505:GXQ786512 HHM786505:HHM786512 HRI786505:HRI786512 IBE786505:IBE786512 ILA786505:ILA786512 IUW786505:IUW786512 JES786505:JES786512 JOO786505:JOO786512 JYK786505:JYK786512 KIG786505:KIG786512 KSC786505:KSC786512 LBY786505:LBY786512 LLU786505:LLU786512 LVQ786505:LVQ786512 MFM786505:MFM786512 MPI786505:MPI786512 MZE786505:MZE786512 NJA786505:NJA786512 NSW786505:NSW786512 OCS786505:OCS786512 OMO786505:OMO786512 OWK786505:OWK786512 PGG786505:PGG786512 PQC786505:PQC786512 PZY786505:PZY786512 QJU786505:QJU786512 QTQ786505:QTQ786512 RDM786505:RDM786512 RNI786505:RNI786512 RXE786505:RXE786512 SHA786505:SHA786512 SQW786505:SQW786512 TAS786505:TAS786512 TKO786505:TKO786512 TUK786505:TUK786512 UEG786505:UEG786512 UOC786505:UOC786512 UXY786505:UXY786512 VHU786505:VHU786512 VRQ786505:VRQ786512 WBM786505:WBM786512 WLI786505:WLI786512 WVE786505:WVE786512 E852041:E852048 IS852041:IS852048 SO852041:SO852048 ACK852041:ACK852048 AMG852041:AMG852048 AWC852041:AWC852048 BFY852041:BFY852048 BPU852041:BPU852048 BZQ852041:BZQ852048 CJM852041:CJM852048 CTI852041:CTI852048 DDE852041:DDE852048 DNA852041:DNA852048 DWW852041:DWW852048 EGS852041:EGS852048 EQO852041:EQO852048 FAK852041:FAK852048 FKG852041:FKG852048 FUC852041:FUC852048 GDY852041:GDY852048 GNU852041:GNU852048 GXQ852041:GXQ852048 HHM852041:HHM852048 HRI852041:HRI852048 IBE852041:IBE852048 ILA852041:ILA852048 IUW852041:IUW852048 JES852041:JES852048 JOO852041:JOO852048 JYK852041:JYK852048 KIG852041:KIG852048 KSC852041:KSC852048 LBY852041:LBY852048 LLU852041:LLU852048 LVQ852041:LVQ852048 MFM852041:MFM852048 MPI852041:MPI852048 MZE852041:MZE852048 NJA852041:NJA852048 NSW852041:NSW852048 OCS852041:OCS852048 OMO852041:OMO852048 OWK852041:OWK852048 PGG852041:PGG852048 PQC852041:PQC852048 PZY852041:PZY852048 QJU852041:QJU852048 QTQ852041:QTQ852048 RDM852041:RDM852048 RNI852041:RNI852048 RXE852041:RXE852048 SHA852041:SHA852048 SQW852041:SQW852048 TAS852041:TAS852048 TKO852041:TKO852048 TUK852041:TUK852048 UEG852041:UEG852048 UOC852041:UOC852048 UXY852041:UXY852048 VHU852041:VHU852048 VRQ852041:VRQ852048 WBM852041:WBM852048 WLI852041:WLI852048 WVE852041:WVE852048 E917577:E917584 IS917577:IS917584 SO917577:SO917584 ACK917577:ACK917584 AMG917577:AMG917584 AWC917577:AWC917584 BFY917577:BFY917584 BPU917577:BPU917584 BZQ917577:BZQ917584 CJM917577:CJM917584 CTI917577:CTI917584 DDE917577:DDE917584 DNA917577:DNA917584 DWW917577:DWW917584 EGS917577:EGS917584 EQO917577:EQO917584 FAK917577:FAK917584 FKG917577:FKG917584 FUC917577:FUC917584 GDY917577:GDY917584 GNU917577:GNU917584 GXQ917577:GXQ917584 HHM917577:HHM917584 HRI917577:HRI917584 IBE917577:IBE917584 ILA917577:ILA917584 IUW917577:IUW917584 JES917577:JES917584 JOO917577:JOO917584 JYK917577:JYK917584 KIG917577:KIG917584 KSC917577:KSC917584 LBY917577:LBY917584 LLU917577:LLU917584 LVQ917577:LVQ917584 MFM917577:MFM917584 MPI917577:MPI917584 MZE917577:MZE917584 NJA917577:NJA917584 NSW917577:NSW917584 OCS917577:OCS917584 OMO917577:OMO917584 OWK917577:OWK917584 PGG917577:PGG917584 PQC917577:PQC917584 PZY917577:PZY917584 QJU917577:QJU917584 QTQ917577:QTQ917584 RDM917577:RDM917584 RNI917577:RNI917584 RXE917577:RXE917584 SHA917577:SHA917584 SQW917577:SQW917584 TAS917577:TAS917584 TKO917577:TKO917584 TUK917577:TUK917584 UEG917577:UEG917584 UOC917577:UOC917584 UXY917577:UXY917584 VHU917577:VHU917584 VRQ917577:VRQ917584 WBM917577:WBM917584 WLI917577:WLI917584 WVE917577:WVE917584 E983113:E983120 IS983113:IS983120 SO983113:SO983120 ACK983113:ACK983120 AMG983113:AMG983120 AWC983113:AWC983120 BFY983113:BFY983120 BPU983113:BPU983120 BZQ983113:BZQ983120 CJM983113:CJM983120 CTI983113:CTI983120 DDE983113:DDE983120 DNA983113:DNA983120 DWW983113:DWW983120 EGS983113:EGS983120 EQO983113:EQO983120 FAK983113:FAK983120 FKG983113:FKG983120 FUC983113:FUC983120 GDY983113:GDY983120 GNU983113:GNU983120 GXQ983113:GXQ983120 HHM983113:HHM983120 HRI983113:HRI983120 IBE983113:IBE983120 ILA983113:ILA983120 IUW983113:IUW983120 JES983113:JES983120 JOO983113:JOO983120 JYK983113:JYK983120 KIG983113:KIG983120 KSC983113:KSC983120 LBY983113:LBY983120 LLU983113:LLU983120 LVQ983113:LVQ983120 MFM983113:MFM983120 MPI983113:MPI983120 MZE983113:MZE983120 NJA983113:NJA983120 NSW983113:NSW983120 OCS983113:OCS983120 OMO983113:OMO983120 OWK983113:OWK983120 PGG983113:PGG983120 PQC983113:PQC983120 PZY983113:PZY983120 QJU983113:QJU983120 QTQ983113:QTQ983120 RDM983113:RDM983120 RNI983113:RNI983120 RXE983113:RXE983120 SHA983113:SHA983120 SQW983113:SQW983120 TAS983113:TAS983120 TKO983113:TKO983120 TUK983113:TUK983120 UEG983113:UEG983120 UOC983113:UOC983120 UXY983113:UXY983120 VHU983113:VHU983120 VRQ983113:VRQ983120 WBM983113:WBM983120 WLI983113:WLI983120 WVE983113:WVE983120 WVE983086:WVE983093 E65534:E65541 IS65534:IS65541 SO65534:SO65541 ACK65534:ACK65541 AMG65534:AMG65541 AWC65534:AWC65541 BFY65534:BFY65541 BPU65534:BPU65541 BZQ65534:BZQ65541 CJM65534:CJM65541 CTI65534:CTI65541 DDE65534:DDE65541 DNA65534:DNA65541 DWW65534:DWW65541 EGS65534:EGS65541 EQO65534:EQO65541 FAK65534:FAK65541 FKG65534:FKG65541 FUC65534:FUC65541 GDY65534:GDY65541 GNU65534:GNU65541 GXQ65534:GXQ65541 HHM65534:HHM65541 HRI65534:HRI65541 IBE65534:IBE65541 ILA65534:ILA65541 IUW65534:IUW65541 JES65534:JES65541 JOO65534:JOO65541 JYK65534:JYK65541 KIG65534:KIG65541 KSC65534:KSC65541 LBY65534:LBY65541 LLU65534:LLU65541 LVQ65534:LVQ65541 MFM65534:MFM65541 MPI65534:MPI65541 MZE65534:MZE65541 NJA65534:NJA65541 NSW65534:NSW65541 OCS65534:OCS65541 OMO65534:OMO65541 OWK65534:OWK65541 PGG65534:PGG65541 PQC65534:PQC65541 PZY65534:PZY65541 QJU65534:QJU65541 QTQ65534:QTQ65541 RDM65534:RDM65541 RNI65534:RNI65541 RXE65534:RXE65541 SHA65534:SHA65541 SQW65534:SQW65541 TAS65534:TAS65541 TKO65534:TKO65541 TUK65534:TUK65541 UEG65534:UEG65541 UOC65534:UOC65541 UXY65534:UXY65541 VHU65534:VHU65541 VRQ65534:VRQ65541 WBM65534:WBM65541 WLI65534:WLI65541 WVE65534:WVE65541 E131070:E131077 IS131070:IS131077 SO131070:SO131077 ACK131070:ACK131077 AMG131070:AMG131077 AWC131070:AWC131077 BFY131070:BFY131077 BPU131070:BPU131077 BZQ131070:BZQ131077 CJM131070:CJM131077 CTI131070:CTI131077 DDE131070:DDE131077 DNA131070:DNA131077 DWW131070:DWW131077 EGS131070:EGS131077 EQO131070:EQO131077 FAK131070:FAK131077 FKG131070:FKG131077 FUC131070:FUC131077 GDY131070:GDY131077 GNU131070:GNU131077 GXQ131070:GXQ131077 HHM131070:HHM131077 HRI131070:HRI131077 IBE131070:IBE131077 ILA131070:ILA131077 IUW131070:IUW131077 JES131070:JES131077 JOO131070:JOO131077 JYK131070:JYK131077 KIG131070:KIG131077 KSC131070:KSC131077 LBY131070:LBY131077 LLU131070:LLU131077 LVQ131070:LVQ131077 MFM131070:MFM131077 MPI131070:MPI131077 MZE131070:MZE131077 NJA131070:NJA131077 NSW131070:NSW131077 OCS131070:OCS131077 OMO131070:OMO131077 OWK131070:OWK131077 PGG131070:PGG131077 PQC131070:PQC131077 PZY131070:PZY131077 QJU131070:QJU131077 QTQ131070:QTQ131077 RDM131070:RDM131077 RNI131070:RNI131077 RXE131070:RXE131077 SHA131070:SHA131077 SQW131070:SQW131077 TAS131070:TAS131077 TKO131070:TKO131077 TUK131070:TUK131077 UEG131070:UEG131077 UOC131070:UOC131077 UXY131070:UXY131077 VHU131070:VHU131077 VRQ131070:VRQ131077 WBM131070:WBM131077 WLI131070:WLI131077 WVE131070:WVE131077 E196606:E196613 IS196606:IS196613 SO196606:SO196613 ACK196606:ACK196613 AMG196606:AMG196613 AWC196606:AWC196613 BFY196606:BFY196613 BPU196606:BPU196613 BZQ196606:BZQ196613 CJM196606:CJM196613 CTI196606:CTI196613 DDE196606:DDE196613 DNA196606:DNA196613 DWW196606:DWW196613 EGS196606:EGS196613 EQO196606:EQO196613 FAK196606:FAK196613 FKG196606:FKG196613 FUC196606:FUC196613 GDY196606:GDY196613 GNU196606:GNU196613 GXQ196606:GXQ196613 HHM196606:HHM196613 HRI196606:HRI196613 IBE196606:IBE196613 ILA196606:ILA196613 IUW196606:IUW196613 JES196606:JES196613 JOO196606:JOO196613 JYK196606:JYK196613 KIG196606:KIG196613 KSC196606:KSC196613 LBY196606:LBY196613 LLU196606:LLU196613 LVQ196606:LVQ196613 MFM196606:MFM196613 MPI196606:MPI196613 MZE196606:MZE196613 NJA196606:NJA196613 NSW196606:NSW196613 OCS196606:OCS196613 OMO196606:OMO196613 OWK196606:OWK196613 PGG196606:PGG196613 PQC196606:PQC196613 PZY196606:PZY196613 QJU196606:QJU196613 QTQ196606:QTQ196613 RDM196606:RDM196613 RNI196606:RNI196613 RXE196606:RXE196613 SHA196606:SHA196613 SQW196606:SQW196613 TAS196606:TAS196613 TKO196606:TKO196613 TUK196606:TUK196613 UEG196606:UEG196613 UOC196606:UOC196613 UXY196606:UXY196613 VHU196606:VHU196613 VRQ196606:VRQ196613 WBM196606:WBM196613 WLI196606:WLI196613 WVE196606:WVE196613 E262142:E262149 IS262142:IS262149 SO262142:SO262149 ACK262142:ACK262149 AMG262142:AMG262149 AWC262142:AWC262149 BFY262142:BFY262149 BPU262142:BPU262149 BZQ262142:BZQ262149 CJM262142:CJM262149 CTI262142:CTI262149 DDE262142:DDE262149 DNA262142:DNA262149 DWW262142:DWW262149 EGS262142:EGS262149 EQO262142:EQO262149 FAK262142:FAK262149 FKG262142:FKG262149 FUC262142:FUC262149 GDY262142:GDY262149 GNU262142:GNU262149 GXQ262142:GXQ262149 HHM262142:HHM262149 HRI262142:HRI262149 IBE262142:IBE262149 ILA262142:ILA262149 IUW262142:IUW262149 JES262142:JES262149 JOO262142:JOO262149 JYK262142:JYK262149 KIG262142:KIG262149 KSC262142:KSC262149 LBY262142:LBY262149 LLU262142:LLU262149 LVQ262142:LVQ262149 MFM262142:MFM262149 MPI262142:MPI262149 MZE262142:MZE262149 NJA262142:NJA262149 NSW262142:NSW262149 OCS262142:OCS262149 OMO262142:OMO262149 OWK262142:OWK262149 PGG262142:PGG262149 PQC262142:PQC262149 PZY262142:PZY262149 QJU262142:QJU262149 QTQ262142:QTQ262149 RDM262142:RDM262149 RNI262142:RNI262149 RXE262142:RXE262149 SHA262142:SHA262149 SQW262142:SQW262149 TAS262142:TAS262149 TKO262142:TKO262149 TUK262142:TUK262149 UEG262142:UEG262149 UOC262142:UOC262149 UXY262142:UXY262149 VHU262142:VHU262149 VRQ262142:VRQ262149 WBM262142:WBM262149 WLI262142:WLI262149 WVE262142:WVE262149 E327678:E327685 IS327678:IS327685 SO327678:SO327685 ACK327678:ACK327685 AMG327678:AMG327685 AWC327678:AWC327685 BFY327678:BFY327685 BPU327678:BPU327685 BZQ327678:BZQ327685 CJM327678:CJM327685 CTI327678:CTI327685 DDE327678:DDE327685 DNA327678:DNA327685 DWW327678:DWW327685 EGS327678:EGS327685 EQO327678:EQO327685 FAK327678:FAK327685 FKG327678:FKG327685 FUC327678:FUC327685 GDY327678:GDY327685 GNU327678:GNU327685 GXQ327678:GXQ327685 HHM327678:HHM327685 HRI327678:HRI327685 IBE327678:IBE327685 ILA327678:ILA327685 IUW327678:IUW327685 JES327678:JES327685 JOO327678:JOO327685 JYK327678:JYK327685 KIG327678:KIG327685 KSC327678:KSC327685 LBY327678:LBY327685 LLU327678:LLU327685 LVQ327678:LVQ327685 MFM327678:MFM327685 MPI327678:MPI327685 MZE327678:MZE327685 NJA327678:NJA327685 NSW327678:NSW327685 OCS327678:OCS327685 OMO327678:OMO327685 OWK327678:OWK327685 PGG327678:PGG327685 PQC327678:PQC327685 PZY327678:PZY327685 QJU327678:QJU327685 QTQ327678:QTQ327685 RDM327678:RDM327685 RNI327678:RNI327685 RXE327678:RXE327685 SHA327678:SHA327685 SQW327678:SQW327685 TAS327678:TAS327685 TKO327678:TKO327685 TUK327678:TUK327685 UEG327678:UEG327685 UOC327678:UOC327685 UXY327678:UXY327685 VHU327678:VHU327685 VRQ327678:VRQ327685 WBM327678:WBM327685 WLI327678:WLI327685 WVE327678:WVE327685 E393214:E393221 IS393214:IS393221 SO393214:SO393221 ACK393214:ACK393221 AMG393214:AMG393221 AWC393214:AWC393221 BFY393214:BFY393221 BPU393214:BPU393221 BZQ393214:BZQ393221 CJM393214:CJM393221 CTI393214:CTI393221 DDE393214:DDE393221 DNA393214:DNA393221 DWW393214:DWW393221 EGS393214:EGS393221 EQO393214:EQO393221 FAK393214:FAK393221 FKG393214:FKG393221 FUC393214:FUC393221 GDY393214:GDY393221 GNU393214:GNU393221 GXQ393214:GXQ393221 HHM393214:HHM393221 HRI393214:HRI393221 IBE393214:IBE393221 ILA393214:ILA393221 IUW393214:IUW393221 JES393214:JES393221 JOO393214:JOO393221 JYK393214:JYK393221 KIG393214:KIG393221 KSC393214:KSC393221 LBY393214:LBY393221 LLU393214:LLU393221 LVQ393214:LVQ393221 MFM393214:MFM393221 MPI393214:MPI393221 MZE393214:MZE393221 NJA393214:NJA393221 NSW393214:NSW393221 OCS393214:OCS393221 OMO393214:OMO393221 OWK393214:OWK393221 PGG393214:PGG393221 PQC393214:PQC393221 PZY393214:PZY393221 QJU393214:QJU393221 QTQ393214:QTQ393221 RDM393214:RDM393221 RNI393214:RNI393221 RXE393214:RXE393221 SHA393214:SHA393221 SQW393214:SQW393221 TAS393214:TAS393221 TKO393214:TKO393221 TUK393214:TUK393221 UEG393214:UEG393221 UOC393214:UOC393221 UXY393214:UXY393221 VHU393214:VHU393221 VRQ393214:VRQ393221 WBM393214:WBM393221 WLI393214:WLI393221 WVE393214:WVE393221 E458750:E458757 IS458750:IS458757 SO458750:SO458757 ACK458750:ACK458757 AMG458750:AMG458757 AWC458750:AWC458757 BFY458750:BFY458757 BPU458750:BPU458757 BZQ458750:BZQ458757 CJM458750:CJM458757 CTI458750:CTI458757 DDE458750:DDE458757 DNA458750:DNA458757 DWW458750:DWW458757 EGS458750:EGS458757 EQO458750:EQO458757 FAK458750:FAK458757 FKG458750:FKG458757 FUC458750:FUC458757 GDY458750:GDY458757 GNU458750:GNU458757 GXQ458750:GXQ458757 HHM458750:HHM458757 HRI458750:HRI458757 IBE458750:IBE458757 ILA458750:ILA458757 IUW458750:IUW458757 JES458750:JES458757 JOO458750:JOO458757 JYK458750:JYK458757 KIG458750:KIG458757 KSC458750:KSC458757 LBY458750:LBY458757 LLU458750:LLU458757 LVQ458750:LVQ458757 MFM458750:MFM458757 MPI458750:MPI458757 MZE458750:MZE458757 NJA458750:NJA458757 NSW458750:NSW458757 OCS458750:OCS458757 OMO458750:OMO458757 OWK458750:OWK458757 PGG458750:PGG458757 PQC458750:PQC458757 PZY458750:PZY458757 QJU458750:QJU458757 QTQ458750:QTQ458757 RDM458750:RDM458757 RNI458750:RNI458757 RXE458750:RXE458757 SHA458750:SHA458757 SQW458750:SQW458757 TAS458750:TAS458757 TKO458750:TKO458757 TUK458750:TUK458757 UEG458750:UEG458757 UOC458750:UOC458757 UXY458750:UXY458757 VHU458750:VHU458757 VRQ458750:VRQ458757 WBM458750:WBM458757 WLI458750:WLI458757 WVE458750:WVE458757 E524286:E524293 IS524286:IS524293 SO524286:SO524293 ACK524286:ACK524293 AMG524286:AMG524293 AWC524286:AWC524293 BFY524286:BFY524293 BPU524286:BPU524293 BZQ524286:BZQ524293 CJM524286:CJM524293 CTI524286:CTI524293 DDE524286:DDE524293 DNA524286:DNA524293 DWW524286:DWW524293 EGS524286:EGS524293 EQO524286:EQO524293 FAK524286:FAK524293 FKG524286:FKG524293 FUC524286:FUC524293 GDY524286:GDY524293 GNU524286:GNU524293 GXQ524286:GXQ524293 HHM524286:HHM524293 HRI524286:HRI524293 IBE524286:IBE524293 ILA524286:ILA524293 IUW524286:IUW524293 JES524286:JES524293 JOO524286:JOO524293 JYK524286:JYK524293 KIG524286:KIG524293 KSC524286:KSC524293 LBY524286:LBY524293 LLU524286:LLU524293 LVQ524286:LVQ524293 MFM524286:MFM524293 MPI524286:MPI524293 MZE524286:MZE524293 NJA524286:NJA524293 NSW524286:NSW524293 OCS524286:OCS524293 OMO524286:OMO524293 OWK524286:OWK524293 PGG524286:PGG524293 PQC524286:PQC524293 PZY524286:PZY524293 QJU524286:QJU524293 QTQ524286:QTQ524293 RDM524286:RDM524293 RNI524286:RNI524293 RXE524286:RXE524293 SHA524286:SHA524293 SQW524286:SQW524293 TAS524286:TAS524293 TKO524286:TKO524293 TUK524286:TUK524293 UEG524286:UEG524293 UOC524286:UOC524293 UXY524286:UXY524293 VHU524286:VHU524293 VRQ524286:VRQ524293 WBM524286:WBM524293 WLI524286:WLI524293 WVE524286:WVE524293 E589822:E589829 IS589822:IS589829 SO589822:SO589829 ACK589822:ACK589829 AMG589822:AMG589829 AWC589822:AWC589829 BFY589822:BFY589829 BPU589822:BPU589829 BZQ589822:BZQ589829 CJM589822:CJM589829 CTI589822:CTI589829 DDE589822:DDE589829 DNA589822:DNA589829 DWW589822:DWW589829 EGS589822:EGS589829 EQO589822:EQO589829 FAK589822:FAK589829 FKG589822:FKG589829 FUC589822:FUC589829 GDY589822:GDY589829 GNU589822:GNU589829 GXQ589822:GXQ589829 HHM589822:HHM589829 HRI589822:HRI589829 IBE589822:IBE589829 ILA589822:ILA589829 IUW589822:IUW589829 JES589822:JES589829 JOO589822:JOO589829 JYK589822:JYK589829 KIG589822:KIG589829 KSC589822:KSC589829 LBY589822:LBY589829 LLU589822:LLU589829 LVQ589822:LVQ589829 MFM589822:MFM589829 MPI589822:MPI589829 MZE589822:MZE589829 NJA589822:NJA589829 NSW589822:NSW589829 OCS589822:OCS589829 OMO589822:OMO589829 OWK589822:OWK589829 PGG589822:PGG589829 PQC589822:PQC589829 PZY589822:PZY589829 QJU589822:QJU589829 QTQ589822:QTQ589829 RDM589822:RDM589829 RNI589822:RNI589829 RXE589822:RXE589829 SHA589822:SHA589829 SQW589822:SQW589829 TAS589822:TAS589829 TKO589822:TKO589829 TUK589822:TUK589829 UEG589822:UEG589829 UOC589822:UOC589829 UXY589822:UXY589829 VHU589822:VHU589829 VRQ589822:VRQ589829 WBM589822:WBM589829 WLI589822:WLI589829 WVE589822:WVE589829 E655358:E655365 IS655358:IS655365 SO655358:SO655365 ACK655358:ACK655365 AMG655358:AMG655365 AWC655358:AWC655365 BFY655358:BFY655365 BPU655358:BPU655365 BZQ655358:BZQ655365 CJM655358:CJM655365 CTI655358:CTI655365 DDE655358:DDE655365 DNA655358:DNA655365 DWW655358:DWW655365 EGS655358:EGS655365 EQO655358:EQO655365 FAK655358:FAK655365 FKG655358:FKG655365 FUC655358:FUC655365 GDY655358:GDY655365 GNU655358:GNU655365 GXQ655358:GXQ655365 HHM655358:HHM655365 HRI655358:HRI655365 IBE655358:IBE655365 ILA655358:ILA655365 IUW655358:IUW655365 JES655358:JES655365 JOO655358:JOO655365 JYK655358:JYK655365 KIG655358:KIG655365 KSC655358:KSC655365 LBY655358:LBY655365 LLU655358:LLU655365 LVQ655358:LVQ655365 MFM655358:MFM655365 MPI655358:MPI655365 MZE655358:MZE655365 NJA655358:NJA655365 NSW655358:NSW655365 OCS655358:OCS655365 OMO655358:OMO655365 OWK655358:OWK655365 PGG655358:PGG655365 PQC655358:PQC655365 PZY655358:PZY655365 QJU655358:QJU655365 QTQ655358:QTQ655365 RDM655358:RDM655365 RNI655358:RNI655365 RXE655358:RXE655365 SHA655358:SHA655365 SQW655358:SQW655365 TAS655358:TAS655365 TKO655358:TKO655365 TUK655358:TUK655365 UEG655358:UEG655365 UOC655358:UOC655365 UXY655358:UXY655365 VHU655358:VHU655365 VRQ655358:VRQ655365 WBM655358:WBM655365 WLI655358:WLI655365 WVE655358:WVE655365 E720894:E720901 IS720894:IS720901 SO720894:SO720901 ACK720894:ACK720901 AMG720894:AMG720901 AWC720894:AWC720901 BFY720894:BFY720901 BPU720894:BPU720901 BZQ720894:BZQ720901 CJM720894:CJM720901 CTI720894:CTI720901 DDE720894:DDE720901 DNA720894:DNA720901 DWW720894:DWW720901 EGS720894:EGS720901 EQO720894:EQO720901 FAK720894:FAK720901 FKG720894:FKG720901 FUC720894:FUC720901 GDY720894:GDY720901 GNU720894:GNU720901 GXQ720894:GXQ720901 HHM720894:HHM720901 HRI720894:HRI720901 IBE720894:IBE720901 ILA720894:ILA720901 IUW720894:IUW720901 JES720894:JES720901 JOO720894:JOO720901 JYK720894:JYK720901 KIG720894:KIG720901 KSC720894:KSC720901 LBY720894:LBY720901 LLU720894:LLU720901 LVQ720894:LVQ720901 MFM720894:MFM720901 MPI720894:MPI720901 MZE720894:MZE720901 NJA720894:NJA720901 NSW720894:NSW720901 OCS720894:OCS720901 OMO720894:OMO720901 OWK720894:OWK720901 PGG720894:PGG720901 PQC720894:PQC720901 PZY720894:PZY720901 QJU720894:QJU720901 QTQ720894:QTQ720901 RDM720894:RDM720901 RNI720894:RNI720901 RXE720894:RXE720901 SHA720894:SHA720901 SQW720894:SQW720901 TAS720894:TAS720901 TKO720894:TKO720901 TUK720894:TUK720901 UEG720894:UEG720901 UOC720894:UOC720901 UXY720894:UXY720901 VHU720894:VHU720901 VRQ720894:VRQ720901 WBM720894:WBM720901 WLI720894:WLI720901 WVE720894:WVE720901 E786430:E786437 IS786430:IS786437 SO786430:SO786437 ACK786430:ACK786437 AMG786430:AMG786437 AWC786430:AWC786437 BFY786430:BFY786437 BPU786430:BPU786437 BZQ786430:BZQ786437 CJM786430:CJM786437 CTI786430:CTI786437 DDE786430:DDE786437 DNA786430:DNA786437 DWW786430:DWW786437 EGS786430:EGS786437 EQO786430:EQO786437 FAK786430:FAK786437 FKG786430:FKG786437 FUC786430:FUC786437 GDY786430:GDY786437 GNU786430:GNU786437 GXQ786430:GXQ786437 HHM786430:HHM786437 HRI786430:HRI786437 IBE786430:IBE786437 ILA786430:ILA786437 IUW786430:IUW786437 JES786430:JES786437 JOO786430:JOO786437 JYK786430:JYK786437 KIG786430:KIG786437 KSC786430:KSC786437 LBY786430:LBY786437 LLU786430:LLU786437 LVQ786430:LVQ786437 MFM786430:MFM786437 MPI786430:MPI786437 MZE786430:MZE786437 NJA786430:NJA786437 NSW786430:NSW786437 OCS786430:OCS786437 OMO786430:OMO786437 OWK786430:OWK786437 PGG786430:PGG786437 PQC786430:PQC786437 PZY786430:PZY786437 QJU786430:QJU786437 QTQ786430:QTQ786437 RDM786430:RDM786437 RNI786430:RNI786437 RXE786430:RXE786437 SHA786430:SHA786437 SQW786430:SQW786437 TAS786430:TAS786437 TKO786430:TKO786437 TUK786430:TUK786437 UEG786430:UEG786437 UOC786430:UOC786437 UXY786430:UXY786437 VHU786430:VHU786437 VRQ786430:VRQ786437 WBM786430:WBM786437 WLI786430:WLI786437 WVE786430:WVE786437 E851966:E851973 IS851966:IS851973 SO851966:SO851973 ACK851966:ACK851973 AMG851966:AMG851973 AWC851966:AWC851973 BFY851966:BFY851973 BPU851966:BPU851973 BZQ851966:BZQ851973 CJM851966:CJM851973 CTI851966:CTI851973 DDE851966:DDE851973 DNA851966:DNA851973 DWW851966:DWW851973 EGS851966:EGS851973 EQO851966:EQO851973 FAK851966:FAK851973 FKG851966:FKG851973 FUC851966:FUC851973 GDY851966:GDY851973 GNU851966:GNU851973 GXQ851966:GXQ851973 HHM851966:HHM851973 HRI851966:HRI851973 IBE851966:IBE851973 ILA851966:ILA851973 IUW851966:IUW851973 JES851966:JES851973 JOO851966:JOO851973 JYK851966:JYK851973 KIG851966:KIG851973 KSC851966:KSC851973 LBY851966:LBY851973 LLU851966:LLU851973 LVQ851966:LVQ851973 MFM851966:MFM851973 MPI851966:MPI851973 MZE851966:MZE851973 NJA851966:NJA851973 NSW851966:NSW851973 OCS851966:OCS851973 OMO851966:OMO851973 OWK851966:OWK851973 PGG851966:PGG851973 PQC851966:PQC851973 PZY851966:PZY851973 QJU851966:QJU851973 QTQ851966:QTQ851973 RDM851966:RDM851973 RNI851966:RNI851973 RXE851966:RXE851973 SHA851966:SHA851973 SQW851966:SQW851973 TAS851966:TAS851973 TKO851966:TKO851973 TUK851966:TUK851973 UEG851966:UEG851973 UOC851966:UOC851973 UXY851966:UXY851973 VHU851966:VHU851973 VRQ851966:VRQ851973 WBM851966:WBM851973 WLI851966:WLI851973 WVE851966:WVE851973 E917502:E917509 IS917502:IS917509 SO917502:SO917509 ACK917502:ACK917509 AMG917502:AMG917509 AWC917502:AWC917509 BFY917502:BFY917509 BPU917502:BPU917509 BZQ917502:BZQ917509 CJM917502:CJM917509 CTI917502:CTI917509 DDE917502:DDE917509 DNA917502:DNA917509 DWW917502:DWW917509 EGS917502:EGS917509 EQO917502:EQO917509 FAK917502:FAK917509 FKG917502:FKG917509 FUC917502:FUC917509 GDY917502:GDY917509 GNU917502:GNU917509 GXQ917502:GXQ917509 HHM917502:HHM917509 HRI917502:HRI917509 IBE917502:IBE917509 ILA917502:ILA917509 IUW917502:IUW917509 JES917502:JES917509 JOO917502:JOO917509 JYK917502:JYK917509 KIG917502:KIG917509 KSC917502:KSC917509 LBY917502:LBY917509 LLU917502:LLU917509 LVQ917502:LVQ917509 MFM917502:MFM917509 MPI917502:MPI917509 MZE917502:MZE917509 NJA917502:NJA917509 NSW917502:NSW917509 OCS917502:OCS917509 OMO917502:OMO917509 OWK917502:OWK917509 PGG917502:PGG917509 PQC917502:PQC917509 PZY917502:PZY917509 QJU917502:QJU917509 QTQ917502:QTQ917509 RDM917502:RDM917509 RNI917502:RNI917509 RXE917502:RXE917509 SHA917502:SHA917509 SQW917502:SQW917509 TAS917502:TAS917509 TKO917502:TKO917509 TUK917502:TUK917509 UEG917502:UEG917509 UOC917502:UOC917509 UXY917502:UXY917509 VHU917502:VHU917509 VRQ917502:VRQ917509 WBM917502:WBM917509 WLI917502:WLI917509 WVE917502:WVE917509 E983038:E983045 IS983038:IS983045 SO983038:SO983045 ACK983038:ACK983045 AMG983038:AMG983045 AWC983038:AWC983045 BFY983038:BFY983045 BPU983038:BPU983045 BZQ983038:BZQ983045 CJM983038:CJM983045 CTI983038:CTI983045 DDE983038:DDE983045 DNA983038:DNA983045 DWW983038:DWW983045 EGS983038:EGS983045 EQO983038:EQO983045 FAK983038:FAK983045 FKG983038:FKG983045 FUC983038:FUC983045 GDY983038:GDY983045 GNU983038:GNU983045 GXQ983038:GXQ983045 HHM983038:HHM983045 HRI983038:HRI983045 IBE983038:IBE983045 ILA983038:ILA983045 IUW983038:IUW983045 JES983038:JES983045 JOO983038:JOO983045 JYK983038:JYK983045 KIG983038:KIG983045 KSC983038:KSC983045 LBY983038:LBY983045 LLU983038:LLU983045 LVQ983038:LVQ983045 MFM983038:MFM983045 MPI983038:MPI983045 MZE983038:MZE983045 NJA983038:NJA983045 NSW983038:NSW983045 OCS983038:OCS983045 OMO983038:OMO983045 OWK983038:OWK983045 PGG983038:PGG983045 PQC983038:PQC983045 PZY983038:PZY983045 QJU983038:QJU983045 QTQ983038:QTQ983045 RDM983038:RDM983045 RNI983038:RNI983045 RXE983038:RXE983045 SHA983038:SHA983045 SQW983038:SQW983045 TAS983038:TAS983045 TKO983038:TKO983045 TUK983038:TUK983045 UEG983038:UEG983045 UOC983038:UOC983045 UXY983038:UXY983045 VHU983038:VHU983045 VRQ983038:VRQ983045 WBM983038:WBM983045 WLI983038:WLI983045 WVE983038:WVE983045 WLI983086:WLI983093 SO21:SO31 ACK21:ACK31 AMG21:AMG31 AWC21:AWC31 BFY21:BFY31 BPU21:BPU31 BZQ21:BZQ31 CJM21:CJM31 CTI21:CTI31 DDE21:DDE31 DNA21:DNA31 DWW21:DWW31 EGS21:EGS31 EQO21:EQO31 FAK21:FAK31 FKG21:FKG31 FUC21:FUC31 GDY21:GDY31 GNU21:GNU31 GXQ21:GXQ31 HHM21:HHM31 HRI21:HRI31 IBE21:IBE31 ILA21:ILA31 IUW21:IUW31 JES21:JES31 JOO21:JOO31 JYK21:JYK31 KIG21:KIG31 KSC21:KSC31 LBY21:LBY31 LLU21:LLU31 LVQ21:LVQ31 MFM21:MFM31 MPI21:MPI31 MZE21:MZE31 NJA21:NJA31 NSW21:NSW31 OCS21:OCS31 OMO21:OMO31 OWK21:OWK31 PGG21:PGG31 PQC21:PQC31 PZY21:PZY31 QJU21:QJU31 QTQ21:QTQ31 RDM21:RDM31 RNI21:RNI31 RXE21:RXE31 SHA21:SHA31 SQW21:SQW31 TAS21:TAS31 TKO21:TKO31 TUK21:TUK31 UEG21:UEG31 UOC21:UOC31 UXY21:UXY31 VHU21:VHU31 VRQ21:VRQ31 WBM21:WBM31 WLI21:WLI31 WVE21:WVE31 VHU69:VHU79 E65543:E65550 IS65543:IS65550 SO65543:SO65550 ACK65543:ACK65550 AMG65543:AMG65550 AWC65543:AWC65550 BFY65543:BFY65550 BPU65543:BPU65550 BZQ65543:BZQ65550 CJM65543:CJM65550 CTI65543:CTI65550 DDE65543:DDE65550 DNA65543:DNA65550 DWW65543:DWW65550 EGS65543:EGS65550 EQO65543:EQO65550 FAK65543:FAK65550 FKG65543:FKG65550 FUC65543:FUC65550 GDY65543:GDY65550 GNU65543:GNU65550 GXQ65543:GXQ65550 HHM65543:HHM65550 HRI65543:HRI65550 IBE65543:IBE65550 ILA65543:ILA65550 IUW65543:IUW65550 JES65543:JES65550 JOO65543:JOO65550 JYK65543:JYK65550 KIG65543:KIG65550 KSC65543:KSC65550 LBY65543:LBY65550 LLU65543:LLU65550 LVQ65543:LVQ65550 MFM65543:MFM65550 MPI65543:MPI65550 MZE65543:MZE65550 NJA65543:NJA65550 NSW65543:NSW65550 OCS65543:OCS65550 OMO65543:OMO65550 OWK65543:OWK65550 PGG65543:PGG65550 PQC65543:PQC65550 PZY65543:PZY65550 QJU65543:QJU65550 QTQ65543:QTQ65550 RDM65543:RDM65550 RNI65543:RNI65550 RXE65543:RXE65550 SHA65543:SHA65550 SQW65543:SQW65550 TAS65543:TAS65550 TKO65543:TKO65550 TUK65543:TUK65550 UEG65543:UEG65550 UOC65543:UOC65550 UXY65543:UXY65550 VHU65543:VHU65550 VRQ65543:VRQ65550 WBM65543:WBM65550 WLI65543:WLI65550 WVE65543:WVE65550 E131079:E131086 IS131079:IS131086 SO131079:SO131086 ACK131079:ACK131086 AMG131079:AMG131086 AWC131079:AWC131086 BFY131079:BFY131086 BPU131079:BPU131086 BZQ131079:BZQ131086 CJM131079:CJM131086 CTI131079:CTI131086 DDE131079:DDE131086 DNA131079:DNA131086 DWW131079:DWW131086 EGS131079:EGS131086 EQO131079:EQO131086 FAK131079:FAK131086 FKG131079:FKG131086 FUC131079:FUC131086 GDY131079:GDY131086 GNU131079:GNU131086 GXQ131079:GXQ131086 HHM131079:HHM131086 HRI131079:HRI131086 IBE131079:IBE131086 ILA131079:ILA131086 IUW131079:IUW131086 JES131079:JES131086 JOO131079:JOO131086 JYK131079:JYK131086 KIG131079:KIG131086 KSC131079:KSC131086 LBY131079:LBY131086 LLU131079:LLU131086 LVQ131079:LVQ131086 MFM131079:MFM131086 MPI131079:MPI131086 MZE131079:MZE131086 NJA131079:NJA131086 NSW131079:NSW131086 OCS131079:OCS131086 OMO131079:OMO131086 OWK131079:OWK131086 PGG131079:PGG131086 PQC131079:PQC131086 PZY131079:PZY131086 QJU131079:QJU131086 QTQ131079:QTQ131086 RDM131079:RDM131086 RNI131079:RNI131086 RXE131079:RXE131086 SHA131079:SHA131086 SQW131079:SQW131086 TAS131079:TAS131086 TKO131079:TKO131086 TUK131079:TUK131086 UEG131079:UEG131086 UOC131079:UOC131086 UXY131079:UXY131086 VHU131079:VHU131086 VRQ131079:VRQ131086 WBM131079:WBM131086 WLI131079:WLI131086 WVE131079:WVE131086 E196615:E196622 IS196615:IS196622 SO196615:SO196622 ACK196615:ACK196622 AMG196615:AMG196622 AWC196615:AWC196622 BFY196615:BFY196622 BPU196615:BPU196622 BZQ196615:BZQ196622 CJM196615:CJM196622 CTI196615:CTI196622 DDE196615:DDE196622 DNA196615:DNA196622 DWW196615:DWW196622 EGS196615:EGS196622 EQO196615:EQO196622 FAK196615:FAK196622 FKG196615:FKG196622 FUC196615:FUC196622 GDY196615:GDY196622 GNU196615:GNU196622 GXQ196615:GXQ196622 HHM196615:HHM196622 HRI196615:HRI196622 IBE196615:IBE196622 ILA196615:ILA196622 IUW196615:IUW196622 JES196615:JES196622 JOO196615:JOO196622 JYK196615:JYK196622 KIG196615:KIG196622 KSC196615:KSC196622 LBY196615:LBY196622 LLU196615:LLU196622 LVQ196615:LVQ196622 MFM196615:MFM196622 MPI196615:MPI196622 MZE196615:MZE196622 NJA196615:NJA196622 NSW196615:NSW196622 OCS196615:OCS196622 OMO196615:OMO196622 OWK196615:OWK196622 PGG196615:PGG196622 PQC196615:PQC196622 PZY196615:PZY196622 QJU196615:QJU196622 QTQ196615:QTQ196622 RDM196615:RDM196622 RNI196615:RNI196622 RXE196615:RXE196622 SHA196615:SHA196622 SQW196615:SQW196622 TAS196615:TAS196622 TKO196615:TKO196622 TUK196615:TUK196622 UEG196615:UEG196622 UOC196615:UOC196622 UXY196615:UXY196622 VHU196615:VHU196622 VRQ196615:VRQ196622 WBM196615:WBM196622 WLI196615:WLI196622 WVE196615:WVE196622 E262151:E262158 IS262151:IS262158 SO262151:SO262158 ACK262151:ACK262158 AMG262151:AMG262158 AWC262151:AWC262158 BFY262151:BFY262158 BPU262151:BPU262158 BZQ262151:BZQ262158 CJM262151:CJM262158 CTI262151:CTI262158 DDE262151:DDE262158 DNA262151:DNA262158 DWW262151:DWW262158 EGS262151:EGS262158 EQO262151:EQO262158 FAK262151:FAK262158 FKG262151:FKG262158 FUC262151:FUC262158 GDY262151:GDY262158 GNU262151:GNU262158 GXQ262151:GXQ262158 HHM262151:HHM262158 HRI262151:HRI262158 IBE262151:IBE262158 ILA262151:ILA262158 IUW262151:IUW262158 JES262151:JES262158 JOO262151:JOO262158 JYK262151:JYK262158 KIG262151:KIG262158 KSC262151:KSC262158 LBY262151:LBY262158 LLU262151:LLU262158 LVQ262151:LVQ262158 MFM262151:MFM262158 MPI262151:MPI262158 MZE262151:MZE262158 NJA262151:NJA262158 NSW262151:NSW262158 OCS262151:OCS262158 OMO262151:OMO262158 OWK262151:OWK262158 PGG262151:PGG262158 PQC262151:PQC262158 PZY262151:PZY262158 QJU262151:QJU262158 QTQ262151:QTQ262158 RDM262151:RDM262158 RNI262151:RNI262158 RXE262151:RXE262158 SHA262151:SHA262158 SQW262151:SQW262158 TAS262151:TAS262158 TKO262151:TKO262158 TUK262151:TUK262158 UEG262151:UEG262158 UOC262151:UOC262158 UXY262151:UXY262158 VHU262151:VHU262158 VRQ262151:VRQ262158 WBM262151:WBM262158 WLI262151:WLI262158 WVE262151:WVE262158 E327687:E327694 IS327687:IS327694 SO327687:SO327694 ACK327687:ACK327694 AMG327687:AMG327694 AWC327687:AWC327694 BFY327687:BFY327694 BPU327687:BPU327694 BZQ327687:BZQ327694 CJM327687:CJM327694 CTI327687:CTI327694 DDE327687:DDE327694 DNA327687:DNA327694 DWW327687:DWW327694 EGS327687:EGS327694 EQO327687:EQO327694 FAK327687:FAK327694 FKG327687:FKG327694 FUC327687:FUC327694 GDY327687:GDY327694 GNU327687:GNU327694 GXQ327687:GXQ327694 HHM327687:HHM327694 HRI327687:HRI327694 IBE327687:IBE327694 ILA327687:ILA327694 IUW327687:IUW327694 JES327687:JES327694 JOO327687:JOO327694 JYK327687:JYK327694 KIG327687:KIG327694 KSC327687:KSC327694 LBY327687:LBY327694 LLU327687:LLU327694 LVQ327687:LVQ327694 MFM327687:MFM327694 MPI327687:MPI327694 MZE327687:MZE327694 NJA327687:NJA327694 NSW327687:NSW327694 OCS327687:OCS327694 OMO327687:OMO327694 OWK327687:OWK327694 PGG327687:PGG327694 PQC327687:PQC327694 PZY327687:PZY327694 QJU327687:QJU327694 QTQ327687:QTQ327694 RDM327687:RDM327694 RNI327687:RNI327694 RXE327687:RXE327694 SHA327687:SHA327694 SQW327687:SQW327694 TAS327687:TAS327694 TKO327687:TKO327694 TUK327687:TUK327694 UEG327687:UEG327694 UOC327687:UOC327694 UXY327687:UXY327694 VHU327687:VHU327694 VRQ327687:VRQ327694 WBM327687:WBM327694 WLI327687:WLI327694 WVE327687:WVE327694 E393223:E393230 IS393223:IS393230 SO393223:SO393230 ACK393223:ACK393230 AMG393223:AMG393230 AWC393223:AWC393230 BFY393223:BFY393230 BPU393223:BPU393230 BZQ393223:BZQ393230 CJM393223:CJM393230 CTI393223:CTI393230 DDE393223:DDE393230 DNA393223:DNA393230 DWW393223:DWW393230 EGS393223:EGS393230 EQO393223:EQO393230 FAK393223:FAK393230 FKG393223:FKG393230 FUC393223:FUC393230 GDY393223:GDY393230 GNU393223:GNU393230 GXQ393223:GXQ393230 HHM393223:HHM393230 HRI393223:HRI393230 IBE393223:IBE393230 ILA393223:ILA393230 IUW393223:IUW393230 JES393223:JES393230 JOO393223:JOO393230 JYK393223:JYK393230 KIG393223:KIG393230 KSC393223:KSC393230 LBY393223:LBY393230 LLU393223:LLU393230 LVQ393223:LVQ393230 MFM393223:MFM393230 MPI393223:MPI393230 MZE393223:MZE393230 NJA393223:NJA393230 NSW393223:NSW393230 OCS393223:OCS393230 OMO393223:OMO393230 OWK393223:OWK393230 PGG393223:PGG393230 PQC393223:PQC393230 PZY393223:PZY393230 QJU393223:QJU393230 QTQ393223:QTQ393230 RDM393223:RDM393230 RNI393223:RNI393230 RXE393223:RXE393230 SHA393223:SHA393230 SQW393223:SQW393230 TAS393223:TAS393230 TKO393223:TKO393230 TUK393223:TUK393230 UEG393223:UEG393230 UOC393223:UOC393230 UXY393223:UXY393230 VHU393223:VHU393230 VRQ393223:VRQ393230 WBM393223:WBM393230 WLI393223:WLI393230 WVE393223:WVE393230 E458759:E458766 IS458759:IS458766 SO458759:SO458766 ACK458759:ACK458766 AMG458759:AMG458766 AWC458759:AWC458766 BFY458759:BFY458766 BPU458759:BPU458766 BZQ458759:BZQ458766 CJM458759:CJM458766 CTI458759:CTI458766 DDE458759:DDE458766 DNA458759:DNA458766 DWW458759:DWW458766 EGS458759:EGS458766 EQO458759:EQO458766 FAK458759:FAK458766 FKG458759:FKG458766 FUC458759:FUC458766 GDY458759:GDY458766 GNU458759:GNU458766 GXQ458759:GXQ458766 HHM458759:HHM458766 HRI458759:HRI458766 IBE458759:IBE458766 ILA458759:ILA458766 IUW458759:IUW458766 JES458759:JES458766 JOO458759:JOO458766 JYK458759:JYK458766 KIG458759:KIG458766 KSC458759:KSC458766 LBY458759:LBY458766 LLU458759:LLU458766 LVQ458759:LVQ458766 MFM458759:MFM458766 MPI458759:MPI458766 MZE458759:MZE458766 NJA458759:NJA458766 NSW458759:NSW458766 OCS458759:OCS458766 OMO458759:OMO458766 OWK458759:OWK458766 PGG458759:PGG458766 PQC458759:PQC458766 PZY458759:PZY458766 QJU458759:QJU458766 QTQ458759:QTQ458766 RDM458759:RDM458766 RNI458759:RNI458766 RXE458759:RXE458766 SHA458759:SHA458766 SQW458759:SQW458766 TAS458759:TAS458766 TKO458759:TKO458766 TUK458759:TUK458766 UEG458759:UEG458766 UOC458759:UOC458766 UXY458759:UXY458766 VHU458759:VHU458766 VRQ458759:VRQ458766 WBM458759:WBM458766 WLI458759:WLI458766 WVE458759:WVE458766 E524295:E524302 IS524295:IS524302 SO524295:SO524302 ACK524295:ACK524302 AMG524295:AMG524302 AWC524295:AWC524302 BFY524295:BFY524302 BPU524295:BPU524302 BZQ524295:BZQ524302 CJM524295:CJM524302 CTI524295:CTI524302 DDE524295:DDE524302 DNA524295:DNA524302 DWW524295:DWW524302 EGS524295:EGS524302 EQO524295:EQO524302 FAK524295:FAK524302 FKG524295:FKG524302 FUC524295:FUC524302 GDY524295:GDY524302 GNU524295:GNU524302 GXQ524295:GXQ524302 HHM524295:HHM524302 HRI524295:HRI524302 IBE524295:IBE524302 ILA524295:ILA524302 IUW524295:IUW524302 JES524295:JES524302 JOO524295:JOO524302 JYK524295:JYK524302 KIG524295:KIG524302 KSC524295:KSC524302 LBY524295:LBY524302 LLU524295:LLU524302 LVQ524295:LVQ524302 MFM524295:MFM524302 MPI524295:MPI524302 MZE524295:MZE524302 NJA524295:NJA524302 NSW524295:NSW524302 OCS524295:OCS524302 OMO524295:OMO524302 OWK524295:OWK524302 PGG524295:PGG524302 PQC524295:PQC524302 PZY524295:PZY524302 QJU524295:QJU524302 QTQ524295:QTQ524302 RDM524295:RDM524302 RNI524295:RNI524302 RXE524295:RXE524302 SHA524295:SHA524302 SQW524295:SQW524302 TAS524295:TAS524302 TKO524295:TKO524302 TUK524295:TUK524302 UEG524295:UEG524302 UOC524295:UOC524302 UXY524295:UXY524302 VHU524295:VHU524302 VRQ524295:VRQ524302 WBM524295:WBM524302 WLI524295:WLI524302 WVE524295:WVE524302 E589831:E589838 IS589831:IS589838 SO589831:SO589838 ACK589831:ACK589838 AMG589831:AMG589838 AWC589831:AWC589838 BFY589831:BFY589838 BPU589831:BPU589838 BZQ589831:BZQ589838 CJM589831:CJM589838 CTI589831:CTI589838 DDE589831:DDE589838 DNA589831:DNA589838 DWW589831:DWW589838 EGS589831:EGS589838 EQO589831:EQO589838 FAK589831:FAK589838 FKG589831:FKG589838 FUC589831:FUC589838 GDY589831:GDY589838 GNU589831:GNU589838 GXQ589831:GXQ589838 HHM589831:HHM589838 HRI589831:HRI589838 IBE589831:IBE589838 ILA589831:ILA589838 IUW589831:IUW589838 JES589831:JES589838 JOO589831:JOO589838 JYK589831:JYK589838 KIG589831:KIG589838 KSC589831:KSC589838 LBY589831:LBY589838 LLU589831:LLU589838 LVQ589831:LVQ589838 MFM589831:MFM589838 MPI589831:MPI589838 MZE589831:MZE589838 NJA589831:NJA589838 NSW589831:NSW589838 OCS589831:OCS589838 OMO589831:OMO589838 OWK589831:OWK589838 PGG589831:PGG589838 PQC589831:PQC589838 PZY589831:PZY589838 QJU589831:QJU589838 QTQ589831:QTQ589838 RDM589831:RDM589838 RNI589831:RNI589838 RXE589831:RXE589838 SHA589831:SHA589838 SQW589831:SQW589838 TAS589831:TAS589838 TKO589831:TKO589838 TUK589831:TUK589838 UEG589831:UEG589838 UOC589831:UOC589838 UXY589831:UXY589838 VHU589831:VHU589838 VRQ589831:VRQ589838 WBM589831:WBM589838 WLI589831:WLI589838 WVE589831:WVE589838 E655367:E655374 IS655367:IS655374 SO655367:SO655374 ACK655367:ACK655374 AMG655367:AMG655374 AWC655367:AWC655374 BFY655367:BFY655374 BPU655367:BPU655374 BZQ655367:BZQ655374 CJM655367:CJM655374 CTI655367:CTI655374 DDE655367:DDE655374 DNA655367:DNA655374 DWW655367:DWW655374 EGS655367:EGS655374 EQO655367:EQO655374 FAK655367:FAK655374 FKG655367:FKG655374 FUC655367:FUC655374 GDY655367:GDY655374 GNU655367:GNU655374 GXQ655367:GXQ655374 HHM655367:HHM655374 HRI655367:HRI655374 IBE655367:IBE655374 ILA655367:ILA655374 IUW655367:IUW655374 JES655367:JES655374 JOO655367:JOO655374 JYK655367:JYK655374 KIG655367:KIG655374 KSC655367:KSC655374 LBY655367:LBY655374 LLU655367:LLU655374 LVQ655367:LVQ655374 MFM655367:MFM655374 MPI655367:MPI655374 MZE655367:MZE655374 NJA655367:NJA655374 NSW655367:NSW655374 OCS655367:OCS655374 OMO655367:OMO655374 OWK655367:OWK655374 PGG655367:PGG655374 PQC655367:PQC655374 PZY655367:PZY655374 QJU655367:QJU655374 QTQ655367:QTQ655374 RDM655367:RDM655374 RNI655367:RNI655374 RXE655367:RXE655374 SHA655367:SHA655374 SQW655367:SQW655374 TAS655367:TAS655374 TKO655367:TKO655374 TUK655367:TUK655374 UEG655367:UEG655374 UOC655367:UOC655374 UXY655367:UXY655374 VHU655367:VHU655374 VRQ655367:VRQ655374 WBM655367:WBM655374 WLI655367:WLI655374 WVE655367:WVE655374 E720903:E720910 IS720903:IS720910 SO720903:SO720910 ACK720903:ACK720910 AMG720903:AMG720910 AWC720903:AWC720910 BFY720903:BFY720910 BPU720903:BPU720910 BZQ720903:BZQ720910 CJM720903:CJM720910 CTI720903:CTI720910 DDE720903:DDE720910 DNA720903:DNA720910 DWW720903:DWW720910 EGS720903:EGS720910 EQO720903:EQO720910 FAK720903:FAK720910 FKG720903:FKG720910 FUC720903:FUC720910 GDY720903:GDY720910 GNU720903:GNU720910 GXQ720903:GXQ720910 HHM720903:HHM720910 HRI720903:HRI720910 IBE720903:IBE720910 ILA720903:ILA720910 IUW720903:IUW720910 JES720903:JES720910 JOO720903:JOO720910 JYK720903:JYK720910 KIG720903:KIG720910 KSC720903:KSC720910 LBY720903:LBY720910 LLU720903:LLU720910 LVQ720903:LVQ720910 MFM720903:MFM720910 MPI720903:MPI720910 MZE720903:MZE720910 NJA720903:NJA720910 NSW720903:NSW720910 OCS720903:OCS720910 OMO720903:OMO720910 OWK720903:OWK720910 PGG720903:PGG720910 PQC720903:PQC720910 PZY720903:PZY720910 QJU720903:QJU720910 QTQ720903:QTQ720910 RDM720903:RDM720910 RNI720903:RNI720910 RXE720903:RXE720910 SHA720903:SHA720910 SQW720903:SQW720910 TAS720903:TAS720910 TKO720903:TKO720910 TUK720903:TUK720910 UEG720903:UEG720910 UOC720903:UOC720910 UXY720903:UXY720910 VHU720903:VHU720910 VRQ720903:VRQ720910 WBM720903:WBM720910 WLI720903:WLI720910 WVE720903:WVE720910 E786439:E786446 IS786439:IS786446 SO786439:SO786446 ACK786439:ACK786446 AMG786439:AMG786446 AWC786439:AWC786446 BFY786439:BFY786446 BPU786439:BPU786446 BZQ786439:BZQ786446 CJM786439:CJM786446 CTI786439:CTI786446 DDE786439:DDE786446 DNA786439:DNA786446 DWW786439:DWW786446 EGS786439:EGS786446 EQO786439:EQO786446 FAK786439:FAK786446 FKG786439:FKG786446 FUC786439:FUC786446 GDY786439:GDY786446 GNU786439:GNU786446 GXQ786439:GXQ786446 HHM786439:HHM786446 HRI786439:HRI786446 IBE786439:IBE786446 ILA786439:ILA786446 IUW786439:IUW786446 JES786439:JES786446 JOO786439:JOO786446 JYK786439:JYK786446 KIG786439:KIG786446 KSC786439:KSC786446 LBY786439:LBY786446 LLU786439:LLU786446 LVQ786439:LVQ786446 MFM786439:MFM786446 MPI786439:MPI786446 MZE786439:MZE786446 NJA786439:NJA786446 NSW786439:NSW786446 OCS786439:OCS786446 OMO786439:OMO786446 OWK786439:OWK786446 PGG786439:PGG786446 PQC786439:PQC786446 PZY786439:PZY786446 QJU786439:QJU786446 QTQ786439:QTQ786446 RDM786439:RDM786446 RNI786439:RNI786446 RXE786439:RXE786446 SHA786439:SHA786446 SQW786439:SQW786446 TAS786439:TAS786446 TKO786439:TKO786446 TUK786439:TUK786446 UEG786439:UEG786446 UOC786439:UOC786446 UXY786439:UXY786446 VHU786439:VHU786446 VRQ786439:VRQ786446 WBM786439:WBM786446 WLI786439:WLI786446 WVE786439:WVE786446 E851975:E851982 IS851975:IS851982 SO851975:SO851982 ACK851975:ACK851982 AMG851975:AMG851982 AWC851975:AWC851982 BFY851975:BFY851982 BPU851975:BPU851982 BZQ851975:BZQ851982 CJM851975:CJM851982 CTI851975:CTI851982 DDE851975:DDE851982 DNA851975:DNA851982 DWW851975:DWW851982 EGS851975:EGS851982 EQO851975:EQO851982 FAK851975:FAK851982 FKG851975:FKG851982 FUC851975:FUC851982 GDY851975:GDY851982 GNU851975:GNU851982 GXQ851975:GXQ851982 HHM851975:HHM851982 HRI851975:HRI851982 IBE851975:IBE851982 ILA851975:ILA851982 IUW851975:IUW851982 JES851975:JES851982 JOO851975:JOO851982 JYK851975:JYK851982 KIG851975:KIG851982 KSC851975:KSC851982 LBY851975:LBY851982 LLU851975:LLU851982 LVQ851975:LVQ851982 MFM851975:MFM851982 MPI851975:MPI851982 MZE851975:MZE851982 NJA851975:NJA851982 NSW851975:NSW851982 OCS851975:OCS851982 OMO851975:OMO851982 OWK851975:OWK851982 PGG851975:PGG851982 PQC851975:PQC851982 PZY851975:PZY851982 QJU851975:QJU851982 QTQ851975:QTQ851982 RDM851975:RDM851982 RNI851975:RNI851982 RXE851975:RXE851982 SHA851975:SHA851982 SQW851975:SQW851982 TAS851975:TAS851982 TKO851975:TKO851982 TUK851975:TUK851982 UEG851975:UEG851982 UOC851975:UOC851982 UXY851975:UXY851982 VHU851975:VHU851982 VRQ851975:VRQ851982 WBM851975:WBM851982 WLI851975:WLI851982 WVE851975:WVE851982 E917511:E917518 IS917511:IS917518 SO917511:SO917518 ACK917511:ACK917518 AMG917511:AMG917518 AWC917511:AWC917518 BFY917511:BFY917518 BPU917511:BPU917518 BZQ917511:BZQ917518 CJM917511:CJM917518 CTI917511:CTI917518 DDE917511:DDE917518 DNA917511:DNA917518 DWW917511:DWW917518 EGS917511:EGS917518 EQO917511:EQO917518 FAK917511:FAK917518 FKG917511:FKG917518 FUC917511:FUC917518 GDY917511:GDY917518 GNU917511:GNU917518 GXQ917511:GXQ917518 HHM917511:HHM917518 HRI917511:HRI917518 IBE917511:IBE917518 ILA917511:ILA917518 IUW917511:IUW917518 JES917511:JES917518 JOO917511:JOO917518 JYK917511:JYK917518 KIG917511:KIG917518 KSC917511:KSC917518 LBY917511:LBY917518 LLU917511:LLU917518 LVQ917511:LVQ917518 MFM917511:MFM917518 MPI917511:MPI917518 MZE917511:MZE917518 NJA917511:NJA917518 NSW917511:NSW917518 OCS917511:OCS917518 OMO917511:OMO917518 OWK917511:OWK917518 PGG917511:PGG917518 PQC917511:PQC917518 PZY917511:PZY917518 QJU917511:QJU917518 QTQ917511:QTQ917518 RDM917511:RDM917518 RNI917511:RNI917518 RXE917511:RXE917518 SHA917511:SHA917518 SQW917511:SQW917518 TAS917511:TAS917518 TKO917511:TKO917518 TUK917511:TUK917518 UEG917511:UEG917518 UOC917511:UOC917518 UXY917511:UXY917518 VHU917511:VHU917518 VRQ917511:VRQ917518 WBM917511:WBM917518 WLI917511:WLI917518 WVE917511:WVE917518 E983047:E983054 IS983047:IS983054 SO983047:SO983054 ACK983047:ACK983054 AMG983047:AMG983054 AWC983047:AWC983054 BFY983047:BFY983054 BPU983047:BPU983054 BZQ983047:BZQ983054 CJM983047:CJM983054 CTI983047:CTI983054 DDE983047:DDE983054 DNA983047:DNA983054 DWW983047:DWW983054 EGS983047:EGS983054 EQO983047:EQO983054 FAK983047:FAK983054 FKG983047:FKG983054 FUC983047:FUC983054 GDY983047:GDY983054 GNU983047:GNU983054 GXQ983047:GXQ983054 HHM983047:HHM983054 HRI983047:HRI983054 IBE983047:IBE983054 ILA983047:ILA983054 IUW983047:IUW983054 JES983047:JES983054 JOO983047:JOO983054 JYK983047:JYK983054 KIG983047:KIG983054 KSC983047:KSC983054 LBY983047:LBY983054 LLU983047:LLU983054 LVQ983047:LVQ983054 MFM983047:MFM983054 MPI983047:MPI983054 MZE983047:MZE983054 NJA983047:NJA983054 NSW983047:NSW983054 OCS983047:OCS983054 OMO983047:OMO983054 OWK983047:OWK983054 PGG983047:PGG983054 PQC983047:PQC983054 PZY983047:PZY983054 QJU983047:QJU983054 QTQ983047:QTQ983054 RDM983047:RDM983054 RNI983047:RNI983054 RXE983047:RXE983054 SHA983047:SHA983054 SQW983047:SQW983054 TAS983047:TAS983054 TKO983047:TKO983054 TUK983047:TUK983054 UEG983047:UEG983054 UOC983047:UOC983054 UXY983047:UXY983054 VHU983047:VHU983054 VRQ983047:VRQ983054 WBM983047:WBM983054 WLI983047:WLI983054 WVE983047:WVE983054 E65572:E65580 IS65572:IS65580 SO65572:SO65580 ACK65572:ACK65580 AMG65572:AMG65580 AWC65572:AWC65580 BFY65572:BFY65580 BPU65572:BPU65580 BZQ65572:BZQ65580 CJM65572:CJM65580 CTI65572:CTI65580 DDE65572:DDE65580 DNA65572:DNA65580 DWW65572:DWW65580 EGS65572:EGS65580 EQO65572:EQO65580 FAK65572:FAK65580 FKG65572:FKG65580 FUC65572:FUC65580 GDY65572:GDY65580 GNU65572:GNU65580 GXQ65572:GXQ65580 HHM65572:HHM65580 HRI65572:HRI65580 IBE65572:IBE65580 ILA65572:ILA65580 IUW65572:IUW65580 JES65572:JES65580 JOO65572:JOO65580 JYK65572:JYK65580 KIG65572:KIG65580 KSC65572:KSC65580 LBY65572:LBY65580 LLU65572:LLU65580 LVQ65572:LVQ65580 MFM65572:MFM65580 MPI65572:MPI65580 MZE65572:MZE65580 NJA65572:NJA65580 NSW65572:NSW65580 OCS65572:OCS65580 OMO65572:OMO65580 OWK65572:OWK65580 PGG65572:PGG65580 PQC65572:PQC65580 PZY65572:PZY65580 QJU65572:QJU65580 QTQ65572:QTQ65580 RDM65572:RDM65580 RNI65572:RNI65580 RXE65572:RXE65580 SHA65572:SHA65580 SQW65572:SQW65580 TAS65572:TAS65580 TKO65572:TKO65580 TUK65572:TUK65580 UEG65572:UEG65580 UOC65572:UOC65580 UXY65572:UXY65580 VHU65572:VHU65580 VRQ65572:VRQ65580 WBM65572:WBM65580 WLI65572:WLI65580 WVE65572:WVE65580 E131108:E131116 IS131108:IS131116 SO131108:SO131116 ACK131108:ACK131116 AMG131108:AMG131116 AWC131108:AWC131116 BFY131108:BFY131116 BPU131108:BPU131116 BZQ131108:BZQ131116 CJM131108:CJM131116 CTI131108:CTI131116 DDE131108:DDE131116 DNA131108:DNA131116 DWW131108:DWW131116 EGS131108:EGS131116 EQO131108:EQO131116 FAK131108:FAK131116 FKG131108:FKG131116 FUC131108:FUC131116 GDY131108:GDY131116 GNU131108:GNU131116 GXQ131108:GXQ131116 HHM131108:HHM131116 HRI131108:HRI131116 IBE131108:IBE131116 ILA131108:ILA131116 IUW131108:IUW131116 JES131108:JES131116 JOO131108:JOO131116 JYK131108:JYK131116 KIG131108:KIG131116 KSC131108:KSC131116 LBY131108:LBY131116 LLU131108:LLU131116 LVQ131108:LVQ131116 MFM131108:MFM131116 MPI131108:MPI131116 MZE131108:MZE131116 NJA131108:NJA131116 NSW131108:NSW131116 OCS131108:OCS131116 OMO131108:OMO131116 OWK131108:OWK131116 PGG131108:PGG131116 PQC131108:PQC131116 PZY131108:PZY131116 QJU131108:QJU131116 QTQ131108:QTQ131116 RDM131108:RDM131116 RNI131108:RNI131116 RXE131108:RXE131116 SHA131108:SHA131116 SQW131108:SQW131116 TAS131108:TAS131116 TKO131108:TKO131116 TUK131108:TUK131116 UEG131108:UEG131116 UOC131108:UOC131116 UXY131108:UXY131116 VHU131108:VHU131116 VRQ131108:VRQ131116 WBM131108:WBM131116 WLI131108:WLI131116 WVE131108:WVE131116 E196644:E196652 IS196644:IS196652 SO196644:SO196652 ACK196644:ACK196652 AMG196644:AMG196652 AWC196644:AWC196652 BFY196644:BFY196652 BPU196644:BPU196652 BZQ196644:BZQ196652 CJM196644:CJM196652 CTI196644:CTI196652 DDE196644:DDE196652 DNA196644:DNA196652 DWW196644:DWW196652 EGS196644:EGS196652 EQO196644:EQO196652 FAK196644:FAK196652 FKG196644:FKG196652 FUC196644:FUC196652 GDY196644:GDY196652 GNU196644:GNU196652 GXQ196644:GXQ196652 HHM196644:HHM196652 HRI196644:HRI196652 IBE196644:IBE196652 ILA196644:ILA196652 IUW196644:IUW196652 JES196644:JES196652 JOO196644:JOO196652 JYK196644:JYK196652 KIG196644:KIG196652 KSC196644:KSC196652 LBY196644:LBY196652 LLU196644:LLU196652 LVQ196644:LVQ196652 MFM196644:MFM196652 MPI196644:MPI196652 MZE196644:MZE196652 NJA196644:NJA196652 NSW196644:NSW196652 OCS196644:OCS196652 OMO196644:OMO196652 OWK196644:OWK196652 PGG196644:PGG196652 PQC196644:PQC196652 PZY196644:PZY196652 QJU196644:QJU196652 QTQ196644:QTQ196652 RDM196644:RDM196652 RNI196644:RNI196652 RXE196644:RXE196652 SHA196644:SHA196652 SQW196644:SQW196652 TAS196644:TAS196652 TKO196644:TKO196652 TUK196644:TUK196652 UEG196644:UEG196652 UOC196644:UOC196652 UXY196644:UXY196652 VHU196644:VHU196652 VRQ196644:VRQ196652 WBM196644:WBM196652 WLI196644:WLI196652 WVE196644:WVE196652 E262180:E262188 IS262180:IS262188 SO262180:SO262188 ACK262180:ACK262188 AMG262180:AMG262188 AWC262180:AWC262188 BFY262180:BFY262188 BPU262180:BPU262188 BZQ262180:BZQ262188 CJM262180:CJM262188 CTI262180:CTI262188 DDE262180:DDE262188 DNA262180:DNA262188 DWW262180:DWW262188 EGS262180:EGS262188 EQO262180:EQO262188 FAK262180:FAK262188 FKG262180:FKG262188 FUC262180:FUC262188 GDY262180:GDY262188 GNU262180:GNU262188 GXQ262180:GXQ262188 HHM262180:HHM262188 HRI262180:HRI262188 IBE262180:IBE262188 ILA262180:ILA262188 IUW262180:IUW262188 JES262180:JES262188 JOO262180:JOO262188 JYK262180:JYK262188 KIG262180:KIG262188 KSC262180:KSC262188 LBY262180:LBY262188 LLU262180:LLU262188 LVQ262180:LVQ262188 MFM262180:MFM262188 MPI262180:MPI262188 MZE262180:MZE262188 NJA262180:NJA262188 NSW262180:NSW262188 OCS262180:OCS262188 OMO262180:OMO262188 OWK262180:OWK262188 PGG262180:PGG262188 PQC262180:PQC262188 PZY262180:PZY262188 QJU262180:QJU262188 QTQ262180:QTQ262188 RDM262180:RDM262188 RNI262180:RNI262188 RXE262180:RXE262188 SHA262180:SHA262188 SQW262180:SQW262188 TAS262180:TAS262188 TKO262180:TKO262188 TUK262180:TUK262188 UEG262180:UEG262188 UOC262180:UOC262188 UXY262180:UXY262188 VHU262180:VHU262188 VRQ262180:VRQ262188 WBM262180:WBM262188 WLI262180:WLI262188 WVE262180:WVE262188 E327716:E327724 IS327716:IS327724 SO327716:SO327724 ACK327716:ACK327724 AMG327716:AMG327724 AWC327716:AWC327724 BFY327716:BFY327724 BPU327716:BPU327724 BZQ327716:BZQ327724 CJM327716:CJM327724 CTI327716:CTI327724 DDE327716:DDE327724 DNA327716:DNA327724 DWW327716:DWW327724 EGS327716:EGS327724 EQO327716:EQO327724 FAK327716:FAK327724 FKG327716:FKG327724 FUC327716:FUC327724 GDY327716:GDY327724 GNU327716:GNU327724 GXQ327716:GXQ327724 HHM327716:HHM327724 HRI327716:HRI327724 IBE327716:IBE327724 ILA327716:ILA327724 IUW327716:IUW327724 JES327716:JES327724 JOO327716:JOO327724 JYK327716:JYK327724 KIG327716:KIG327724 KSC327716:KSC327724 LBY327716:LBY327724 LLU327716:LLU327724 LVQ327716:LVQ327724 MFM327716:MFM327724 MPI327716:MPI327724 MZE327716:MZE327724 NJA327716:NJA327724 NSW327716:NSW327724 OCS327716:OCS327724 OMO327716:OMO327724 OWK327716:OWK327724 PGG327716:PGG327724 PQC327716:PQC327724 PZY327716:PZY327724 QJU327716:QJU327724 QTQ327716:QTQ327724 RDM327716:RDM327724 RNI327716:RNI327724 RXE327716:RXE327724 SHA327716:SHA327724 SQW327716:SQW327724 TAS327716:TAS327724 TKO327716:TKO327724 TUK327716:TUK327724 UEG327716:UEG327724 UOC327716:UOC327724 UXY327716:UXY327724 VHU327716:VHU327724 VRQ327716:VRQ327724 WBM327716:WBM327724 WLI327716:WLI327724 WVE327716:WVE327724 E393252:E393260 IS393252:IS393260 SO393252:SO393260 ACK393252:ACK393260 AMG393252:AMG393260 AWC393252:AWC393260 BFY393252:BFY393260 BPU393252:BPU393260 BZQ393252:BZQ393260 CJM393252:CJM393260 CTI393252:CTI393260 DDE393252:DDE393260 DNA393252:DNA393260 DWW393252:DWW393260 EGS393252:EGS393260 EQO393252:EQO393260 FAK393252:FAK393260 FKG393252:FKG393260 FUC393252:FUC393260 GDY393252:GDY393260 GNU393252:GNU393260 GXQ393252:GXQ393260 HHM393252:HHM393260 HRI393252:HRI393260 IBE393252:IBE393260 ILA393252:ILA393260 IUW393252:IUW393260 JES393252:JES393260 JOO393252:JOO393260 JYK393252:JYK393260 KIG393252:KIG393260 KSC393252:KSC393260 LBY393252:LBY393260 LLU393252:LLU393260 LVQ393252:LVQ393260 MFM393252:MFM393260 MPI393252:MPI393260 MZE393252:MZE393260 NJA393252:NJA393260 NSW393252:NSW393260 OCS393252:OCS393260 OMO393252:OMO393260 OWK393252:OWK393260 PGG393252:PGG393260 PQC393252:PQC393260 PZY393252:PZY393260 QJU393252:QJU393260 QTQ393252:QTQ393260 RDM393252:RDM393260 RNI393252:RNI393260 RXE393252:RXE393260 SHA393252:SHA393260 SQW393252:SQW393260 TAS393252:TAS393260 TKO393252:TKO393260 TUK393252:TUK393260 UEG393252:UEG393260 UOC393252:UOC393260 UXY393252:UXY393260 VHU393252:VHU393260 VRQ393252:VRQ393260 WBM393252:WBM393260 WLI393252:WLI393260 WVE393252:WVE393260 E458788:E458796 IS458788:IS458796 SO458788:SO458796 ACK458788:ACK458796 AMG458788:AMG458796 AWC458788:AWC458796 BFY458788:BFY458796 BPU458788:BPU458796 BZQ458788:BZQ458796 CJM458788:CJM458796 CTI458788:CTI458796 DDE458788:DDE458796 DNA458788:DNA458796 DWW458788:DWW458796 EGS458788:EGS458796 EQO458788:EQO458796 FAK458788:FAK458796 FKG458788:FKG458796 FUC458788:FUC458796 GDY458788:GDY458796 GNU458788:GNU458796 GXQ458788:GXQ458796 HHM458788:HHM458796 HRI458788:HRI458796 IBE458788:IBE458796 ILA458788:ILA458796 IUW458788:IUW458796 JES458788:JES458796 JOO458788:JOO458796 JYK458788:JYK458796 KIG458788:KIG458796 KSC458788:KSC458796 LBY458788:LBY458796 LLU458788:LLU458796 LVQ458788:LVQ458796 MFM458788:MFM458796 MPI458788:MPI458796 MZE458788:MZE458796 NJA458788:NJA458796 NSW458788:NSW458796 OCS458788:OCS458796 OMO458788:OMO458796 OWK458788:OWK458796 PGG458788:PGG458796 PQC458788:PQC458796 PZY458788:PZY458796 QJU458788:QJU458796 QTQ458788:QTQ458796 RDM458788:RDM458796 RNI458788:RNI458796 RXE458788:RXE458796 SHA458788:SHA458796 SQW458788:SQW458796 TAS458788:TAS458796 TKO458788:TKO458796 TUK458788:TUK458796 UEG458788:UEG458796 UOC458788:UOC458796 UXY458788:UXY458796 VHU458788:VHU458796 VRQ458788:VRQ458796 WBM458788:WBM458796 WLI458788:WLI458796 WVE458788:WVE458796 E524324:E524332 IS524324:IS524332 SO524324:SO524332 ACK524324:ACK524332 AMG524324:AMG524332 AWC524324:AWC524332 BFY524324:BFY524332 BPU524324:BPU524332 BZQ524324:BZQ524332 CJM524324:CJM524332 CTI524324:CTI524332 DDE524324:DDE524332 DNA524324:DNA524332 DWW524324:DWW524332 EGS524324:EGS524332 EQO524324:EQO524332 FAK524324:FAK524332 FKG524324:FKG524332 FUC524324:FUC524332 GDY524324:GDY524332 GNU524324:GNU524332 GXQ524324:GXQ524332 HHM524324:HHM524332 HRI524324:HRI524332 IBE524324:IBE524332 ILA524324:ILA524332 IUW524324:IUW524332 JES524324:JES524332 JOO524324:JOO524332 JYK524324:JYK524332 KIG524324:KIG524332 KSC524324:KSC524332 LBY524324:LBY524332 LLU524324:LLU524332 LVQ524324:LVQ524332 MFM524324:MFM524332 MPI524324:MPI524332 MZE524324:MZE524332 NJA524324:NJA524332 NSW524324:NSW524332 OCS524324:OCS524332 OMO524324:OMO524332 OWK524324:OWK524332 PGG524324:PGG524332 PQC524324:PQC524332 PZY524324:PZY524332 QJU524324:QJU524332 QTQ524324:QTQ524332 RDM524324:RDM524332 RNI524324:RNI524332 RXE524324:RXE524332 SHA524324:SHA524332 SQW524324:SQW524332 TAS524324:TAS524332 TKO524324:TKO524332 TUK524324:TUK524332 UEG524324:UEG524332 UOC524324:UOC524332 UXY524324:UXY524332 VHU524324:VHU524332 VRQ524324:VRQ524332 WBM524324:WBM524332 WLI524324:WLI524332 WVE524324:WVE524332 E589860:E589868 IS589860:IS589868 SO589860:SO589868 ACK589860:ACK589868 AMG589860:AMG589868 AWC589860:AWC589868 BFY589860:BFY589868 BPU589860:BPU589868 BZQ589860:BZQ589868 CJM589860:CJM589868 CTI589860:CTI589868 DDE589860:DDE589868 DNA589860:DNA589868 DWW589860:DWW589868 EGS589860:EGS589868 EQO589860:EQO589868 FAK589860:FAK589868 FKG589860:FKG589868 FUC589860:FUC589868 GDY589860:GDY589868 GNU589860:GNU589868 GXQ589860:GXQ589868 HHM589860:HHM589868 HRI589860:HRI589868 IBE589860:IBE589868 ILA589860:ILA589868 IUW589860:IUW589868 JES589860:JES589868 JOO589860:JOO589868 JYK589860:JYK589868 KIG589860:KIG589868 KSC589860:KSC589868 LBY589860:LBY589868 LLU589860:LLU589868 LVQ589860:LVQ589868 MFM589860:MFM589868 MPI589860:MPI589868 MZE589860:MZE589868 NJA589860:NJA589868 NSW589860:NSW589868 OCS589860:OCS589868 OMO589860:OMO589868 OWK589860:OWK589868 PGG589860:PGG589868 PQC589860:PQC589868 PZY589860:PZY589868 QJU589860:QJU589868 QTQ589860:QTQ589868 RDM589860:RDM589868 RNI589860:RNI589868 RXE589860:RXE589868 SHA589860:SHA589868 SQW589860:SQW589868 TAS589860:TAS589868 TKO589860:TKO589868 TUK589860:TUK589868 UEG589860:UEG589868 UOC589860:UOC589868 UXY589860:UXY589868 VHU589860:VHU589868 VRQ589860:VRQ589868 WBM589860:WBM589868 WLI589860:WLI589868 WVE589860:WVE589868 E655396:E655404 IS655396:IS655404 SO655396:SO655404 ACK655396:ACK655404 AMG655396:AMG655404 AWC655396:AWC655404 BFY655396:BFY655404 BPU655396:BPU655404 BZQ655396:BZQ655404 CJM655396:CJM655404 CTI655396:CTI655404 DDE655396:DDE655404 DNA655396:DNA655404 DWW655396:DWW655404 EGS655396:EGS655404 EQO655396:EQO655404 FAK655396:FAK655404 FKG655396:FKG655404 FUC655396:FUC655404 GDY655396:GDY655404 GNU655396:GNU655404 GXQ655396:GXQ655404 HHM655396:HHM655404 HRI655396:HRI655404 IBE655396:IBE655404 ILA655396:ILA655404 IUW655396:IUW655404 JES655396:JES655404 JOO655396:JOO655404 JYK655396:JYK655404 KIG655396:KIG655404 KSC655396:KSC655404 LBY655396:LBY655404 LLU655396:LLU655404 LVQ655396:LVQ655404 MFM655396:MFM655404 MPI655396:MPI655404 MZE655396:MZE655404 NJA655396:NJA655404 NSW655396:NSW655404 OCS655396:OCS655404 OMO655396:OMO655404 OWK655396:OWK655404 PGG655396:PGG655404 PQC655396:PQC655404 PZY655396:PZY655404 QJU655396:QJU655404 QTQ655396:QTQ655404 RDM655396:RDM655404 RNI655396:RNI655404 RXE655396:RXE655404 SHA655396:SHA655404 SQW655396:SQW655404 TAS655396:TAS655404 TKO655396:TKO655404 TUK655396:TUK655404 UEG655396:UEG655404 UOC655396:UOC655404 UXY655396:UXY655404 VHU655396:VHU655404 VRQ655396:VRQ655404 WBM655396:WBM655404 WLI655396:WLI655404 WVE655396:WVE655404 E720932:E720940 IS720932:IS720940 SO720932:SO720940 ACK720932:ACK720940 AMG720932:AMG720940 AWC720932:AWC720940 BFY720932:BFY720940 BPU720932:BPU720940 BZQ720932:BZQ720940 CJM720932:CJM720940 CTI720932:CTI720940 DDE720932:DDE720940 DNA720932:DNA720940 DWW720932:DWW720940 EGS720932:EGS720940 EQO720932:EQO720940 FAK720932:FAK720940 FKG720932:FKG720940 FUC720932:FUC720940 GDY720932:GDY720940 GNU720932:GNU720940 GXQ720932:GXQ720940 HHM720932:HHM720940 HRI720932:HRI720940 IBE720932:IBE720940 ILA720932:ILA720940 IUW720932:IUW720940 JES720932:JES720940 JOO720932:JOO720940 JYK720932:JYK720940 KIG720932:KIG720940 KSC720932:KSC720940 LBY720932:LBY720940 LLU720932:LLU720940 LVQ720932:LVQ720940 MFM720932:MFM720940 MPI720932:MPI720940 MZE720932:MZE720940 NJA720932:NJA720940 NSW720932:NSW720940 OCS720932:OCS720940 OMO720932:OMO720940 OWK720932:OWK720940 PGG720932:PGG720940 PQC720932:PQC720940 PZY720932:PZY720940 QJU720932:QJU720940 QTQ720932:QTQ720940 RDM720932:RDM720940 RNI720932:RNI720940 RXE720932:RXE720940 SHA720932:SHA720940 SQW720932:SQW720940 TAS720932:TAS720940 TKO720932:TKO720940 TUK720932:TUK720940 UEG720932:UEG720940 UOC720932:UOC720940 UXY720932:UXY720940 VHU720932:VHU720940 VRQ720932:VRQ720940 WBM720932:WBM720940 WLI720932:WLI720940 WVE720932:WVE720940 E786468:E786476 IS786468:IS786476 SO786468:SO786476 ACK786468:ACK786476 AMG786468:AMG786476 AWC786468:AWC786476 BFY786468:BFY786476 BPU786468:BPU786476 BZQ786468:BZQ786476 CJM786468:CJM786476 CTI786468:CTI786476 DDE786468:DDE786476 DNA786468:DNA786476 DWW786468:DWW786476 EGS786468:EGS786476 EQO786468:EQO786476 FAK786468:FAK786476 FKG786468:FKG786476 FUC786468:FUC786476 GDY786468:GDY786476 GNU786468:GNU786476 GXQ786468:GXQ786476 HHM786468:HHM786476 HRI786468:HRI786476 IBE786468:IBE786476 ILA786468:ILA786476 IUW786468:IUW786476 JES786468:JES786476 JOO786468:JOO786476 JYK786468:JYK786476 KIG786468:KIG786476 KSC786468:KSC786476 LBY786468:LBY786476 LLU786468:LLU786476 LVQ786468:LVQ786476 MFM786468:MFM786476 MPI786468:MPI786476 MZE786468:MZE786476 NJA786468:NJA786476 NSW786468:NSW786476 OCS786468:OCS786476 OMO786468:OMO786476 OWK786468:OWK786476 PGG786468:PGG786476 PQC786468:PQC786476 PZY786468:PZY786476 QJU786468:QJU786476 QTQ786468:QTQ786476 RDM786468:RDM786476 RNI786468:RNI786476 RXE786468:RXE786476 SHA786468:SHA786476 SQW786468:SQW786476 TAS786468:TAS786476 TKO786468:TKO786476 TUK786468:TUK786476 UEG786468:UEG786476 UOC786468:UOC786476 UXY786468:UXY786476 VHU786468:VHU786476 VRQ786468:VRQ786476 WBM786468:WBM786476 WLI786468:WLI786476 WVE786468:WVE786476 E852004:E852012 IS852004:IS852012 SO852004:SO852012 ACK852004:ACK852012 AMG852004:AMG852012 AWC852004:AWC852012 BFY852004:BFY852012 BPU852004:BPU852012 BZQ852004:BZQ852012 CJM852004:CJM852012 CTI852004:CTI852012 DDE852004:DDE852012 DNA852004:DNA852012 DWW852004:DWW852012 EGS852004:EGS852012 EQO852004:EQO852012 FAK852004:FAK852012 FKG852004:FKG852012 FUC852004:FUC852012 GDY852004:GDY852012 GNU852004:GNU852012 GXQ852004:GXQ852012 HHM852004:HHM852012 HRI852004:HRI852012 IBE852004:IBE852012 ILA852004:ILA852012 IUW852004:IUW852012 JES852004:JES852012 JOO852004:JOO852012 JYK852004:JYK852012 KIG852004:KIG852012 KSC852004:KSC852012 LBY852004:LBY852012 LLU852004:LLU852012 LVQ852004:LVQ852012 MFM852004:MFM852012 MPI852004:MPI852012 MZE852004:MZE852012 NJA852004:NJA852012 NSW852004:NSW852012 OCS852004:OCS852012 OMO852004:OMO852012 OWK852004:OWK852012 PGG852004:PGG852012 PQC852004:PQC852012 PZY852004:PZY852012 QJU852004:QJU852012 QTQ852004:QTQ852012 RDM852004:RDM852012 RNI852004:RNI852012 RXE852004:RXE852012 SHA852004:SHA852012 SQW852004:SQW852012 TAS852004:TAS852012 TKO852004:TKO852012 TUK852004:TUK852012 UEG852004:UEG852012 UOC852004:UOC852012 UXY852004:UXY852012 VHU852004:VHU852012 VRQ852004:VRQ852012 WBM852004:WBM852012 WLI852004:WLI852012 WVE852004:WVE852012 E917540:E917548 IS917540:IS917548 SO917540:SO917548 ACK917540:ACK917548 AMG917540:AMG917548 AWC917540:AWC917548 BFY917540:BFY917548 BPU917540:BPU917548 BZQ917540:BZQ917548 CJM917540:CJM917548 CTI917540:CTI917548 DDE917540:DDE917548 DNA917540:DNA917548 DWW917540:DWW917548 EGS917540:EGS917548 EQO917540:EQO917548 FAK917540:FAK917548 FKG917540:FKG917548 FUC917540:FUC917548 GDY917540:GDY917548 GNU917540:GNU917548 GXQ917540:GXQ917548 HHM917540:HHM917548 HRI917540:HRI917548 IBE917540:IBE917548 ILA917540:ILA917548 IUW917540:IUW917548 JES917540:JES917548 JOO917540:JOO917548 JYK917540:JYK917548 KIG917540:KIG917548 KSC917540:KSC917548 LBY917540:LBY917548 LLU917540:LLU917548 LVQ917540:LVQ917548 MFM917540:MFM917548 MPI917540:MPI917548 MZE917540:MZE917548 NJA917540:NJA917548 NSW917540:NSW917548 OCS917540:OCS917548 OMO917540:OMO917548 OWK917540:OWK917548 PGG917540:PGG917548 PQC917540:PQC917548 PZY917540:PZY917548 QJU917540:QJU917548 QTQ917540:QTQ917548 RDM917540:RDM917548 RNI917540:RNI917548 RXE917540:RXE917548 SHA917540:SHA917548 SQW917540:SQW917548 TAS917540:TAS917548 TKO917540:TKO917548 TUK917540:TUK917548 UEG917540:UEG917548 UOC917540:UOC917548 UXY917540:UXY917548 VHU917540:VHU917548 VRQ917540:VRQ917548 WBM917540:WBM917548 WLI917540:WLI917548 WVE917540:WVE917548 E983076:E983084 IS983076:IS983084 SO983076:SO983084 ACK983076:ACK983084 AMG983076:AMG983084 AWC983076:AWC983084 BFY983076:BFY983084 BPU983076:BPU983084 BZQ983076:BZQ983084 CJM983076:CJM983084 CTI983076:CTI983084 DDE983076:DDE983084 DNA983076:DNA983084 DWW983076:DWW983084 EGS983076:EGS983084 EQO983076:EQO983084 FAK983076:FAK983084 FKG983076:FKG983084 FUC983076:FUC983084 GDY983076:GDY983084 GNU983076:GNU983084 GXQ983076:GXQ983084 HHM983076:HHM983084 HRI983076:HRI983084 IBE983076:IBE983084 ILA983076:ILA983084 IUW983076:IUW983084 JES983076:JES983084 JOO983076:JOO983084 JYK983076:JYK983084 KIG983076:KIG983084 KSC983076:KSC983084 LBY983076:LBY983084 LLU983076:LLU983084 LVQ983076:LVQ983084 MFM983076:MFM983084 MPI983076:MPI983084 MZE983076:MZE983084 NJA983076:NJA983084 NSW983076:NSW983084 OCS983076:OCS983084 OMO983076:OMO983084 OWK983076:OWK983084 PGG983076:PGG983084 PQC983076:PQC983084 PZY983076:PZY983084 QJU983076:QJU983084 QTQ983076:QTQ983084 RDM983076:RDM983084 RNI983076:RNI983084 RXE983076:RXE983084 SHA983076:SHA983084 SQW983076:SQW983084 TAS983076:TAS983084 TKO983076:TKO983084 TUK983076:TUK983084 UEG983076:UEG983084 UOC983076:UOC983084 UXY983076:UXY983084 VHU983076:VHU983084 VRQ983076:VRQ983084 WBM983076:WBM983084 WLI983076:WLI983084 WVE983076:WVE983084 E65562:E65570 IS65562:IS65570 SO65562:SO65570 ACK65562:ACK65570 AMG65562:AMG65570 AWC65562:AWC65570 BFY65562:BFY65570 BPU65562:BPU65570 BZQ65562:BZQ65570 CJM65562:CJM65570 CTI65562:CTI65570 DDE65562:DDE65570 DNA65562:DNA65570 DWW65562:DWW65570 EGS65562:EGS65570 EQO65562:EQO65570 FAK65562:FAK65570 FKG65562:FKG65570 FUC65562:FUC65570 GDY65562:GDY65570 GNU65562:GNU65570 GXQ65562:GXQ65570 HHM65562:HHM65570 HRI65562:HRI65570 IBE65562:IBE65570 ILA65562:ILA65570 IUW65562:IUW65570 JES65562:JES65570 JOO65562:JOO65570 JYK65562:JYK65570 KIG65562:KIG65570 KSC65562:KSC65570 LBY65562:LBY65570 LLU65562:LLU65570 LVQ65562:LVQ65570 MFM65562:MFM65570 MPI65562:MPI65570 MZE65562:MZE65570 NJA65562:NJA65570 NSW65562:NSW65570 OCS65562:OCS65570 OMO65562:OMO65570 OWK65562:OWK65570 PGG65562:PGG65570 PQC65562:PQC65570 PZY65562:PZY65570 QJU65562:QJU65570 QTQ65562:QTQ65570 RDM65562:RDM65570 RNI65562:RNI65570 RXE65562:RXE65570 SHA65562:SHA65570 SQW65562:SQW65570 TAS65562:TAS65570 TKO65562:TKO65570 TUK65562:TUK65570 UEG65562:UEG65570 UOC65562:UOC65570 UXY65562:UXY65570 VHU65562:VHU65570 VRQ65562:VRQ65570 WBM65562:WBM65570 WLI65562:WLI65570 WVE65562:WVE65570 E131098:E131106 IS131098:IS131106 SO131098:SO131106 ACK131098:ACK131106 AMG131098:AMG131106 AWC131098:AWC131106 BFY131098:BFY131106 BPU131098:BPU131106 BZQ131098:BZQ131106 CJM131098:CJM131106 CTI131098:CTI131106 DDE131098:DDE131106 DNA131098:DNA131106 DWW131098:DWW131106 EGS131098:EGS131106 EQO131098:EQO131106 FAK131098:FAK131106 FKG131098:FKG131106 FUC131098:FUC131106 GDY131098:GDY131106 GNU131098:GNU131106 GXQ131098:GXQ131106 HHM131098:HHM131106 HRI131098:HRI131106 IBE131098:IBE131106 ILA131098:ILA131106 IUW131098:IUW131106 JES131098:JES131106 JOO131098:JOO131106 JYK131098:JYK131106 KIG131098:KIG131106 KSC131098:KSC131106 LBY131098:LBY131106 LLU131098:LLU131106 LVQ131098:LVQ131106 MFM131098:MFM131106 MPI131098:MPI131106 MZE131098:MZE131106 NJA131098:NJA131106 NSW131098:NSW131106 OCS131098:OCS131106 OMO131098:OMO131106 OWK131098:OWK131106 PGG131098:PGG131106 PQC131098:PQC131106 PZY131098:PZY131106 QJU131098:QJU131106 QTQ131098:QTQ131106 RDM131098:RDM131106 RNI131098:RNI131106 RXE131098:RXE131106 SHA131098:SHA131106 SQW131098:SQW131106 TAS131098:TAS131106 TKO131098:TKO131106 TUK131098:TUK131106 UEG131098:UEG131106 UOC131098:UOC131106 UXY131098:UXY131106 VHU131098:VHU131106 VRQ131098:VRQ131106 WBM131098:WBM131106 WLI131098:WLI131106 WVE131098:WVE131106 E196634:E196642 IS196634:IS196642 SO196634:SO196642 ACK196634:ACK196642 AMG196634:AMG196642 AWC196634:AWC196642 BFY196634:BFY196642 BPU196634:BPU196642 BZQ196634:BZQ196642 CJM196634:CJM196642 CTI196634:CTI196642 DDE196634:DDE196642 DNA196634:DNA196642 DWW196634:DWW196642 EGS196634:EGS196642 EQO196634:EQO196642 FAK196634:FAK196642 FKG196634:FKG196642 FUC196634:FUC196642 GDY196634:GDY196642 GNU196634:GNU196642 GXQ196634:GXQ196642 HHM196634:HHM196642 HRI196634:HRI196642 IBE196634:IBE196642 ILA196634:ILA196642 IUW196634:IUW196642 JES196634:JES196642 JOO196634:JOO196642 JYK196634:JYK196642 KIG196634:KIG196642 KSC196634:KSC196642 LBY196634:LBY196642 LLU196634:LLU196642 LVQ196634:LVQ196642 MFM196634:MFM196642 MPI196634:MPI196642 MZE196634:MZE196642 NJA196634:NJA196642 NSW196634:NSW196642 OCS196634:OCS196642 OMO196634:OMO196642 OWK196634:OWK196642 PGG196634:PGG196642 PQC196634:PQC196642 PZY196634:PZY196642 QJU196634:QJU196642 QTQ196634:QTQ196642 RDM196634:RDM196642 RNI196634:RNI196642 RXE196634:RXE196642 SHA196634:SHA196642 SQW196634:SQW196642 TAS196634:TAS196642 TKO196634:TKO196642 TUK196634:TUK196642 UEG196634:UEG196642 UOC196634:UOC196642 UXY196634:UXY196642 VHU196634:VHU196642 VRQ196634:VRQ196642 WBM196634:WBM196642 WLI196634:WLI196642 WVE196634:WVE196642 E262170:E262178 IS262170:IS262178 SO262170:SO262178 ACK262170:ACK262178 AMG262170:AMG262178 AWC262170:AWC262178 BFY262170:BFY262178 BPU262170:BPU262178 BZQ262170:BZQ262178 CJM262170:CJM262178 CTI262170:CTI262178 DDE262170:DDE262178 DNA262170:DNA262178 DWW262170:DWW262178 EGS262170:EGS262178 EQO262170:EQO262178 FAK262170:FAK262178 FKG262170:FKG262178 FUC262170:FUC262178 GDY262170:GDY262178 GNU262170:GNU262178 GXQ262170:GXQ262178 HHM262170:HHM262178 HRI262170:HRI262178 IBE262170:IBE262178 ILA262170:ILA262178 IUW262170:IUW262178 JES262170:JES262178 JOO262170:JOO262178 JYK262170:JYK262178 KIG262170:KIG262178 KSC262170:KSC262178 LBY262170:LBY262178 LLU262170:LLU262178 LVQ262170:LVQ262178 MFM262170:MFM262178 MPI262170:MPI262178 MZE262170:MZE262178 NJA262170:NJA262178 NSW262170:NSW262178 OCS262170:OCS262178 OMO262170:OMO262178 OWK262170:OWK262178 PGG262170:PGG262178 PQC262170:PQC262178 PZY262170:PZY262178 QJU262170:QJU262178 QTQ262170:QTQ262178 RDM262170:RDM262178 RNI262170:RNI262178 RXE262170:RXE262178 SHA262170:SHA262178 SQW262170:SQW262178 TAS262170:TAS262178 TKO262170:TKO262178 TUK262170:TUK262178 UEG262170:UEG262178 UOC262170:UOC262178 UXY262170:UXY262178 VHU262170:VHU262178 VRQ262170:VRQ262178 WBM262170:WBM262178 WLI262170:WLI262178 WVE262170:WVE262178 E327706:E327714 IS327706:IS327714 SO327706:SO327714 ACK327706:ACK327714 AMG327706:AMG327714 AWC327706:AWC327714 BFY327706:BFY327714 BPU327706:BPU327714 BZQ327706:BZQ327714 CJM327706:CJM327714 CTI327706:CTI327714 DDE327706:DDE327714 DNA327706:DNA327714 DWW327706:DWW327714 EGS327706:EGS327714 EQO327706:EQO327714 FAK327706:FAK327714 FKG327706:FKG327714 FUC327706:FUC327714 GDY327706:GDY327714 GNU327706:GNU327714 GXQ327706:GXQ327714 HHM327706:HHM327714 HRI327706:HRI327714 IBE327706:IBE327714 ILA327706:ILA327714 IUW327706:IUW327714 JES327706:JES327714 JOO327706:JOO327714 JYK327706:JYK327714 KIG327706:KIG327714 KSC327706:KSC327714 LBY327706:LBY327714 LLU327706:LLU327714 LVQ327706:LVQ327714 MFM327706:MFM327714 MPI327706:MPI327714 MZE327706:MZE327714 NJA327706:NJA327714 NSW327706:NSW327714 OCS327706:OCS327714 OMO327706:OMO327714 OWK327706:OWK327714 PGG327706:PGG327714 PQC327706:PQC327714 PZY327706:PZY327714 QJU327706:QJU327714 QTQ327706:QTQ327714 RDM327706:RDM327714 RNI327706:RNI327714 RXE327706:RXE327714 SHA327706:SHA327714 SQW327706:SQW327714 TAS327706:TAS327714 TKO327706:TKO327714 TUK327706:TUK327714 UEG327706:UEG327714 UOC327706:UOC327714 UXY327706:UXY327714 VHU327706:VHU327714 VRQ327706:VRQ327714 WBM327706:WBM327714 WLI327706:WLI327714 WVE327706:WVE327714 E393242:E393250 IS393242:IS393250 SO393242:SO393250 ACK393242:ACK393250 AMG393242:AMG393250 AWC393242:AWC393250 BFY393242:BFY393250 BPU393242:BPU393250 BZQ393242:BZQ393250 CJM393242:CJM393250 CTI393242:CTI393250 DDE393242:DDE393250 DNA393242:DNA393250 DWW393242:DWW393250 EGS393242:EGS393250 EQO393242:EQO393250 FAK393242:FAK393250 FKG393242:FKG393250 FUC393242:FUC393250 GDY393242:GDY393250 GNU393242:GNU393250 GXQ393242:GXQ393250 HHM393242:HHM393250 HRI393242:HRI393250 IBE393242:IBE393250 ILA393242:ILA393250 IUW393242:IUW393250 JES393242:JES393250 JOO393242:JOO393250 JYK393242:JYK393250 KIG393242:KIG393250 KSC393242:KSC393250 LBY393242:LBY393250 LLU393242:LLU393250 LVQ393242:LVQ393250 MFM393242:MFM393250 MPI393242:MPI393250 MZE393242:MZE393250 NJA393242:NJA393250 NSW393242:NSW393250 OCS393242:OCS393250 OMO393242:OMO393250 OWK393242:OWK393250 PGG393242:PGG393250 PQC393242:PQC393250 PZY393242:PZY393250 QJU393242:QJU393250 QTQ393242:QTQ393250 RDM393242:RDM393250 RNI393242:RNI393250 RXE393242:RXE393250 SHA393242:SHA393250 SQW393242:SQW393250 TAS393242:TAS393250 TKO393242:TKO393250 TUK393242:TUK393250 UEG393242:UEG393250 UOC393242:UOC393250 UXY393242:UXY393250 VHU393242:VHU393250 VRQ393242:VRQ393250 WBM393242:WBM393250 WLI393242:WLI393250 WVE393242:WVE393250 E458778:E458786 IS458778:IS458786 SO458778:SO458786 ACK458778:ACK458786 AMG458778:AMG458786 AWC458778:AWC458786 BFY458778:BFY458786 BPU458778:BPU458786 BZQ458778:BZQ458786 CJM458778:CJM458786 CTI458778:CTI458786 DDE458778:DDE458786 DNA458778:DNA458786 DWW458778:DWW458786 EGS458778:EGS458786 EQO458778:EQO458786 FAK458778:FAK458786 FKG458778:FKG458786 FUC458778:FUC458786 GDY458778:GDY458786 GNU458778:GNU458786 GXQ458778:GXQ458786 HHM458778:HHM458786 HRI458778:HRI458786 IBE458778:IBE458786 ILA458778:ILA458786 IUW458778:IUW458786 JES458778:JES458786 JOO458778:JOO458786 JYK458778:JYK458786 KIG458778:KIG458786 KSC458778:KSC458786 LBY458778:LBY458786 LLU458778:LLU458786 LVQ458778:LVQ458786 MFM458778:MFM458786 MPI458778:MPI458786 MZE458778:MZE458786 NJA458778:NJA458786 NSW458778:NSW458786 OCS458778:OCS458786 OMO458778:OMO458786 OWK458778:OWK458786 PGG458778:PGG458786 PQC458778:PQC458786 PZY458778:PZY458786 QJU458778:QJU458786 QTQ458778:QTQ458786 RDM458778:RDM458786 RNI458778:RNI458786 RXE458778:RXE458786 SHA458778:SHA458786 SQW458778:SQW458786 TAS458778:TAS458786 TKO458778:TKO458786 TUK458778:TUK458786 UEG458778:UEG458786 UOC458778:UOC458786 UXY458778:UXY458786 VHU458778:VHU458786 VRQ458778:VRQ458786 WBM458778:WBM458786 WLI458778:WLI458786 WVE458778:WVE458786 E524314:E524322 IS524314:IS524322 SO524314:SO524322 ACK524314:ACK524322 AMG524314:AMG524322 AWC524314:AWC524322 BFY524314:BFY524322 BPU524314:BPU524322 BZQ524314:BZQ524322 CJM524314:CJM524322 CTI524314:CTI524322 DDE524314:DDE524322 DNA524314:DNA524322 DWW524314:DWW524322 EGS524314:EGS524322 EQO524314:EQO524322 FAK524314:FAK524322 FKG524314:FKG524322 FUC524314:FUC524322 GDY524314:GDY524322 GNU524314:GNU524322 GXQ524314:GXQ524322 HHM524314:HHM524322 HRI524314:HRI524322 IBE524314:IBE524322 ILA524314:ILA524322 IUW524314:IUW524322 JES524314:JES524322 JOO524314:JOO524322 JYK524314:JYK524322 KIG524314:KIG524322 KSC524314:KSC524322 LBY524314:LBY524322 LLU524314:LLU524322 LVQ524314:LVQ524322 MFM524314:MFM524322 MPI524314:MPI524322 MZE524314:MZE524322 NJA524314:NJA524322 NSW524314:NSW524322 OCS524314:OCS524322 OMO524314:OMO524322 OWK524314:OWK524322 PGG524314:PGG524322 PQC524314:PQC524322 PZY524314:PZY524322 QJU524314:QJU524322 QTQ524314:QTQ524322 RDM524314:RDM524322 RNI524314:RNI524322 RXE524314:RXE524322 SHA524314:SHA524322 SQW524314:SQW524322 TAS524314:TAS524322 TKO524314:TKO524322 TUK524314:TUK524322 UEG524314:UEG524322 UOC524314:UOC524322 UXY524314:UXY524322 VHU524314:VHU524322 VRQ524314:VRQ524322 WBM524314:WBM524322 WLI524314:WLI524322 WVE524314:WVE524322 E589850:E589858 IS589850:IS589858 SO589850:SO589858 ACK589850:ACK589858 AMG589850:AMG589858 AWC589850:AWC589858 BFY589850:BFY589858 BPU589850:BPU589858 BZQ589850:BZQ589858 CJM589850:CJM589858 CTI589850:CTI589858 DDE589850:DDE589858 DNA589850:DNA589858 DWW589850:DWW589858 EGS589850:EGS589858 EQO589850:EQO589858 FAK589850:FAK589858 FKG589850:FKG589858 FUC589850:FUC589858 GDY589850:GDY589858 GNU589850:GNU589858 GXQ589850:GXQ589858 HHM589850:HHM589858 HRI589850:HRI589858 IBE589850:IBE589858 ILA589850:ILA589858 IUW589850:IUW589858 JES589850:JES589858 JOO589850:JOO589858 JYK589850:JYK589858 KIG589850:KIG589858 KSC589850:KSC589858 LBY589850:LBY589858 LLU589850:LLU589858 LVQ589850:LVQ589858 MFM589850:MFM589858 MPI589850:MPI589858 MZE589850:MZE589858 NJA589850:NJA589858 NSW589850:NSW589858 OCS589850:OCS589858 OMO589850:OMO589858 OWK589850:OWK589858 PGG589850:PGG589858 PQC589850:PQC589858 PZY589850:PZY589858 QJU589850:QJU589858 QTQ589850:QTQ589858 RDM589850:RDM589858 RNI589850:RNI589858 RXE589850:RXE589858 SHA589850:SHA589858 SQW589850:SQW589858 TAS589850:TAS589858 TKO589850:TKO589858 TUK589850:TUK589858 UEG589850:UEG589858 UOC589850:UOC589858 UXY589850:UXY589858 VHU589850:VHU589858 VRQ589850:VRQ589858 WBM589850:WBM589858 WLI589850:WLI589858 WVE589850:WVE589858 E655386:E655394 IS655386:IS655394 SO655386:SO655394 ACK655386:ACK655394 AMG655386:AMG655394 AWC655386:AWC655394 BFY655386:BFY655394 BPU655386:BPU655394 BZQ655386:BZQ655394 CJM655386:CJM655394 CTI655386:CTI655394 DDE655386:DDE655394 DNA655386:DNA655394 DWW655386:DWW655394 EGS655386:EGS655394 EQO655386:EQO655394 FAK655386:FAK655394 FKG655386:FKG655394 FUC655386:FUC655394 GDY655386:GDY655394 GNU655386:GNU655394 GXQ655386:GXQ655394 HHM655386:HHM655394 HRI655386:HRI655394 IBE655386:IBE655394 ILA655386:ILA655394 IUW655386:IUW655394 JES655386:JES655394 JOO655386:JOO655394 JYK655386:JYK655394 KIG655386:KIG655394 KSC655386:KSC655394 LBY655386:LBY655394 LLU655386:LLU655394 LVQ655386:LVQ655394 MFM655386:MFM655394 MPI655386:MPI655394 MZE655386:MZE655394 NJA655386:NJA655394 NSW655386:NSW655394 OCS655386:OCS655394 OMO655386:OMO655394 OWK655386:OWK655394 PGG655386:PGG655394 PQC655386:PQC655394 PZY655386:PZY655394 QJU655386:QJU655394 QTQ655386:QTQ655394 RDM655386:RDM655394 RNI655386:RNI655394 RXE655386:RXE655394 SHA655386:SHA655394 SQW655386:SQW655394 TAS655386:TAS655394 TKO655386:TKO655394 TUK655386:TUK655394 UEG655386:UEG655394 UOC655386:UOC655394 UXY655386:UXY655394 VHU655386:VHU655394 VRQ655386:VRQ655394 WBM655386:WBM655394 WLI655386:WLI655394 WVE655386:WVE655394 E720922:E720930 IS720922:IS720930 SO720922:SO720930 ACK720922:ACK720930 AMG720922:AMG720930 AWC720922:AWC720930 BFY720922:BFY720930 BPU720922:BPU720930 BZQ720922:BZQ720930 CJM720922:CJM720930 CTI720922:CTI720930 DDE720922:DDE720930 DNA720922:DNA720930 DWW720922:DWW720930 EGS720922:EGS720930 EQO720922:EQO720930 FAK720922:FAK720930 FKG720922:FKG720930 FUC720922:FUC720930 GDY720922:GDY720930 GNU720922:GNU720930 GXQ720922:GXQ720930 HHM720922:HHM720930 HRI720922:HRI720930 IBE720922:IBE720930 ILA720922:ILA720930 IUW720922:IUW720930 JES720922:JES720930 JOO720922:JOO720930 JYK720922:JYK720930 KIG720922:KIG720930 KSC720922:KSC720930 LBY720922:LBY720930 LLU720922:LLU720930 LVQ720922:LVQ720930 MFM720922:MFM720930 MPI720922:MPI720930 MZE720922:MZE720930 NJA720922:NJA720930 NSW720922:NSW720930 OCS720922:OCS720930 OMO720922:OMO720930 OWK720922:OWK720930 PGG720922:PGG720930 PQC720922:PQC720930 PZY720922:PZY720930 QJU720922:QJU720930 QTQ720922:QTQ720930 RDM720922:RDM720930 RNI720922:RNI720930 RXE720922:RXE720930 SHA720922:SHA720930 SQW720922:SQW720930 TAS720922:TAS720930 TKO720922:TKO720930 TUK720922:TUK720930 UEG720922:UEG720930 UOC720922:UOC720930 UXY720922:UXY720930 VHU720922:VHU720930 VRQ720922:VRQ720930 WBM720922:WBM720930 WLI720922:WLI720930 WVE720922:WVE720930 E786458:E786466 IS786458:IS786466 SO786458:SO786466 ACK786458:ACK786466 AMG786458:AMG786466 AWC786458:AWC786466 BFY786458:BFY786466 BPU786458:BPU786466 BZQ786458:BZQ786466 CJM786458:CJM786466 CTI786458:CTI786466 DDE786458:DDE786466 DNA786458:DNA786466 DWW786458:DWW786466 EGS786458:EGS786466 EQO786458:EQO786466 FAK786458:FAK786466 FKG786458:FKG786466 FUC786458:FUC786466 GDY786458:GDY786466 GNU786458:GNU786466 GXQ786458:GXQ786466 HHM786458:HHM786466 HRI786458:HRI786466 IBE786458:IBE786466 ILA786458:ILA786466 IUW786458:IUW786466 JES786458:JES786466 JOO786458:JOO786466 JYK786458:JYK786466 KIG786458:KIG786466 KSC786458:KSC786466 LBY786458:LBY786466 LLU786458:LLU786466 LVQ786458:LVQ786466 MFM786458:MFM786466 MPI786458:MPI786466 MZE786458:MZE786466 NJA786458:NJA786466 NSW786458:NSW786466 OCS786458:OCS786466 OMO786458:OMO786466 OWK786458:OWK786466 PGG786458:PGG786466 PQC786458:PQC786466 PZY786458:PZY786466 QJU786458:QJU786466 QTQ786458:QTQ786466 RDM786458:RDM786466 RNI786458:RNI786466 RXE786458:RXE786466 SHA786458:SHA786466 SQW786458:SQW786466 TAS786458:TAS786466 TKO786458:TKO786466 TUK786458:TUK786466 UEG786458:UEG786466 UOC786458:UOC786466 UXY786458:UXY786466 VHU786458:VHU786466 VRQ786458:VRQ786466 WBM786458:WBM786466 WLI786458:WLI786466 WVE786458:WVE786466 E851994:E852002 IS851994:IS852002 SO851994:SO852002 ACK851994:ACK852002 AMG851994:AMG852002 AWC851994:AWC852002 BFY851994:BFY852002 BPU851994:BPU852002 BZQ851994:BZQ852002 CJM851994:CJM852002 CTI851994:CTI852002 DDE851994:DDE852002 DNA851994:DNA852002 DWW851994:DWW852002 EGS851994:EGS852002 EQO851994:EQO852002 FAK851994:FAK852002 FKG851994:FKG852002 FUC851994:FUC852002 GDY851994:GDY852002 GNU851994:GNU852002 GXQ851994:GXQ852002 HHM851994:HHM852002 HRI851994:HRI852002 IBE851994:IBE852002 ILA851994:ILA852002 IUW851994:IUW852002 JES851994:JES852002 JOO851994:JOO852002 JYK851994:JYK852002 KIG851994:KIG852002 KSC851994:KSC852002 LBY851994:LBY852002 LLU851994:LLU852002 LVQ851994:LVQ852002 MFM851994:MFM852002 MPI851994:MPI852002 MZE851994:MZE852002 NJA851994:NJA852002 NSW851994:NSW852002 OCS851994:OCS852002 OMO851994:OMO852002 OWK851994:OWK852002 PGG851994:PGG852002 PQC851994:PQC852002 PZY851994:PZY852002 QJU851994:QJU852002 QTQ851994:QTQ852002 RDM851994:RDM852002 RNI851994:RNI852002 RXE851994:RXE852002 SHA851994:SHA852002 SQW851994:SQW852002 TAS851994:TAS852002 TKO851994:TKO852002 TUK851994:TUK852002 UEG851994:UEG852002 UOC851994:UOC852002 UXY851994:UXY852002 VHU851994:VHU852002 VRQ851994:VRQ852002 WBM851994:WBM852002 WLI851994:WLI852002 WVE851994:WVE852002 E917530:E917538 IS917530:IS917538 SO917530:SO917538 ACK917530:ACK917538 AMG917530:AMG917538 AWC917530:AWC917538 BFY917530:BFY917538 BPU917530:BPU917538 BZQ917530:BZQ917538 CJM917530:CJM917538 CTI917530:CTI917538 DDE917530:DDE917538 DNA917530:DNA917538 DWW917530:DWW917538 EGS917530:EGS917538 EQO917530:EQO917538 FAK917530:FAK917538 FKG917530:FKG917538 FUC917530:FUC917538 GDY917530:GDY917538 GNU917530:GNU917538 GXQ917530:GXQ917538 HHM917530:HHM917538 HRI917530:HRI917538 IBE917530:IBE917538 ILA917530:ILA917538 IUW917530:IUW917538 JES917530:JES917538 JOO917530:JOO917538 JYK917530:JYK917538 KIG917530:KIG917538 KSC917530:KSC917538 LBY917530:LBY917538 LLU917530:LLU917538 LVQ917530:LVQ917538 MFM917530:MFM917538 MPI917530:MPI917538 MZE917530:MZE917538 NJA917530:NJA917538 NSW917530:NSW917538 OCS917530:OCS917538 OMO917530:OMO917538 OWK917530:OWK917538 PGG917530:PGG917538 PQC917530:PQC917538 PZY917530:PZY917538 QJU917530:QJU917538 QTQ917530:QTQ917538 RDM917530:RDM917538 RNI917530:RNI917538 RXE917530:RXE917538 SHA917530:SHA917538 SQW917530:SQW917538 TAS917530:TAS917538 TKO917530:TKO917538 TUK917530:TUK917538 UEG917530:UEG917538 UOC917530:UOC917538 UXY917530:UXY917538 VHU917530:VHU917538 VRQ917530:VRQ917538 WBM917530:WBM917538 WLI917530:WLI917538 WVE917530:WVE917538 E983066:E983074 IS983066:IS983074 SO983066:SO983074 ACK983066:ACK983074 AMG983066:AMG983074 AWC983066:AWC983074 BFY983066:BFY983074 BPU983066:BPU983074 BZQ983066:BZQ983074 CJM983066:CJM983074 CTI983066:CTI983074 DDE983066:DDE983074 DNA983066:DNA983074 DWW983066:DWW983074 EGS983066:EGS983074 EQO983066:EQO983074 FAK983066:FAK983074 FKG983066:FKG983074 FUC983066:FUC983074 GDY983066:GDY983074 GNU983066:GNU983074 GXQ983066:GXQ983074 HHM983066:HHM983074 HRI983066:HRI983074 IBE983066:IBE983074 ILA983066:ILA983074 IUW983066:IUW983074 JES983066:JES983074 JOO983066:JOO983074 JYK983066:JYK983074 KIG983066:KIG983074 KSC983066:KSC983074 LBY983066:LBY983074 LLU983066:LLU983074 LVQ983066:LVQ983074 MFM983066:MFM983074 MPI983066:MPI983074 MZE983066:MZE983074 NJA983066:NJA983074 NSW983066:NSW983074 OCS983066:OCS983074 OMO983066:OMO983074 OWK983066:OWK983074 PGG983066:PGG983074 PQC983066:PQC983074 PZY983066:PZY983074 QJU983066:QJU983074 QTQ983066:QTQ983074 RDM983066:RDM983074 RNI983066:RNI983074 RXE983066:RXE983074 SHA983066:SHA983074 SQW983066:SQW983074 TAS983066:TAS983074 TKO983066:TKO983074 TUK983066:TUK983074 UEG983066:UEG983074 UOC983066:UOC983074 UXY983066:UXY983074 VHU983066:VHU983074 VRQ983066:VRQ983074 WBM983066:WBM983074 WLI983066:WLI983074 WVE983066:WVE983074 E65591:E65598 IS65591:IS65598 SO65591:SO65598 ACK65591:ACK65598 AMG65591:AMG65598 AWC65591:AWC65598 BFY65591:BFY65598 BPU65591:BPU65598 BZQ65591:BZQ65598 CJM65591:CJM65598 CTI65591:CTI65598 DDE65591:DDE65598 DNA65591:DNA65598 DWW65591:DWW65598 EGS65591:EGS65598 EQO65591:EQO65598 FAK65591:FAK65598 FKG65591:FKG65598 FUC65591:FUC65598 GDY65591:GDY65598 GNU65591:GNU65598 GXQ65591:GXQ65598 HHM65591:HHM65598 HRI65591:HRI65598 IBE65591:IBE65598 ILA65591:ILA65598 IUW65591:IUW65598 JES65591:JES65598 JOO65591:JOO65598 JYK65591:JYK65598 KIG65591:KIG65598 KSC65591:KSC65598 LBY65591:LBY65598 LLU65591:LLU65598 LVQ65591:LVQ65598 MFM65591:MFM65598 MPI65591:MPI65598 MZE65591:MZE65598 NJA65591:NJA65598 NSW65591:NSW65598 OCS65591:OCS65598 OMO65591:OMO65598 OWK65591:OWK65598 PGG65591:PGG65598 PQC65591:PQC65598 PZY65591:PZY65598 QJU65591:QJU65598 QTQ65591:QTQ65598 RDM65591:RDM65598 RNI65591:RNI65598 RXE65591:RXE65598 SHA65591:SHA65598 SQW65591:SQW65598 TAS65591:TAS65598 TKO65591:TKO65598 TUK65591:TUK65598 UEG65591:UEG65598 UOC65591:UOC65598 UXY65591:UXY65598 VHU65591:VHU65598 VRQ65591:VRQ65598 WBM65591:WBM65598 WLI65591:WLI65598 WVE65591:WVE65598 E131127:E131134 IS131127:IS131134 SO131127:SO131134 ACK131127:ACK131134 AMG131127:AMG131134 AWC131127:AWC131134 BFY131127:BFY131134 BPU131127:BPU131134 BZQ131127:BZQ131134 CJM131127:CJM131134 CTI131127:CTI131134 DDE131127:DDE131134 DNA131127:DNA131134 DWW131127:DWW131134 EGS131127:EGS131134 EQO131127:EQO131134 FAK131127:FAK131134 FKG131127:FKG131134 FUC131127:FUC131134 GDY131127:GDY131134 GNU131127:GNU131134 GXQ131127:GXQ131134 HHM131127:HHM131134 HRI131127:HRI131134 IBE131127:IBE131134 ILA131127:ILA131134 IUW131127:IUW131134 JES131127:JES131134 JOO131127:JOO131134 JYK131127:JYK131134 KIG131127:KIG131134 KSC131127:KSC131134 LBY131127:LBY131134 LLU131127:LLU131134 LVQ131127:LVQ131134 MFM131127:MFM131134 MPI131127:MPI131134 MZE131127:MZE131134 NJA131127:NJA131134 NSW131127:NSW131134 OCS131127:OCS131134 OMO131127:OMO131134 OWK131127:OWK131134 PGG131127:PGG131134 PQC131127:PQC131134 PZY131127:PZY131134 QJU131127:QJU131134 QTQ131127:QTQ131134 RDM131127:RDM131134 RNI131127:RNI131134 RXE131127:RXE131134 SHA131127:SHA131134 SQW131127:SQW131134 TAS131127:TAS131134 TKO131127:TKO131134 TUK131127:TUK131134 UEG131127:UEG131134 UOC131127:UOC131134 UXY131127:UXY131134 VHU131127:VHU131134 VRQ131127:VRQ131134 WBM131127:WBM131134 WLI131127:WLI131134 WVE131127:WVE131134 E196663:E196670 IS196663:IS196670 SO196663:SO196670 ACK196663:ACK196670 AMG196663:AMG196670 AWC196663:AWC196670 BFY196663:BFY196670 BPU196663:BPU196670 BZQ196663:BZQ196670 CJM196663:CJM196670 CTI196663:CTI196670 DDE196663:DDE196670 DNA196663:DNA196670 DWW196663:DWW196670 EGS196663:EGS196670 EQO196663:EQO196670 FAK196663:FAK196670 FKG196663:FKG196670 FUC196663:FUC196670 GDY196663:GDY196670 GNU196663:GNU196670 GXQ196663:GXQ196670 HHM196663:HHM196670 HRI196663:HRI196670 IBE196663:IBE196670 ILA196663:ILA196670 IUW196663:IUW196670 JES196663:JES196670 JOO196663:JOO196670 JYK196663:JYK196670 KIG196663:KIG196670 KSC196663:KSC196670 LBY196663:LBY196670 LLU196663:LLU196670 LVQ196663:LVQ196670 MFM196663:MFM196670 MPI196663:MPI196670 MZE196663:MZE196670 NJA196663:NJA196670 NSW196663:NSW196670 OCS196663:OCS196670 OMO196663:OMO196670 OWK196663:OWK196670 PGG196663:PGG196670 PQC196663:PQC196670 PZY196663:PZY196670 QJU196663:QJU196670 QTQ196663:QTQ196670 RDM196663:RDM196670 RNI196663:RNI196670 RXE196663:RXE196670 SHA196663:SHA196670 SQW196663:SQW196670 TAS196663:TAS196670 TKO196663:TKO196670 TUK196663:TUK196670 UEG196663:UEG196670 UOC196663:UOC196670 UXY196663:UXY196670 VHU196663:VHU196670 VRQ196663:VRQ196670 WBM196663:WBM196670 WLI196663:WLI196670 WVE196663:WVE196670 E262199:E262206 IS262199:IS262206 SO262199:SO262206 ACK262199:ACK262206 AMG262199:AMG262206 AWC262199:AWC262206 BFY262199:BFY262206 BPU262199:BPU262206 BZQ262199:BZQ262206 CJM262199:CJM262206 CTI262199:CTI262206 DDE262199:DDE262206 DNA262199:DNA262206 DWW262199:DWW262206 EGS262199:EGS262206 EQO262199:EQO262206 FAK262199:FAK262206 FKG262199:FKG262206 FUC262199:FUC262206 GDY262199:GDY262206 GNU262199:GNU262206 GXQ262199:GXQ262206 HHM262199:HHM262206 HRI262199:HRI262206 IBE262199:IBE262206 ILA262199:ILA262206 IUW262199:IUW262206 JES262199:JES262206 JOO262199:JOO262206 JYK262199:JYK262206 KIG262199:KIG262206 KSC262199:KSC262206 LBY262199:LBY262206 LLU262199:LLU262206 LVQ262199:LVQ262206 MFM262199:MFM262206 MPI262199:MPI262206 MZE262199:MZE262206 NJA262199:NJA262206 NSW262199:NSW262206 OCS262199:OCS262206 OMO262199:OMO262206 OWK262199:OWK262206 PGG262199:PGG262206 PQC262199:PQC262206 PZY262199:PZY262206 QJU262199:QJU262206 QTQ262199:QTQ262206 RDM262199:RDM262206 RNI262199:RNI262206 RXE262199:RXE262206 SHA262199:SHA262206 SQW262199:SQW262206 TAS262199:TAS262206 TKO262199:TKO262206 TUK262199:TUK262206 UEG262199:UEG262206 UOC262199:UOC262206 UXY262199:UXY262206 VHU262199:VHU262206 VRQ262199:VRQ262206 WBM262199:WBM262206 WLI262199:WLI262206 WVE262199:WVE262206 E327735:E327742 IS327735:IS327742 SO327735:SO327742 ACK327735:ACK327742 AMG327735:AMG327742 AWC327735:AWC327742 BFY327735:BFY327742 BPU327735:BPU327742 BZQ327735:BZQ327742 CJM327735:CJM327742 CTI327735:CTI327742 DDE327735:DDE327742 DNA327735:DNA327742 DWW327735:DWW327742 EGS327735:EGS327742 EQO327735:EQO327742 FAK327735:FAK327742 FKG327735:FKG327742 FUC327735:FUC327742 GDY327735:GDY327742 GNU327735:GNU327742 GXQ327735:GXQ327742 HHM327735:HHM327742 HRI327735:HRI327742 IBE327735:IBE327742 ILA327735:ILA327742 IUW327735:IUW327742 JES327735:JES327742 JOO327735:JOO327742 JYK327735:JYK327742 KIG327735:KIG327742 KSC327735:KSC327742 LBY327735:LBY327742 LLU327735:LLU327742 LVQ327735:LVQ327742 MFM327735:MFM327742 MPI327735:MPI327742 MZE327735:MZE327742 NJA327735:NJA327742 NSW327735:NSW327742 OCS327735:OCS327742 OMO327735:OMO327742 OWK327735:OWK327742 PGG327735:PGG327742 PQC327735:PQC327742 PZY327735:PZY327742 QJU327735:QJU327742 QTQ327735:QTQ327742 RDM327735:RDM327742 RNI327735:RNI327742 RXE327735:RXE327742 SHA327735:SHA327742 SQW327735:SQW327742 TAS327735:TAS327742 TKO327735:TKO327742 TUK327735:TUK327742 UEG327735:UEG327742 UOC327735:UOC327742 UXY327735:UXY327742 VHU327735:VHU327742 VRQ327735:VRQ327742 WBM327735:WBM327742 WLI327735:WLI327742 WVE327735:WVE327742 E393271:E393278 IS393271:IS393278 SO393271:SO393278 ACK393271:ACK393278 AMG393271:AMG393278 AWC393271:AWC393278 BFY393271:BFY393278 BPU393271:BPU393278 BZQ393271:BZQ393278 CJM393271:CJM393278 CTI393271:CTI393278 DDE393271:DDE393278 DNA393271:DNA393278 DWW393271:DWW393278 EGS393271:EGS393278 EQO393271:EQO393278 FAK393271:FAK393278 FKG393271:FKG393278 FUC393271:FUC393278 GDY393271:GDY393278 GNU393271:GNU393278 GXQ393271:GXQ393278 HHM393271:HHM393278 HRI393271:HRI393278 IBE393271:IBE393278 ILA393271:ILA393278 IUW393271:IUW393278 JES393271:JES393278 JOO393271:JOO393278 JYK393271:JYK393278 KIG393271:KIG393278 KSC393271:KSC393278 LBY393271:LBY393278 LLU393271:LLU393278 LVQ393271:LVQ393278 MFM393271:MFM393278 MPI393271:MPI393278 MZE393271:MZE393278 NJA393271:NJA393278 NSW393271:NSW393278 OCS393271:OCS393278 OMO393271:OMO393278 OWK393271:OWK393278 PGG393271:PGG393278 PQC393271:PQC393278 PZY393271:PZY393278 QJU393271:QJU393278 QTQ393271:QTQ393278 RDM393271:RDM393278 RNI393271:RNI393278 RXE393271:RXE393278 SHA393271:SHA393278 SQW393271:SQW393278 TAS393271:TAS393278 TKO393271:TKO393278 TUK393271:TUK393278 UEG393271:UEG393278 UOC393271:UOC393278 UXY393271:UXY393278 VHU393271:VHU393278 VRQ393271:VRQ393278 WBM393271:WBM393278 WLI393271:WLI393278 WVE393271:WVE393278 E458807:E458814 IS458807:IS458814 SO458807:SO458814 ACK458807:ACK458814 AMG458807:AMG458814 AWC458807:AWC458814 BFY458807:BFY458814 BPU458807:BPU458814 BZQ458807:BZQ458814 CJM458807:CJM458814 CTI458807:CTI458814 DDE458807:DDE458814 DNA458807:DNA458814 DWW458807:DWW458814 EGS458807:EGS458814 EQO458807:EQO458814 FAK458807:FAK458814 FKG458807:FKG458814 FUC458807:FUC458814 GDY458807:GDY458814 GNU458807:GNU458814 GXQ458807:GXQ458814 HHM458807:HHM458814 HRI458807:HRI458814 IBE458807:IBE458814 ILA458807:ILA458814 IUW458807:IUW458814 JES458807:JES458814 JOO458807:JOO458814 JYK458807:JYK458814 KIG458807:KIG458814 KSC458807:KSC458814 LBY458807:LBY458814 LLU458807:LLU458814 LVQ458807:LVQ458814 MFM458807:MFM458814 MPI458807:MPI458814 MZE458807:MZE458814 NJA458807:NJA458814 NSW458807:NSW458814 OCS458807:OCS458814 OMO458807:OMO458814 OWK458807:OWK458814 PGG458807:PGG458814 PQC458807:PQC458814 PZY458807:PZY458814 QJU458807:QJU458814 QTQ458807:QTQ458814 RDM458807:RDM458814 RNI458807:RNI458814 RXE458807:RXE458814 SHA458807:SHA458814 SQW458807:SQW458814 TAS458807:TAS458814 TKO458807:TKO458814 TUK458807:TUK458814 UEG458807:UEG458814 UOC458807:UOC458814 UXY458807:UXY458814 VHU458807:VHU458814 VRQ458807:VRQ458814 WBM458807:WBM458814 WLI458807:WLI458814 WVE458807:WVE458814 E524343:E524350 IS524343:IS524350 SO524343:SO524350 ACK524343:ACK524350 AMG524343:AMG524350 AWC524343:AWC524350 BFY524343:BFY524350 BPU524343:BPU524350 BZQ524343:BZQ524350 CJM524343:CJM524350 CTI524343:CTI524350 DDE524343:DDE524350 DNA524343:DNA524350 DWW524343:DWW524350 EGS524343:EGS524350 EQO524343:EQO524350 FAK524343:FAK524350 FKG524343:FKG524350 FUC524343:FUC524350 GDY524343:GDY524350 GNU524343:GNU524350 GXQ524343:GXQ524350 HHM524343:HHM524350 HRI524343:HRI524350 IBE524343:IBE524350 ILA524343:ILA524350 IUW524343:IUW524350 JES524343:JES524350 JOO524343:JOO524350 JYK524343:JYK524350 KIG524343:KIG524350 KSC524343:KSC524350 LBY524343:LBY524350 LLU524343:LLU524350 LVQ524343:LVQ524350 MFM524343:MFM524350 MPI524343:MPI524350 MZE524343:MZE524350 NJA524343:NJA524350 NSW524343:NSW524350 OCS524343:OCS524350 OMO524343:OMO524350 OWK524343:OWK524350 PGG524343:PGG524350 PQC524343:PQC524350 PZY524343:PZY524350 QJU524343:QJU524350 QTQ524343:QTQ524350 RDM524343:RDM524350 RNI524343:RNI524350 RXE524343:RXE524350 SHA524343:SHA524350 SQW524343:SQW524350 TAS524343:TAS524350 TKO524343:TKO524350 TUK524343:TUK524350 UEG524343:UEG524350 UOC524343:UOC524350 UXY524343:UXY524350 VHU524343:VHU524350 VRQ524343:VRQ524350 WBM524343:WBM524350 WLI524343:WLI524350 WVE524343:WVE524350 E589879:E589886 IS589879:IS589886 SO589879:SO589886 ACK589879:ACK589886 AMG589879:AMG589886 AWC589879:AWC589886 BFY589879:BFY589886 BPU589879:BPU589886 BZQ589879:BZQ589886 CJM589879:CJM589886 CTI589879:CTI589886 DDE589879:DDE589886 DNA589879:DNA589886 DWW589879:DWW589886 EGS589879:EGS589886 EQO589879:EQO589886 FAK589879:FAK589886 FKG589879:FKG589886 FUC589879:FUC589886 GDY589879:GDY589886 GNU589879:GNU589886 GXQ589879:GXQ589886 HHM589879:HHM589886 HRI589879:HRI589886 IBE589879:IBE589886 ILA589879:ILA589886 IUW589879:IUW589886 JES589879:JES589886 JOO589879:JOO589886 JYK589879:JYK589886 KIG589879:KIG589886 KSC589879:KSC589886 LBY589879:LBY589886 LLU589879:LLU589886 LVQ589879:LVQ589886 MFM589879:MFM589886 MPI589879:MPI589886 MZE589879:MZE589886 NJA589879:NJA589886 NSW589879:NSW589886 OCS589879:OCS589886 OMO589879:OMO589886 OWK589879:OWK589886 PGG589879:PGG589886 PQC589879:PQC589886 PZY589879:PZY589886 QJU589879:QJU589886 QTQ589879:QTQ589886 RDM589879:RDM589886 RNI589879:RNI589886 RXE589879:RXE589886 SHA589879:SHA589886 SQW589879:SQW589886 TAS589879:TAS589886 TKO589879:TKO589886 TUK589879:TUK589886 UEG589879:UEG589886 UOC589879:UOC589886 UXY589879:UXY589886 VHU589879:VHU589886 VRQ589879:VRQ589886 WBM589879:WBM589886 WLI589879:WLI589886 WVE589879:WVE589886 E655415:E655422 IS655415:IS655422 SO655415:SO655422 ACK655415:ACK655422 AMG655415:AMG655422 AWC655415:AWC655422 BFY655415:BFY655422 BPU655415:BPU655422 BZQ655415:BZQ655422 CJM655415:CJM655422 CTI655415:CTI655422 DDE655415:DDE655422 DNA655415:DNA655422 DWW655415:DWW655422 EGS655415:EGS655422 EQO655415:EQO655422 FAK655415:FAK655422 FKG655415:FKG655422 FUC655415:FUC655422 GDY655415:GDY655422 GNU655415:GNU655422 GXQ655415:GXQ655422 HHM655415:HHM655422 HRI655415:HRI655422 IBE655415:IBE655422 ILA655415:ILA655422 IUW655415:IUW655422 JES655415:JES655422 JOO655415:JOO655422 JYK655415:JYK655422 KIG655415:KIG655422 KSC655415:KSC655422 LBY655415:LBY655422 LLU655415:LLU655422 LVQ655415:LVQ655422 MFM655415:MFM655422 MPI655415:MPI655422 MZE655415:MZE655422 NJA655415:NJA655422 NSW655415:NSW655422 OCS655415:OCS655422 OMO655415:OMO655422 OWK655415:OWK655422 PGG655415:PGG655422 PQC655415:PQC655422 PZY655415:PZY655422 QJU655415:QJU655422 QTQ655415:QTQ655422 RDM655415:RDM655422 RNI655415:RNI655422 RXE655415:RXE655422 SHA655415:SHA655422 SQW655415:SQW655422 TAS655415:TAS655422 TKO655415:TKO655422 TUK655415:TUK655422 UEG655415:UEG655422 UOC655415:UOC655422 UXY655415:UXY655422 VHU655415:VHU655422 VRQ655415:VRQ655422 WBM655415:WBM655422 WLI655415:WLI655422 WVE655415:WVE655422 E720951:E720958 IS720951:IS720958 SO720951:SO720958 ACK720951:ACK720958 AMG720951:AMG720958 AWC720951:AWC720958 BFY720951:BFY720958 BPU720951:BPU720958 BZQ720951:BZQ720958 CJM720951:CJM720958 CTI720951:CTI720958 DDE720951:DDE720958 DNA720951:DNA720958 DWW720951:DWW720958 EGS720951:EGS720958 EQO720951:EQO720958 FAK720951:FAK720958 FKG720951:FKG720958 FUC720951:FUC720958 GDY720951:GDY720958 GNU720951:GNU720958 GXQ720951:GXQ720958 HHM720951:HHM720958 HRI720951:HRI720958 IBE720951:IBE720958 ILA720951:ILA720958 IUW720951:IUW720958 JES720951:JES720958 JOO720951:JOO720958 JYK720951:JYK720958 KIG720951:KIG720958 KSC720951:KSC720958 LBY720951:LBY720958 LLU720951:LLU720958 LVQ720951:LVQ720958 MFM720951:MFM720958 MPI720951:MPI720958 MZE720951:MZE720958 NJA720951:NJA720958 NSW720951:NSW720958 OCS720951:OCS720958 OMO720951:OMO720958 OWK720951:OWK720958 PGG720951:PGG720958 PQC720951:PQC720958 PZY720951:PZY720958 QJU720951:QJU720958 QTQ720951:QTQ720958 RDM720951:RDM720958 RNI720951:RNI720958 RXE720951:RXE720958 SHA720951:SHA720958 SQW720951:SQW720958 TAS720951:TAS720958 TKO720951:TKO720958 TUK720951:TUK720958 UEG720951:UEG720958 UOC720951:UOC720958 UXY720951:UXY720958 VHU720951:VHU720958 VRQ720951:VRQ720958 WBM720951:WBM720958 WLI720951:WLI720958 WVE720951:WVE720958 E786487:E786494 IS786487:IS786494 SO786487:SO786494 ACK786487:ACK786494 AMG786487:AMG786494 AWC786487:AWC786494 BFY786487:BFY786494 BPU786487:BPU786494 BZQ786487:BZQ786494 CJM786487:CJM786494 CTI786487:CTI786494 DDE786487:DDE786494 DNA786487:DNA786494 DWW786487:DWW786494 EGS786487:EGS786494 EQO786487:EQO786494 FAK786487:FAK786494 FKG786487:FKG786494 FUC786487:FUC786494 GDY786487:GDY786494 GNU786487:GNU786494 GXQ786487:GXQ786494 HHM786487:HHM786494 HRI786487:HRI786494 IBE786487:IBE786494 ILA786487:ILA786494 IUW786487:IUW786494 JES786487:JES786494 JOO786487:JOO786494 JYK786487:JYK786494 KIG786487:KIG786494 KSC786487:KSC786494 LBY786487:LBY786494 LLU786487:LLU786494 LVQ786487:LVQ786494 MFM786487:MFM786494 MPI786487:MPI786494 MZE786487:MZE786494 NJA786487:NJA786494 NSW786487:NSW786494 OCS786487:OCS786494 OMO786487:OMO786494 OWK786487:OWK786494 PGG786487:PGG786494 PQC786487:PQC786494 PZY786487:PZY786494 QJU786487:QJU786494 QTQ786487:QTQ786494 RDM786487:RDM786494 RNI786487:RNI786494 RXE786487:RXE786494 SHA786487:SHA786494 SQW786487:SQW786494 TAS786487:TAS786494 TKO786487:TKO786494 TUK786487:TUK786494 UEG786487:UEG786494 UOC786487:UOC786494 UXY786487:UXY786494 VHU786487:VHU786494 VRQ786487:VRQ786494 WBM786487:WBM786494 WLI786487:WLI786494 WVE786487:WVE786494 E852023:E852030 IS852023:IS852030 SO852023:SO852030 ACK852023:ACK852030 AMG852023:AMG852030 AWC852023:AWC852030 BFY852023:BFY852030 BPU852023:BPU852030 BZQ852023:BZQ852030 CJM852023:CJM852030 CTI852023:CTI852030 DDE852023:DDE852030 DNA852023:DNA852030 DWW852023:DWW852030 EGS852023:EGS852030 EQO852023:EQO852030 FAK852023:FAK852030 FKG852023:FKG852030 FUC852023:FUC852030 GDY852023:GDY852030 GNU852023:GNU852030 GXQ852023:GXQ852030 HHM852023:HHM852030 HRI852023:HRI852030 IBE852023:IBE852030 ILA852023:ILA852030 IUW852023:IUW852030 JES852023:JES852030 JOO852023:JOO852030 JYK852023:JYK852030 KIG852023:KIG852030 KSC852023:KSC852030 LBY852023:LBY852030 LLU852023:LLU852030 LVQ852023:LVQ852030 MFM852023:MFM852030 MPI852023:MPI852030 MZE852023:MZE852030 NJA852023:NJA852030 NSW852023:NSW852030 OCS852023:OCS852030 OMO852023:OMO852030 OWK852023:OWK852030 PGG852023:PGG852030 PQC852023:PQC852030 PZY852023:PZY852030 QJU852023:QJU852030 QTQ852023:QTQ852030 RDM852023:RDM852030 RNI852023:RNI852030 RXE852023:RXE852030 SHA852023:SHA852030 SQW852023:SQW852030 TAS852023:TAS852030 TKO852023:TKO852030 TUK852023:TUK852030 UEG852023:UEG852030 UOC852023:UOC852030 UXY852023:UXY852030 VHU852023:VHU852030 VRQ852023:VRQ852030 WBM852023:WBM852030 WLI852023:WLI852030 WVE852023:WVE852030 E917559:E917566 IS917559:IS917566 SO917559:SO917566 ACK917559:ACK917566 AMG917559:AMG917566 AWC917559:AWC917566 BFY917559:BFY917566 BPU917559:BPU917566 BZQ917559:BZQ917566 CJM917559:CJM917566 CTI917559:CTI917566 DDE917559:DDE917566 DNA917559:DNA917566 DWW917559:DWW917566 EGS917559:EGS917566 EQO917559:EQO917566 FAK917559:FAK917566 FKG917559:FKG917566 FUC917559:FUC917566 GDY917559:GDY917566 GNU917559:GNU917566 GXQ917559:GXQ917566 HHM917559:HHM917566 HRI917559:HRI917566 IBE917559:IBE917566 ILA917559:ILA917566 IUW917559:IUW917566 JES917559:JES917566 JOO917559:JOO917566 JYK917559:JYK917566 KIG917559:KIG917566 KSC917559:KSC917566 LBY917559:LBY917566 LLU917559:LLU917566 LVQ917559:LVQ917566 MFM917559:MFM917566 MPI917559:MPI917566 MZE917559:MZE917566 NJA917559:NJA917566 NSW917559:NSW917566 OCS917559:OCS917566 OMO917559:OMO917566 OWK917559:OWK917566 PGG917559:PGG917566 PQC917559:PQC917566 PZY917559:PZY917566 QJU917559:QJU917566 QTQ917559:QTQ917566 RDM917559:RDM917566 RNI917559:RNI917566 RXE917559:RXE917566 SHA917559:SHA917566 SQW917559:SQW917566 TAS917559:TAS917566 TKO917559:TKO917566 TUK917559:TUK917566 UEG917559:UEG917566 UOC917559:UOC917566 UXY917559:UXY917566 VHU917559:VHU917566 VRQ917559:VRQ917566 WBM917559:WBM917566 WLI917559:WLI917566 WVE917559:WVE917566 E983095:E983102 IS983095:IS983102 SO983095:SO983102 ACK983095:ACK983102 AMG983095:AMG983102 AWC983095:AWC983102 BFY983095:BFY983102 BPU983095:BPU983102 BZQ983095:BZQ983102 CJM983095:CJM983102 CTI983095:CTI983102 DDE983095:DDE983102 DNA983095:DNA983102 DWW983095:DWW983102 EGS983095:EGS983102 EQO983095:EQO983102 FAK983095:FAK983102 FKG983095:FKG983102 FUC983095:FUC983102 GDY983095:GDY983102 GNU983095:GNU983102 GXQ983095:GXQ983102 HHM983095:HHM983102 HRI983095:HRI983102 IBE983095:IBE983102 ILA983095:ILA983102 IUW983095:IUW983102 JES983095:JES983102 JOO983095:JOO983102 JYK983095:JYK983102 KIG983095:KIG983102 KSC983095:KSC983102 LBY983095:LBY983102 LLU983095:LLU983102 LVQ983095:LVQ983102 MFM983095:MFM983102 MPI983095:MPI983102 MZE983095:MZE983102 NJA983095:NJA983102 NSW983095:NSW983102 OCS983095:OCS983102 OMO983095:OMO983102 OWK983095:OWK983102 PGG983095:PGG983102 PQC983095:PQC983102 PZY983095:PZY983102 QJU983095:QJU983102 QTQ983095:QTQ983102 RDM983095:RDM983102 RNI983095:RNI983102 RXE983095:RXE983102 SHA983095:SHA983102 SQW983095:SQW983102 TAS983095:TAS983102 TKO983095:TKO983102 TUK983095:TUK983102 UEG983095:UEG983102 UOC983095:UOC983102 UXY983095:UXY983102 VHU983095:VHU983102 VRQ983095:VRQ983102 WBM983095:WBM983102 WLI983095:WLI983102 WVE983095:WVE983102 VRQ69:VRQ79 E65552:E65560 IS65552:IS65560 SO65552:SO65560 ACK65552:ACK65560 AMG65552:AMG65560 AWC65552:AWC65560 BFY65552:BFY65560 BPU65552:BPU65560 BZQ65552:BZQ65560 CJM65552:CJM65560 CTI65552:CTI65560 DDE65552:DDE65560 DNA65552:DNA65560 DWW65552:DWW65560 EGS65552:EGS65560 EQO65552:EQO65560 FAK65552:FAK65560 FKG65552:FKG65560 FUC65552:FUC65560 GDY65552:GDY65560 GNU65552:GNU65560 GXQ65552:GXQ65560 HHM65552:HHM65560 HRI65552:HRI65560 IBE65552:IBE65560 ILA65552:ILA65560 IUW65552:IUW65560 JES65552:JES65560 JOO65552:JOO65560 JYK65552:JYK65560 KIG65552:KIG65560 KSC65552:KSC65560 LBY65552:LBY65560 LLU65552:LLU65560 LVQ65552:LVQ65560 MFM65552:MFM65560 MPI65552:MPI65560 MZE65552:MZE65560 NJA65552:NJA65560 NSW65552:NSW65560 OCS65552:OCS65560 OMO65552:OMO65560 OWK65552:OWK65560 PGG65552:PGG65560 PQC65552:PQC65560 PZY65552:PZY65560 QJU65552:QJU65560 QTQ65552:QTQ65560 RDM65552:RDM65560 RNI65552:RNI65560 RXE65552:RXE65560 SHA65552:SHA65560 SQW65552:SQW65560 TAS65552:TAS65560 TKO65552:TKO65560 TUK65552:TUK65560 UEG65552:UEG65560 UOC65552:UOC65560 UXY65552:UXY65560 VHU65552:VHU65560 VRQ65552:VRQ65560 WBM65552:WBM65560 WLI65552:WLI65560 WVE65552:WVE65560 E131088:E131096 IS131088:IS131096 SO131088:SO131096 ACK131088:ACK131096 AMG131088:AMG131096 AWC131088:AWC131096 BFY131088:BFY131096 BPU131088:BPU131096 BZQ131088:BZQ131096 CJM131088:CJM131096 CTI131088:CTI131096 DDE131088:DDE131096 DNA131088:DNA131096 DWW131088:DWW131096 EGS131088:EGS131096 EQO131088:EQO131096 FAK131088:FAK131096 FKG131088:FKG131096 FUC131088:FUC131096 GDY131088:GDY131096 GNU131088:GNU131096 GXQ131088:GXQ131096 HHM131088:HHM131096 HRI131088:HRI131096 IBE131088:IBE131096 ILA131088:ILA131096 IUW131088:IUW131096 JES131088:JES131096 JOO131088:JOO131096 JYK131088:JYK131096 KIG131088:KIG131096 KSC131088:KSC131096 LBY131088:LBY131096 LLU131088:LLU131096 LVQ131088:LVQ131096 MFM131088:MFM131096 MPI131088:MPI131096 MZE131088:MZE131096 NJA131088:NJA131096 NSW131088:NSW131096 OCS131088:OCS131096 OMO131088:OMO131096 OWK131088:OWK131096 PGG131088:PGG131096 PQC131088:PQC131096 PZY131088:PZY131096 QJU131088:QJU131096 QTQ131088:QTQ131096 RDM131088:RDM131096 RNI131088:RNI131096 RXE131088:RXE131096 SHA131088:SHA131096 SQW131088:SQW131096 TAS131088:TAS131096 TKO131088:TKO131096 TUK131088:TUK131096 UEG131088:UEG131096 UOC131088:UOC131096 UXY131088:UXY131096 VHU131088:VHU131096 VRQ131088:VRQ131096 WBM131088:WBM131096 WLI131088:WLI131096 WVE131088:WVE131096 E196624:E196632 IS196624:IS196632 SO196624:SO196632 ACK196624:ACK196632 AMG196624:AMG196632 AWC196624:AWC196632 BFY196624:BFY196632 BPU196624:BPU196632 BZQ196624:BZQ196632 CJM196624:CJM196632 CTI196624:CTI196632 DDE196624:DDE196632 DNA196624:DNA196632 DWW196624:DWW196632 EGS196624:EGS196632 EQO196624:EQO196632 FAK196624:FAK196632 FKG196624:FKG196632 FUC196624:FUC196632 GDY196624:GDY196632 GNU196624:GNU196632 GXQ196624:GXQ196632 HHM196624:HHM196632 HRI196624:HRI196632 IBE196624:IBE196632 ILA196624:ILA196632 IUW196624:IUW196632 JES196624:JES196632 JOO196624:JOO196632 JYK196624:JYK196632 KIG196624:KIG196632 KSC196624:KSC196632 LBY196624:LBY196632 LLU196624:LLU196632 LVQ196624:LVQ196632 MFM196624:MFM196632 MPI196624:MPI196632 MZE196624:MZE196632 NJA196624:NJA196632 NSW196624:NSW196632 OCS196624:OCS196632 OMO196624:OMO196632 OWK196624:OWK196632 PGG196624:PGG196632 PQC196624:PQC196632 PZY196624:PZY196632 QJU196624:QJU196632 QTQ196624:QTQ196632 RDM196624:RDM196632 RNI196624:RNI196632 RXE196624:RXE196632 SHA196624:SHA196632 SQW196624:SQW196632 TAS196624:TAS196632 TKO196624:TKO196632 TUK196624:TUK196632 UEG196624:UEG196632 UOC196624:UOC196632 UXY196624:UXY196632 VHU196624:VHU196632 VRQ196624:VRQ196632 WBM196624:WBM196632 WLI196624:WLI196632 WVE196624:WVE196632 E262160:E262168 IS262160:IS262168 SO262160:SO262168 ACK262160:ACK262168 AMG262160:AMG262168 AWC262160:AWC262168 BFY262160:BFY262168 BPU262160:BPU262168 BZQ262160:BZQ262168 CJM262160:CJM262168 CTI262160:CTI262168 DDE262160:DDE262168 DNA262160:DNA262168 DWW262160:DWW262168 EGS262160:EGS262168 EQO262160:EQO262168 FAK262160:FAK262168 FKG262160:FKG262168 FUC262160:FUC262168 GDY262160:GDY262168 GNU262160:GNU262168 GXQ262160:GXQ262168 HHM262160:HHM262168 HRI262160:HRI262168 IBE262160:IBE262168 ILA262160:ILA262168 IUW262160:IUW262168 JES262160:JES262168 JOO262160:JOO262168 JYK262160:JYK262168 KIG262160:KIG262168 KSC262160:KSC262168 LBY262160:LBY262168 LLU262160:LLU262168 LVQ262160:LVQ262168 MFM262160:MFM262168 MPI262160:MPI262168 MZE262160:MZE262168 NJA262160:NJA262168 NSW262160:NSW262168 OCS262160:OCS262168 OMO262160:OMO262168 OWK262160:OWK262168 PGG262160:PGG262168 PQC262160:PQC262168 PZY262160:PZY262168 QJU262160:QJU262168 QTQ262160:QTQ262168 RDM262160:RDM262168 RNI262160:RNI262168 RXE262160:RXE262168 SHA262160:SHA262168 SQW262160:SQW262168 TAS262160:TAS262168 TKO262160:TKO262168 TUK262160:TUK262168 UEG262160:UEG262168 UOC262160:UOC262168 UXY262160:UXY262168 VHU262160:VHU262168 VRQ262160:VRQ262168 WBM262160:WBM262168 WLI262160:WLI262168 WVE262160:WVE262168 E327696:E327704 IS327696:IS327704 SO327696:SO327704 ACK327696:ACK327704 AMG327696:AMG327704 AWC327696:AWC327704 BFY327696:BFY327704 BPU327696:BPU327704 BZQ327696:BZQ327704 CJM327696:CJM327704 CTI327696:CTI327704 DDE327696:DDE327704 DNA327696:DNA327704 DWW327696:DWW327704 EGS327696:EGS327704 EQO327696:EQO327704 FAK327696:FAK327704 FKG327696:FKG327704 FUC327696:FUC327704 GDY327696:GDY327704 GNU327696:GNU327704 GXQ327696:GXQ327704 HHM327696:HHM327704 HRI327696:HRI327704 IBE327696:IBE327704 ILA327696:ILA327704 IUW327696:IUW327704 JES327696:JES327704 JOO327696:JOO327704 JYK327696:JYK327704 KIG327696:KIG327704 KSC327696:KSC327704 LBY327696:LBY327704 LLU327696:LLU327704 LVQ327696:LVQ327704 MFM327696:MFM327704 MPI327696:MPI327704 MZE327696:MZE327704 NJA327696:NJA327704 NSW327696:NSW327704 OCS327696:OCS327704 OMO327696:OMO327704 OWK327696:OWK327704 PGG327696:PGG327704 PQC327696:PQC327704 PZY327696:PZY327704 QJU327696:QJU327704 QTQ327696:QTQ327704 RDM327696:RDM327704 RNI327696:RNI327704 RXE327696:RXE327704 SHA327696:SHA327704 SQW327696:SQW327704 TAS327696:TAS327704 TKO327696:TKO327704 TUK327696:TUK327704 UEG327696:UEG327704 UOC327696:UOC327704 UXY327696:UXY327704 VHU327696:VHU327704 VRQ327696:VRQ327704 WBM327696:WBM327704 WLI327696:WLI327704 WVE327696:WVE327704 E393232:E393240 IS393232:IS393240 SO393232:SO393240 ACK393232:ACK393240 AMG393232:AMG393240 AWC393232:AWC393240 BFY393232:BFY393240 BPU393232:BPU393240 BZQ393232:BZQ393240 CJM393232:CJM393240 CTI393232:CTI393240 DDE393232:DDE393240 DNA393232:DNA393240 DWW393232:DWW393240 EGS393232:EGS393240 EQO393232:EQO393240 FAK393232:FAK393240 FKG393232:FKG393240 FUC393232:FUC393240 GDY393232:GDY393240 GNU393232:GNU393240 GXQ393232:GXQ393240 HHM393232:HHM393240 HRI393232:HRI393240 IBE393232:IBE393240 ILA393232:ILA393240 IUW393232:IUW393240 JES393232:JES393240 JOO393232:JOO393240 JYK393232:JYK393240 KIG393232:KIG393240 KSC393232:KSC393240 LBY393232:LBY393240 LLU393232:LLU393240 LVQ393232:LVQ393240 MFM393232:MFM393240 MPI393232:MPI393240 MZE393232:MZE393240 NJA393232:NJA393240 NSW393232:NSW393240 OCS393232:OCS393240 OMO393232:OMO393240 OWK393232:OWK393240 PGG393232:PGG393240 PQC393232:PQC393240 PZY393232:PZY393240 QJU393232:QJU393240 QTQ393232:QTQ393240 RDM393232:RDM393240 RNI393232:RNI393240 RXE393232:RXE393240 SHA393232:SHA393240 SQW393232:SQW393240 TAS393232:TAS393240 TKO393232:TKO393240 TUK393232:TUK393240 UEG393232:UEG393240 UOC393232:UOC393240 UXY393232:UXY393240 VHU393232:VHU393240 VRQ393232:VRQ393240 WBM393232:WBM393240 WLI393232:WLI393240 WVE393232:WVE393240 E458768:E458776 IS458768:IS458776 SO458768:SO458776 ACK458768:ACK458776 AMG458768:AMG458776 AWC458768:AWC458776 BFY458768:BFY458776 BPU458768:BPU458776 BZQ458768:BZQ458776 CJM458768:CJM458776 CTI458768:CTI458776 DDE458768:DDE458776 DNA458768:DNA458776 DWW458768:DWW458776 EGS458768:EGS458776 EQO458768:EQO458776 FAK458768:FAK458776 FKG458768:FKG458776 FUC458768:FUC458776 GDY458768:GDY458776 GNU458768:GNU458776 GXQ458768:GXQ458776 HHM458768:HHM458776 HRI458768:HRI458776 IBE458768:IBE458776 ILA458768:ILA458776 IUW458768:IUW458776 JES458768:JES458776 JOO458768:JOO458776 JYK458768:JYK458776 KIG458768:KIG458776 KSC458768:KSC458776 LBY458768:LBY458776 LLU458768:LLU458776 LVQ458768:LVQ458776 MFM458768:MFM458776 MPI458768:MPI458776 MZE458768:MZE458776 NJA458768:NJA458776 NSW458768:NSW458776 OCS458768:OCS458776 OMO458768:OMO458776 OWK458768:OWK458776 PGG458768:PGG458776 PQC458768:PQC458776 PZY458768:PZY458776 QJU458768:QJU458776 QTQ458768:QTQ458776 RDM458768:RDM458776 RNI458768:RNI458776 RXE458768:RXE458776 SHA458768:SHA458776 SQW458768:SQW458776 TAS458768:TAS458776 TKO458768:TKO458776 TUK458768:TUK458776 UEG458768:UEG458776 UOC458768:UOC458776 UXY458768:UXY458776 VHU458768:VHU458776 VRQ458768:VRQ458776 WBM458768:WBM458776 WLI458768:WLI458776 WVE458768:WVE458776 E524304:E524312 IS524304:IS524312 SO524304:SO524312 ACK524304:ACK524312 AMG524304:AMG524312 AWC524304:AWC524312 BFY524304:BFY524312 BPU524304:BPU524312 BZQ524304:BZQ524312 CJM524304:CJM524312 CTI524304:CTI524312 DDE524304:DDE524312 DNA524304:DNA524312 DWW524304:DWW524312 EGS524304:EGS524312 EQO524304:EQO524312 FAK524304:FAK524312 FKG524304:FKG524312 FUC524304:FUC524312 GDY524304:GDY524312 GNU524304:GNU524312 GXQ524304:GXQ524312 HHM524304:HHM524312 HRI524304:HRI524312 IBE524304:IBE524312 ILA524304:ILA524312 IUW524304:IUW524312 JES524304:JES524312 JOO524304:JOO524312 JYK524304:JYK524312 KIG524304:KIG524312 KSC524304:KSC524312 LBY524304:LBY524312 LLU524304:LLU524312 LVQ524304:LVQ524312 MFM524304:MFM524312 MPI524304:MPI524312 MZE524304:MZE524312 NJA524304:NJA524312 NSW524304:NSW524312 OCS524304:OCS524312 OMO524304:OMO524312 OWK524304:OWK524312 PGG524304:PGG524312 PQC524304:PQC524312 PZY524304:PZY524312 QJU524304:QJU524312 QTQ524304:QTQ524312 RDM524304:RDM524312 RNI524304:RNI524312 RXE524304:RXE524312 SHA524304:SHA524312 SQW524304:SQW524312 TAS524304:TAS524312 TKO524304:TKO524312 TUK524304:TUK524312 UEG524304:UEG524312 UOC524304:UOC524312 UXY524304:UXY524312 VHU524304:VHU524312 VRQ524304:VRQ524312 WBM524304:WBM524312 WLI524304:WLI524312 WVE524304:WVE524312 E589840:E589848 IS589840:IS589848 SO589840:SO589848 ACK589840:ACK589848 AMG589840:AMG589848 AWC589840:AWC589848 BFY589840:BFY589848 BPU589840:BPU589848 BZQ589840:BZQ589848 CJM589840:CJM589848 CTI589840:CTI589848 DDE589840:DDE589848 DNA589840:DNA589848 DWW589840:DWW589848 EGS589840:EGS589848 EQO589840:EQO589848 FAK589840:FAK589848 FKG589840:FKG589848 FUC589840:FUC589848 GDY589840:GDY589848 GNU589840:GNU589848 GXQ589840:GXQ589848 HHM589840:HHM589848 HRI589840:HRI589848 IBE589840:IBE589848 ILA589840:ILA589848 IUW589840:IUW589848 JES589840:JES589848 JOO589840:JOO589848 JYK589840:JYK589848 KIG589840:KIG589848 KSC589840:KSC589848 LBY589840:LBY589848 LLU589840:LLU589848 LVQ589840:LVQ589848 MFM589840:MFM589848 MPI589840:MPI589848 MZE589840:MZE589848 NJA589840:NJA589848 NSW589840:NSW589848 OCS589840:OCS589848 OMO589840:OMO589848 OWK589840:OWK589848 PGG589840:PGG589848 PQC589840:PQC589848 PZY589840:PZY589848 QJU589840:QJU589848 QTQ589840:QTQ589848 RDM589840:RDM589848 RNI589840:RNI589848 RXE589840:RXE589848 SHA589840:SHA589848 SQW589840:SQW589848 TAS589840:TAS589848 TKO589840:TKO589848 TUK589840:TUK589848 UEG589840:UEG589848 UOC589840:UOC589848 UXY589840:UXY589848 VHU589840:VHU589848 VRQ589840:VRQ589848 WBM589840:WBM589848 WLI589840:WLI589848 WVE589840:WVE589848 E655376:E655384 IS655376:IS655384 SO655376:SO655384 ACK655376:ACK655384 AMG655376:AMG655384 AWC655376:AWC655384 BFY655376:BFY655384 BPU655376:BPU655384 BZQ655376:BZQ655384 CJM655376:CJM655384 CTI655376:CTI655384 DDE655376:DDE655384 DNA655376:DNA655384 DWW655376:DWW655384 EGS655376:EGS655384 EQO655376:EQO655384 FAK655376:FAK655384 FKG655376:FKG655384 FUC655376:FUC655384 GDY655376:GDY655384 GNU655376:GNU655384 GXQ655376:GXQ655384 HHM655376:HHM655384 HRI655376:HRI655384 IBE655376:IBE655384 ILA655376:ILA655384 IUW655376:IUW655384 JES655376:JES655384 JOO655376:JOO655384 JYK655376:JYK655384 KIG655376:KIG655384 KSC655376:KSC655384 LBY655376:LBY655384 LLU655376:LLU655384 LVQ655376:LVQ655384 MFM655376:MFM655384 MPI655376:MPI655384 MZE655376:MZE655384 NJA655376:NJA655384 NSW655376:NSW655384 OCS655376:OCS655384 OMO655376:OMO655384 OWK655376:OWK655384 PGG655376:PGG655384 PQC655376:PQC655384 PZY655376:PZY655384 QJU655376:QJU655384 QTQ655376:QTQ655384 RDM655376:RDM655384 RNI655376:RNI655384 RXE655376:RXE655384 SHA655376:SHA655384 SQW655376:SQW655384 TAS655376:TAS655384 TKO655376:TKO655384 TUK655376:TUK655384 UEG655376:UEG655384 UOC655376:UOC655384 UXY655376:UXY655384 VHU655376:VHU655384 VRQ655376:VRQ655384 WBM655376:WBM655384 WLI655376:WLI655384 WVE655376:WVE655384 E720912:E720920 IS720912:IS720920 SO720912:SO720920 ACK720912:ACK720920 AMG720912:AMG720920 AWC720912:AWC720920 BFY720912:BFY720920 BPU720912:BPU720920 BZQ720912:BZQ720920 CJM720912:CJM720920 CTI720912:CTI720920 DDE720912:DDE720920 DNA720912:DNA720920 DWW720912:DWW720920 EGS720912:EGS720920 EQO720912:EQO720920 FAK720912:FAK720920 FKG720912:FKG720920 FUC720912:FUC720920 GDY720912:GDY720920 GNU720912:GNU720920 GXQ720912:GXQ720920 HHM720912:HHM720920 HRI720912:HRI720920 IBE720912:IBE720920 ILA720912:ILA720920 IUW720912:IUW720920 JES720912:JES720920 JOO720912:JOO720920 JYK720912:JYK720920 KIG720912:KIG720920 KSC720912:KSC720920 LBY720912:LBY720920 LLU720912:LLU720920 LVQ720912:LVQ720920 MFM720912:MFM720920 MPI720912:MPI720920 MZE720912:MZE720920 NJA720912:NJA720920 NSW720912:NSW720920 OCS720912:OCS720920 OMO720912:OMO720920 OWK720912:OWK720920 PGG720912:PGG720920 PQC720912:PQC720920 PZY720912:PZY720920 QJU720912:QJU720920 QTQ720912:QTQ720920 RDM720912:RDM720920 RNI720912:RNI720920 RXE720912:RXE720920 SHA720912:SHA720920 SQW720912:SQW720920 TAS720912:TAS720920 TKO720912:TKO720920 TUK720912:TUK720920 UEG720912:UEG720920 UOC720912:UOC720920 UXY720912:UXY720920 VHU720912:VHU720920 VRQ720912:VRQ720920 WBM720912:WBM720920 WLI720912:WLI720920 WVE720912:WVE720920 E786448:E786456 IS786448:IS786456 SO786448:SO786456 ACK786448:ACK786456 AMG786448:AMG786456 AWC786448:AWC786456 BFY786448:BFY786456 BPU786448:BPU786456 BZQ786448:BZQ786456 CJM786448:CJM786456 CTI786448:CTI786456 DDE786448:DDE786456 DNA786448:DNA786456 DWW786448:DWW786456 EGS786448:EGS786456 EQO786448:EQO786456 FAK786448:FAK786456 FKG786448:FKG786456 FUC786448:FUC786456 GDY786448:GDY786456 GNU786448:GNU786456 GXQ786448:GXQ786456 HHM786448:HHM786456 HRI786448:HRI786456 IBE786448:IBE786456 ILA786448:ILA786456 IUW786448:IUW786456 JES786448:JES786456 JOO786448:JOO786456 JYK786448:JYK786456 KIG786448:KIG786456 KSC786448:KSC786456 LBY786448:LBY786456 LLU786448:LLU786456 LVQ786448:LVQ786456 MFM786448:MFM786456 MPI786448:MPI786456 MZE786448:MZE786456 NJA786448:NJA786456 NSW786448:NSW786456 OCS786448:OCS786456 OMO786448:OMO786456 OWK786448:OWK786456 PGG786448:PGG786456 PQC786448:PQC786456 PZY786448:PZY786456 QJU786448:QJU786456 QTQ786448:QTQ786456 RDM786448:RDM786456 RNI786448:RNI786456 RXE786448:RXE786456 SHA786448:SHA786456 SQW786448:SQW786456 TAS786448:TAS786456 TKO786448:TKO786456 TUK786448:TUK786456 UEG786448:UEG786456 UOC786448:UOC786456 UXY786448:UXY786456 VHU786448:VHU786456 VRQ786448:VRQ786456 WBM786448:WBM786456 WLI786448:WLI786456 WVE786448:WVE786456 E851984:E851992 IS851984:IS851992 SO851984:SO851992 ACK851984:ACK851992 AMG851984:AMG851992 AWC851984:AWC851992 BFY851984:BFY851992 BPU851984:BPU851992 BZQ851984:BZQ851992 CJM851984:CJM851992 CTI851984:CTI851992 DDE851984:DDE851992 DNA851984:DNA851992 DWW851984:DWW851992 EGS851984:EGS851992 EQO851984:EQO851992 FAK851984:FAK851992 FKG851984:FKG851992 FUC851984:FUC851992 GDY851984:GDY851992 GNU851984:GNU851992 GXQ851984:GXQ851992 HHM851984:HHM851992 HRI851984:HRI851992 IBE851984:IBE851992 ILA851984:ILA851992 IUW851984:IUW851992 JES851984:JES851992 JOO851984:JOO851992 JYK851984:JYK851992 KIG851984:KIG851992 KSC851984:KSC851992 LBY851984:LBY851992 LLU851984:LLU851992 LVQ851984:LVQ851992 MFM851984:MFM851992 MPI851984:MPI851992 MZE851984:MZE851992 NJA851984:NJA851992 NSW851984:NSW851992 OCS851984:OCS851992 OMO851984:OMO851992 OWK851984:OWK851992 PGG851984:PGG851992 PQC851984:PQC851992 PZY851984:PZY851992 QJU851984:QJU851992 QTQ851984:QTQ851992 RDM851984:RDM851992 RNI851984:RNI851992 RXE851984:RXE851992 SHA851984:SHA851992 SQW851984:SQW851992 TAS851984:TAS851992 TKO851984:TKO851992 TUK851984:TUK851992 UEG851984:UEG851992 UOC851984:UOC851992 UXY851984:UXY851992 VHU851984:VHU851992 VRQ851984:VRQ851992 WBM851984:WBM851992 WLI851984:WLI851992 WVE851984:WVE851992 E917520:E917528 IS917520:IS917528 SO917520:SO917528 ACK917520:ACK917528 AMG917520:AMG917528 AWC917520:AWC917528 BFY917520:BFY917528 BPU917520:BPU917528 BZQ917520:BZQ917528 CJM917520:CJM917528 CTI917520:CTI917528 DDE917520:DDE917528 DNA917520:DNA917528 DWW917520:DWW917528 EGS917520:EGS917528 EQO917520:EQO917528 FAK917520:FAK917528 FKG917520:FKG917528 FUC917520:FUC917528 GDY917520:GDY917528 GNU917520:GNU917528 GXQ917520:GXQ917528 HHM917520:HHM917528 HRI917520:HRI917528 IBE917520:IBE917528 ILA917520:ILA917528 IUW917520:IUW917528 JES917520:JES917528 JOO917520:JOO917528 JYK917520:JYK917528 KIG917520:KIG917528 KSC917520:KSC917528 LBY917520:LBY917528 LLU917520:LLU917528 LVQ917520:LVQ917528 MFM917520:MFM917528 MPI917520:MPI917528 MZE917520:MZE917528 NJA917520:NJA917528 NSW917520:NSW917528 OCS917520:OCS917528 OMO917520:OMO917528 OWK917520:OWK917528 PGG917520:PGG917528 PQC917520:PQC917528 PZY917520:PZY917528 QJU917520:QJU917528 QTQ917520:QTQ917528 RDM917520:RDM917528 RNI917520:RNI917528 RXE917520:RXE917528 SHA917520:SHA917528 SQW917520:SQW917528 TAS917520:TAS917528 TKO917520:TKO917528 TUK917520:TUK917528 UEG917520:UEG917528 UOC917520:UOC917528 UXY917520:UXY917528 VHU917520:VHU917528 VRQ917520:VRQ917528 WBM917520:WBM917528 WLI917520:WLI917528 WVE917520:WVE917528 E983056:E983064 IS983056:IS983064 SO983056:SO983064 ACK983056:ACK983064 AMG983056:AMG983064 AWC983056:AWC983064 BFY983056:BFY983064 BPU983056:BPU983064 BZQ983056:BZQ983064 CJM983056:CJM983064 CTI983056:CTI983064 DDE983056:DDE983064 DNA983056:DNA983064 DWW983056:DWW983064 EGS983056:EGS983064 EQO983056:EQO983064 FAK983056:FAK983064 FKG983056:FKG983064 FUC983056:FUC983064 GDY983056:GDY983064 GNU983056:GNU983064 GXQ983056:GXQ983064 HHM983056:HHM983064 HRI983056:HRI983064 IBE983056:IBE983064 ILA983056:ILA983064 IUW983056:IUW983064 JES983056:JES983064 JOO983056:JOO983064 JYK983056:JYK983064 KIG983056:KIG983064 KSC983056:KSC983064 LBY983056:LBY983064 LLU983056:LLU983064 LVQ983056:LVQ983064 MFM983056:MFM983064 MPI983056:MPI983064 MZE983056:MZE983064 NJA983056:NJA983064 NSW983056:NSW983064 OCS983056:OCS983064 OMO983056:OMO983064 OWK983056:OWK983064 PGG983056:PGG983064 PQC983056:PQC983064 PZY983056:PZY983064 QJU983056:QJU983064 QTQ983056:QTQ983064 RDM983056:RDM983064 RNI983056:RNI983064 RXE983056:RXE983064 SHA983056:SHA983064 SQW983056:SQW983064 TAS983056:TAS983064 TKO983056:TKO983064 TUK983056:TUK983064 UEG983056:UEG983064 UOC983056:UOC983064 UXY983056:UXY983064 VHU983056:VHU983064 VRQ983056:VRQ983064 WBM983056:WBM983064 WLI983056:WLI983064 WVE983056:WVE983064 E65582:E65589 IS65582:IS65589 SO65582:SO65589 ACK65582:ACK65589 AMG65582:AMG65589 AWC65582:AWC65589 BFY65582:BFY65589 BPU65582:BPU65589 BZQ65582:BZQ65589 CJM65582:CJM65589 CTI65582:CTI65589 DDE65582:DDE65589 DNA65582:DNA65589 DWW65582:DWW65589 EGS65582:EGS65589 EQO65582:EQO65589 FAK65582:FAK65589 FKG65582:FKG65589 FUC65582:FUC65589 GDY65582:GDY65589 GNU65582:GNU65589 GXQ65582:GXQ65589 HHM65582:HHM65589 HRI65582:HRI65589 IBE65582:IBE65589 ILA65582:ILA65589 IUW65582:IUW65589 JES65582:JES65589 JOO65582:JOO65589 JYK65582:JYK65589 KIG65582:KIG65589 KSC65582:KSC65589 LBY65582:LBY65589 LLU65582:LLU65589 LVQ65582:LVQ65589 MFM65582:MFM65589 MPI65582:MPI65589 MZE65582:MZE65589 NJA65582:NJA65589 NSW65582:NSW65589 OCS65582:OCS65589 OMO65582:OMO65589 OWK65582:OWK65589 PGG65582:PGG65589 PQC65582:PQC65589 PZY65582:PZY65589 QJU65582:QJU65589 QTQ65582:QTQ65589 RDM65582:RDM65589 RNI65582:RNI65589 RXE65582:RXE65589 SHA65582:SHA65589 SQW65582:SQW65589 TAS65582:TAS65589 TKO65582:TKO65589 TUK65582:TUK65589 UEG65582:UEG65589 UOC65582:UOC65589 UXY65582:UXY65589 VHU65582:VHU65589 VRQ65582:VRQ65589 WBM65582:WBM65589 WLI65582:WLI65589 WVE65582:WVE65589 E131118:E131125 IS131118:IS131125 SO131118:SO131125 ACK131118:ACK131125 AMG131118:AMG131125 AWC131118:AWC131125 BFY131118:BFY131125 BPU131118:BPU131125 BZQ131118:BZQ131125 CJM131118:CJM131125 CTI131118:CTI131125 DDE131118:DDE131125 DNA131118:DNA131125 DWW131118:DWW131125 EGS131118:EGS131125 EQO131118:EQO131125 FAK131118:FAK131125 FKG131118:FKG131125 FUC131118:FUC131125 GDY131118:GDY131125 GNU131118:GNU131125 GXQ131118:GXQ131125 HHM131118:HHM131125 HRI131118:HRI131125 IBE131118:IBE131125 ILA131118:ILA131125 IUW131118:IUW131125 JES131118:JES131125 JOO131118:JOO131125 JYK131118:JYK131125 KIG131118:KIG131125 KSC131118:KSC131125 LBY131118:LBY131125 LLU131118:LLU131125 LVQ131118:LVQ131125 MFM131118:MFM131125 MPI131118:MPI131125 MZE131118:MZE131125 NJA131118:NJA131125 NSW131118:NSW131125 OCS131118:OCS131125 OMO131118:OMO131125 OWK131118:OWK131125 PGG131118:PGG131125 PQC131118:PQC131125 PZY131118:PZY131125 QJU131118:QJU131125 QTQ131118:QTQ131125 RDM131118:RDM131125 RNI131118:RNI131125 RXE131118:RXE131125 SHA131118:SHA131125 SQW131118:SQW131125 TAS131118:TAS131125 TKO131118:TKO131125 TUK131118:TUK131125 UEG131118:UEG131125 UOC131118:UOC131125 UXY131118:UXY131125 VHU131118:VHU131125 VRQ131118:VRQ131125 WBM131118:WBM131125 WLI131118:WLI131125 WVE131118:WVE131125 E196654:E196661 IS196654:IS196661 SO196654:SO196661 ACK196654:ACK196661 AMG196654:AMG196661 AWC196654:AWC196661 BFY196654:BFY196661 BPU196654:BPU196661 BZQ196654:BZQ196661 CJM196654:CJM196661 CTI196654:CTI196661 DDE196654:DDE196661 DNA196654:DNA196661 DWW196654:DWW196661 EGS196654:EGS196661 EQO196654:EQO196661 FAK196654:FAK196661 FKG196654:FKG196661 FUC196654:FUC196661 GDY196654:GDY196661 GNU196654:GNU196661 GXQ196654:GXQ196661 HHM196654:HHM196661 HRI196654:HRI196661 IBE196654:IBE196661 ILA196654:ILA196661 IUW196654:IUW196661 JES196654:JES196661 JOO196654:JOO196661 JYK196654:JYK196661 KIG196654:KIG196661 KSC196654:KSC196661 LBY196654:LBY196661 LLU196654:LLU196661 LVQ196654:LVQ196661 MFM196654:MFM196661 MPI196654:MPI196661 MZE196654:MZE196661 NJA196654:NJA196661 NSW196654:NSW196661 OCS196654:OCS196661 OMO196654:OMO196661 OWK196654:OWK196661 PGG196654:PGG196661 PQC196654:PQC196661 PZY196654:PZY196661 QJU196654:QJU196661 QTQ196654:QTQ196661 RDM196654:RDM196661 RNI196654:RNI196661 RXE196654:RXE196661 SHA196654:SHA196661 SQW196654:SQW196661 TAS196654:TAS196661 TKO196654:TKO196661 TUK196654:TUK196661 UEG196654:UEG196661 UOC196654:UOC196661 UXY196654:UXY196661 VHU196654:VHU196661 VRQ196654:VRQ196661 WBM196654:WBM196661 WLI196654:WLI196661 WVE196654:WVE196661 E262190:E262197 IS262190:IS262197 SO262190:SO262197 ACK262190:ACK262197 AMG262190:AMG262197 AWC262190:AWC262197 BFY262190:BFY262197 BPU262190:BPU262197 BZQ262190:BZQ262197 CJM262190:CJM262197 CTI262190:CTI262197 DDE262190:DDE262197 DNA262190:DNA262197 DWW262190:DWW262197 EGS262190:EGS262197 EQO262190:EQO262197 FAK262190:FAK262197 FKG262190:FKG262197 FUC262190:FUC262197 GDY262190:GDY262197 GNU262190:GNU262197 GXQ262190:GXQ262197 HHM262190:HHM262197 HRI262190:HRI262197 IBE262190:IBE262197 ILA262190:ILA262197 IUW262190:IUW262197 JES262190:JES262197 JOO262190:JOO262197 JYK262190:JYK262197 KIG262190:KIG262197 KSC262190:KSC262197 LBY262190:LBY262197 LLU262190:LLU262197 LVQ262190:LVQ262197 MFM262190:MFM262197 MPI262190:MPI262197 MZE262190:MZE262197 NJA262190:NJA262197 NSW262190:NSW262197 OCS262190:OCS262197 OMO262190:OMO262197 OWK262190:OWK262197 PGG262190:PGG262197 PQC262190:PQC262197 PZY262190:PZY262197 QJU262190:QJU262197 QTQ262190:QTQ262197 RDM262190:RDM262197 RNI262190:RNI262197 RXE262190:RXE262197 SHA262190:SHA262197 SQW262190:SQW262197 TAS262190:TAS262197 TKO262190:TKO262197 TUK262190:TUK262197 UEG262190:UEG262197 UOC262190:UOC262197 UXY262190:UXY262197 VHU262190:VHU262197 VRQ262190:VRQ262197 WBM262190:WBM262197 WLI262190:WLI262197 WVE262190:WVE262197 E327726:E327733 IS327726:IS327733 SO327726:SO327733 ACK327726:ACK327733 AMG327726:AMG327733 AWC327726:AWC327733 BFY327726:BFY327733 BPU327726:BPU327733 BZQ327726:BZQ327733 CJM327726:CJM327733 CTI327726:CTI327733 DDE327726:DDE327733 DNA327726:DNA327733 DWW327726:DWW327733 EGS327726:EGS327733 EQO327726:EQO327733 FAK327726:FAK327733 FKG327726:FKG327733 FUC327726:FUC327733 GDY327726:GDY327733 GNU327726:GNU327733 GXQ327726:GXQ327733 HHM327726:HHM327733 HRI327726:HRI327733 IBE327726:IBE327733 ILA327726:ILA327733 IUW327726:IUW327733 JES327726:JES327733 JOO327726:JOO327733 JYK327726:JYK327733 KIG327726:KIG327733 KSC327726:KSC327733 LBY327726:LBY327733 LLU327726:LLU327733 LVQ327726:LVQ327733 MFM327726:MFM327733 MPI327726:MPI327733 MZE327726:MZE327733 NJA327726:NJA327733 NSW327726:NSW327733 OCS327726:OCS327733 OMO327726:OMO327733 OWK327726:OWK327733 PGG327726:PGG327733 PQC327726:PQC327733 PZY327726:PZY327733 QJU327726:QJU327733 QTQ327726:QTQ327733 RDM327726:RDM327733 RNI327726:RNI327733 RXE327726:RXE327733 SHA327726:SHA327733 SQW327726:SQW327733 TAS327726:TAS327733 TKO327726:TKO327733 TUK327726:TUK327733 UEG327726:UEG327733 UOC327726:UOC327733 UXY327726:UXY327733 VHU327726:VHU327733 VRQ327726:VRQ327733 WBM327726:WBM327733 WLI327726:WLI327733 WVE327726:WVE327733 E393262:E393269 IS393262:IS393269 SO393262:SO393269 ACK393262:ACK393269 AMG393262:AMG393269 AWC393262:AWC393269 BFY393262:BFY393269 BPU393262:BPU393269 BZQ393262:BZQ393269 CJM393262:CJM393269 CTI393262:CTI393269 DDE393262:DDE393269 DNA393262:DNA393269 DWW393262:DWW393269 EGS393262:EGS393269 EQO393262:EQO393269 FAK393262:FAK393269 FKG393262:FKG393269 FUC393262:FUC393269 GDY393262:GDY393269 GNU393262:GNU393269 GXQ393262:GXQ393269 HHM393262:HHM393269 HRI393262:HRI393269 IBE393262:IBE393269 ILA393262:ILA393269 IUW393262:IUW393269 JES393262:JES393269 JOO393262:JOO393269 JYK393262:JYK393269 KIG393262:KIG393269 KSC393262:KSC393269 LBY393262:LBY393269 LLU393262:LLU393269 LVQ393262:LVQ393269 MFM393262:MFM393269 MPI393262:MPI393269 MZE393262:MZE393269 NJA393262:NJA393269 NSW393262:NSW393269 OCS393262:OCS393269 OMO393262:OMO393269 OWK393262:OWK393269 PGG393262:PGG393269 PQC393262:PQC393269 PZY393262:PZY393269 QJU393262:QJU393269 QTQ393262:QTQ393269 RDM393262:RDM393269 RNI393262:RNI393269 RXE393262:RXE393269 SHA393262:SHA393269 SQW393262:SQW393269 TAS393262:TAS393269 TKO393262:TKO393269 TUK393262:TUK393269 UEG393262:UEG393269 UOC393262:UOC393269 UXY393262:UXY393269 VHU393262:VHU393269 VRQ393262:VRQ393269 WBM393262:WBM393269 WLI393262:WLI393269 WVE393262:WVE393269 E458798:E458805 IS458798:IS458805 SO458798:SO458805 ACK458798:ACK458805 AMG458798:AMG458805 AWC458798:AWC458805 BFY458798:BFY458805 BPU458798:BPU458805 BZQ458798:BZQ458805 CJM458798:CJM458805 CTI458798:CTI458805 DDE458798:DDE458805 DNA458798:DNA458805 DWW458798:DWW458805 EGS458798:EGS458805 EQO458798:EQO458805 FAK458798:FAK458805 FKG458798:FKG458805 FUC458798:FUC458805 GDY458798:GDY458805 GNU458798:GNU458805 GXQ458798:GXQ458805 HHM458798:HHM458805 HRI458798:HRI458805 IBE458798:IBE458805 ILA458798:ILA458805 IUW458798:IUW458805 JES458798:JES458805 JOO458798:JOO458805 JYK458798:JYK458805 KIG458798:KIG458805 KSC458798:KSC458805 LBY458798:LBY458805 LLU458798:LLU458805 LVQ458798:LVQ458805 MFM458798:MFM458805 MPI458798:MPI458805 MZE458798:MZE458805 NJA458798:NJA458805 NSW458798:NSW458805 OCS458798:OCS458805 OMO458798:OMO458805 OWK458798:OWK458805 PGG458798:PGG458805 PQC458798:PQC458805 PZY458798:PZY458805 QJU458798:QJU458805 QTQ458798:QTQ458805 RDM458798:RDM458805 RNI458798:RNI458805 RXE458798:RXE458805 SHA458798:SHA458805 SQW458798:SQW458805 TAS458798:TAS458805 TKO458798:TKO458805 TUK458798:TUK458805 UEG458798:UEG458805 UOC458798:UOC458805 UXY458798:UXY458805 VHU458798:VHU458805 VRQ458798:VRQ458805 WBM458798:WBM458805 WLI458798:WLI458805 WVE458798:WVE458805 E524334:E524341 IS524334:IS524341 SO524334:SO524341 ACK524334:ACK524341 AMG524334:AMG524341 AWC524334:AWC524341 BFY524334:BFY524341 BPU524334:BPU524341 BZQ524334:BZQ524341 CJM524334:CJM524341 CTI524334:CTI524341 DDE524334:DDE524341 DNA524334:DNA524341 DWW524334:DWW524341 EGS524334:EGS524341 EQO524334:EQO524341 FAK524334:FAK524341 FKG524334:FKG524341 FUC524334:FUC524341 GDY524334:GDY524341 GNU524334:GNU524341 GXQ524334:GXQ524341 HHM524334:HHM524341 HRI524334:HRI524341 IBE524334:IBE524341 ILA524334:ILA524341 IUW524334:IUW524341 JES524334:JES524341 JOO524334:JOO524341 JYK524334:JYK524341 KIG524334:KIG524341 KSC524334:KSC524341 LBY524334:LBY524341 LLU524334:LLU524341 LVQ524334:LVQ524341 MFM524334:MFM524341 MPI524334:MPI524341 MZE524334:MZE524341 NJA524334:NJA524341 NSW524334:NSW524341 OCS524334:OCS524341 OMO524334:OMO524341 OWK524334:OWK524341 PGG524334:PGG524341 PQC524334:PQC524341 PZY524334:PZY524341 QJU524334:QJU524341 QTQ524334:QTQ524341 RDM524334:RDM524341 RNI524334:RNI524341 RXE524334:RXE524341 SHA524334:SHA524341 SQW524334:SQW524341 TAS524334:TAS524341 TKO524334:TKO524341 TUK524334:TUK524341 UEG524334:UEG524341 UOC524334:UOC524341 UXY524334:UXY524341 VHU524334:VHU524341 VRQ524334:VRQ524341 WBM524334:WBM524341 WLI524334:WLI524341 WVE524334:WVE524341 E589870:E589877 IS589870:IS589877 SO589870:SO589877 ACK589870:ACK589877 AMG589870:AMG589877 AWC589870:AWC589877 BFY589870:BFY589877 BPU589870:BPU589877 BZQ589870:BZQ589877 CJM589870:CJM589877 CTI589870:CTI589877 DDE589870:DDE589877 DNA589870:DNA589877 DWW589870:DWW589877 EGS589870:EGS589877 EQO589870:EQO589877 FAK589870:FAK589877 FKG589870:FKG589877 FUC589870:FUC589877 GDY589870:GDY589877 GNU589870:GNU589877 GXQ589870:GXQ589877 HHM589870:HHM589877 HRI589870:HRI589877 IBE589870:IBE589877 ILA589870:ILA589877 IUW589870:IUW589877 JES589870:JES589877 JOO589870:JOO589877 JYK589870:JYK589877 KIG589870:KIG589877 KSC589870:KSC589877 LBY589870:LBY589877 LLU589870:LLU589877 LVQ589870:LVQ589877 MFM589870:MFM589877 MPI589870:MPI589877 MZE589870:MZE589877 NJA589870:NJA589877 NSW589870:NSW589877 OCS589870:OCS589877 OMO589870:OMO589877 OWK589870:OWK589877 PGG589870:PGG589877 PQC589870:PQC589877 PZY589870:PZY589877 QJU589870:QJU589877 QTQ589870:QTQ589877 RDM589870:RDM589877 RNI589870:RNI589877 RXE589870:RXE589877 SHA589870:SHA589877 SQW589870:SQW589877 TAS589870:TAS589877 TKO589870:TKO589877 TUK589870:TUK589877 UEG589870:UEG589877 UOC589870:UOC589877 UXY589870:UXY589877 VHU589870:VHU589877 VRQ589870:VRQ589877 WBM589870:WBM589877 WLI589870:WLI589877 WVE589870:WVE589877 E655406:E655413 IS655406:IS655413 SO655406:SO655413 ACK655406:ACK655413 AMG655406:AMG655413 AWC655406:AWC655413 BFY655406:BFY655413 BPU655406:BPU655413 BZQ655406:BZQ655413 CJM655406:CJM655413 CTI655406:CTI655413 DDE655406:DDE655413 DNA655406:DNA655413 DWW655406:DWW655413 EGS655406:EGS655413 EQO655406:EQO655413 FAK655406:FAK655413 FKG655406:FKG655413 FUC655406:FUC655413 GDY655406:GDY655413 GNU655406:GNU655413 GXQ655406:GXQ655413 HHM655406:HHM655413 HRI655406:HRI655413 IBE655406:IBE655413 ILA655406:ILA655413 IUW655406:IUW655413 JES655406:JES655413 JOO655406:JOO655413 JYK655406:JYK655413 KIG655406:KIG655413 KSC655406:KSC655413 LBY655406:LBY655413 LLU655406:LLU655413 LVQ655406:LVQ655413 MFM655406:MFM655413 MPI655406:MPI655413 MZE655406:MZE655413 NJA655406:NJA655413 NSW655406:NSW655413 OCS655406:OCS655413 OMO655406:OMO655413 OWK655406:OWK655413 PGG655406:PGG655413 PQC655406:PQC655413 PZY655406:PZY655413 QJU655406:QJU655413 QTQ655406:QTQ655413 RDM655406:RDM655413 RNI655406:RNI655413 RXE655406:RXE655413 SHA655406:SHA655413 SQW655406:SQW655413 TAS655406:TAS655413 TKO655406:TKO655413 TUK655406:TUK655413 UEG655406:UEG655413 UOC655406:UOC655413 UXY655406:UXY655413 VHU655406:VHU655413 VRQ655406:VRQ655413 WBM655406:WBM655413 WLI655406:WLI655413 WVE655406:WVE655413 E720942:E720949 IS720942:IS720949 SO720942:SO720949 ACK720942:ACK720949 AMG720942:AMG720949 AWC720942:AWC720949 BFY720942:BFY720949 BPU720942:BPU720949 BZQ720942:BZQ720949 CJM720942:CJM720949 CTI720942:CTI720949 DDE720942:DDE720949 DNA720942:DNA720949 DWW720942:DWW720949 EGS720942:EGS720949 EQO720942:EQO720949 FAK720942:FAK720949 FKG720942:FKG720949 FUC720942:FUC720949 GDY720942:GDY720949 GNU720942:GNU720949 GXQ720942:GXQ720949 HHM720942:HHM720949 HRI720942:HRI720949 IBE720942:IBE720949 ILA720942:ILA720949 IUW720942:IUW720949 JES720942:JES720949 JOO720942:JOO720949 JYK720942:JYK720949 KIG720942:KIG720949 KSC720942:KSC720949 LBY720942:LBY720949 LLU720942:LLU720949 LVQ720942:LVQ720949 MFM720942:MFM720949 MPI720942:MPI720949 MZE720942:MZE720949 NJA720942:NJA720949 NSW720942:NSW720949 OCS720942:OCS720949 OMO720942:OMO720949 OWK720942:OWK720949 PGG720942:PGG720949 PQC720942:PQC720949 PZY720942:PZY720949 QJU720942:QJU720949 QTQ720942:QTQ720949 RDM720942:RDM720949 RNI720942:RNI720949 RXE720942:RXE720949 SHA720942:SHA720949 SQW720942:SQW720949 TAS720942:TAS720949 TKO720942:TKO720949 TUK720942:TUK720949 UEG720942:UEG720949 UOC720942:UOC720949 UXY720942:UXY720949 VHU720942:VHU720949 VRQ720942:VRQ720949 WBM720942:WBM720949 WLI720942:WLI720949 WVE720942:WVE720949 E786478:E786485 IS786478:IS786485 SO786478:SO786485 ACK786478:ACK786485 AMG786478:AMG786485 AWC786478:AWC786485 BFY786478:BFY786485 BPU786478:BPU786485 BZQ786478:BZQ786485 CJM786478:CJM786485 CTI786478:CTI786485 DDE786478:DDE786485 DNA786478:DNA786485 DWW786478:DWW786485 EGS786478:EGS786485 EQO786478:EQO786485 FAK786478:FAK786485 FKG786478:FKG786485 FUC786478:FUC786485 GDY786478:GDY786485 GNU786478:GNU786485 GXQ786478:GXQ786485 HHM786478:HHM786485 HRI786478:HRI786485 IBE786478:IBE786485 ILA786478:ILA786485 IUW786478:IUW786485 JES786478:JES786485 JOO786478:JOO786485 JYK786478:JYK786485 KIG786478:KIG786485 KSC786478:KSC786485 LBY786478:LBY786485 LLU786478:LLU786485 LVQ786478:LVQ786485 MFM786478:MFM786485 MPI786478:MPI786485 MZE786478:MZE786485 NJA786478:NJA786485 NSW786478:NSW786485 OCS786478:OCS786485 OMO786478:OMO786485 OWK786478:OWK786485 PGG786478:PGG786485 PQC786478:PQC786485 PZY786478:PZY786485 QJU786478:QJU786485 QTQ786478:QTQ786485 RDM786478:RDM786485 RNI786478:RNI786485 RXE786478:RXE786485 SHA786478:SHA786485 SQW786478:SQW786485 TAS786478:TAS786485 TKO786478:TKO786485 TUK786478:TUK786485 UEG786478:UEG786485 UOC786478:UOC786485 UXY786478:UXY786485 VHU786478:VHU786485 VRQ786478:VRQ786485 WBM786478:WBM786485 WLI786478:WLI786485 WVE786478:WVE786485 E852014:E852021 IS852014:IS852021 SO852014:SO852021 ACK852014:ACK852021 AMG852014:AMG852021 AWC852014:AWC852021 BFY852014:BFY852021 BPU852014:BPU852021 BZQ852014:BZQ852021 CJM852014:CJM852021 CTI852014:CTI852021 DDE852014:DDE852021 DNA852014:DNA852021 DWW852014:DWW852021 EGS852014:EGS852021 EQO852014:EQO852021 FAK852014:FAK852021 FKG852014:FKG852021 FUC852014:FUC852021 GDY852014:GDY852021 GNU852014:GNU852021 GXQ852014:GXQ852021 HHM852014:HHM852021 HRI852014:HRI852021 IBE852014:IBE852021 ILA852014:ILA852021 IUW852014:IUW852021 JES852014:JES852021 JOO852014:JOO852021 JYK852014:JYK852021 KIG852014:KIG852021 KSC852014:KSC852021 LBY852014:LBY852021 LLU852014:LLU852021 LVQ852014:LVQ852021 MFM852014:MFM852021 MPI852014:MPI852021 MZE852014:MZE852021 NJA852014:NJA852021 NSW852014:NSW852021 OCS852014:OCS852021 OMO852014:OMO852021 OWK852014:OWK852021 PGG852014:PGG852021 PQC852014:PQC852021 PZY852014:PZY852021 QJU852014:QJU852021 QTQ852014:QTQ852021 RDM852014:RDM852021 RNI852014:RNI852021 RXE852014:RXE852021 SHA852014:SHA852021 SQW852014:SQW852021 TAS852014:TAS852021 TKO852014:TKO852021 TUK852014:TUK852021 UEG852014:UEG852021 UOC852014:UOC852021 UXY852014:UXY852021 VHU852014:VHU852021 VRQ852014:VRQ852021 WBM852014:WBM852021 WLI852014:WLI852021 WVE852014:WVE852021 E917550:E917557 IS917550:IS917557 SO917550:SO917557 ACK917550:ACK917557 AMG917550:AMG917557 AWC917550:AWC917557 BFY917550:BFY917557 BPU917550:BPU917557 BZQ917550:BZQ917557 CJM917550:CJM917557 CTI917550:CTI917557 DDE917550:DDE917557 DNA917550:DNA917557 DWW917550:DWW917557 EGS917550:EGS917557 EQO917550:EQO917557 FAK917550:FAK917557 FKG917550:FKG917557 FUC917550:FUC917557 GDY917550:GDY917557 GNU917550:GNU917557 GXQ917550:GXQ917557 HHM917550:HHM917557 HRI917550:HRI917557 IBE917550:IBE917557 ILA917550:ILA917557 IUW917550:IUW917557 JES917550:JES917557 JOO917550:JOO917557 JYK917550:JYK917557 KIG917550:KIG917557 KSC917550:KSC917557 LBY917550:LBY917557 LLU917550:LLU917557 LVQ917550:LVQ917557 MFM917550:MFM917557 MPI917550:MPI917557 MZE917550:MZE917557 NJA917550:NJA917557 NSW917550:NSW917557 OCS917550:OCS917557 OMO917550:OMO917557 OWK917550:OWK917557 PGG917550:PGG917557 PQC917550:PQC917557 PZY917550:PZY917557 QJU917550:QJU917557 QTQ917550:QTQ917557 RDM917550:RDM917557 RNI917550:RNI917557 RXE917550:RXE917557 SHA917550:SHA917557 SQW917550:SQW917557 TAS917550:TAS917557 TKO917550:TKO917557 TUK917550:TUK917557 UEG917550:UEG917557 UOC917550:UOC917557 UXY917550:UXY917557 VHU917550:VHU917557 VRQ917550:VRQ917557 WBM917550:WBM917557 WLI917550:WLI917557 WVE917550:WVE917557 E983086:E983093 IS983086:IS983093 SO983086:SO983093 ACK983086:ACK983093 AMG983086:AMG983093 AWC983086:AWC983093 BFY983086:BFY983093 BPU983086:BPU983093 BZQ983086:BZQ983093 CJM983086:CJM983093 CTI983086:CTI983093 DDE983086:DDE983093 DNA983086:DNA983093 DWW983086:DWW983093 EGS983086:EGS983093 EQO983086:EQO983093 FAK983086:FAK983093 FKG983086:FKG983093 FUC983086:FUC983093 GDY983086:GDY983093 GNU983086:GNU983093 GXQ983086:GXQ983093 HHM983086:HHM983093 HRI983086:HRI983093 IBE983086:IBE983093 ILA983086:ILA983093 IUW983086:IUW983093 JES983086:JES983093 JOO983086:JOO983093 JYK983086:JYK983093 KIG983086:KIG983093 KSC983086:KSC983093 LBY983086:LBY983093 LLU983086:LLU983093 LVQ983086:LVQ983093 MFM983086:MFM983093 MPI983086:MPI983093 MZE983086:MZE983093 NJA983086:NJA983093 NSW983086:NSW983093 OCS983086:OCS983093 OMO983086:OMO983093 OWK983086:OWK983093 PGG983086:PGG983093 PQC983086:PQC983093 PZY983086:PZY983093 QJU983086:QJU983093 QTQ983086:QTQ983093 RDM983086:RDM983093 RNI983086:RNI983093 RXE983086:RXE983093 SHA983086:SHA983093 SQW983086:SQW983093 TAS983086:TAS983093 TKO983086:TKO983093 TUK983086:TUK983093 UEG983086:UEG983093 UOC983086:UOC983093 UXY983086:UXY983093 VHU983086:VHU983093 VRQ983086:VRQ983093 WBM983086:WBM983093 IS9:IS19 WVE9:WVE19 WLI9:WLI19 WBM9:WBM19 VRQ9:VRQ19 VHU9:VHU19 UXY9:UXY19 UOC9:UOC19 UEG9:UEG19 TUK9:TUK19 TKO9:TKO19 TAS9:TAS19 SQW9:SQW19 SHA9:SHA19 RXE9:RXE19 RNI9:RNI19 RDM9:RDM19 QTQ9:QTQ19 QJU9:QJU19 PZY9:PZY19 PQC9:PQC19 PGG9:PGG19 OWK9:OWK19 OMO9:OMO19 OCS9:OCS19 NSW9:NSW19 NJA9:NJA19 MZE9:MZE19 MPI9:MPI19 MFM9:MFM19 LVQ9:LVQ19 LLU9:LLU19 LBY9:LBY19 KSC9:KSC19 KIG9:KIG19 JYK9:JYK19 JOO9:JOO19 JES9:JES19 IUW9:IUW19 ILA9:ILA19 IBE9:IBE19 HRI9:HRI19 HHM9:HHM19 GXQ9:GXQ19 GNU9:GNU19 GDY9:GDY19 FUC9:FUC19 FKG9:FKG19 FAK9:FAK19 EQO9:EQO19 EGS9:EGS19 DWW9:DWW19 DNA9:DNA19 DDE9:DDE19 CTI9:CTI19 CJM9:CJM19 BZQ9:BZQ19 BPU9:BPU19 BFY9:BFY19 AWC9:AWC19 AMG9:AMG19 ACK9:ACK19 SO9:SO19 WBM69:WBM79 SO45:SO55 ACK45:ACK55 AMG45:AMG55 AWC45:AWC55 BFY45:BFY55 BPU45:BPU55 BZQ45:BZQ55 CJM45:CJM55 CTI45:CTI55 DDE45:DDE55 DNA45:DNA55 DWW45:DWW55 EGS45:EGS55 EQO45:EQO55 FAK45:FAK55 FKG45:FKG55 FUC45:FUC55 GDY45:GDY55 GNU45:GNU55 GXQ45:GXQ55 HHM45:HHM55 HRI45:HRI55 IBE45:IBE55 ILA45:ILA55 IUW45:IUW55 JES45:JES55 JOO45:JOO55 JYK45:JYK55 KIG45:KIG55 KSC45:KSC55 LBY45:LBY55 LLU45:LLU55 LVQ45:LVQ55 MFM45:MFM55 MPI45:MPI55 MZE45:MZE55 NJA45:NJA55 NSW45:NSW55 OCS45:OCS55 OMO45:OMO55 OWK45:OWK55 PGG45:PGG55 PQC45:PQC55 PZY45:PZY55 QJU45:QJU55 QTQ45:QTQ55 RDM45:RDM55 RNI45:RNI55 RXE45:RXE55 SHA45:SHA55 SQW45:SQW55 TAS45:TAS55 TKO45:TKO55 TUK45:TUK55 UEG45:UEG55 UOC45:UOC55 UXY45:UXY55 VHU45:VHU55 VRQ45:VRQ55 WBM45:WBM55 WLI45:WLI55 WVE45:WVE55 IS57:IS67 IS21:IS31 IS33:IS43 WVE33:WVE43 WLI33:WLI43 WBM33:WBM43 VRQ33:VRQ43 VHU33:VHU43 UXY33:UXY43 UOC33:UOC43 UEG33:UEG43 TUK33:TUK43 TKO33:TKO43 TAS33:TAS43 SQW33:SQW43 SHA33:SHA43 RXE33:RXE43 RNI33:RNI43 RDM33:RDM43 QTQ33:QTQ43 QJU33:QJU43 PZY33:PZY43 PQC33:PQC43 PGG33:PGG43 OWK33:OWK43 OMO33:OMO43 OCS33:OCS43 NSW33:NSW43 NJA33:NJA43 MZE33:MZE43 MPI33:MPI43 MFM33:MFM43 LVQ33:LVQ43 LLU33:LLU43 LBY33:LBY43 KSC33:KSC43 KIG33:KIG43 JYK33:JYK43 JOO33:JOO43 JES33:JES43 IUW33:IUW43 ILA33:ILA43 IBE33:IBE43 HRI33:HRI43 HHM33:HHM43 GXQ33:GXQ43 GNU33:GNU43 GDY33:GDY43 FUC33:FUC43 FKG33:FKG43 FAK33:FAK43 EQO33:EQO43 EGS33:EGS43 DWW33:DWW43 DNA33:DNA43 DDE33:DDE43 CTI33:CTI43 CJM33:CJM43 BZQ33:BZQ43 BPU33:BPU43 BFY33:BFY43 AWC33:AWC43 AMG33:AMG43 ACK33:ACK43 SO33:SO43 IS45:IS55 SO57:SO67 ACK57:ACK67 AMG57:AMG67 AWC57:AWC67 BFY57:BFY67 BPU57:BPU67 BZQ57:BZQ67 CJM57:CJM67 CTI57:CTI67 DDE57:DDE67 DNA57:DNA67 DWW57:DWW67 EGS57:EGS67 EQO57:EQO67 FAK57:FAK67 FKG57:FKG67 FUC57:FUC67 GDY57:GDY67 GNU57:GNU67 GXQ57:GXQ67 HHM57:HHM67 HRI57:HRI67 IBE57:IBE67 ILA57:ILA67 IUW57:IUW67 JES57:JES67 JOO57:JOO67 JYK57:JYK67 KIG57:KIG67 KSC57:KSC67 LBY57:LBY67 LLU57:LLU67 LVQ57:LVQ67 MFM57:MFM67 MPI57:MPI67 MZE57:MZE67 NJA57:NJA67 NSW57:NSW67 OCS57:OCS67 OMO57:OMO67 OWK57:OWK67 PGG57:PGG67 PQC57:PQC67 PZY57:PZY67 QJU57:QJU67 QTQ57:QTQ67 RDM57:RDM67 RNI57:RNI67 RXE57:RXE67 SHA57:SHA67 SQW57:SQW67 TAS57:TAS67 TKO57:TKO67 TUK57:TUK67 UEG57:UEG67 UOC57:UOC67 UXY57:UXY67 VHU57:VHU67 VRQ57:VRQ67 WBM57:WBM67 WLI57:WLI67 WVE57:WVE67 WLI69:WLI79 WVE69:WVE79 IS69:IS79 SO69:SO79 ACK69:ACK79 AMG69:AMG79 AWC69:AWC79 BFY69:BFY79 BPU69:BPU79 BZQ69:BZQ79 CJM69:CJM79 CTI69:CTI79 DDE69:DDE79 DNA69:DNA79 DWW69:DWW79 EGS69:EGS79 EQO69:EQO79 FAK69:FAK79 FKG69:FKG79 FUC69:FUC79 GDY69:GDY79 GNU69:GNU79 GXQ69:GXQ79 HHM69:HHM79 HRI69:HRI79 IBE69:IBE79 ILA69:ILA79 IUW69:IUW79 JES69:JES79 JOO69:JOO79 JYK69:JYK79 KIG69:KIG79 KSC69:KSC79 LBY69:LBY79 LLU69:LLU79 LVQ69:LVQ79 MFM69:MFM79 MPI69:MPI79 MZE69:MZE79 NJA69:NJA79 NSW69:NSW79 OCS69:OCS79 OMO69:OMO79 OWK69:OWK79 PGG69:PGG79 PQC69:PQC79 PZY69:PZY79 QJU69:QJU79 QTQ69:QTQ79 RDM69:RDM79 RNI69:RNI79 RXE69:RXE79 SHA69:SHA79 SQW69:SQW79 TAS69:TAS79 TKO69:TKO79 TUK69:TUK79 UEG69:UEG79 UOC69:UOC79 UXY69:UXY79 E70:E80 E46:E56 E22:E32 E10:E20 E34:E44 E58:E68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2:M86"/>
  <sheetViews>
    <sheetView showGridLines="0" topLeftCell="A66" zoomScale="90" zoomScaleNormal="90" zoomScaleSheetLayoutView="100" workbookViewId="0">
      <selection activeCell="F77" sqref="F77"/>
    </sheetView>
  </sheetViews>
  <sheetFormatPr defaultColWidth="5.625" defaultRowHeight="11.25"/>
  <cols>
    <col min="1" max="1" width="3.125" customWidth="1"/>
    <col min="2" max="2" width="4.375" customWidth="1"/>
    <col min="3" max="3" width="23.75" customWidth="1"/>
    <col min="4" max="4" width="17.375" customWidth="1"/>
    <col min="5" max="5" width="10.625" customWidth="1"/>
    <col min="6" max="6" width="6.5" customWidth="1"/>
    <col min="7" max="7" width="6.375" customWidth="1"/>
    <col min="8" max="10" width="7.25" customWidth="1"/>
    <col min="11" max="11" width="8.625" customWidth="1"/>
    <col min="12" max="12" width="15" bestFit="1" customWidth="1"/>
    <col min="13" max="13" width="18.625" customWidth="1"/>
    <col min="250" max="250" width="4.375" customWidth="1"/>
    <col min="251" max="251" width="18.625" customWidth="1"/>
    <col min="252" max="252" width="17.375" customWidth="1"/>
    <col min="253" max="253" width="10.625" customWidth="1"/>
    <col min="254" max="258" width="3.625" customWidth="1"/>
    <col min="259" max="259" width="4" customWidth="1"/>
    <col min="260" max="266" width="3.625" customWidth="1"/>
    <col min="267" max="267" width="8.625" customWidth="1"/>
    <col min="268" max="268" width="18.875" customWidth="1"/>
    <col min="269" max="269" width="19.25" customWidth="1"/>
    <col min="506" max="506" width="4.375" customWidth="1"/>
    <col min="507" max="507" width="18.625" customWidth="1"/>
    <col min="508" max="508" width="17.375" customWidth="1"/>
    <col min="509" max="509" width="10.625" customWidth="1"/>
    <col min="510" max="514" width="3.625" customWidth="1"/>
    <col min="515" max="515" width="4" customWidth="1"/>
    <col min="516" max="522" width="3.625" customWidth="1"/>
    <col min="523" max="523" width="8.625" customWidth="1"/>
    <col min="524" max="524" width="18.875" customWidth="1"/>
    <col min="525" max="525" width="19.25" customWidth="1"/>
    <col min="762" max="762" width="4.375" customWidth="1"/>
    <col min="763" max="763" width="18.625" customWidth="1"/>
    <col min="764" max="764" width="17.375" customWidth="1"/>
    <col min="765" max="765" width="10.625" customWidth="1"/>
    <col min="766" max="770" width="3.625" customWidth="1"/>
    <col min="771" max="771" width="4" customWidth="1"/>
    <col min="772" max="778" width="3.625" customWidth="1"/>
    <col min="779" max="779" width="8.625" customWidth="1"/>
    <col min="780" max="780" width="18.875" customWidth="1"/>
    <col min="781" max="781" width="19.25" customWidth="1"/>
    <col min="1018" max="1018" width="4.375" customWidth="1"/>
    <col min="1019" max="1019" width="18.625" customWidth="1"/>
    <col min="1020" max="1020" width="17.375" customWidth="1"/>
    <col min="1021" max="1021" width="10.625" customWidth="1"/>
    <col min="1022" max="1026" width="3.625" customWidth="1"/>
    <col min="1027" max="1027" width="4" customWidth="1"/>
    <col min="1028" max="1034" width="3.625" customWidth="1"/>
    <col min="1035" max="1035" width="8.625" customWidth="1"/>
    <col min="1036" max="1036" width="18.875" customWidth="1"/>
    <col min="1037" max="1037" width="19.25" customWidth="1"/>
    <col min="1274" max="1274" width="4.375" customWidth="1"/>
    <col min="1275" max="1275" width="18.625" customWidth="1"/>
    <col min="1276" max="1276" width="17.375" customWidth="1"/>
    <col min="1277" max="1277" width="10.625" customWidth="1"/>
    <col min="1278" max="1282" width="3.625" customWidth="1"/>
    <col min="1283" max="1283" width="4" customWidth="1"/>
    <col min="1284" max="1290" width="3.625" customWidth="1"/>
    <col min="1291" max="1291" width="8.625" customWidth="1"/>
    <col min="1292" max="1292" width="18.875" customWidth="1"/>
    <col min="1293" max="1293" width="19.25" customWidth="1"/>
    <col min="1530" max="1530" width="4.375" customWidth="1"/>
    <col min="1531" max="1531" width="18.625" customWidth="1"/>
    <col min="1532" max="1532" width="17.375" customWidth="1"/>
    <col min="1533" max="1533" width="10.625" customWidth="1"/>
    <col min="1534" max="1538" width="3.625" customWidth="1"/>
    <col min="1539" max="1539" width="4" customWidth="1"/>
    <col min="1540" max="1546" width="3.625" customWidth="1"/>
    <col min="1547" max="1547" width="8.625" customWidth="1"/>
    <col min="1548" max="1548" width="18.875" customWidth="1"/>
    <col min="1549" max="1549" width="19.25" customWidth="1"/>
    <col min="1786" max="1786" width="4.375" customWidth="1"/>
    <col min="1787" max="1787" width="18.625" customWidth="1"/>
    <col min="1788" max="1788" width="17.375" customWidth="1"/>
    <col min="1789" max="1789" width="10.625" customWidth="1"/>
    <col min="1790" max="1794" width="3.625" customWidth="1"/>
    <col min="1795" max="1795" width="4" customWidth="1"/>
    <col min="1796" max="1802" width="3.625" customWidth="1"/>
    <col min="1803" max="1803" width="8.625" customWidth="1"/>
    <col min="1804" max="1804" width="18.875" customWidth="1"/>
    <col min="1805" max="1805" width="19.25" customWidth="1"/>
    <col min="2042" max="2042" width="4.375" customWidth="1"/>
    <col min="2043" max="2043" width="18.625" customWidth="1"/>
    <col min="2044" max="2044" width="17.375" customWidth="1"/>
    <col min="2045" max="2045" width="10.625" customWidth="1"/>
    <col min="2046" max="2050" width="3.625" customWidth="1"/>
    <col min="2051" max="2051" width="4" customWidth="1"/>
    <col min="2052" max="2058" width="3.625" customWidth="1"/>
    <col min="2059" max="2059" width="8.625" customWidth="1"/>
    <col min="2060" max="2060" width="18.875" customWidth="1"/>
    <col min="2061" max="2061" width="19.25" customWidth="1"/>
    <col min="2298" max="2298" width="4.375" customWidth="1"/>
    <col min="2299" max="2299" width="18.625" customWidth="1"/>
    <col min="2300" max="2300" width="17.375" customWidth="1"/>
    <col min="2301" max="2301" width="10.625" customWidth="1"/>
    <col min="2302" max="2306" width="3.625" customWidth="1"/>
    <col min="2307" max="2307" width="4" customWidth="1"/>
    <col min="2308" max="2314" width="3.625" customWidth="1"/>
    <col min="2315" max="2315" width="8.625" customWidth="1"/>
    <col min="2316" max="2316" width="18.875" customWidth="1"/>
    <col min="2317" max="2317" width="19.25" customWidth="1"/>
    <col min="2554" max="2554" width="4.375" customWidth="1"/>
    <col min="2555" max="2555" width="18.625" customWidth="1"/>
    <col min="2556" max="2556" width="17.375" customWidth="1"/>
    <col min="2557" max="2557" width="10.625" customWidth="1"/>
    <col min="2558" max="2562" width="3.625" customWidth="1"/>
    <col min="2563" max="2563" width="4" customWidth="1"/>
    <col min="2564" max="2570" width="3.625" customWidth="1"/>
    <col min="2571" max="2571" width="8.625" customWidth="1"/>
    <col min="2572" max="2572" width="18.875" customWidth="1"/>
    <col min="2573" max="2573" width="19.25" customWidth="1"/>
    <col min="2810" max="2810" width="4.375" customWidth="1"/>
    <col min="2811" max="2811" width="18.625" customWidth="1"/>
    <col min="2812" max="2812" width="17.375" customWidth="1"/>
    <col min="2813" max="2813" width="10.625" customWidth="1"/>
    <col min="2814" max="2818" width="3.625" customWidth="1"/>
    <col min="2819" max="2819" width="4" customWidth="1"/>
    <col min="2820" max="2826" width="3.625" customWidth="1"/>
    <col min="2827" max="2827" width="8.625" customWidth="1"/>
    <col min="2828" max="2828" width="18.875" customWidth="1"/>
    <col min="2829" max="2829" width="19.25" customWidth="1"/>
    <col min="3066" max="3066" width="4.375" customWidth="1"/>
    <col min="3067" max="3067" width="18.625" customWidth="1"/>
    <col min="3068" max="3068" width="17.375" customWidth="1"/>
    <col min="3069" max="3069" width="10.625" customWidth="1"/>
    <col min="3070" max="3074" width="3.625" customWidth="1"/>
    <col min="3075" max="3075" width="4" customWidth="1"/>
    <col min="3076" max="3082" width="3.625" customWidth="1"/>
    <col min="3083" max="3083" width="8.625" customWidth="1"/>
    <col min="3084" max="3084" width="18.875" customWidth="1"/>
    <col min="3085" max="3085" width="19.25" customWidth="1"/>
    <col min="3322" max="3322" width="4.375" customWidth="1"/>
    <col min="3323" max="3323" width="18.625" customWidth="1"/>
    <col min="3324" max="3324" width="17.375" customWidth="1"/>
    <col min="3325" max="3325" width="10.625" customWidth="1"/>
    <col min="3326" max="3330" width="3.625" customWidth="1"/>
    <col min="3331" max="3331" width="4" customWidth="1"/>
    <col min="3332" max="3338" width="3.625" customWidth="1"/>
    <col min="3339" max="3339" width="8.625" customWidth="1"/>
    <col min="3340" max="3340" width="18.875" customWidth="1"/>
    <col min="3341" max="3341" width="19.25" customWidth="1"/>
    <col min="3578" max="3578" width="4.375" customWidth="1"/>
    <col min="3579" max="3579" width="18.625" customWidth="1"/>
    <col min="3580" max="3580" width="17.375" customWidth="1"/>
    <col min="3581" max="3581" width="10.625" customWidth="1"/>
    <col min="3582" max="3586" width="3.625" customWidth="1"/>
    <col min="3587" max="3587" width="4" customWidth="1"/>
    <col min="3588" max="3594" width="3.625" customWidth="1"/>
    <col min="3595" max="3595" width="8.625" customWidth="1"/>
    <col min="3596" max="3596" width="18.875" customWidth="1"/>
    <col min="3597" max="3597" width="19.25" customWidth="1"/>
    <col min="3834" max="3834" width="4.375" customWidth="1"/>
    <col min="3835" max="3835" width="18.625" customWidth="1"/>
    <col min="3836" max="3836" width="17.375" customWidth="1"/>
    <col min="3837" max="3837" width="10.625" customWidth="1"/>
    <col min="3838" max="3842" width="3.625" customWidth="1"/>
    <col min="3843" max="3843" width="4" customWidth="1"/>
    <col min="3844" max="3850" width="3.625" customWidth="1"/>
    <col min="3851" max="3851" width="8.625" customWidth="1"/>
    <col min="3852" max="3852" width="18.875" customWidth="1"/>
    <col min="3853" max="3853" width="19.25" customWidth="1"/>
    <col min="4090" max="4090" width="4.375" customWidth="1"/>
    <col min="4091" max="4091" width="18.625" customWidth="1"/>
    <col min="4092" max="4092" width="17.375" customWidth="1"/>
    <col min="4093" max="4093" width="10.625" customWidth="1"/>
    <col min="4094" max="4098" width="3.625" customWidth="1"/>
    <col min="4099" max="4099" width="4" customWidth="1"/>
    <col min="4100" max="4106" width="3.625" customWidth="1"/>
    <col min="4107" max="4107" width="8.625" customWidth="1"/>
    <col min="4108" max="4108" width="18.875" customWidth="1"/>
    <col min="4109" max="4109" width="19.25" customWidth="1"/>
    <col min="4346" max="4346" width="4.375" customWidth="1"/>
    <col min="4347" max="4347" width="18.625" customWidth="1"/>
    <col min="4348" max="4348" width="17.375" customWidth="1"/>
    <col min="4349" max="4349" width="10.625" customWidth="1"/>
    <col min="4350" max="4354" width="3.625" customWidth="1"/>
    <col min="4355" max="4355" width="4" customWidth="1"/>
    <col min="4356" max="4362" width="3.625" customWidth="1"/>
    <col min="4363" max="4363" width="8.625" customWidth="1"/>
    <col min="4364" max="4364" width="18.875" customWidth="1"/>
    <col min="4365" max="4365" width="19.25" customWidth="1"/>
    <col min="4602" max="4602" width="4.375" customWidth="1"/>
    <col min="4603" max="4603" width="18.625" customWidth="1"/>
    <col min="4604" max="4604" width="17.375" customWidth="1"/>
    <col min="4605" max="4605" width="10.625" customWidth="1"/>
    <col min="4606" max="4610" width="3.625" customWidth="1"/>
    <col min="4611" max="4611" width="4" customWidth="1"/>
    <col min="4612" max="4618" width="3.625" customWidth="1"/>
    <col min="4619" max="4619" width="8.625" customWidth="1"/>
    <col min="4620" max="4620" width="18.875" customWidth="1"/>
    <col min="4621" max="4621" width="19.25" customWidth="1"/>
    <col min="4858" max="4858" width="4.375" customWidth="1"/>
    <col min="4859" max="4859" width="18.625" customWidth="1"/>
    <col min="4860" max="4860" width="17.375" customWidth="1"/>
    <col min="4861" max="4861" width="10.625" customWidth="1"/>
    <col min="4862" max="4866" width="3.625" customWidth="1"/>
    <col min="4867" max="4867" width="4" customWidth="1"/>
    <col min="4868" max="4874" width="3.625" customWidth="1"/>
    <col min="4875" max="4875" width="8.625" customWidth="1"/>
    <col min="4876" max="4876" width="18.875" customWidth="1"/>
    <col min="4877" max="4877" width="19.25" customWidth="1"/>
    <col min="5114" max="5114" width="4.375" customWidth="1"/>
    <col min="5115" max="5115" width="18.625" customWidth="1"/>
    <col min="5116" max="5116" width="17.375" customWidth="1"/>
    <col min="5117" max="5117" width="10.625" customWidth="1"/>
    <col min="5118" max="5122" width="3.625" customWidth="1"/>
    <col min="5123" max="5123" width="4" customWidth="1"/>
    <col min="5124" max="5130" width="3.625" customWidth="1"/>
    <col min="5131" max="5131" width="8.625" customWidth="1"/>
    <col min="5132" max="5132" width="18.875" customWidth="1"/>
    <col min="5133" max="5133" width="19.25" customWidth="1"/>
    <col min="5370" max="5370" width="4.375" customWidth="1"/>
    <col min="5371" max="5371" width="18.625" customWidth="1"/>
    <col min="5372" max="5372" width="17.375" customWidth="1"/>
    <col min="5373" max="5373" width="10.625" customWidth="1"/>
    <col min="5374" max="5378" width="3.625" customWidth="1"/>
    <col min="5379" max="5379" width="4" customWidth="1"/>
    <col min="5380" max="5386" width="3.625" customWidth="1"/>
    <col min="5387" max="5387" width="8.625" customWidth="1"/>
    <col min="5388" max="5388" width="18.875" customWidth="1"/>
    <col min="5389" max="5389" width="19.25" customWidth="1"/>
    <col min="5626" max="5626" width="4.375" customWidth="1"/>
    <col min="5627" max="5627" width="18.625" customWidth="1"/>
    <col min="5628" max="5628" width="17.375" customWidth="1"/>
    <col min="5629" max="5629" width="10.625" customWidth="1"/>
    <col min="5630" max="5634" width="3.625" customWidth="1"/>
    <col min="5635" max="5635" width="4" customWidth="1"/>
    <col min="5636" max="5642" width="3.625" customWidth="1"/>
    <col min="5643" max="5643" width="8.625" customWidth="1"/>
    <col min="5644" max="5644" width="18.875" customWidth="1"/>
    <col min="5645" max="5645" width="19.25" customWidth="1"/>
    <col min="5882" max="5882" width="4.375" customWidth="1"/>
    <col min="5883" max="5883" width="18.625" customWidth="1"/>
    <col min="5884" max="5884" width="17.375" customWidth="1"/>
    <col min="5885" max="5885" width="10.625" customWidth="1"/>
    <col min="5886" max="5890" width="3.625" customWidth="1"/>
    <col min="5891" max="5891" width="4" customWidth="1"/>
    <col min="5892" max="5898" width="3.625" customWidth="1"/>
    <col min="5899" max="5899" width="8.625" customWidth="1"/>
    <col min="5900" max="5900" width="18.875" customWidth="1"/>
    <col min="5901" max="5901" width="19.25" customWidth="1"/>
    <col min="6138" max="6138" width="4.375" customWidth="1"/>
    <col min="6139" max="6139" width="18.625" customWidth="1"/>
    <col min="6140" max="6140" width="17.375" customWidth="1"/>
    <col min="6141" max="6141" width="10.625" customWidth="1"/>
    <col min="6142" max="6146" width="3.625" customWidth="1"/>
    <col min="6147" max="6147" width="4" customWidth="1"/>
    <col min="6148" max="6154" width="3.625" customWidth="1"/>
    <col min="6155" max="6155" width="8.625" customWidth="1"/>
    <col min="6156" max="6156" width="18.875" customWidth="1"/>
    <col min="6157" max="6157" width="19.25" customWidth="1"/>
    <col min="6394" max="6394" width="4.375" customWidth="1"/>
    <col min="6395" max="6395" width="18.625" customWidth="1"/>
    <col min="6396" max="6396" width="17.375" customWidth="1"/>
    <col min="6397" max="6397" width="10.625" customWidth="1"/>
    <col min="6398" max="6402" width="3.625" customWidth="1"/>
    <col min="6403" max="6403" width="4" customWidth="1"/>
    <col min="6404" max="6410" width="3.625" customWidth="1"/>
    <col min="6411" max="6411" width="8.625" customWidth="1"/>
    <col min="6412" max="6412" width="18.875" customWidth="1"/>
    <col min="6413" max="6413" width="19.25" customWidth="1"/>
    <col min="6650" max="6650" width="4.375" customWidth="1"/>
    <col min="6651" max="6651" width="18.625" customWidth="1"/>
    <col min="6652" max="6652" width="17.375" customWidth="1"/>
    <col min="6653" max="6653" width="10.625" customWidth="1"/>
    <col min="6654" max="6658" width="3.625" customWidth="1"/>
    <col min="6659" max="6659" width="4" customWidth="1"/>
    <col min="6660" max="6666" width="3.625" customWidth="1"/>
    <col min="6667" max="6667" width="8.625" customWidth="1"/>
    <col min="6668" max="6668" width="18.875" customWidth="1"/>
    <col min="6669" max="6669" width="19.25" customWidth="1"/>
    <col min="6906" max="6906" width="4.375" customWidth="1"/>
    <col min="6907" max="6907" width="18.625" customWidth="1"/>
    <col min="6908" max="6908" width="17.375" customWidth="1"/>
    <col min="6909" max="6909" width="10.625" customWidth="1"/>
    <col min="6910" max="6914" width="3.625" customWidth="1"/>
    <col min="6915" max="6915" width="4" customWidth="1"/>
    <col min="6916" max="6922" width="3.625" customWidth="1"/>
    <col min="6923" max="6923" width="8.625" customWidth="1"/>
    <col min="6924" max="6924" width="18.875" customWidth="1"/>
    <col min="6925" max="6925" width="19.25" customWidth="1"/>
    <col min="7162" max="7162" width="4.375" customWidth="1"/>
    <col min="7163" max="7163" width="18.625" customWidth="1"/>
    <col min="7164" max="7164" width="17.375" customWidth="1"/>
    <col min="7165" max="7165" width="10.625" customWidth="1"/>
    <col min="7166" max="7170" width="3.625" customWidth="1"/>
    <col min="7171" max="7171" width="4" customWidth="1"/>
    <col min="7172" max="7178" width="3.625" customWidth="1"/>
    <col min="7179" max="7179" width="8.625" customWidth="1"/>
    <col min="7180" max="7180" width="18.875" customWidth="1"/>
    <col min="7181" max="7181" width="19.25" customWidth="1"/>
    <col min="7418" max="7418" width="4.375" customWidth="1"/>
    <col min="7419" max="7419" width="18.625" customWidth="1"/>
    <col min="7420" max="7420" width="17.375" customWidth="1"/>
    <col min="7421" max="7421" width="10.625" customWidth="1"/>
    <col min="7422" max="7426" width="3.625" customWidth="1"/>
    <col min="7427" max="7427" width="4" customWidth="1"/>
    <col min="7428" max="7434" width="3.625" customWidth="1"/>
    <col min="7435" max="7435" width="8.625" customWidth="1"/>
    <col min="7436" max="7436" width="18.875" customWidth="1"/>
    <col min="7437" max="7437" width="19.25" customWidth="1"/>
    <col min="7674" max="7674" width="4.375" customWidth="1"/>
    <col min="7675" max="7675" width="18.625" customWidth="1"/>
    <col min="7676" max="7676" width="17.375" customWidth="1"/>
    <col min="7677" max="7677" width="10.625" customWidth="1"/>
    <col min="7678" max="7682" width="3.625" customWidth="1"/>
    <col min="7683" max="7683" width="4" customWidth="1"/>
    <col min="7684" max="7690" width="3.625" customWidth="1"/>
    <col min="7691" max="7691" width="8.625" customWidth="1"/>
    <col min="7692" max="7692" width="18.875" customWidth="1"/>
    <col min="7693" max="7693" width="19.25" customWidth="1"/>
    <col min="7930" max="7930" width="4.375" customWidth="1"/>
    <col min="7931" max="7931" width="18.625" customWidth="1"/>
    <col min="7932" max="7932" width="17.375" customWidth="1"/>
    <col min="7933" max="7933" width="10.625" customWidth="1"/>
    <col min="7934" max="7938" width="3.625" customWidth="1"/>
    <col min="7939" max="7939" width="4" customWidth="1"/>
    <col min="7940" max="7946" width="3.625" customWidth="1"/>
    <col min="7947" max="7947" width="8.625" customWidth="1"/>
    <col min="7948" max="7948" width="18.875" customWidth="1"/>
    <col min="7949" max="7949" width="19.25" customWidth="1"/>
    <col min="8186" max="8186" width="4.375" customWidth="1"/>
    <col min="8187" max="8187" width="18.625" customWidth="1"/>
    <col min="8188" max="8188" width="17.375" customWidth="1"/>
    <col min="8189" max="8189" width="10.625" customWidth="1"/>
    <col min="8190" max="8194" width="3.625" customWidth="1"/>
    <col min="8195" max="8195" width="4" customWidth="1"/>
    <col min="8196" max="8202" width="3.625" customWidth="1"/>
    <col min="8203" max="8203" width="8.625" customWidth="1"/>
    <col min="8204" max="8204" width="18.875" customWidth="1"/>
    <col min="8205" max="8205" width="19.25" customWidth="1"/>
    <col min="8442" max="8442" width="4.375" customWidth="1"/>
    <col min="8443" max="8443" width="18.625" customWidth="1"/>
    <col min="8444" max="8444" width="17.375" customWidth="1"/>
    <col min="8445" max="8445" width="10.625" customWidth="1"/>
    <col min="8446" max="8450" width="3.625" customWidth="1"/>
    <col min="8451" max="8451" width="4" customWidth="1"/>
    <col min="8452" max="8458" width="3.625" customWidth="1"/>
    <col min="8459" max="8459" width="8.625" customWidth="1"/>
    <col min="8460" max="8460" width="18.875" customWidth="1"/>
    <col min="8461" max="8461" width="19.25" customWidth="1"/>
    <col min="8698" max="8698" width="4.375" customWidth="1"/>
    <col min="8699" max="8699" width="18.625" customWidth="1"/>
    <col min="8700" max="8700" width="17.375" customWidth="1"/>
    <col min="8701" max="8701" width="10.625" customWidth="1"/>
    <col min="8702" max="8706" width="3.625" customWidth="1"/>
    <col min="8707" max="8707" width="4" customWidth="1"/>
    <col min="8708" max="8714" width="3.625" customWidth="1"/>
    <col min="8715" max="8715" width="8.625" customWidth="1"/>
    <col min="8716" max="8716" width="18.875" customWidth="1"/>
    <col min="8717" max="8717" width="19.25" customWidth="1"/>
    <col min="8954" max="8954" width="4.375" customWidth="1"/>
    <col min="8955" max="8955" width="18.625" customWidth="1"/>
    <col min="8956" max="8956" width="17.375" customWidth="1"/>
    <col min="8957" max="8957" width="10.625" customWidth="1"/>
    <col min="8958" max="8962" width="3.625" customWidth="1"/>
    <col min="8963" max="8963" width="4" customWidth="1"/>
    <col min="8964" max="8970" width="3.625" customWidth="1"/>
    <col min="8971" max="8971" width="8.625" customWidth="1"/>
    <col min="8972" max="8972" width="18.875" customWidth="1"/>
    <col min="8973" max="8973" width="19.25" customWidth="1"/>
    <col min="9210" max="9210" width="4.375" customWidth="1"/>
    <col min="9211" max="9211" width="18.625" customWidth="1"/>
    <col min="9212" max="9212" width="17.375" customWidth="1"/>
    <col min="9213" max="9213" width="10.625" customWidth="1"/>
    <col min="9214" max="9218" width="3.625" customWidth="1"/>
    <col min="9219" max="9219" width="4" customWidth="1"/>
    <col min="9220" max="9226" width="3.625" customWidth="1"/>
    <col min="9227" max="9227" width="8.625" customWidth="1"/>
    <col min="9228" max="9228" width="18.875" customWidth="1"/>
    <col min="9229" max="9229" width="19.25" customWidth="1"/>
    <col min="9466" max="9466" width="4.375" customWidth="1"/>
    <col min="9467" max="9467" width="18.625" customWidth="1"/>
    <col min="9468" max="9468" width="17.375" customWidth="1"/>
    <col min="9469" max="9469" width="10.625" customWidth="1"/>
    <col min="9470" max="9474" width="3.625" customWidth="1"/>
    <col min="9475" max="9475" width="4" customWidth="1"/>
    <col min="9476" max="9482" width="3.625" customWidth="1"/>
    <col min="9483" max="9483" width="8.625" customWidth="1"/>
    <col min="9484" max="9484" width="18.875" customWidth="1"/>
    <col min="9485" max="9485" width="19.25" customWidth="1"/>
    <col min="9722" max="9722" width="4.375" customWidth="1"/>
    <col min="9723" max="9723" width="18.625" customWidth="1"/>
    <col min="9724" max="9724" width="17.375" customWidth="1"/>
    <col min="9725" max="9725" width="10.625" customWidth="1"/>
    <col min="9726" max="9730" width="3.625" customWidth="1"/>
    <col min="9731" max="9731" width="4" customWidth="1"/>
    <col min="9732" max="9738" width="3.625" customWidth="1"/>
    <col min="9739" max="9739" width="8.625" customWidth="1"/>
    <col min="9740" max="9740" width="18.875" customWidth="1"/>
    <col min="9741" max="9741" width="19.25" customWidth="1"/>
    <col min="9978" max="9978" width="4.375" customWidth="1"/>
    <col min="9979" max="9979" width="18.625" customWidth="1"/>
    <col min="9980" max="9980" width="17.375" customWidth="1"/>
    <col min="9981" max="9981" width="10.625" customWidth="1"/>
    <col min="9982" max="9986" width="3.625" customWidth="1"/>
    <col min="9987" max="9987" width="4" customWidth="1"/>
    <col min="9988" max="9994" width="3.625" customWidth="1"/>
    <col min="9995" max="9995" width="8.625" customWidth="1"/>
    <col min="9996" max="9996" width="18.875" customWidth="1"/>
    <col min="9997" max="9997" width="19.25" customWidth="1"/>
    <col min="10234" max="10234" width="4.375" customWidth="1"/>
    <col min="10235" max="10235" width="18.625" customWidth="1"/>
    <col min="10236" max="10236" width="17.375" customWidth="1"/>
    <col min="10237" max="10237" width="10.625" customWidth="1"/>
    <col min="10238" max="10242" width="3.625" customWidth="1"/>
    <col min="10243" max="10243" width="4" customWidth="1"/>
    <col min="10244" max="10250" width="3.625" customWidth="1"/>
    <col min="10251" max="10251" width="8.625" customWidth="1"/>
    <col min="10252" max="10252" width="18.875" customWidth="1"/>
    <col min="10253" max="10253" width="19.25" customWidth="1"/>
    <col min="10490" max="10490" width="4.375" customWidth="1"/>
    <col min="10491" max="10491" width="18.625" customWidth="1"/>
    <col min="10492" max="10492" width="17.375" customWidth="1"/>
    <col min="10493" max="10493" width="10.625" customWidth="1"/>
    <col min="10494" max="10498" width="3.625" customWidth="1"/>
    <col min="10499" max="10499" width="4" customWidth="1"/>
    <col min="10500" max="10506" width="3.625" customWidth="1"/>
    <col min="10507" max="10507" width="8.625" customWidth="1"/>
    <col min="10508" max="10508" width="18.875" customWidth="1"/>
    <col min="10509" max="10509" width="19.25" customWidth="1"/>
    <col min="10746" max="10746" width="4.375" customWidth="1"/>
    <col min="10747" max="10747" width="18.625" customWidth="1"/>
    <col min="10748" max="10748" width="17.375" customWidth="1"/>
    <col min="10749" max="10749" width="10.625" customWidth="1"/>
    <col min="10750" max="10754" width="3.625" customWidth="1"/>
    <col min="10755" max="10755" width="4" customWidth="1"/>
    <col min="10756" max="10762" width="3.625" customWidth="1"/>
    <col min="10763" max="10763" width="8.625" customWidth="1"/>
    <col min="10764" max="10764" width="18.875" customWidth="1"/>
    <col min="10765" max="10765" width="19.25" customWidth="1"/>
    <col min="11002" max="11002" width="4.375" customWidth="1"/>
    <col min="11003" max="11003" width="18.625" customWidth="1"/>
    <col min="11004" max="11004" width="17.375" customWidth="1"/>
    <col min="11005" max="11005" width="10.625" customWidth="1"/>
    <col min="11006" max="11010" width="3.625" customWidth="1"/>
    <col min="11011" max="11011" width="4" customWidth="1"/>
    <col min="11012" max="11018" width="3.625" customWidth="1"/>
    <col min="11019" max="11019" width="8.625" customWidth="1"/>
    <col min="11020" max="11020" width="18.875" customWidth="1"/>
    <col min="11021" max="11021" width="19.25" customWidth="1"/>
    <col min="11258" max="11258" width="4.375" customWidth="1"/>
    <col min="11259" max="11259" width="18.625" customWidth="1"/>
    <col min="11260" max="11260" width="17.375" customWidth="1"/>
    <col min="11261" max="11261" width="10.625" customWidth="1"/>
    <col min="11262" max="11266" width="3.625" customWidth="1"/>
    <col min="11267" max="11267" width="4" customWidth="1"/>
    <col min="11268" max="11274" width="3.625" customWidth="1"/>
    <col min="11275" max="11275" width="8.625" customWidth="1"/>
    <col min="11276" max="11276" width="18.875" customWidth="1"/>
    <col min="11277" max="11277" width="19.25" customWidth="1"/>
    <col min="11514" max="11514" width="4.375" customWidth="1"/>
    <col min="11515" max="11515" width="18.625" customWidth="1"/>
    <col min="11516" max="11516" width="17.375" customWidth="1"/>
    <col min="11517" max="11517" width="10.625" customWidth="1"/>
    <col min="11518" max="11522" width="3.625" customWidth="1"/>
    <col min="11523" max="11523" width="4" customWidth="1"/>
    <col min="11524" max="11530" width="3.625" customWidth="1"/>
    <col min="11531" max="11531" width="8.625" customWidth="1"/>
    <col min="11532" max="11532" width="18.875" customWidth="1"/>
    <col min="11533" max="11533" width="19.25" customWidth="1"/>
    <col min="11770" max="11770" width="4.375" customWidth="1"/>
    <col min="11771" max="11771" width="18.625" customWidth="1"/>
    <col min="11772" max="11772" width="17.375" customWidth="1"/>
    <col min="11773" max="11773" width="10.625" customWidth="1"/>
    <col min="11774" max="11778" width="3.625" customWidth="1"/>
    <col min="11779" max="11779" width="4" customWidth="1"/>
    <col min="11780" max="11786" width="3.625" customWidth="1"/>
    <col min="11787" max="11787" width="8.625" customWidth="1"/>
    <col min="11788" max="11788" width="18.875" customWidth="1"/>
    <col min="11789" max="11789" width="19.25" customWidth="1"/>
    <col min="12026" max="12026" width="4.375" customWidth="1"/>
    <col min="12027" max="12027" width="18.625" customWidth="1"/>
    <col min="12028" max="12028" width="17.375" customWidth="1"/>
    <col min="12029" max="12029" width="10.625" customWidth="1"/>
    <col min="12030" max="12034" width="3.625" customWidth="1"/>
    <col min="12035" max="12035" width="4" customWidth="1"/>
    <col min="12036" max="12042" width="3.625" customWidth="1"/>
    <col min="12043" max="12043" width="8.625" customWidth="1"/>
    <col min="12044" max="12044" width="18.875" customWidth="1"/>
    <col min="12045" max="12045" width="19.25" customWidth="1"/>
    <col min="12282" max="12282" width="4.375" customWidth="1"/>
    <col min="12283" max="12283" width="18.625" customWidth="1"/>
    <col min="12284" max="12284" width="17.375" customWidth="1"/>
    <col min="12285" max="12285" width="10.625" customWidth="1"/>
    <col min="12286" max="12290" width="3.625" customWidth="1"/>
    <col min="12291" max="12291" width="4" customWidth="1"/>
    <col min="12292" max="12298" width="3.625" customWidth="1"/>
    <col min="12299" max="12299" width="8.625" customWidth="1"/>
    <col min="12300" max="12300" width="18.875" customWidth="1"/>
    <col min="12301" max="12301" width="19.25" customWidth="1"/>
    <col min="12538" max="12538" width="4.375" customWidth="1"/>
    <col min="12539" max="12539" width="18.625" customWidth="1"/>
    <col min="12540" max="12540" width="17.375" customWidth="1"/>
    <col min="12541" max="12541" width="10.625" customWidth="1"/>
    <col min="12542" max="12546" width="3.625" customWidth="1"/>
    <col min="12547" max="12547" width="4" customWidth="1"/>
    <col min="12548" max="12554" width="3.625" customWidth="1"/>
    <col min="12555" max="12555" width="8.625" customWidth="1"/>
    <col min="12556" max="12556" width="18.875" customWidth="1"/>
    <col min="12557" max="12557" width="19.25" customWidth="1"/>
    <col min="12794" max="12794" width="4.375" customWidth="1"/>
    <col min="12795" max="12795" width="18.625" customWidth="1"/>
    <col min="12796" max="12796" width="17.375" customWidth="1"/>
    <col min="12797" max="12797" width="10.625" customWidth="1"/>
    <col min="12798" max="12802" width="3.625" customWidth="1"/>
    <col min="12803" max="12803" width="4" customWidth="1"/>
    <col min="12804" max="12810" width="3.625" customWidth="1"/>
    <col min="12811" max="12811" width="8.625" customWidth="1"/>
    <col min="12812" max="12812" width="18.875" customWidth="1"/>
    <col min="12813" max="12813" width="19.25" customWidth="1"/>
    <col min="13050" max="13050" width="4.375" customWidth="1"/>
    <col min="13051" max="13051" width="18.625" customWidth="1"/>
    <col min="13052" max="13052" width="17.375" customWidth="1"/>
    <col min="13053" max="13053" width="10.625" customWidth="1"/>
    <col min="13054" max="13058" width="3.625" customWidth="1"/>
    <col min="13059" max="13059" width="4" customWidth="1"/>
    <col min="13060" max="13066" width="3.625" customWidth="1"/>
    <col min="13067" max="13067" width="8.625" customWidth="1"/>
    <col min="13068" max="13068" width="18.875" customWidth="1"/>
    <col min="13069" max="13069" width="19.25" customWidth="1"/>
    <col min="13306" max="13306" width="4.375" customWidth="1"/>
    <col min="13307" max="13307" width="18.625" customWidth="1"/>
    <col min="13308" max="13308" width="17.375" customWidth="1"/>
    <col min="13309" max="13309" width="10.625" customWidth="1"/>
    <col min="13310" max="13314" width="3.625" customWidth="1"/>
    <col min="13315" max="13315" width="4" customWidth="1"/>
    <col min="13316" max="13322" width="3.625" customWidth="1"/>
    <col min="13323" max="13323" width="8.625" customWidth="1"/>
    <col min="13324" max="13324" width="18.875" customWidth="1"/>
    <col min="13325" max="13325" width="19.25" customWidth="1"/>
    <col min="13562" max="13562" width="4.375" customWidth="1"/>
    <col min="13563" max="13563" width="18.625" customWidth="1"/>
    <col min="13564" max="13564" width="17.375" customWidth="1"/>
    <col min="13565" max="13565" width="10.625" customWidth="1"/>
    <col min="13566" max="13570" width="3.625" customWidth="1"/>
    <col min="13571" max="13571" width="4" customWidth="1"/>
    <col min="13572" max="13578" width="3.625" customWidth="1"/>
    <col min="13579" max="13579" width="8.625" customWidth="1"/>
    <col min="13580" max="13580" width="18.875" customWidth="1"/>
    <col min="13581" max="13581" width="19.25" customWidth="1"/>
    <col min="13818" max="13818" width="4.375" customWidth="1"/>
    <col min="13819" max="13819" width="18.625" customWidth="1"/>
    <col min="13820" max="13820" width="17.375" customWidth="1"/>
    <col min="13821" max="13821" width="10.625" customWidth="1"/>
    <col min="13822" max="13826" width="3.625" customWidth="1"/>
    <col min="13827" max="13827" width="4" customWidth="1"/>
    <col min="13828" max="13834" width="3.625" customWidth="1"/>
    <col min="13835" max="13835" width="8.625" customWidth="1"/>
    <col min="13836" max="13836" width="18.875" customWidth="1"/>
    <col min="13837" max="13837" width="19.25" customWidth="1"/>
    <col min="14074" max="14074" width="4.375" customWidth="1"/>
    <col min="14075" max="14075" width="18.625" customWidth="1"/>
    <col min="14076" max="14076" width="17.375" customWidth="1"/>
    <col min="14077" max="14077" width="10.625" customWidth="1"/>
    <col min="14078" max="14082" width="3.625" customWidth="1"/>
    <col min="14083" max="14083" width="4" customWidth="1"/>
    <col min="14084" max="14090" width="3.625" customWidth="1"/>
    <col min="14091" max="14091" width="8.625" customWidth="1"/>
    <col min="14092" max="14092" width="18.875" customWidth="1"/>
    <col min="14093" max="14093" width="19.25" customWidth="1"/>
    <col min="14330" max="14330" width="4.375" customWidth="1"/>
    <col min="14331" max="14331" width="18.625" customWidth="1"/>
    <col min="14332" max="14332" width="17.375" customWidth="1"/>
    <col min="14333" max="14333" width="10.625" customWidth="1"/>
    <col min="14334" max="14338" width="3.625" customWidth="1"/>
    <col min="14339" max="14339" width="4" customWidth="1"/>
    <col min="14340" max="14346" width="3.625" customWidth="1"/>
    <col min="14347" max="14347" width="8.625" customWidth="1"/>
    <col min="14348" max="14348" width="18.875" customWidth="1"/>
    <col min="14349" max="14349" width="19.25" customWidth="1"/>
    <col min="14586" max="14586" width="4.375" customWidth="1"/>
    <col min="14587" max="14587" width="18.625" customWidth="1"/>
    <col min="14588" max="14588" width="17.375" customWidth="1"/>
    <col min="14589" max="14589" width="10.625" customWidth="1"/>
    <col min="14590" max="14594" width="3.625" customWidth="1"/>
    <col min="14595" max="14595" width="4" customWidth="1"/>
    <col min="14596" max="14602" width="3.625" customWidth="1"/>
    <col min="14603" max="14603" width="8.625" customWidth="1"/>
    <col min="14604" max="14604" width="18.875" customWidth="1"/>
    <col min="14605" max="14605" width="19.25" customWidth="1"/>
    <col min="14842" max="14842" width="4.375" customWidth="1"/>
    <col min="14843" max="14843" width="18.625" customWidth="1"/>
    <col min="14844" max="14844" width="17.375" customWidth="1"/>
    <col min="14845" max="14845" width="10.625" customWidth="1"/>
    <col min="14846" max="14850" width="3.625" customWidth="1"/>
    <col min="14851" max="14851" width="4" customWidth="1"/>
    <col min="14852" max="14858" width="3.625" customWidth="1"/>
    <col min="14859" max="14859" width="8.625" customWidth="1"/>
    <col min="14860" max="14860" width="18.875" customWidth="1"/>
    <col min="14861" max="14861" width="19.25" customWidth="1"/>
    <col min="15098" max="15098" width="4.375" customWidth="1"/>
    <col min="15099" max="15099" width="18.625" customWidth="1"/>
    <col min="15100" max="15100" width="17.375" customWidth="1"/>
    <col min="15101" max="15101" width="10.625" customWidth="1"/>
    <col min="15102" max="15106" width="3.625" customWidth="1"/>
    <col min="15107" max="15107" width="4" customWidth="1"/>
    <col min="15108" max="15114" width="3.625" customWidth="1"/>
    <col min="15115" max="15115" width="8.625" customWidth="1"/>
    <col min="15116" max="15116" width="18.875" customWidth="1"/>
    <col min="15117" max="15117" width="19.25" customWidth="1"/>
    <col min="15354" max="15354" width="4.375" customWidth="1"/>
    <col min="15355" max="15355" width="18.625" customWidth="1"/>
    <col min="15356" max="15356" width="17.375" customWidth="1"/>
    <col min="15357" max="15357" width="10.625" customWidth="1"/>
    <col min="15358" max="15362" width="3.625" customWidth="1"/>
    <col min="15363" max="15363" width="4" customWidth="1"/>
    <col min="15364" max="15370" width="3.625" customWidth="1"/>
    <col min="15371" max="15371" width="8.625" customWidth="1"/>
    <col min="15372" max="15372" width="18.875" customWidth="1"/>
    <col min="15373" max="15373" width="19.25" customWidth="1"/>
    <col min="15610" max="15610" width="4.375" customWidth="1"/>
    <col min="15611" max="15611" width="18.625" customWidth="1"/>
    <col min="15612" max="15612" width="17.375" customWidth="1"/>
    <col min="15613" max="15613" width="10.625" customWidth="1"/>
    <col min="15614" max="15618" width="3.625" customWidth="1"/>
    <col min="15619" max="15619" width="4" customWidth="1"/>
    <col min="15620" max="15626" width="3.625" customWidth="1"/>
    <col min="15627" max="15627" width="8.625" customWidth="1"/>
    <col min="15628" max="15628" width="18.875" customWidth="1"/>
    <col min="15629" max="15629" width="19.25" customWidth="1"/>
    <col min="15866" max="15866" width="4.375" customWidth="1"/>
    <col min="15867" max="15867" width="18.625" customWidth="1"/>
    <col min="15868" max="15868" width="17.375" customWidth="1"/>
    <col min="15869" max="15869" width="10.625" customWidth="1"/>
    <col min="15870" max="15874" width="3.625" customWidth="1"/>
    <col min="15875" max="15875" width="4" customWidth="1"/>
    <col min="15876" max="15882" width="3.625" customWidth="1"/>
    <col min="15883" max="15883" width="8.625" customWidth="1"/>
    <col min="15884" max="15884" width="18.875" customWidth="1"/>
    <col min="15885" max="15885" width="19.25" customWidth="1"/>
    <col min="16122" max="16122" width="4.375" customWidth="1"/>
    <col min="16123" max="16123" width="18.625" customWidth="1"/>
    <col min="16124" max="16124" width="17.375" customWidth="1"/>
    <col min="16125" max="16125" width="10.625" customWidth="1"/>
    <col min="16126" max="16130" width="3.625" customWidth="1"/>
    <col min="16131" max="16131" width="4" customWidth="1"/>
    <col min="16132" max="16138" width="3.625" customWidth="1"/>
    <col min="16139" max="16139" width="8.625" customWidth="1"/>
    <col min="16140" max="16140" width="18.875" customWidth="1"/>
    <col min="16141" max="16141" width="19.25" customWidth="1"/>
  </cols>
  <sheetData>
    <row r="2" spans="2:13" ht="24.75">
      <c r="C2" s="9" t="s">
        <v>56</v>
      </c>
    </row>
    <row r="4" spans="2:13" ht="101.25" customHeight="1">
      <c r="B4" s="259" t="s">
        <v>104</v>
      </c>
      <c r="C4" s="260"/>
      <c r="D4" s="260"/>
      <c r="E4" s="260"/>
      <c r="F4" s="260"/>
      <c r="G4" s="260"/>
      <c r="H4" s="260"/>
      <c r="I4" s="260"/>
      <c r="J4" s="260"/>
      <c r="K4" s="260"/>
      <c r="L4" s="260"/>
      <c r="M4" s="261"/>
    </row>
    <row r="5" spans="2:13" ht="12" customHeight="1" thickBot="1"/>
    <row r="6" spans="2:13" ht="45.75" customHeight="1" thickBot="1">
      <c r="D6" s="252" t="s">
        <v>105</v>
      </c>
      <c r="E6" s="253"/>
      <c r="F6" s="254"/>
      <c r="K6" s="255" t="s">
        <v>39</v>
      </c>
      <c r="L6" s="256"/>
      <c r="M6" s="14">
        <f>M84</f>
        <v>0</v>
      </c>
    </row>
    <row r="7" spans="2:13">
      <c r="C7" s="138"/>
    </row>
    <row r="8" spans="2:13" ht="16.5" customHeight="1" thickBot="1">
      <c r="F8" s="268" t="s">
        <v>36</v>
      </c>
      <c r="G8" s="268"/>
      <c r="H8" s="268"/>
      <c r="I8" s="269"/>
      <c r="J8" s="269"/>
    </row>
    <row r="9" spans="2:13" ht="124.5" customHeight="1">
      <c r="B9" s="46"/>
      <c r="C9" s="257" t="s">
        <v>106</v>
      </c>
      <c r="D9" s="258"/>
      <c r="E9" s="47"/>
      <c r="F9" s="210" t="s">
        <v>37</v>
      </c>
      <c r="G9" s="210" t="s">
        <v>37</v>
      </c>
      <c r="H9" s="210" t="s">
        <v>37</v>
      </c>
      <c r="I9" s="211" t="s">
        <v>37</v>
      </c>
      <c r="J9" s="211" t="s">
        <v>37</v>
      </c>
      <c r="K9" s="48" t="s">
        <v>21</v>
      </c>
      <c r="L9" s="48" t="s">
        <v>22</v>
      </c>
      <c r="M9" s="49"/>
    </row>
    <row r="10" spans="2:13" ht="15.75" customHeight="1">
      <c r="B10" s="89"/>
      <c r="C10" s="90"/>
      <c r="D10" s="90" t="s">
        <v>23</v>
      </c>
      <c r="E10" s="90" t="s">
        <v>24</v>
      </c>
      <c r="F10" s="262" t="s">
        <v>59</v>
      </c>
      <c r="G10" s="263"/>
      <c r="H10" s="263"/>
      <c r="I10" s="263"/>
      <c r="J10" s="264"/>
      <c r="K10" s="91"/>
      <c r="L10" s="92"/>
      <c r="M10" s="93" t="s">
        <v>9</v>
      </c>
    </row>
    <row r="11" spans="2:13" ht="12" customHeight="1">
      <c r="B11" s="52">
        <v>1</v>
      </c>
      <c r="C11" s="53" t="s">
        <v>38</v>
      </c>
      <c r="D11" s="43" t="s">
        <v>12</v>
      </c>
      <c r="E11" s="54">
        <f>Tarieflijst!$D$11</f>
        <v>0</v>
      </c>
      <c r="F11" s="195"/>
      <c r="G11" s="196"/>
      <c r="H11" s="196"/>
      <c r="I11" s="196"/>
      <c r="J11" s="197"/>
      <c r="K11" s="65">
        <f t="shared" ref="K11:K21" si="0">SUM(F11:J11)</f>
        <v>0</v>
      </c>
      <c r="L11" s="55">
        <f t="shared" ref="L11:L21" si="1">K11*E11</f>
        <v>0</v>
      </c>
      <c r="M11" s="97"/>
    </row>
    <row r="12" spans="2:13" ht="12" customHeight="1">
      <c r="B12" s="56"/>
      <c r="C12" s="43" t="s">
        <v>132</v>
      </c>
      <c r="D12" s="44" t="s">
        <v>13</v>
      </c>
      <c r="E12" s="54">
        <f>Tarieflijst!$D$12</f>
        <v>0</v>
      </c>
      <c r="F12" s="198"/>
      <c r="G12" s="198"/>
      <c r="H12" s="198"/>
      <c r="I12" s="198"/>
      <c r="J12" s="199"/>
      <c r="K12" s="65">
        <f t="shared" si="0"/>
        <v>0</v>
      </c>
      <c r="L12" s="55">
        <f t="shared" si="1"/>
        <v>0</v>
      </c>
      <c r="M12" s="75"/>
    </row>
    <row r="13" spans="2:13" ht="12" customHeight="1">
      <c r="B13" s="56"/>
      <c r="C13" s="57"/>
      <c r="D13" s="44" t="s">
        <v>14</v>
      </c>
      <c r="E13" s="54">
        <f>Tarieflijst!$D$13</f>
        <v>0</v>
      </c>
      <c r="F13" s="198"/>
      <c r="G13" s="198"/>
      <c r="H13" s="198"/>
      <c r="I13" s="198"/>
      <c r="J13" s="199"/>
      <c r="K13" s="65">
        <f t="shared" si="0"/>
        <v>0</v>
      </c>
      <c r="L13" s="55">
        <f t="shared" si="1"/>
        <v>0</v>
      </c>
      <c r="M13" s="75"/>
    </row>
    <row r="14" spans="2:13" ht="12" customHeight="1">
      <c r="B14" s="56"/>
      <c r="C14" s="57"/>
      <c r="D14" s="44" t="s">
        <v>15</v>
      </c>
      <c r="E14" s="54">
        <f>Tarieflijst!$D$14</f>
        <v>0</v>
      </c>
      <c r="F14" s="198"/>
      <c r="G14" s="198"/>
      <c r="H14" s="198"/>
      <c r="I14" s="198"/>
      <c r="J14" s="199"/>
      <c r="K14" s="65">
        <f t="shared" si="0"/>
        <v>0</v>
      </c>
      <c r="L14" s="55">
        <f t="shared" si="1"/>
        <v>0</v>
      </c>
      <c r="M14" s="75"/>
    </row>
    <row r="15" spans="2:13" ht="12" customHeight="1">
      <c r="B15" s="56"/>
      <c r="C15" s="57"/>
      <c r="D15" s="44" t="s">
        <v>16</v>
      </c>
      <c r="E15" s="54">
        <f>Tarieflijst!$D$15</f>
        <v>0</v>
      </c>
      <c r="F15" s="198"/>
      <c r="G15" s="198"/>
      <c r="H15" s="198"/>
      <c r="I15" s="198"/>
      <c r="J15" s="199"/>
      <c r="K15" s="65">
        <f t="shared" si="0"/>
        <v>0</v>
      </c>
      <c r="L15" s="55">
        <f t="shared" si="1"/>
        <v>0</v>
      </c>
      <c r="M15" s="75"/>
    </row>
    <row r="16" spans="2:13" ht="12" customHeight="1">
      <c r="B16" s="56"/>
      <c r="C16" s="58"/>
      <c r="D16" s="44" t="s">
        <v>17</v>
      </c>
      <c r="E16" s="54">
        <f>Tarieflijst!$D$16</f>
        <v>0</v>
      </c>
      <c r="F16" s="198"/>
      <c r="G16" s="198"/>
      <c r="H16" s="198"/>
      <c r="I16" s="198"/>
      <c r="J16" s="199"/>
      <c r="K16" s="65">
        <f t="shared" si="0"/>
        <v>0</v>
      </c>
      <c r="L16" s="55">
        <f t="shared" si="1"/>
        <v>0</v>
      </c>
      <c r="M16" s="75"/>
    </row>
    <row r="17" spans="2:13" ht="12" customHeight="1">
      <c r="B17" s="56"/>
      <c r="C17" s="58"/>
      <c r="D17" s="44" t="s">
        <v>123</v>
      </c>
      <c r="E17" s="54">
        <f>Tarieflijst!$D$17</f>
        <v>0</v>
      </c>
      <c r="F17" s="198"/>
      <c r="G17" s="198"/>
      <c r="H17" s="198"/>
      <c r="I17" s="198"/>
      <c r="J17" s="199"/>
      <c r="K17" s="65">
        <f t="shared" si="0"/>
        <v>0</v>
      </c>
      <c r="L17" s="55">
        <f t="shared" si="1"/>
        <v>0</v>
      </c>
      <c r="M17" s="75"/>
    </row>
    <row r="18" spans="2:13" ht="12" customHeight="1">
      <c r="B18" s="56"/>
      <c r="C18" s="59"/>
      <c r="D18" s="44" t="s">
        <v>18</v>
      </c>
      <c r="E18" s="54">
        <f>Tarieflijst!$D$18</f>
        <v>0</v>
      </c>
      <c r="F18" s="198"/>
      <c r="G18" s="198"/>
      <c r="H18" s="198"/>
      <c r="I18" s="198"/>
      <c r="J18" s="199"/>
      <c r="K18" s="65">
        <f t="shared" si="0"/>
        <v>0</v>
      </c>
      <c r="L18" s="55">
        <f t="shared" si="1"/>
        <v>0</v>
      </c>
      <c r="M18" s="75"/>
    </row>
    <row r="19" spans="2:13" ht="12" customHeight="1">
      <c r="B19" s="73"/>
      <c r="C19" s="74"/>
      <c r="D19" s="45" t="s">
        <v>19</v>
      </c>
      <c r="E19" s="54">
        <f>Tarieflijst!$D$19</f>
        <v>0</v>
      </c>
      <c r="F19" s="200"/>
      <c r="G19" s="198"/>
      <c r="H19" s="198"/>
      <c r="I19" s="198"/>
      <c r="J19" s="199"/>
      <c r="K19" s="65">
        <f t="shared" si="0"/>
        <v>0</v>
      </c>
      <c r="L19" s="55">
        <f t="shared" si="1"/>
        <v>0</v>
      </c>
      <c r="M19" s="75"/>
    </row>
    <row r="20" spans="2:13" ht="12" customHeight="1">
      <c r="B20" s="56"/>
      <c r="C20" s="59"/>
      <c r="D20" s="201"/>
      <c r="E20" s="202"/>
      <c r="F20" s="198"/>
      <c r="G20" s="198"/>
      <c r="H20" s="198"/>
      <c r="I20" s="198"/>
      <c r="J20" s="199"/>
      <c r="K20" s="65">
        <f t="shared" si="0"/>
        <v>0</v>
      </c>
      <c r="L20" s="55">
        <f t="shared" si="1"/>
        <v>0</v>
      </c>
      <c r="M20" s="75"/>
    </row>
    <row r="21" spans="2:13" ht="12" customHeight="1">
      <c r="B21" s="73"/>
      <c r="C21" s="74"/>
      <c r="D21" s="203"/>
      <c r="E21" s="202"/>
      <c r="F21" s="200"/>
      <c r="G21" s="198"/>
      <c r="H21" s="198"/>
      <c r="I21" s="198"/>
      <c r="J21" s="199"/>
      <c r="K21" s="65">
        <f t="shared" si="0"/>
        <v>0</v>
      </c>
      <c r="L21" s="55">
        <f t="shared" si="1"/>
        <v>0</v>
      </c>
      <c r="M21" s="98"/>
    </row>
    <row r="22" spans="2:13" ht="12" customHeight="1">
      <c r="B22" s="50"/>
      <c r="C22" s="51"/>
      <c r="D22" s="60"/>
      <c r="E22" s="51"/>
      <c r="F22" s="61"/>
      <c r="G22" s="62"/>
      <c r="H22" s="62"/>
      <c r="I22" s="62"/>
      <c r="J22" s="63"/>
      <c r="K22" s="113" t="s">
        <v>50</v>
      </c>
      <c r="L22" s="112">
        <v>19</v>
      </c>
      <c r="M22" s="64">
        <f>SUM(L11:L21)</f>
        <v>0</v>
      </c>
    </row>
    <row r="23" spans="2:13" ht="12" customHeight="1">
      <c r="B23" s="52">
        <v>2</v>
      </c>
      <c r="C23" s="53" t="s">
        <v>38</v>
      </c>
      <c r="D23" s="43" t="s">
        <v>12</v>
      </c>
      <c r="E23" s="54">
        <f>Tarieflijst!$D$11</f>
        <v>0</v>
      </c>
      <c r="F23" s="195"/>
      <c r="G23" s="196"/>
      <c r="H23" s="196"/>
      <c r="I23" s="196"/>
      <c r="J23" s="197"/>
      <c r="K23" s="65">
        <f t="shared" ref="K23:K33" si="2">SUM(F23:J23)</f>
        <v>0</v>
      </c>
      <c r="L23" s="55">
        <f t="shared" ref="L23:L33" si="3">K23*E23</f>
        <v>0</v>
      </c>
      <c r="M23" s="97"/>
    </row>
    <row r="24" spans="2:13" ht="12" customHeight="1">
      <c r="B24" s="56"/>
      <c r="C24" s="43" t="s">
        <v>131</v>
      </c>
      <c r="D24" s="44" t="s">
        <v>13</v>
      </c>
      <c r="E24" s="54">
        <f>Tarieflijst!$D$12</f>
        <v>0</v>
      </c>
      <c r="F24" s="198"/>
      <c r="G24" s="198"/>
      <c r="H24" s="198"/>
      <c r="I24" s="198"/>
      <c r="J24" s="199"/>
      <c r="K24" s="65">
        <f t="shared" si="2"/>
        <v>0</v>
      </c>
      <c r="L24" s="55">
        <f t="shared" si="3"/>
        <v>0</v>
      </c>
      <c r="M24" s="75"/>
    </row>
    <row r="25" spans="2:13" ht="12" customHeight="1">
      <c r="B25" s="56"/>
      <c r="C25" s="57"/>
      <c r="D25" s="44" t="s">
        <v>14</v>
      </c>
      <c r="E25" s="54">
        <f>Tarieflijst!$D$13</f>
        <v>0</v>
      </c>
      <c r="F25" s="198"/>
      <c r="G25" s="198"/>
      <c r="H25" s="198"/>
      <c r="I25" s="198"/>
      <c r="J25" s="199"/>
      <c r="K25" s="65">
        <f t="shared" si="2"/>
        <v>0</v>
      </c>
      <c r="L25" s="55">
        <f t="shared" si="3"/>
        <v>0</v>
      </c>
      <c r="M25" s="75"/>
    </row>
    <row r="26" spans="2:13" ht="12" customHeight="1">
      <c r="B26" s="56"/>
      <c r="C26" s="57"/>
      <c r="D26" s="44" t="s">
        <v>15</v>
      </c>
      <c r="E26" s="54">
        <f>Tarieflijst!$D$14</f>
        <v>0</v>
      </c>
      <c r="F26" s="198"/>
      <c r="G26" s="198"/>
      <c r="H26" s="198"/>
      <c r="I26" s="198"/>
      <c r="J26" s="199"/>
      <c r="K26" s="65">
        <f t="shared" si="2"/>
        <v>0</v>
      </c>
      <c r="L26" s="55">
        <f t="shared" si="3"/>
        <v>0</v>
      </c>
      <c r="M26" s="75"/>
    </row>
    <row r="27" spans="2:13" ht="12" customHeight="1">
      <c r="B27" s="56"/>
      <c r="C27" s="57"/>
      <c r="D27" s="44" t="s">
        <v>16</v>
      </c>
      <c r="E27" s="54">
        <f>Tarieflijst!$D$15</f>
        <v>0</v>
      </c>
      <c r="F27" s="198"/>
      <c r="G27" s="198"/>
      <c r="H27" s="198"/>
      <c r="I27" s="198"/>
      <c r="J27" s="199"/>
      <c r="K27" s="65">
        <f t="shared" si="2"/>
        <v>0</v>
      </c>
      <c r="L27" s="55">
        <f t="shared" si="3"/>
        <v>0</v>
      </c>
      <c r="M27" s="75"/>
    </row>
    <row r="28" spans="2:13" ht="12" customHeight="1">
      <c r="B28" s="56"/>
      <c r="C28" s="58"/>
      <c r="D28" s="44" t="s">
        <v>17</v>
      </c>
      <c r="E28" s="54">
        <f>Tarieflijst!$D$16</f>
        <v>0</v>
      </c>
      <c r="F28" s="198"/>
      <c r="G28" s="198"/>
      <c r="H28" s="198"/>
      <c r="I28" s="198"/>
      <c r="J28" s="199"/>
      <c r="K28" s="65">
        <f t="shared" si="2"/>
        <v>0</v>
      </c>
      <c r="L28" s="55">
        <f t="shared" si="3"/>
        <v>0</v>
      </c>
      <c r="M28" s="75"/>
    </row>
    <row r="29" spans="2:13" ht="12" customHeight="1">
      <c r="B29" s="56"/>
      <c r="C29" s="58"/>
      <c r="D29" s="44" t="s">
        <v>123</v>
      </c>
      <c r="E29" s="54">
        <f>Tarieflijst!$D$17</f>
        <v>0</v>
      </c>
      <c r="F29" s="198"/>
      <c r="G29" s="198"/>
      <c r="H29" s="198"/>
      <c r="I29" s="198"/>
      <c r="J29" s="199"/>
      <c r="K29" s="65">
        <f t="shared" si="2"/>
        <v>0</v>
      </c>
      <c r="L29" s="55">
        <f t="shared" si="3"/>
        <v>0</v>
      </c>
      <c r="M29" s="75"/>
    </row>
    <row r="30" spans="2:13" ht="12" customHeight="1">
      <c r="B30" s="66"/>
      <c r="C30" s="67"/>
      <c r="D30" s="44" t="s">
        <v>18</v>
      </c>
      <c r="E30" s="54">
        <f>Tarieflijst!$D$18</f>
        <v>0</v>
      </c>
      <c r="F30" s="198"/>
      <c r="G30" s="198"/>
      <c r="H30" s="198"/>
      <c r="I30" s="198"/>
      <c r="J30" s="199"/>
      <c r="K30" s="65">
        <f t="shared" si="2"/>
        <v>0</v>
      </c>
      <c r="L30" s="55">
        <f t="shared" si="3"/>
        <v>0</v>
      </c>
      <c r="M30" s="75"/>
    </row>
    <row r="31" spans="2:13" ht="12" customHeight="1">
      <c r="B31" s="73"/>
      <c r="C31" s="74"/>
      <c r="D31" s="45" t="s">
        <v>19</v>
      </c>
      <c r="E31" s="54">
        <f>Tarieflijst!$D$19</f>
        <v>0</v>
      </c>
      <c r="F31" s="200"/>
      <c r="G31" s="198"/>
      <c r="H31" s="198"/>
      <c r="I31" s="198"/>
      <c r="J31" s="199"/>
      <c r="K31" s="65">
        <f t="shared" si="2"/>
        <v>0</v>
      </c>
      <c r="L31" s="55">
        <f t="shared" si="3"/>
        <v>0</v>
      </c>
      <c r="M31" s="75"/>
    </row>
    <row r="32" spans="2:13" ht="12" customHeight="1">
      <c r="B32" s="56"/>
      <c r="C32" s="59"/>
      <c r="D32" s="201"/>
      <c r="E32" s="202"/>
      <c r="F32" s="198"/>
      <c r="G32" s="198"/>
      <c r="H32" s="198"/>
      <c r="I32" s="198"/>
      <c r="J32" s="199"/>
      <c r="K32" s="65">
        <f t="shared" si="2"/>
        <v>0</v>
      </c>
      <c r="L32" s="55">
        <f t="shared" si="3"/>
        <v>0</v>
      </c>
      <c r="M32" s="75"/>
    </row>
    <row r="33" spans="2:13" ht="12" customHeight="1">
      <c r="B33" s="73"/>
      <c r="C33" s="74"/>
      <c r="D33" s="203"/>
      <c r="E33" s="202"/>
      <c r="F33" s="200"/>
      <c r="G33" s="198"/>
      <c r="H33" s="198"/>
      <c r="I33" s="198"/>
      <c r="J33" s="199"/>
      <c r="K33" s="65">
        <f t="shared" si="2"/>
        <v>0</v>
      </c>
      <c r="L33" s="55">
        <f t="shared" si="3"/>
        <v>0</v>
      </c>
      <c r="M33" s="98"/>
    </row>
    <row r="34" spans="2:13" ht="12" customHeight="1">
      <c r="B34" s="96"/>
      <c r="C34" s="68"/>
      <c r="D34" s="69"/>
      <c r="E34" s="70"/>
      <c r="F34" s="61"/>
      <c r="G34" s="62"/>
      <c r="H34" s="62"/>
      <c r="I34" s="62"/>
      <c r="J34" s="63"/>
      <c r="K34" s="113" t="s">
        <v>50</v>
      </c>
      <c r="L34" s="112">
        <v>12</v>
      </c>
      <c r="M34" s="64">
        <f>SUM(L23:L33)</f>
        <v>0</v>
      </c>
    </row>
    <row r="35" spans="2:13" ht="12" customHeight="1">
      <c r="B35" s="52">
        <v>3</v>
      </c>
      <c r="C35" s="53" t="s">
        <v>38</v>
      </c>
      <c r="D35" s="43" t="s">
        <v>12</v>
      </c>
      <c r="E35" s="54">
        <f>Tarieflijst!$D$11</f>
        <v>0</v>
      </c>
      <c r="F35" s="195"/>
      <c r="G35" s="196"/>
      <c r="H35" s="196"/>
      <c r="I35" s="196"/>
      <c r="J35" s="197"/>
      <c r="K35" s="65">
        <f t="shared" ref="K35:K45" si="4">SUM(F35:J35)</f>
        <v>0</v>
      </c>
      <c r="L35" s="55">
        <f t="shared" ref="L35:L45" si="5">K35*E35</f>
        <v>0</v>
      </c>
      <c r="M35" s="97"/>
    </row>
    <row r="36" spans="2:13" ht="12" customHeight="1">
      <c r="B36" s="56"/>
      <c r="C36" s="43" t="s">
        <v>130</v>
      </c>
      <c r="D36" s="44" t="s">
        <v>13</v>
      </c>
      <c r="E36" s="54">
        <f>Tarieflijst!$D$12</f>
        <v>0</v>
      </c>
      <c r="F36" s="198"/>
      <c r="G36" s="198"/>
      <c r="H36" s="198"/>
      <c r="I36" s="198"/>
      <c r="J36" s="199"/>
      <c r="K36" s="65">
        <f t="shared" si="4"/>
        <v>0</v>
      </c>
      <c r="L36" s="55">
        <f t="shared" si="5"/>
        <v>0</v>
      </c>
      <c r="M36" s="75"/>
    </row>
    <row r="37" spans="2:13" ht="12" customHeight="1">
      <c r="B37" s="56"/>
      <c r="C37" s="57"/>
      <c r="D37" s="44" t="s">
        <v>14</v>
      </c>
      <c r="E37" s="54">
        <f>Tarieflijst!$D$13</f>
        <v>0</v>
      </c>
      <c r="F37" s="198"/>
      <c r="G37" s="198"/>
      <c r="H37" s="198"/>
      <c r="I37" s="198"/>
      <c r="J37" s="199"/>
      <c r="K37" s="65">
        <f t="shared" si="4"/>
        <v>0</v>
      </c>
      <c r="L37" s="55">
        <f t="shared" si="5"/>
        <v>0</v>
      </c>
      <c r="M37" s="75"/>
    </row>
    <row r="38" spans="2:13" ht="12" customHeight="1">
      <c r="B38" s="56"/>
      <c r="C38" s="57"/>
      <c r="D38" s="44" t="s">
        <v>15</v>
      </c>
      <c r="E38" s="54">
        <f>Tarieflijst!$D$14</f>
        <v>0</v>
      </c>
      <c r="F38" s="198"/>
      <c r="G38" s="198"/>
      <c r="H38" s="198"/>
      <c r="I38" s="198"/>
      <c r="J38" s="199"/>
      <c r="K38" s="65">
        <f t="shared" si="4"/>
        <v>0</v>
      </c>
      <c r="L38" s="55">
        <f t="shared" si="5"/>
        <v>0</v>
      </c>
      <c r="M38" s="75"/>
    </row>
    <row r="39" spans="2:13" ht="12" customHeight="1">
      <c r="B39" s="56"/>
      <c r="C39" s="57"/>
      <c r="D39" s="44" t="s">
        <v>16</v>
      </c>
      <c r="E39" s="54">
        <f>Tarieflijst!$D$15</f>
        <v>0</v>
      </c>
      <c r="F39" s="198"/>
      <c r="G39" s="198"/>
      <c r="H39" s="198"/>
      <c r="I39" s="198"/>
      <c r="J39" s="199"/>
      <c r="K39" s="65">
        <f t="shared" si="4"/>
        <v>0</v>
      </c>
      <c r="L39" s="55">
        <f t="shared" si="5"/>
        <v>0</v>
      </c>
      <c r="M39" s="75"/>
    </row>
    <row r="40" spans="2:13" ht="12" customHeight="1">
      <c r="B40" s="56"/>
      <c r="C40" s="58"/>
      <c r="D40" s="44" t="s">
        <v>17</v>
      </c>
      <c r="E40" s="54">
        <f>Tarieflijst!$D$16</f>
        <v>0</v>
      </c>
      <c r="F40" s="198"/>
      <c r="G40" s="198"/>
      <c r="H40" s="198"/>
      <c r="I40" s="198"/>
      <c r="J40" s="199"/>
      <c r="K40" s="65">
        <f t="shared" si="4"/>
        <v>0</v>
      </c>
      <c r="L40" s="55">
        <f t="shared" si="5"/>
        <v>0</v>
      </c>
      <c r="M40" s="75"/>
    </row>
    <row r="41" spans="2:13" ht="12" customHeight="1">
      <c r="B41" s="56"/>
      <c r="C41" s="58"/>
      <c r="D41" s="44" t="s">
        <v>123</v>
      </c>
      <c r="E41" s="54">
        <f>Tarieflijst!$D$17</f>
        <v>0</v>
      </c>
      <c r="F41" s="198"/>
      <c r="G41" s="198"/>
      <c r="H41" s="198"/>
      <c r="I41" s="198"/>
      <c r="J41" s="199"/>
      <c r="K41" s="65">
        <f t="shared" si="4"/>
        <v>0</v>
      </c>
      <c r="L41" s="55">
        <f t="shared" si="5"/>
        <v>0</v>
      </c>
      <c r="M41" s="75"/>
    </row>
    <row r="42" spans="2:13" ht="12" customHeight="1">
      <c r="B42" s="56"/>
      <c r="C42" s="59"/>
      <c r="D42" s="44" t="s">
        <v>18</v>
      </c>
      <c r="E42" s="54">
        <f>Tarieflijst!$D$18</f>
        <v>0</v>
      </c>
      <c r="F42" s="198"/>
      <c r="G42" s="198"/>
      <c r="H42" s="198"/>
      <c r="I42" s="198"/>
      <c r="J42" s="199"/>
      <c r="K42" s="65">
        <f t="shared" si="4"/>
        <v>0</v>
      </c>
      <c r="L42" s="55">
        <f t="shared" si="5"/>
        <v>0</v>
      </c>
      <c r="M42" s="75"/>
    </row>
    <row r="43" spans="2:13" ht="12" customHeight="1">
      <c r="B43" s="73"/>
      <c r="C43" s="74"/>
      <c r="D43" s="45" t="s">
        <v>19</v>
      </c>
      <c r="E43" s="54">
        <f>Tarieflijst!$D$19</f>
        <v>0</v>
      </c>
      <c r="F43" s="200"/>
      <c r="G43" s="198"/>
      <c r="H43" s="198"/>
      <c r="I43" s="198"/>
      <c r="J43" s="199"/>
      <c r="K43" s="65">
        <f t="shared" si="4"/>
        <v>0</v>
      </c>
      <c r="L43" s="55">
        <f t="shared" si="5"/>
        <v>0</v>
      </c>
      <c r="M43" s="75"/>
    </row>
    <row r="44" spans="2:13" ht="12" customHeight="1">
      <c r="B44" s="56"/>
      <c r="C44" s="59"/>
      <c r="D44" s="201"/>
      <c r="E44" s="202"/>
      <c r="F44" s="198"/>
      <c r="G44" s="198"/>
      <c r="H44" s="198"/>
      <c r="I44" s="198"/>
      <c r="J44" s="199"/>
      <c r="K44" s="65">
        <f t="shared" si="4"/>
        <v>0</v>
      </c>
      <c r="L44" s="55">
        <f t="shared" si="5"/>
        <v>0</v>
      </c>
      <c r="M44" s="75"/>
    </row>
    <row r="45" spans="2:13" ht="12" customHeight="1">
      <c r="B45" s="73"/>
      <c r="C45" s="74"/>
      <c r="D45" s="203"/>
      <c r="E45" s="202"/>
      <c r="F45" s="200"/>
      <c r="G45" s="198"/>
      <c r="H45" s="198"/>
      <c r="I45" s="198"/>
      <c r="J45" s="199"/>
      <c r="K45" s="65">
        <f t="shared" si="4"/>
        <v>0</v>
      </c>
      <c r="L45" s="55">
        <f t="shared" si="5"/>
        <v>0</v>
      </c>
      <c r="M45" s="98"/>
    </row>
    <row r="46" spans="2:13" ht="12" customHeight="1">
      <c r="B46" s="50"/>
      <c r="C46" s="51"/>
      <c r="D46" s="60"/>
      <c r="E46" s="51"/>
      <c r="F46" s="61"/>
      <c r="G46" s="62"/>
      <c r="H46" s="62"/>
      <c r="I46" s="62"/>
      <c r="J46" s="63"/>
      <c r="K46" s="113" t="s">
        <v>50</v>
      </c>
      <c r="L46" s="112">
        <v>19</v>
      </c>
      <c r="M46" s="64">
        <f>SUM(L35:L45)</f>
        <v>0</v>
      </c>
    </row>
    <row r="47" spans="2:13" ht="12" customHeight="1">
      <c r="B47" s="52">
        <v>4</v>
      </c>
      <c r="C47" s="53" t="s">
        <v>38</v>
      </c>
      <c r="D47" s="43" t="s">
        <v>12</v>
      </c>
      <c r="E47" s="54">
        <f>Tarieflijst!$D$11</f>
        <v>0</v>
      </c>
      <c r="F47" s="195"/>
      <c r="G47" s="196"/>
      <c r="H47" s="196"/>
      <c r="I47" s="196"/>
      <c r="J47" s="197"/>
      <c r="K47" s="65">
        <f t="shared" ref="K47:K57" si="6">SUM(F47:J47)</f>
        <v>0</v>
      </c>
      <c r="L47" s="55">
        <f t="shared" ref="L47:L57" si="7">K47*E47</f>
        <v>0</v>
      </c>
      <c r="M47" s="97"/>
    </row>
    <row r="48" spans="2:13" ht="12" customHeight="1">
      <c r="B48" s="56"/>
      <c r="C48" s="43" t="s">
        <v>129</v>
      </c>
      <c r="D48" s="44" t="s">
        <v>13</v>
      </c>
      <c r="E48" s="54">
        <f>Tarieflijst!$D$12</f>
        <v>0</v>
      </c>
      <c r="F48" s="198"/>
      <c r="G48" s="198"/>
      <c r="H48" s="198"/>
      <c r="I48" s="198"/>
      <c r="J48" s="199"/>
      <c r="K48" s="65">
        <f t="shared" si="6"/>
        <v>0</v>
      </c>
      <c r="L48" s="55">
        <f t="shared" si="7"/>
        <v>0</v>
      </c>
      <c r="M48" s="75"/>
    </row>
    <row r="49" spans="2:13" ht="12" customHeight="1">
      <c r="B49" s="56"/>
      <c r="C49" s="57"/>
      <c r="D49" s="44" t="s">
        <v>14</v>
      </c>
      <c r="E49" s="54">
        <f>Tarieflijst!$D$13</f>
        <v>0</v>
      </c>
      <c r="F49" s="198"/>
      <c r="G49" s="198"/>
      <c r="H49" s="198"/>
      <c r="I49" s="198"/>
      <c r="J49" s="199"/>
      <c r="K49" s="65">
        <f t="shared" si="6"/>
        <v>0</v>
      </c>
      <c r="L49" s="55">
        <f t="shared" si="7"/>
        <v>0</v>
      </c>
      <c r="M49" s="75"/>
    </row>
    <row r="50" spans="2:13" ht="12" customHeight="1">
      <c r="B50" s="56"/>
      <c r="C50" s="57"/>
      <c r="D50" s="44" t="s">
        <v>15</v>
      </c>
      <c r="E50" s="54">
        <f>Tarieflijst!$D$14</f>
        <v>0</v>
      </c>
      <c r="F50" s="198"/>
      <c r="G50" s="198"/>
      <c r="H50" s="198"/>
      <c r="I50" s="198"/>
      <c r="J50" s="199"/>
      <c r="K50" s="65">
        <f t="shared" si="6"/>
        <v>0</v>
      </c>
      <c r="L50" s="55">
        <f t="shared" si="7"/>
        <v>0</v>
      </c>
      <c r="M50" s="75"/>
    </row>
    <row r="51" spans="2:13" ht="12" customHeight="1">
      <c r="B51" s="56"/>
      <c r="C51" s="57"/>
      <c r="D51" s="44" t="s">
        <v>16</v>
      </c>
      <c r="E51" s="54">
        <f>Tarieflijst!$D$15</f>
        <v>0</v>
      </c>
      <c r="F51" s="198"/>
      <c r="G51" s="198"/>
      <c r="H51" s="198"/>
      <c r="I51" s="198"/>
      <c r="J51" s="199"/>
      <c r="K51" s="65">
        <f t="shared" si="6"/>
        <v>0</v>
      </c>
      <c r="L51" s="55">
        <f t="shared" si="7"/>
        <v>0</v>
      </c>
      <c r="M51" s="75"/>
    </row>
    <row r="52" spans="2:13" ht="12" customHeight="1">
      <c r="B52" s="56"/>
      <c r="C52" s="58"/>
      <c r="D52" s="44" t="s">
        <v>17</v>
      </c>
      <c r="E52" s="54">
        <f>Tarieflijst!$D$16</f>
        <v>0</v>
      </c>
      <c r="F52" s="198"/>
      <c r="G52" s="198"/>
      <c r="H52" s="198"/>
      <c r="I52" s="198"/>
      <c r="J52" s="199"/>
      <c r="K52" s="65">
        <f t="shared" si="6"/>
        <v>0</v>
      </c>
      <c r="L52" s="55">
        <f t="shared" si="7"/>
        <v>0</v>
      </c>
      <c r="M52" s="75"/>
    </row>
    <row r="53" spans="2:13" ht="12" customHeight="1">
      <c r="B53" s="56"/>
      <c r="C53" s="58"/>
      <c r="D53" s="44" t="s">
        <v>123</v>
      </c>
      <c r="E53" s="54">
        <f>Tarieflijst!$D$17</f>
        <v>0</v>
      </c>
      <c r="F53" s="198"/>
      <c r="G53" s="198"/>
      <c r="H53" s="198"/>
      <c r="I53" s="198"/>
      <c r="J53" s="199"/>
      <c r="K53" s="65">
        <f t="shared" si="6"/>
        <v>0</v>
      </c>
      <c r="L53" s="55">
        <f t="shared" si="7"/>
        <v>0</v>
      </c>
      <c r="M53" s="75"/>
    </row>
    <row r="54" spans="2:13" ht="12" customHeight="1">
      <c r="B54" s="66"/>
      <c r="C54" s="67"/>
      <c r="D54" s="44" t="s">
        <v>18</v>
      </c>
      <c r="E54" s="54">
        <f>Tarieflijst!$D$18</f>
        <v>0</v>
      </c>
      <c r="F54" s="198"/>
      <c r="G54" s="198"/>
      <c r="H54" s="198"/>
      <c r="I54" s="198"/>
      <c r="J54" s="199"/>
      <c r="K54" s="65">
        <f t="shared" si="6"/>
        <v>0</v>
      </c>
      <c r="L54" s="55">
        <f t="shared" si="7"/>
        <v>0</v>
      </c>
      <c r="M54" s="75"/>
    </row>
    <row r="55" spans="2:13" ht="12" customHeight="1">
      <c r="B55" s="73"/>
      <c r="C55" s="74"/>
      <c r="D55" s="45" t="s">
        <v>19</v>
      </c>
      <c r="E55" s="54">
        <f>Tarieflijst!$D$19</f>
        <v>0</v>
      </c>
      <c r="F55" s="200"/>
      <c r="G55" s="198"/>
      <c r="H55" s="198"/>
      <c r="I55" s="198"/>
      <c r="J55" s="199"/>
      <c r="K55" s="65">
        <f t="shared" si="6"/>
        <v>0</v>
      </c>
      <c r="L55" s="55">
        <f t="shared" si="7"/>
        <v>0</v>
      </c>
      <c r="M55" s="75"/>
    </row>
    <row r="56" spans="2:13" ht="12" customHeight="1">
      <c r="B56" s="56"/>
      <c r="C56" s="59"/>
      <c r="D56" s="201"/>
      <c r="E56" s="202"/>
      <c r="F56" s="198"/>
      <c r="G56" s="198"/>
      <c r="H56" s="198"/>
      <c r="I56" s="198"/>
      <c r="J56" s="199"/>
      <c r="K56" s="65">
        <f t="shared" si="6"/>
        <v>0</v>
      </c>
      <c r="L56" s="55">
        <f t="shared" si="7"/>
        <v>0</v>
      </c>
      <c r="M56" s="75"/>
    </row>
    <row r="57" spans="2:13" ht="12" customHeight="1">
      <c r="B57" s="73"/>
      <c r="C57" s="74"/>
      <c r="D57" s="203"/>
      <c r="E57" s="202"/>
      <c r="F57" s="200"/>
      <c r="G57" s="198"/>
      <c r="H57" s="198"/>
      <c r="I57" s="198"/>
      <c r="J57" s="199"/>
      <c r="K57" s="65">
        <f t="shared" si="6"/>
        <v>0</v>
      </c>
      <c r="L57" s="55">
        <f t="shared" si="7"/>
        <v>0</v>
      </c>
      <c r="M57" s="98"/>
    </row>
    <row r="58" spans="2:13" ht="12" customHeight="1">
      <c r="B58" s="96"/>
      <c r="C58" s="68"/>
      <c r="D58" s="69"/>
      <c r="E58" s="70"/>
      <c r="F58" s="61"/>
      <c r="G58" s="62"/>
      <c r="H58" s="62"/>
      <c r="I58" s="62"/>
      <c r="J58" s="63"/>
      <c r="K58" s="113" t="s">
        <v>50</v>
      </c>
      <c r="L58" s="112">
        <v>10</v>
      </c>
      <c r="M58" s="64">
        <f>SUM(L47:L57)</f>
        <v>0</v>
      </c>
    </row>
    <row r="59" spans="2:13" ht="12" customHeight="1">
      <c r="B59" s="52">
        <v>5</v>
      </c>
      <c r="C59" s="53" t="s">
        <v>38</v>
      </c>
      <c r="D59" s="43" t="s">
        <v>12</v>
      </c>
      <c r="E59" s="54">
        <f>Tarieflijst!$D$11</f>
        <v>0</v>
      </c>
      <c r="F59" s="195"/>
      <c r="G59" s="196"/>
      <c r="H59" s="196"/>
      <c r="I59" s="196"/>
      <c r="J59" s="197"/>
      <c r="K59" s="65">
        <f t="shared" ref="K59:K69" si="8">SUM(F59:J59)</f>
        <v>0</v>
      </c>
      <c r="L59" s="55">
        <f t="shared" ref="L59:L69" si="9">K59*E59</f>
        <v>0</v>
      </c>
      <c r="M59" s="97"/>
    </row>
    <row r="60" spans="2:13" ht="12" customHeight="1">
      <c r="B60" s="56"/>
      <c r="C60" s="43" t="s">
        <v>128</v>
      </c>
      <c r="D60" s="44" t="s">
        <v>13</v>
      </c>
      <c r="E60" s="54">
        <f>Tarieflijst!$D$12</f>
        <v>0</v>
      </c>
      <c r="F60" s="198"/>
      <c r="G60" s="198"/>
      <c r="H60" s="198"/>
      <c r="I60" s="198"/>
      <c r="J60" s="199"/>
      <c r="K60" s="65">
        <f t="shared" si="8"/>
        <v>0</v>
      </c>
      <c r="L60" s="55">
        <f t="shared" si="9"/>
        <v>0</v>
      </c>
      <c r="M60" s="75"/>
    </row>
    <row r="61" spans="2:13" ht="12" customHeight="1">
      <c r="B61" s="56"/>
      <c r="C61" s="57"/>
      <c r="D61" s="44" t="s">
        <v>14</v>
      </c>
      <c r="E61" s="54">
        <f>Tarieflijst!$D$13</f>
        <v>0</v>
      </c>
      <c r="F61" s="198"/>
      <c r="G61" s="198"/>
      <c r="H61" s="198"/>
      <c r="I61" s="198"/>
      <c r="J61" s="199"/>
      <c r="K61" s="65">
        <f t="shared" si="8"/>
        <v>0</v>
      </c>
      <c r="L61" s="55">
        <f t="shared" si="9"/>
        <v>0</v>
      </c>
      <c r="M61" s="75"/>
    </row>
    <row r="62" spans="2:13" ht="12" customHeight="1">
      <c r="B62" s="56"/>
      <c r="C62" s="57"/>
      <c r="D62" s="44" t="s">
        <v>15</v>
      </c>
      <c r="E62" s="54">
        <f>Tarieflijst!$D$14</f>
        <v>0</v>
      </c>
      <c r="F62" s="198"/>
      <c r="G62" s="198"/>
      <c r="H62" s="198"/>
      <c r="I62" s="198"/>
      <c r="J62" s="199"/>
      <c r="K62" s="65">
        <f t="shared" si="8"/>
        <v>0</v>
      </c>
      <c r="L62" s="55">
        <f t="shared" si="9"/>
        <v>0</v>
      </c>
      <c r="M62" s="75"/>
    </row>
    <row r="63" spans="2:13" ht="12" customHeight="1">
      <c r="B63" s="56"/>
      <c r="C63" s="57"/>
      <c r="D63" s="44" t="s">
        <v>16</v>
      </c>
      <c r="E63" s="54">
        <f>Tarieflijst!$D$15</f>
        <v>0</v>
      </c>
      <c r="F63" s="198"/>
      <c r="G63" s="198"/>
      <c r="H63" s="198"/>
      <c r="I63" s="198"/>
      <c r="J63" s="199"/>
      <c r="K63" s="65">
        <f t="shared" si="8"/>
        <v>0</v>
      </c>
      <c r="L63" s="55">
        <f t="shared" si="9"/>
        <v>0</v>
      </c>
      <c r="M63" s="75"/>
    </row>
    <row r="64" spans="2:13" ht="12" customHeight="1">
      <c r="B64" s="56"/>
      <c r="C64" s="58"/>
      <c r="D64" s="44" t="s">
        <v>17</v>
      </c>
      <c r="E64" s="54">
        <f>Tarieflijst!$D$16</f>
        <v>0</v>
      </c>
      <c r="F64" s="198"/>
      <c r="G64" s="198"/>
      <c r="H64" s="198"/>
      <c r="I64" s="198"/>
      <c r="J64" s="199"/>
      <c r="K64" s="65">
        <f t="shared" si="8"/>
        <v>0</v>
      </c>
      <c r="L64" s="55">
        <f t="shared" si="9"/>
        <v>0</v>
      </c>
      <c r="M64" s="75"/>
    </row>
    <row r="65" spans="2:13" ht="12" customHeight="1">
      <c r="B65" s="56"/>
      <c r="C65" s="58"/>
      <c r="D65" s="44" t="s">
        <v>123</v>
      </c>
      <c r="E65" s="54">
        <f>Tarieflijst!$D$17</f>
        <v>0</v>
      </c>
      <c r="F65" s="198"/>
      <c r="G65" s="198"/>
      <c r="H65" s="198"/>
      <c r="I65" s="198"/>
      <c r="J65" s="199"/>
      <c r="K65" s="65">
        <f t="shared" si="8"/>
        <v>0</v>
      </c>
      <c r="L65" s="55">
        <f t="shared" si="9"/>
        <v>0</v>
      </c>
      <c r="M65" s="75"/>
    </row>
    <row r="66" spans="2:13" ht="12" customHeight="1">
      <c r="B66" s="66"/>
      <c r="C66" s="67"/>
      <c r="D66" s="44" t="s">
        <v>18</v>
      </c>
      <c r="E66" s="54">
        <f>Tarieflijst!$D$18</f>
        <v>0</v>
      </c>
      <c r="F66" s="198"/>
      <c r="G66" s="198"/>
      <c r="H66" s="198"/>
      <c r="I66" s="198"/>
      <c r="J66" s="199"/>
      <c r="K66" s="65">
        <f t="shared" si="8"/>
        <v>0</v>
      </c>
      <c r="L66" s="55">
        <f t="shared" si="9"/>
        <v>0</v>
      </c>
      <c r="M66" s="75"/>
    </row>
    <row r="67" spans="2:13" ht="12" customHeight="1">
      <c r="B67" s="73"/>
      <c r="C67" s="74"/>
      <c r="D67" s="45" t="s">
        <v>19</v>
      </c>
      <c r="E67" s="54">
        <f>Tarieflijst!$D$19</f>
        <v>0</v>
      </c>
      <c r="F67" s="200"/>
      <c r="G67" s="198"/>
      <c r="H67" s="198"/>
      <c r="I67" s="198"/>
      <c r="J67" s="199"/>
      <c r="K67" s="65">
        <f t="shared" si="8"/>
        <v>0</v>
      </c>
      <c r="L67" s="55">
        <f t="shared" si="9"/>
        <v>0</v>
      </c>
      <c r="M67" s="75"/>
    </row>
    <row r="68" spans="2:13" ht="12" customHeight="1">
      <c r="B68" s="56"/>
      <c r="C68" s="59"/>
      <c r="D68" s="201"/>
      <c r="E68" s="202"/>
      <c r="F68" s="198"/>
      <c r="G68" s="198"/>
      <c r="H68" s="198"/>
      <c r="I68" s="198"/>
      <c r="J68" s="199"/>
      <c r="K68" s="65">
        <f t="shared" si="8"/>
        <v>0</v>
      </c>
      <c r="L68" s="55">
        <f t="shared" si="9"/>
        <v>0</v>
      </c>
      <c r="M68" s="75"/>
    </row>
    <row r="69" spans="2:13" ht="12" customHeight="1">
      <c r="B69" s="73"/>
      <c r="C69" s="74"/>
      <c r="D69" s="203"/>
      <c r="E69" s="202"/>
      <c r="F69" s="200"/>
      <c r="G69" s="198"/>
      <c r="H69" s="198"/>
      <c r="I69" s="198"/>
      <c r="J69" s="199"/>
      <c r="K69" s="65">
        <f t="shared" si="8"/>
        <v>0</v>
      </c>
      <c r="L69" s="55">
        <f t="shared" si="9"/>
        <v>0</v>
      </c>
      <c r="M69" s="98"/>
    </row>
    <row r="70" spans="2:13" ht="12" customHeight="1">
      <c r="B70" s="96"/>
      <c r="C70" s="68"/>
      <c r="D70" s="69"/>
      <c r="E70" s="70"/>
      <c r="F70" s="61"/>
      <c r="G70" s="62"/>
      <c r="H70" s="62"/>
      <c r="I70" s="62"/>
      <c r="J70" s="63"/>
      <c r="K70" s="113" t="s">
        <v>50</v>
      </c>
      <c r="L70" s="112">
        <v>8</v>
      </c>
      <c r="M70" s="64">
        <f>SUM(L59:L69)</f>
        <v>0</v>
      </c>
    </row>
    <row r="71" spans="2:13" ht="12" customHeight="1">
      <c r="B71" s="52">
        <v>6</v>
      </c>
      <c r="C71" s="53" t="s">
        <v>38</v>
      </c>
      <c r="D71" s="43" t="s">
        <v>12</v>
      </c>
      <c r="E71" s="54">
        <f>Tarieflijst!$D$11</f>
        <v>0</v>
      </c>
      <c r="F71" s="195"/>
      <c r="G71" s="196"/>
      <c r="H71" s="196"/>
      <c r="I71" s="196"/>
      <c r="J71" s="197"/>
      <c r="K71" s="65">
        <f t="shared" ref="K71:K81" si="10">SUM(F71:J71)</f>
        <v>0</v>
      </c>
      <c r="L71" s="55">
        <f t="shared" ref="L71:L81" si="11">K71*E71</f>
        <v>0</v>
      </c>
      <c r="M71" s="97"/>
    </row>
    <row r="72" spans="2:13" ht="12" customHeight="1">
      <c r="B72" s="56"/>
      <c r="C72" s="43" t="s">
        <v>127</v>
      </c>
      <c r="D72" s="44" t="s">
        <v>13</v>
      </c>
      <c r="E72" s="54">
        <f>Tarieflijst!$D$12</f>
        <v>0</v>
      </c>
      <c r="F72" s="198"/>
      <c r="G72" s="198"/>
      <c r="H72" s="198"/>
      <c r="I72" s="198"/>
      <c r="J72" s="199"/>
      <c r="K72" s="65">
        <f t="shared" si="10"/>
        <v>0</v>
      </c>
      <c r="L72" s="55">
        <f t="shared" si="11"/>
        <v>0</v>
      </c>
      <c r="M72" s="75"/>
    </row>
    <row r="73" spans="2:13" ht="12" customHeight="1">
      <c r="B73" s="129"/>
      <c r="C73" s="140" t="s">
        <v>80</v>
      </c>
      <c r="D73" s="44" t="s">
        <v>14</v>
      </c>
      <c r="E73" s="54">
        <f>Tarieflijst!$D$13</f>
        <v>0</v>
      </c>
      <c r="F73" s="198"/>
      <c r="G73" s="198"/>
      <c r="H73" s="198"/>
      <c r="I73" s="198"/>
      <c r="J73" s="199"/>
      <c r="K73" s="65">
        <f t="shared" si="10"/>
        <v>0</v>
      </c>
      <c r="L73" s="55">
        <f t="shared" si="11"/>
        <v>0</v>
      </c>
      <c r="M73" s="75"/>
    </row>
    <row r="74" spans="2:13" ht="12" customHeight="1">
      <c r="B74" s="56"/>
      <c r="C74" s="58" t="s">
        <v>82</v>
      </c>
      <c r="D74" s="44" t="s">
        <v>15</v>
      </c>
      <c r="E74" s="54">
        <f>Tarieflijst!$D$14</f>
        <v>0</v>
      </c>
      <c r="F74" s="198"/>
      <c r="G74" s="198"/>
      <c r="H74" s="198"/>
      <c r="I74" s="198"/>
      <c r="J74" s="199"/>
      <c r="K74" s="65">
        <f t="shared" si="10"/>
        <v>0</v>
      </c>
      <c r="L74" s="55">
        <f t="shared" si="11"/>
        <v>0</v>
      </c>
      <c r="M74" s="75"/>
    </row>
    <row r="75" spans="2:13" ht="12" customHeight="1">
      <c r="B75" s="56"/>
      <c r="C75" s="58" t="s">
        <v>81</v>
      </c>
      <c r="D75" s="44" t="s">
        <v>16</v>
      </c>
      <c r="E75" s="54">
        <f>Tarieflijst!$D$15</f>
        <v>0</v>
      </c>
      <c r="F75" s="198"/>
      <c r="G75" s="198"/>
      <c r="H75" s="198"/>
      <c r="I75" s="198"/>
      <c r="J75" s="199"/>
      <c r="K75" s="65">
        <f t="shared" si="10"/>
        <v>0</v>
      </c>
      <c r="L75" s="55">
        <f t="shared" si="11"/>
        <v>0</v>
      </c>
      <c r="M75" s="75"/>
    </row>
    <row r="76" spans="2:13" ht="12" customHeight="1">
      <c r="B76" s="56"/>
      <c r="C76" s="58"/>
      <c r="D76" s="44" t="s">
        <v>17</v>
      </c>
      <c r="E76" s="54">
        <f>Tarieflijst!$D$16</f>
        <v>0</v>
      </c>
      <c r="F76" s="198"/>
      <c r="G76" s="198"/>
      <c r="H76" s="198"/>
      <c r="I76" s="198"/>
      <c r="J76" s="199"/>
      <c r="K76" s="65">
        <f t="shared" si="10"/>
        <v>0</v>
      </c>
      <c r="L76" s="55">
        <f t="shared" si="11"/>
        <v>0</v>
      </c>
      <c r="M76" s="75"/>
    </row>
    <row r="77" spans="2:13" ht="12" customHeight="1">
      <c r="B77" s="56"/>
      <c r="C77" s="58"/>
      <c r="D77" s="44" t="s">
        <v>123</v>
      </c>
      <c r="E77" s="54">
        <f>Tarieflijst!$D$17</f>
        <v>0</v>
      </c>
      <c r="F77" s="198"/>
      <c r="G77" s="198"/>
      <c r="H77" s="198"/>
      <c r="I77" s="198"/>
      <c r="J77" s="199"/>
      <c r="K77" s="65">
        <f t="shared" si="10"/>
        <v>0</v>
      </c>
      <c r="L77" s="55">
        <f t="shared" si="11"/>
        <v>0</v>
      </c>
      <c r="M77" s="75"/>
    </row>
    <row r="78" spans="2:13" ht="12" customHeight="1">
      <c r="B78" s="56"/>
      <c r="C78" s="58"/>
      <c r="D78" s="44" t="s">
        <v>18</v>
      </c>
      <c r="E78" s="54">
        <f>Tarieflijst!$D$18</f>
        <v>0</v>
      </c>
      <c r="F78" s="198"/>
      <c r="G78" s="198"/>
      <c r="H78" s="198"/>
      <c r="I78" s="198"/>
      <c r="J78" s="199"/>
      <c r="K78" s="65">
        <f t="shared" si="10"/>
        <v>0</v>
      </c>
      <c r="L78" s="55">
        <f t="shared" si="11"/>
        <v>0</v>
      </c>
      <c r="M78" s="75"/>
    </row>
    <row r="79" spans="2:13" ht="12" customHeight="1">
      <c r="B79" s="56"/>
      <c r="C79" s="58"/>
      <c r="D79" s="45" t="s">
        <v>19</v>
      </c>
      <c r="E79" s="54">
        <f>Tarieflijst!$D$19</f>
        <v>0</v>
      </c>
      <c r="F79" s="200"/>
      <c r="G79" s="198"/>
      <c r="H79" s="198"/>
      <c r="I79" s="198"/>
      <c r="J79" s="199"/>
      <c r="K79" s="65">
        <f t="shared" si="10"/>
        <v>0</v>
      </c>
      <c r="L79" s="55">
        <f t="shared" si="11"/>
        <v>0</v>
      </c>
      <c r="M79" s="75"/>
    </row>
    <row r="80" spans="2:13" ht="12" customHeight="1">
      <c r="B80" s="56"/>
      <c r="C80" s="59"/>
      <c r="D80" s="201"/>
      <c r="E80" s="202"/>
      <c r="F80" s="198"/>
      <c r="G80" s="198"/>
      <c r="H80" s="198"/>
      <c r="I80" s="198"/>
      <c r="J80" s="199"/>
      <c r="K80" s="65">
        <f t="shared" si="10"/>
        <v>0</v>
      </c>
      <c r="L80" s="55">
        <f t="shared" si="11"/>
        <v>0</v>
      </c>
      <c r="M80" s="75"/>
    </row>
    <row r="81" spans="2:13" ht="12" customHeight="1">
      <c r="B81" s="73"/>
      <c r="C81" s="74"/>
      <c r="D81" s="203"/>
      <c r="E81" s="202"/>
      <c r="F81" s="200"/>
      <c r="G81" s="198"/>
      <c r="H81" s="198"/>
      <c r="I81" s="198"/>
      <c r="J81" s="199"/>
      <c r="K81" s="65">
        <f t="shared" si="10"/>
        <v>0</v>
      </c>
      <c r="L81" s="55">
        <f t="shared" si="11"/>
        <v>0</v>
      </c>
      <c r="M81" s="98"/>
    </row>
    <row r="82" spans="2:13" ht="12" customHeight="1">
      <c r="B82" s="96"/>
      <c r="C82" s="68"/>
      <c r="D82" s="69"/>
      <c r="E82" s="70"/>
      <c r="F82" s="71"/>
      <c r="G82" s="71"/>
      <c r="H82" s="71"/>
      <c r="I82" s="71"/>
      <c r="J82" s="72"/>
      <c r="K82" s="113" t="s">
        <v>50</v>
      </c>
      <c r="L82" s="112">
        <v>1</v>
      </c>
      <c r="M82" s="64">
        <f>SUM(L71:L81)</f>
        <v>0</v>
      </c>
    </row>
    <row r="83" spans="2:13" s="76" customFormat="1" ht="12.75" customHeight="1" thickBot="1">
      <c r="B83" s="94"/>
      <c r="C83" s="265"/>
      <c r="D83" s="266"/>
      <c r="E83" s="266"/>
      <c r="F83" s="266"/>
      <c r="G83" s="266"/>
      <c r="H83" s="266"/>
      <c r="I83" s="266"/>
      <c r="J83" s="266"/>
      <c r="K83" s="266"/>
      <c r="L83" s="267"/>
      <c r="M83" s="95"/>
    </row>
    <row r="84" spans="2:13" ht="15.75" customHeight="1" thickBot="1">
      <c r="B84" s="77"/>
      <c r="C84" s="78" t="s">
        <v>26</v>
      </c>
      <c r="D84" s="241"/>
      <c r="E84" s="242"/>
      <c r="F84" s="242"/>
      <c r="G84" s="242"/>
      <c r="H84" s="242"/>
      <c r="I84" s="242"/>
      <c r="J84" s="243"/>
      <c r="K84" s="79"/>
      <c r="L84" s="80" t="s">
        <v>9</v>
      </c>
      <c r="M84" s="81">
        <f>(L58*M58)+(L46*M46)+(L34*M34)+(M22*L22)+(L70*M70)+(L82*M82)</f>
        <v>0</v>
      </c>
    </row>
    <row r="86" spans="2:13">
      <c r="C86" s="214" t="s">
        <v>126</v>
      </c>
    </row>
  </sheetData>
  <sheetProtection algorithmName="SHA-512" hashValue="41j2+hvCPAgdJPR9zAZMqfwx3rvd0Qw9P1rfyaYsuymJHHHodNsIRNJkaK3/Ys7qAM+pfHJR/s/ElxF04Oal1g==" saltValue="5wdrlbtcqMIgiVtWvbD6Gg==" spinCount="100000" sheet="1" objects="1" scenarios="1"/>
  <protectedRanges>
    <protectedRange sqref="F22 F34 F46 F58 F70" name="Bereik4_1"/>
    <protectedRange sqref="F22 F34 F46 F58 F70" name="Bereik2_1"/>
    <protectedRange sqref="F16:F21" name="Bereik4_1_1"/>
    <protectedRange sqref="F16:F21" name="Bereik2_1_1"/>
    <protectedRange sqref="F28:F33" name="Bereik4_1_2"/>
    <protectedRange sqref="F28:F33" name="Bereik2_1_2"/>
    <protectedRange sqref="F40:F45" name="Bereik4_1_4"/>
    <protectedRange sqref="F40:F45" name="Bereik2_1_4"/>
    <protectedRange sqref="F52:F57" name="Bereik4_1_5"/>
    <protectedRange sqref="F52:F57" name="Bereik2_1_5"/>
    <protectedRange sqref="F64:F69" name="Bereik4_1_6"/>
    <protectedRange sqref="F64:F69" name="Bereik2_1_6"/>
    <protectedRange sqref="F76:F81" name="Bereik4_1_7"/>
    <protectedRange sqref="F76:F81" name="Bereik2_1_7"/>
  </protectedRanges>
  <mergeCells count="8">
    <mergeCell ref="B4:M4"/>
    <mergeCell ref="F10:J10"/>
    <mergeCell ref="C83:L83"/>
    <mergeCell ref="D84:J84"/>
    <mergeCell ref="D6:F6"/>
    <mergeCell ref="K6:L6"/>
    <mergeCell ref="C9:D9"/>
    <mergeCell ref="F8:J8"/>
  </mergeCells>
  <pageMargins left="0.7" right="0.7" top="0.75" bottom="0.75" header="0.3" footer="0.3"/>
  <pageSetup paperSize="9" scale="62" orientation="portrait" r:id="rId1"/>
  <drawing r:id="rId2"/>
  <extLst>
    <ext xmlns:x14="http://schemas.microsoft.com/office/spreadsheetml/2009/9/main" uri="{CCE6A557-97BC-4b89-ADB6-D9C93CAAB3DF}">
      <x14:dataValidations xmlns:xm="http://schemas.microsoft.com/office/excel/2006/main" count="1">
        <x14:dataValidation type="decimal" operator="greaterThan" allowBlank="1" showInputMessage="1" showErrorMessage="1" errorTitle="Negatief getal" error="Een negatief getal en nul is niet toegestaan._x000a_" promptTitle="Voer een getal in boven de 0.">
          <x14:formula1>
            <xm:f>0</xm:f>
          </x14:formula1>
          <xm:sqref>E65526:E65533 IS65526:IS65533 SO65526:SO65533 ACK65526:ACK65533 AMG65526:AMG65533 AWC65526:AWC65533 BFY65526:BFY65533 BPU65526:BPU65533 BZQ65526:BZQ65533 CJM65526:CJM65533 CTI65526:CTI65533 DDE65526:DDE65533 DNA65526:DNA65533 DWW65526:DWW65533 EGS65526:EGS65533 EQO65526:EQO65533 FAK65526:FAK65533 FKG65526:FKG65533 FUC65526:FUC65533 GDY65526:GDY65533 GNU65526:GNU65533 GXQ65526:GXQ65533 HHM65526:HHM65533 HRI65526:HRI65533 IBE65526:IBE65533 ILA65526:ILA65533 IUW65526:IUW65533 JES65526:JES65533 JOO65526:JOO65533 JYK65526:JYK65533 KIG65526:KIG65533 KSC65526:KSC65533 LBY65526:LBY65533 LLU65526:LLU65533 LVQ65526:LVQ65533 MFM65526:MFM65533 MPI65526:MPI65533 MZE65526:MZE65533 NJA65526:NJA65533 NSW65526:NSW65533 OCS65526:OCS65533 OMO65526:OMO65533 OWK65526:OWK65533 PGG65526:PGG65533 PQC65526:PQC65533 PZY65526:PZY65533 QJU65526:QJU65533 QTQ65526:QTQ65533 RDM65526:RDM65533 RNI65526:RNI65533 RXE65526:RXE65533 SHA65526:SHA65533 SQW65526:SQW65533 TAS65526:TAS65533 TKO65526:TKO65533 TUK65526:TUK65533 UEG65526:UEG65533 UOC65526:UOC65533 UXY65526:UXY65533 VHU65526:VHU65533 VRQ65526:VRQ65533 WBM65526:WBM65533 WLI65526:WLI65533 WVE65526:WVE65533 E131062:E131069 IS131062:IS131069 SO131062:SO131069 ACK131062:ACK131069 AMG131062:AMG131069 AWC131062:AWC131069 BFY131062:BFY131069 BPU131062:BPU131069 BZQ131062:BZQ131069 CJM131062:CJM131069 CTI131062:CTI131069 DDE131062:DDE131069 DNA131062:DNA131069 DWW131062:DWW131069 EGS131062:EGS131069 EQO131062:EQO131069 FAK131062:FAK131069 FKG131062:FKG131069 FUC131062:FUC131069 GDY131062:GDY131069 GNU131062:GNU131069 GXQ131062:GXQ131069 HHM131062:HHM131069 HRI131062:HRI131069 IBE131062:IBE131069 ILA131062:ILA131069 IUW131062:IUW131069 JES131062:JES131069 JOO131062:JOO131069 JYK131062:JYK131069 KIG131062:KIG131069 KSC131062:KSC131069 LBY131062:LBY131069 LLU131062:LLU131069 LVQ131062:LVQ131069 MFM131062:MFM131069 MPI131062:MPI131069 MZE131062:MZE131069 NJA131062:NJA131069 NSW131062:NSW131069 OCS131062:OCS131069 OMO131062:OMO131069 OWK131062:OWK131069 PGG131062:PGG131069 PQC131062:PQC131069 PZY131062:PZY131069 QJU131062:QJU131069 QTQ131062:QTQ131069 RDM131062:RDM131069 RNI131062:RNI131069 RXE131062:RXE131069 SHA131062:SHA131069 SQW131062:SQW131069 TAS131062:TAS131069 TKO131062:TKO131069 TUK131062:TUK131069 UEG131062:UEG131069 UOC131062:UOC131069 UXY131062:UXY131069 VHU131062:VHU131069 VRQ131062:VRQ131069 WBM131062:WBM131069 WLI131062:WLI131069 WVE131062:WVE131069 E196598:E196605 IS196598:IS196605 SO196598:SO196605 ACK196598:ACK196605 AMG196598:AMG196605 AWC196598:AWC196605 BFY196598:BFY196605 BPU196598:BPU196605 BZQ196598:BZQ196605 CJM196598:CJM196605 CTI196598:CTI196605 DDE196598:DDE196605 DNA196598:DNA196605 DWW196598:DWW196605 EGS196598:EGS196605 EQO196598:EQO196605 FAK196598:FAK196605 FKG196598:FKG196605 FUC196598:FUC196605 GDY196598:GDY196605 GNU196598:GNU196605 GXQ196598:GXQ196605 HHM196598:HHM196605 HRI196598:HRI196605 IBE196598:IBE196605 ILA196598:ILA196605 IUW196598:IUW196605 JES196598:JES196605 JOO196598:JOO196605 JYK196598:JYK196605 KIG196598:KIG196605 KSC196598:KSC196605 LBY196598:LBY196605 LLU196598:LLU196605 LVQ196598:LVQ196605 MFM196598:MFM196605 MPI196598:MPI196605 MZE196598:MZE196605 NJA196598:NJA196605 NSW196598:NSW196605 OCS196598:OCS196605 OMO196598:OMO196605 OWK196598:OWK196605 PGG196598:PGG196605 PQC196598:PQC196605 PZY196598:PZY196605 QJU196598:QJU196605 QTQ196598:QTQ196605 RDM196598:RDM196605 RNI196598:RNI196605 RXE196598:RXE196605 SHA196598:SHA196605 SQW196598:SQW196605 TAS196598:TAS196605 TKO196598:TKO196605 TUK196598:TUK196605 UEG196598:UEG196605 UOC196598:UOC196605 UXY196598:UXY196605 VHU196598:VHU196605 VRQ196598:VRQ196605 WBM196598:WBM196605 WLI196598:WLI196605 WVE196598:WVE196605 E262134:E262141 IS262134:IS262141 SO262134:SO262141 ACK262134:ACK262141 AMG262134:AMG262141 AWC262134:AWC262141 BFY262134:BFY262141 BPU262134:BPU262141 BZQ262134:BZQ262141 CJM262134:CJM262141 CTI262134:CTI262141 DDE262134:DDE262141 DNA262134:DNA262141 DWW262134:DWW262141 EGS262134:EGS262141 EQO262134:EQO262141 FAK262134:FAK262141 FKG262134:FKG262141 FUC262134:FUC262141 GDY262134:GDY262141 GNU262134:GNU262141 GXQ262134:GXQ262141 HHM262134:HHM262141 HRI262134:HRI262141 IBE262134:IBE262141 ILA262134:ILA262141 IUW262134:IUW262141 JES262134:JES262141 JOO262134:JOO262141 JYK262134:JYK262141 KIG262134:KIG262141 KSC262134:KSC262141 LBY262134:LBY262141 LLU262134:LLU262141 LVQ262134:LVQ262141 MFM262134:MFM262141 MPI262134:MPI262141 MZE262134:MZE262141 NJA262134:NJA262141 NSW262134:NSW262141 OCS262134:OCS262141 OMO262134:OMO262141 OWK262134:OWK262141 PGG262134:PGG262141 PQC262134:PQC262141 PZY262134:PZY262141 QJU262134:QJU262141 QTQ262134:QTQ262141 RDM262134:RDM262141 RNI262134:RNI262141 RXE262134:RXE262141 SHA262134:SHA262141 SQW262134:SQW262141 TAS262134:TAS262141 TKO262134:TKO262141 TUK262134:TUK262141 UEG262134:UEG262141 UOC262134:UOC262141 UXY262134:UXY262141 VHU262134:VHU262141 VRQ262134:VRQ262141 WBM262134:WBM262141 WLI262134:WLI262141 WVE262134:WVE262141 E327670:E327677 IS327670:IS327677 SO327670:SO327677 ACK327670:ACK327677 AMG327670:AMG327677 AWC327670:AWC327677 BFY327670:BFY327677 BPU327670:BPU327677 BZQ327670:BZQ327677 CJM327670:CJM327677 CTI327670:CTI327677 DDE327670:DDE327677 DNA327670:DNA327677 DWW327670:DWW327677 EGS327670:EGS327677 EQO327670:EQO327677 FAK327670:FAK327677 FKG327670:FKG327677 FUC327670:FUC327677 GDY327670:GDY327677 GNU327670:GNU327677 GXQ327670:GXQ327677 HHM327670:HHM327677 HRI327670:HRI327677 IBE327670:IBE327677 ILA327670:ILA327677 IUW327670:IUW327677 JES327670:JES327677 JOO327670:JOO327677 JYK327670:JYK327677 KIG327670:KIG327677 KSC327670:KSC327677 LBY327670:LBY327677 LLU327670:LLU327677 LVQ327670:LVQ327677 MFM327670:MFM327677 MPI327670:MPI327677 MZE327670:MZE327677 NJA327670:NJA327677 NSW327670:NSW327677 OCS327670:OCS327677 OMO327670:OMO327677 OWK327670:OWK327677 PGG327670:PGG327677 PQC327670:PQC327677 PZY327670:PZY327677 QJU327670:QJU327677 QTQ327670:QTQ327677 RDM327670:RDM327677 RNI327670:RNI327677 RXE327670:RXE327677 SHA327670:SHA327677 SQW327670:SQW327677 TAS327670:TAS327677 TKO327670:TKO327677 TUK327670:TUK327677 UEG327670:UEG327677 UOC327670:UOC327677 UXY327670:UXY327677 VHU327670:VHU327677 VRQ327670:VRQ327677 WBM327670:WBM327677 WLI327670:WLI327677 WVE327670:WVE327677 E393206:E393213 IS393206:IS393213 SO393206:SO393213 ACK393206:ACK393213 AMG393206:AMG393213 AWC393206:AWC393213 BFY393206:BFY393213 BPU393206:BPU393213 BZQ393206:BZQ393213 CJM393206:CJM393213 CTI393206:CTI393213 DDE393206:DDE393213 DNA393206:DNA393213 DWW393206:DWW393213 EGS393206:EGS393213 EQO393206:EQO393213 FAK393206:FAK393213 FKG393206:FKG393213 FUC393206:FUC393213 GDY393206:GDY393213 GNU393206:GNU393213 GXQ393206:GXQ393213 HHM393206:HHM393213 HRI393206:HRI393213 IBE393206:IBE393213 ILA393206:ILA393213 IUW393206:IUW393213 JES393206:JES393213 JOO393206:JOO393213 JYK393206:JYK393213 KIG393206:KIG393213 KSC393206:KSC393213 LBY393206:LBY393213 LLU393206:LLU393213 LVQ393206:LVQ393213 MFM393206:MFM393213 MPI393206:MPI393213 MZE393206:MZE393213 NJA393206:NJA393213 NSW393206:NSW393213 OCS393206:OCS393213 OMO393206:OMO393213 OWK393206:OWK393213 PGG393206:PGG393213 PQC393206:PQC393213 PZY393206:PZY393213 QJU393206:QJU393213 QTQ393206:QTQ393213 RDM393206:RDM393213 RNI393206:RNI393213 RXE393206:RXE393213 SHA393206:SHA393213 SQW393206:SQW393213 TAS393206:TAS393213 TKO393206:TKO393213 TUK393206:TUK393213 UEG393206:UEG393213 UOC393206:UOC393213 UXY393206:UXY393213 VHU393206:VHU393213 VRQ393206:VRQ393213 WBM393206:WBM393213 WLI393206:WLI393213 WVE393206:WVE393213 E458742:E458749 IS458742:IS458749 SO458742:SO458749 ACK458742:ACK458749 AMG458742:AMG458749 AWC458742:AWC458749 BFY458742:BFY458749 BPU458742:BPU458749 BZQ458742:BZQ458749 CJM458742:CJM458749 CTI458742:CTI458749 DDE458742:DDE458749 DNA458742:DNA458749 DWW458742:DWW458749 EGS458742:EGS458749 EQO458742:EQO458749 FAK458742:FAK458749 FKG458742:FKG458749 FUC458742:FUC458749 GDY458742:GDY458749 GNU458742:GNU458749 GXQ458742:GXQ458749 HHM458742:HHM458749 HRI458742:HRI458749 IBE458742:IBE458749 ILA458742:ILA458749 IUW458742:IUW458749 JES458742:JES458749 JOO458742:JOO458749 JYK458742:JYK458749 KIG458742:KIG458749 KSC458742:KSC458749 LBY458742:LBY458749 LLU458742:LLU458749 LVQ458742:LVQ458749 MFM458742:MFM458749 MPI458742:MPI458749 MZE458742:MZE458749 NJA458742:NJA458749 NSW458742:NSW458749 OCS458742:OCS458749 OMO458742:OMO458749 OWK458742:OWK458749 PGG458742:PGG458749 PQC458742:PQC458749 PZY458742:PZY458749 QJU458742:QJU458749 QTQ458742:QTQ458749 RDM458742:RDM458749 RNI458742:RNI458749 RXE458742:RXE458749 SHA458742:SHA458749 SQW458742:SQW458749 TAS458742:TAS458749 TKO458742:TKO458749 TUK458742:TUK458749 UEG458742:UEG458749 UOC458742:UOC458749 UXY458742:UXY458749 VHU458742:VHU458749 VRQ458742:VRQ458749 WBM458742:WBM458749 WLI458742:WLI458749 WVE458742:WVE458749 E524278:E524285 IS524278:IS524285 SO524278:SO524285 ACK524278:ACK524285 AMG524278:AMG524285 AWC524278:AWC524285 BFY524278:BFY524285 BPU524278:BPU524285 BZQ524278:BZQ524285 CJM524278:CJM524285 CTI524278:CTI524285 DDE524278:DDE524285 DNA524278:DNA524285 DWW524278:DWW524285 EGS524278:EGS524285 EQO524278:EQO524285 FAK524278:FAK524285 FKG524278:FKG524285 FUC524278:FUC524285 GDY524278:GDY524285 GNU524278:GNU524285 GXQ524278:GXQ524285 HHM524278:HHM524285 HRI524278:HRI524285 IBE524278:IBE524285 ILA524278:ILA524285 IUW524278:IUW524285 JES524278:JES524285 JOO524278:JOO524285 JYK524278:JYK524285 KIG524278:KIG524285 KSC524278:KSC524285 LBY524278:LBY524285 LLU524278:LLU524285 LVQ524278:LVQ524285 MFM524278:MFM524285 MPI524278:MPI524285 MZE524278:MZE524285 NJA524278:NJA524285 NSW524278:NSW524285 OCS524278:OCS524285 OMO524278:OMO524285 OWK524278:OWK524285 PGG524278:PGG524285 PQC524278:PQC524285 PZY524278:PZY524285 QJU524278:QJU524285 QTQ524278:QTQ524285 RDM524278:RDM524285 RNI524278:RNI524285 RXE524278:RXE524285 SHA524278:SHA524285 SQW524278:SQW524285 TAS524278:TAS524285 TKO524278:TKO524285 TUK524278:TUK524285 UEG524278:UEG524285 UOC524278:UOC524285 UXY524278:UXY524285 VHU524278:VHU524285 VRQ524278:VRQ524285 WBM524278:WBM524285 WLI524278:WLI524285 WVE524278:WVE524285 E589814:E589821 IS589814:IS589821 SO589814:SO589821 ACK589814:ACK589821 AMG589814:AMG589821 AWC589814:AWC589821 BFY589814:BFY589821 BPU589814:BPU589821 BZQ589814:BZQ589821 CJM589814:CJM589821 CTI589814:CTI589821 DDE589814:DDE589821 DNA589814:DNA589821 DWW589814:DWW589821 EGS589814:EGS589821 EQO589814:EQO589821 FAK589814:FAK589821 FKG589814:FKG589821 FUC589814:FUC589821 GDY589814:GDY589821 GNU589814:GNU589821 GXQ589814:GXQ589821 HHM589814:HHM589821 HRI589814:HRI589821 IBE589814:IBE589821 ILA589814:ILA589821 IUW589814:IUW589821 JES589814:JES589821 JOO589814:JOO589821 JYK589814:JYK589821 KIG589814:KIG589821 KSC589814:KSC589821 LBY589814:LBY589821 LLU589814:LLU589821 LVQ589814:LVQ589821 MFM589814:MFM589821 MPI589814:MPI589821 MZE589814:MZE589821 NJA589814:NJA589821 NSW589814:NSW589821 OCS589814:OCS589821 OMO589814:OMO589821 OWK589814:OWK589821 PGG589814:PGG589821 PQC589814:PQC589821 PZY589814:PZY589821 QJU589814:QJU589821 QTQ589814:QTQ589821 RDM589814:RDM589821 RNI589814:RNI589821 RXE589814:RXE589821 SHA589814:SHA589821 SQW589814:SQW589821 TAS589814:TAS589821 TKO589814:TKO589821 TUK589814:TUK589821 UEG589814:UEG589821 UOC589814:UOC589821 UXY589814:UXY589821 VHU589814:VHU589821 VRQ589814:VRQ589821 WBM589814:WBM589821 WLI589814:WLI589821 WVE589814:WVE589821 E655350:E655357 IS655350:IS655357 SO655350:SO655357 ACK655350:ACK655357 AMG655350:AMG655357 AWC655350:AWC655357 BFY655350:BFY655357 BPU655350:BPU655357 BZQ655350:BZQ655357 CJM655350:CJM655357 CTI655350:CTI655357 DDE655350:DDE655357 DNA655350:DNA655357 DWW655350:DWW655357 EGS655350:EGS655357 EQO655350:EQO655357 FAK655350:FAK655357 FKG655350:FKG655357 FUC655350:FUC655357 GDY655350:GDY655357 GNU655350:GNU655357 GXQ655350:GXQ655357 HHM655350:HHM655357 HRI655350:HRI655357 IBE655350:IBE655357 ILA655350:ILA655357 IUW655350:IUW655357 JES655350:JES655357 JOO655350:JOO655357 JYK655350:JYK655357 KIG655350:KIG655357 KSC655350:KSC655357 LBY655350:LBY655357 LLU655350:LLU655357 LVQ655350:LVQ655357 MFM655350:MFM655357 MPI655350:MPI655357 MZE655350:MZE655357 NJA655350:NJA655357 NSW655350:NSW655357 OCS655350:OCS655357 OMO655350:OMO655357 OWK655350:OWK655357 PGG655350:PGG655357 PQC655350:PQC655357 PZY655350:PZY655357 QJU655350:QJU655357 QTQ655350:QTQ655357 RDM655350:RDM655357 RNI655350:RNI655357 RXE655350:RXE655357 SHA655350:SHA655357 SQW655350:SQW655357 TAS655350:TAS655357 TKO655350:TKO655357 TUK655350:TUK655357 UEG655350:UEG655357 UOC655350:UOC655357 UXY655350:UXY655357 VHU655350:VHU655357 VRQ655350:VRQ655357 WBM655350:WBM655357 WLI655350:WLI655357 WVE655350:WVE655357 E720886:E720893 IS720886:IS720893 SO720886:SO720893 ACK720886:ACK720893 AMG720886:AMG720893 AWC720886:AWC720893 BFY720886:BFY720893 BPU720886:BPU720893 BZQ720886:BZQ720893 CJM720886:CJM720893 CTI720886:CTI720893 DDE720886:DDE720893 DNA720886:DNA720893 DWW720886:DWW720893 EGS720886:EGS720893 EQO720886:EQO720893 FAK720886:FAK720893 FKG720886:FKG720893 FUC720886:FUC720893 GDY720886:GDY720893 GNU720886:GNU720893 GXQ720886:GXQ720893 HHM720886:HHM720893 HRI720886:HRI720893 IBE720886:IBE720893 ILA720886:ILA720893 IUW720886:IUW720893 JES720886:JES720893 JOO720886:JOO720893 JYK720886:JYK720893 KIG720886:KIG720893 KSC720886:KSC720893 LBY720886:LBY720893 LLU720886:LLU720893 LVQ720886:LVQ720893 MFM720886:MFM720893 MPI720886:MPI720893 MZE720886:MZE720893 NJA720886:NJA720893 NSW720886:NSW720893 OCS720886:OCS720893 OMO720886:OMO720893 OWK720886:OWK720893 PGG720886:PGG720893 PQC720886:PQC720893 PZY720886:PZY720893 QJU720886:QJU720893 QTQ720886:QTQ720893 RDM720886:RDM720893 RNI720886:RNI720893 RXE720886:RXE720893 SHA720886:SHA720893 SQW720886:SQW720893 TAS720886:TAS720893 TKO720886:TKO720893 TUK720886:TUK720893 UEG720886:UEG720893 UOC720886:UOC720893 UXY720886:UXY720893 VHU720886:VHU720893 VRQ720886:VRQ720893 WBM720886:WBM720893 WLI720886:WLI720893 WVE720886:WVE720893 E786422:E786429 IS786422:IS786429 SO786422:SO786429 ACK786422:ACK786429 AMG786422:AMG786429 AWC786422:AWC786429 BFY786422:BFY786429 BPU786422:BPU786429 BZQ786422:BZQ786429 CJM786422:CJM786429 CTI786422:CTI786429 DDE786422:DDE786429 DNA786422:DNA786429 DWW786422:DWW786429 EGS786422:EGS786429 EQO786422:EQO786429 FAK786422:FAK786429 FKG786422:FKG786429 FUC786422:FUC786429 GDY786422:GDY786429 GNU786422:GNU786429 GXQ786422:GXQ786429 HHM786422:HHM786429 HRI786422:HRI786429 IBE786422:IBE786429 ILA786422:ILA786429 IUW786422:IUW786429 JES786422:JES786429 JOO786422:JOO786429 JYK786422:JYK786429 KIG786422:KIG786429 KSC786422:KSC786429 LBY786422:LBY786429 LLU786422:LLU786429 LVQ786422:LVQ786429 MFM786422:MFM786429 MPI786422:MPI786429 MZE786422:MZE786429 NJA786422:NJA786429 NSW786422:NSW786429 OCS786422:OCS786429 OMO786422:OMO786429 OWK786422:OWK786429 PGG786422:PGG786429 PQC786422:PQC786429 PZY786422:PZY786429 QJU786422:QJU786429 QTQ786422:QTQ786429 RDM786422:RDM786429 RNI786422:RNI786429 RXE786422:RXE786429 SHA786422:SHA786429 SQW786422:SQW786429 TAS786422:TAS786429 TKO786422:TKO786429 TUK786422:TUK786429 UEG786422:UEG786429 UOC786422:UOC786429 UXY786422:UXY786429 VHU786422:VHU786429 VRQ786422:VRQ786429 WBM786422:WBM786429 WLI786422:WLI786429 WVE786422:WVE786429 E851958:E851965 IS851958:IS851965 SO851958:SO851965 ACK851958:ACK851965 AMG851958:AMG851965 AWC851958:AWC851965 BFY851958:BFY851965 BPU851958:BPU851965 BZQ851958:BZQ851965 CJM851958:CJM851965 CTI851958:CTI851965 DDE851958:DDE851965 DNA851958:DNA851965 DWW851958:DWW851965 EGS851958:EGS851965 EQO851958:EQO851965 FAK851958:FAK851965 FKG851958:FKG851965 FUC851958:FUC851965 GDY851958:GDY851965 GNU851958:GNU851965 GXQ851958:GXQ851965 HHM851958:HHM851965 HRI851958:HRI851965 IBE851958:IBE851965 ILA851958:ILA851965 IUW851958:IUW851965 JES851958:JES851965 JOO851958:JOO851965 JYK851958:JYK851965 KIG851958:KIG851965 KSC851958:KSC851965 LBY851958:LBY851965 LLU851958:LLU851965 LVQ851958:LVQ851965 MFM851958:MFM851965 MPI851958:MPI851965 MZE851958:MZE851965 NJA851958:NJA851965 NSW851958:NSW851965 OCS851958:OCS851965 OMO851958:OMO851965 OWK851958:OWK851965 PGG851958:PGG851965 PQC851958:PQC851965 PZY851958:PZY851965 QJU851958:QJU851965 QTQ851958:QTQ851965 RDM851958:RDM851965 RNI851958:RNI851965 RXE851958:RXE851965 SHA851958:SHA851965 SQW851958:SQW851965 TAS851958:TAS851965 TKO851958:TKO851965 TUK851958:TUK851965 UEG851958:UEG851965 UOC851958:UOC851965 UXY851958:UXY851965 VHU851958:VHU851965 VRQ851958:VRQ851965 WBM851958:WBM851965 WLI851958:WLI851965 WVE851958:WVE851965 E917494:E917501 IS917494:IS917501 SO917494:SO917501 ACK917494:ACK917501 AMG917494:AMG917501 AWC917494:AWC917501 BFY917494:BFY917501 BPU917494:BPU917501 BZQ917494:BZQ917501 CJM917494:CJM917501 CTI917494:CTI917501 DDE917494:DDE917501 DNA917494:DNA917501 DWW917494:DWW917501 EGS917494:EGS917501 EQO917494:EQO917501 FAK917494:FAK917501 FKG917494:FKG917501 FUC917494:FUC917501 GDY917494:GDY917501 GNU917494:GNU917501 GXQ917494:GXQ917501 HHM917494:HHM917501 HRI917494:HRI917501 IBE917494:IBE917501 ILA917494:ILA917501 IUW917494:IUW917501 JES917494:JES917501 JOO917494:JOO917501 JYK917494:JYK917501 KIG917494:KIG917501 KSC917494:KSC917501 LBY917494:LBY917501 LLU917494:LLU917501 LVQ917494:LVQ917501 MFM917494:MFM917501 MPI917494:MPI917501 MZE917494:MZE917501 NJA917494:NJA917501 NSW917494:NSW917501 OCS917494:OCS917501 OMO917494:OMO917501 OWK917494:OWK917501 PGG917494:PGG917501 PQC917494:PQC917501 PZY917494:PZY917501 QJU917494:QJU917501 QTQ917494:QTQ917501 RDM917494:RDM917501 RNI917494:RNI917501 RXE917494:RXE917501 SHA917494:SHA917501 SQW917494:SQW917501 TAS917494:TAS917501 TKO917494:TKO917501 TUK917494:TUK917501 UEG917494:UEG917501 UOC917494:UOC917501 UXY917494:UXY917501 VHU917494:VHU917501 VRQ917494:VRQ917501 WBM917494:WBM917501 WLI917494:WLI917501 WVE917494:WVE917501 E983030:E983037 IS983030:IS983037 SO983030:SO983037 ACK983030:ACK983037 AMG983030:AMG983037 AWC983030:AWC983037 BFY983030:BFY983037 BPU983030:BPU983037 BZQ983030:BZQ983037 CJM983030:CJM983037 CTI983030:CTI983037 DDE983030:DDE983037 DNA983030:DNA983037 DWW983030:DWW983037 EGS983030:EGS983037 EQO983030:EQO983037 FAK983030:FAK983037 FKG983030:FKG983037 FUC983030:FUC983037 GDY983030:GDY983037 GNU983030:GNU983037 GXQ983030:GXQ983037 HHM983030:HHM983037 HRI983030:HRI983037 IBE983030:IBE983037 ILA983030:ILA983037 IUW983030:IUW983037 JES983030:JES983037 JOO983030:JOO983037 JYK983030:JYK983037 KIG983030:KIG983037 KSC983030:KSC983037 LBY983030:LBY983037 LLU983030:LLU983037 LVQ983030:LVQ983037 MFM983030:MFM983037 MPI983030:MPI983037 MZE983030:MZE983037 NJA983030:NJA983037 NSW983030:NSW983037 OCS983030:OCS983037 OMO983030:OMO983037 OWK983030:OWK983037 PGG983030:PGG983037 PQC983030:PQC983037 PZY983030:PZY983037 QJU983030:QJU983037 QTQ983030:QTQ983037 RDM983030:RDM983037 RNI983030:RNI983037 RXE983030:RXE983037 SHA983030:SHA983037 SQW983030:SQW983037 TAS983030:TAS983037 TKO983030:TKO983037 TUK983030:TUK983037 UEG983030:UEG983037 UOC983030:UOC983037 UXY983030:UXY983037 VHU983030:VHU983037 VRQ983030:VRQ983037 WBM983030:WBM983037 WLI983030:WLI983037 WVE983030:WVE983037 E65535:E65542 IS65535:IS65542 SO65535:SO65542 ACK65535:ACK65542 AMG65535:AMG65542 AWC65535:AWC65542 BFY65535:BFY65542 BPU65535:BPU65542 BZQ65535:BZQ65542 CJM65535:CJM65542 CTI65535:CTI65542 DDE65535:DDE65542 DNA65535:DNA65542 DWW65535:DWW65542 EGS65535:EGS65542 EQO65535:EQO65542 FAK65535:FAK65542 FKG65535:FKG65542 FUC65535:FUC65542 GDY65535:GDY65542 GNU65535:GNU65542 GXQ65535:GXQ65542 HHM65535:HHM65542 HRI65535:HRI65542 IBE65535:IBE65542 ILA65535:ILA65542 IUW65535:IUW65542 JES65535:JES65542 JOO65535:JOO65542 JYK65535:JYK65542 KIG65535:KIG65542 KSC65535:KSC65542 LBY65535:LBY65542 LLU65535:LLU65542 LVQ65535:LVQ65542 MFM65535:MFM65542 MPI65535:MPI65542 MZE65535:MZE65542 NJA65535:NJA65542 NSW65535:NSW65542 OCS65535:OCS65542 OMO65535:OMO65542 OWK65535:OWK65542 PGG65535:PGG65542 PQC65535:PQC65542 PZY65535:PZY65542 QJU65535:QJU65542 QTQ65535:QTQ65542 RDM65535:RDM65542 RNI65535:RNI65542 RXE65535:RXE65542 SHA65535:SHA65542 SQW65535:SQW65542 TAS65535:TAS65542 TKO65535:TKO65542 TUK65535:TUK65542 UEG65535:UEG65542 UOC65535:UOC65542 UXY65535:UXY65542 VHU65535:VHU65542 VRQ65535:VRQ65542 WBM65535:WBM65542 WLI65535:WLI65542 WVE65535:WVE65542 E131071:E131078 IS131071:IS131078 SO131071:SO131078 ACK131071:ACK131078 AMG131071:AMG131078 AWC131071:AWC131078 BFY131071:BFY131078 BPU131071:BPU131078 BZQ131071:BZQ131078 CJM131071:CJM131078 CTI131071:CTI131078 DDE131071:DDE131078 DNA131071:DNA131078 DWW131071:DWW131078 EGS131071:EGS131078 EQO131071:EQO131078 FAK131071:FAK131078 FKG131071:FKG131078 FUC131071:FUC131078 GDY131071:GDY131078 GNU131071:GNU131078 GXQ131071:GXQ131078 HHM131071:HHM131078 HRI131071:HRI131078 IBE131071:IBE131078 ILA131071:ILA131078 IUW131071:IUW131078 JES131071:JES131078 JOO131071:JOO131078 JYK131071:JYK131078 KIG131071:KIG131078 KSC131071:KSC131078 LBY131071:LBY131078 LLU131071:LLU131078 LVQ131071:LVQ131078 MFM131071:MFM131078 MPI131071:MPI131078 MZE131071:MZE131078 NJA131071:NJA131078 NSW131071:NSW131078 OCS131071:OCS131078 OMO131071:OMO131078 OWK131071:OWK131078 PGG131071:PGG131078 PQC131071:PQC131078 PZY131071:PZY131078 QJU131071:QJU131078 QTQ131071:QTQ131078 RDM131071:RDM131078 RNI131071:RNI131078 RXE131071:RXE131078 SHA131071:SHA131078 SQW131071:SQW131078 TAS131071:TAS131078 TKO131071:TKO131078 TUK131071:TUK131078 UEG131071:UEG131078 UOC131071:UOC131078 UXY131071:UXY131078 VHU131071:VHU131078 VRQ131071:VRQ131078 WBM131071:WBM131078 WLI131071:WLI131078 WVE131071:WVE131078 E196607:E196614 IS196607:IS196614 SO196607:SO196614 ACK196607:ACK196614 AMG196607:AMG196614 AWC196607:AWC196614 BFY196607:BFY196614 BPU196607:BPU196614 BZQ196607:BZQ196614 CJM196607:CJM196614 CTI196607:CTI196614 DDE196607:DDE196614 DNA196607:DNA196614 DWW196607:DWW196614 EGS196607:EGS196614 EQO196607:EQO196614 FAK196607:FAK196614 FKG196607:FKG196614 FUC196607:FUC196614 GDY196607:GDY196614 GNU196607:GNU196614 GXQ196607:GXQ196614 HHM196607:HHM196614 HRI196607:HRI196614 IBE196607:IBE196614 ILA196607:ILA196614 IUW196607:IUW196614 JES196607:JES196614 JOO196607:JOO196614 JYK196607:JYK196614 KIG196607:KIG196614 KSC196607:KSC196614 LBY196607:LBY196614 LLU196607:LLU196614 LVQ196607:LVQ196614 MFM196607:MFM196614 MPI196607:MPI196614 MZE196607:MZE196614 NJA196607:NJA196614 NSW196607:NSW196614 OCS196607:OCS196614 OMO196607:OMO196614 OWK196607:OWK196614 PGG196607:PGG196614 PQC196607:PQC196614 PZY196607:PZY196614 QJU196607:QJU196614 QTQ196607:QTQ196614 RDM196607:RDM196614 RNI196607:RNI196614 RXE196607:RXE196614 SHA196607:SHA196614 SQW196607:SQW196614 TAS196607:TAS196614 TKO196607:TKO196614 TUK196607:TUK196614 UEG196607:UEG196614 UOC196607:UOC196614 UXY196607:UXY196614 VHU196607:VHU196614 VRQ196607:VRQ196614 WBM196607:WBM196614 WLI196607:WLI196614 WVE196607:WVE196614 E262143:E262150 IS262143:IS262150 SO262143:SO262150 ACK262143:ACK262150 AMG262143:AMG262150 AWC262143:AWC262150 BFY262143:BFY262150 BPU262143:BPU262150 BZQ262143:BZQ262150 CJM262143:CJM262150 CTI262143:CTI262150 DDE262143:DDE262150 DNA262143:DNA262150 DWW262143:DWW262150 EGS262143:EGS262150 EQO262143:EQO262150 FAK262143:FAK262150 FKG262143:FKG262150 FUC262143:FUC262150 GDY262143:GDY262150 GNU262143:GNU262150 GXQ262143:GXQ262150 HHM262143:HHM262150 HRI262143:HRI262150 IBE262143:IBE262150 ILA262143:ILA262150 IUW262143:IUW262150 JES262143:JES262150 JOO262143:JOO262150 JYK262143:JYK262150 KIG262143:KIG262150 KSC262143:KSC262150 LBY262143:LBY262150 LLU262143:LLU262150 LVQ262143:LVQ262150 MFM262143:MFM262150 MPI262143:MPI262150 MZE262143:MZE262150 NJA262143:NJA262150 NSW262143:NSW262150 OCS262143:OCS262150 OMO262143:OMO262150 OWK262143:OWK262150 PGG262143:PGG262150 PQC262143:PQC262150 PZY262143:PZY262150 QJU262143:QJU262150 QTQ262143:QTQ262150 RDM262143:RDM262150 RNI262143:RNI262150 RXE262143:RXE262150 SHA262143:SHA262150 SQW262143:SQW262150 TAS262143:TAS262150 TKO262143:TKO262150 TUK262143:TUK262150 UEG262143:UEG262150 UOC262143:UOC262150 UXY262143:UXY262150 VHU262143:VHU262150 VRQ262143:VRQ262150 WBM262143:WBM262150 WLI262143:WLI262150 WVE262143:WVE262150 E327679:E327686 IS327679:IS327686 SO327679:SO327686 ACK327679:ACK327686 AMG327679:AMG327686 AWC327679:AWC327686 BFY327679:BFY327686 BPU327679:BPU327686 BZQ327679:BZQ327686 CJM327679:CJM327686 CTI327679:CTI327686 DDE327679:DDE327686 DNA327679:DNA327686 DWW327679:DWW327686 EGS327679:EGS327686 EQO327679:EQO327686 FAK327679:FAK327686 FKG327679:FKG327686 FUC327679:FUC327686 GDY327679:GDY327686 GNU327679:GNU327686 GXQ327679:GXQ327686 HHM327679:HHM327686 HRI327679:HRI327686 IBE327679:IBE327686 ILA327679:ILA327686 IUW327679:IUW327686 JES327679:JES327686 JOO327679:JOO327686 JYK327679:JYK327686 KIG327679:KIG327686 KSC327679:KSC327686 LBY327679:LBY327686 LLU327679:LLU327686 LVQ327679:LVQ327686 MFM327679:MFM327686 MPI327679:MPI327686 MZE327679:MZE327686 NJA327679:NJA327686 NSW327679:NSW327686 OCS327679:OCS327686 OMO327679:OMO327686 OWK327679:OWK327686 PGG327679:PGG327686 PQC327679:PQC327686 PZY327679:PZY327686 QJU327679:QJU327686 QTQ327679:QTQ327686 RDM327679:RDM327686 RNI327679:RNI327686 RXE327679:RXE327686 SHA327679:SHA327686 SQW327679:SQW327686 TAS327679:TAS327686 TKO327679:TKO327686 TUK327679:TUK327686 UEG327679:UEG327686 UOC327679:UOC327686 UXY327679:UXY327686 VHU327679:VHU327686 VRQ327679:VRQ327686 WBM327679:WBM327686 WLI327679:WLI327686 WVE327679:WVE327686 E393215:E393222 IS393215:IS393222 SO393215:SO393222 ACK393215:ACK393222 AMG393215:AMG393222 AWC393215:AWC393222 BFY393215:BFY393222 BPU393215:BPU393222 BZQ393215:BZQ393222 CJM393215:CJM393222 CTI393215:CTI393222 DDE393215:DDE393222 DNA393215:DNA393222 DWW393215:DWW393222 EGS393215:EGS393222 EQO393215:EQO393222 FAK393215:FAK393222 FKG393215:FKG393222 FUC393215:FUC393222 GDY393215:GDY393222 GNU393215:GNU393222 GXQ393215:GXQ393222 HHM393215:HHM393222 HRI393215:HRI393222 IBE393215:IBE393222 ILA393215:ILA393222 IUW393215:IUW393222 JES393215:JES393222 JOO393215:JOO393222 JYK393215:JYK393222 KIG393215:KIG393222 KSC393215:KSC393222 LBY393215:LBY393222 LLU393215:LLU393222 LVQ393215:LVQ393222 MFM393215:MFM393222 MPI393215:MPI393222 MZE393215:MZE393222 NJA393215:NJA393222 NSW393215:NSW393222 OCS393215:OCS393222 OMO393215:OMO393222 OWK393215:OWK393222 PGG393215:PGG393222 PQC393215:PQC393222 PZY393215:PZY393222 QJU393215:QJU393222 QTQ393215:QTQ393222 RDM393215:RDM393222 RNI393215:RNI393222 RXE393215:RXE393222 SHA393215:SHA393222 SQW393215:SQW393222 TAS393215:TAS393222 TKO393215:TKO393222 TUK393215:TUK393222 UEG393215:UEG393222 UOC393215:UOC393222 UXY393215:UXY393222 VHU393215:VHU393222 VRQ393215:VRQ393222 WBM393215:WBM393222 WLI393215:WLI393222 WVE393215:WVE393222 E458751:E458758 IS458751:IS458758 SO458751:SO458758 ACK458751:ACK458758 AMG458751:AMG458758 AWC458751:AWC458758 BFY458751:BFY458758 BPU458751:BPU458758 BZQ458751:BZQ458758 CJM458751:CJM458758 CTI458751:CTI458758 DDE458751:DDE458758 DNA458751:DNA458758 DWW458751:DWW458758 EGS458751:EGS458758 EQO458751:EQO458758 FAK458751:FAK458758 FKG458751:FKG458758 FUC458751:FUC458758 GDY458751:GDY458758 GNU458751:GNU458758 GXQ458751:GXQ458758 HHM458751:HHM458758 HRI458751:HRI458758 IBE458751:IBE458758 ILA458751:ILA458758 IUW458751:IUW458758 JES458751:JES458758 JOO458751:JOO458758 JYK458751:JYK458758 KIG458751:KIG458758 KSC458751:KSC458758 LBY458751:LBY458758 LLU458751:LLU458758 LVQ458751:LVQ458758 MFM458751:MFM458758 MPI458751:MPI458758 MZE458751:MZE458758 NJA458751:NJA458758 NSW458751:NSW458758 OCS458751:OCS458758 OMO458751:OMO458758 OWK458751:OWK458758 PGG458751:PGG458758 PQC458751:PQC458758 PZY458751:PZY458758 QJU458751:QJU458758 QTQ458751:QTQ458758 RDM458751:RDM458758 RNI458751:RNI458758 RXE458751:RXE458758 SHA458751:SHA458758 SQW458751:SQW458758 TAS458751:TAS458758 TKO458751:TKO458758 TUK458751:TUK458758 UEG458751:UEG458758 UOC458751:UOC458758 UXY458751:UXY458758 VHU458751:VHU458758 VRQ458751:VRQ458758 WBM458751:WBM458758 WLI458751:WLI458758 WVE458751:WVE458758 E524287:E524294 IS524287:IS524294 SO524287:SO524294 ACK524287:ACK524294 AMG524287:AMG524294 AWC524287:AWC524294 BFY524287:BFY524294 BPU524287:BPU524294 BZQ524287:BZQ524294 CJM524287:CJM524294 CTI524287:CTI524294 DDE524287:DDE524294 DNA524287:DNA524294 DWW524287:DWW524294 EGS524287:EGS524294 EQO524287:EQO524294 FAK524287:FAK524294 FKG524287:FKG524294 FUC524287:FUC524294 GDY524287:GDY524294 GNU524287:GNU524294 GXQ524287:GXQ524294 HHM524287:HHM524294 HRI524287:HRI524294 IBE524287:IBE524294 ILA524287:ILA524294 IUW524287:IUW524294 JES524287:JES524294 JOO524287:JOO524294 JYK524287:JYK524294 KIG524287:KIG524294 KSC524287:KSC524294 LBY524287:LBY524294 LLU524287:LLU524294 LVQ524287:LVQ524294 MFM524287:MFM524294 MPI524287:MPI524294 MZE524287:MZE524294 NJA524287:NJA524294 NSW524287:NSW524294 OCS524287:OCS524294 OMO524287:OMO524294 OWK524287:OWK524294 PGG524287:PGG524294 PQC524287:PQC524294 PZY524287:PZY524294 QJU524287:QJU524294 QTQ524287:QTQ524294 RDM524287:RDM524294 RNI524287:RNI524294 RXE524287:RXE524294 SHA524287:SHA524294 SQW524287:SQW524294 TAS524287:TAS524294 TKO524287:TKO524294 TUK524287:TUK524294 UEG524287:UEG524294 UOC524287:UOC524294 UXY524287:UXY524294 VHU524287:VHU524294 VRQ524287:VRQ524294 WBM524287:WBM524294 WLI524287:WLI524294 WVE524287:WVE524294 E589823:E589830 IS589823:IS589830 SO589823:SO589830 ACK589823:ACK589830 AMG589823:AMG589830 AWC589823:AWC589830 BFY589823:BFY589830 BPU589823:BPU589830 BZQ589823:BZQ589830 CJM589823:CJM589830 CTI589823:CTI589830 DDE589823:DDE589830 DNA589823:DNA589830 DWW589823:DWW589830 EGS589823:EGS589830 EQO589823:EQO589830 FAK589823:FAK589830 FKG589823:FKG589830 FUC589823:FUC589830 GDY589823:GDY589830 GNU589823:GNU589830 GXQ589823:GXQ589830 HHM589823:HHM589830 HRI589823:HRI589830 IBE589823:IBE589830 ILA589823:ILA589830 IUW589823:IUW589830 JES589823:JES589830 JOO589823:JOO589830 JYK589823:JYK589830 KIG589823:KIG589830 KSC589823:KSC589830 LBY589823:LBY589830 LLU589823:LLU589830 LVQ589823:LVQ589830 MFM589823:MFM589830 MPI589823:MPI589830 MZE589823:MZE589830 NJA589823:NJA589830 NSW589823:NSW589830 OCS589823:OCS589830 OMO589823:OMO589830 OWK589823:OWK589830 PGG589823:PGG589830 PQC589823:PQC589830 PZY589823:PZY589830 QJU589823:QJU589830 QTQ589823:QTQ589830 RDM589823:RDM589830 RNI589823:RNI589830 RXE589823:RXE589830 SHA589823:SHA589830 SQW589823:SQW589830 TAS589823:TAS589830 TKO589823:TKO589830 TUK589823:TUK589830 UEG589823:UEG589830 UOC589823:UOC589830 UXY589823:UXY589830 VHU589823:VHU589830 VRQ589823:VRQ589830 WBM589823:WBM589830 WLI589823:WLI589830 WVE589823:WVE589830 E655359:E655366 IS655359:IS655366 SO655359:SO655366 ACK655359:ACK655366 AMG655359:AMG655366 AWC655359:AWC655366 BFY655359:BFY655366 BPU655359:BPU655366 BZQ655359:BZQ655366 CJM655359:CJM655366 CTI655359:CTI655366 DDE655359:DDE655366 DNA655359:DNA655366 DWW655359:DWW655366 EGS655359:EGS655366 EQO655359:EQO655366 FAK655359:FAK655366 FKG655359:FKG655366 FUC655359:FUC655366 GDY655359:GDY655366 GNU655359:GNU655366 GXQ655359:GXQ655366 HHM655359:HHM655366 HRI655359:HRI655366 IBE655359:IBE655366 ILA655359:ILA655366 IUW655359:IUW655366 JES655359:JES655366 JOO655359:JOO655366 JYK655359:JYK655366 KIG655359:KIG655366 KSC655359:KSC655366 LBY655359:LBY655366 LLU655359:LLU655366 LVQ655359:LVQ655366 MFM655359:MFM655366 MPI655359:MPI655366 MZE655359:MZE655366 NJA655359:NJA655366 NSW655359:NSW655366 OCS655359:OCS655366 OMO655359:OMO655366 OWK655359:OWK655366 PGG655359:PGG655366 PQC655359:PQC655366 PZY655359:PZY655366 QJU655359:QJU655366 QTQ655359:QTQ655366 RDM655359:RDM655366 RNI655359:RNI655366 RXE655359:RXE655366 SHA655359:SHA655366 SQW655359:SQW655366 TAS655359:TAS655366 TKO655359:TKO655366 TUK655359:TUK655366 UEG655359:UEG655366 UOC655359:UOC655366 UXY655359:UXY655366 VHU655359:VHU655366 VRQ655359:VRQ655366 WBM655359:WBM655366 WLI655359:WLI655366 WVE655359:WVE655366 E720895:E720902 IS720895:IS720902 SO720895:SO720902 ACK720895:ACK720902 AMG720895:AMG720902 AWC720895:AWC720902 BFY720895:BFY720902 BPU720895:BPU720902 BZQ720895:BZQ720902 CJM720895:CJM720902 CTI720895:CTI720902 DDE720895:DDE720902 DNA720895:DNA720902 DWW720895:DWW720902 EGS720895:EGS720902 EQO720895:EQO720902 FAK720895:FAK720902 FKG720895:FKG720902 FUC720895:FUC720902 GDY720895:GDY720902 GNU720895:GNU720902 GXQ720895:GXQ720902 HHM720895:HHM720902 HRI720895:HRI720902 IBE720895:IBE720902 ILA720895:ILA720902 IUW720895:IUW720902 JES720895:JES720902 JOO720895:JOO720902 JYK720895:JYK720902 KIG720895:KIG720902 KSC720895:KSC720902 LBY720895:LBY720902 LLU720895:LLU720902 LVQ720895:LVQ720902 MFM720895:MFM720902 MPI720895:MPI720902 MZE720895:MZE720902 NJA720895:NJA720902 NSW720895:NSW720902 OCS720895:OCS720902 OMO720895:OMO720902 OWK720895:OWK720902 PGG720895:PGG720902 PQC720895:PQC720902 PZY720895:PZY720902 QJU720895:QJU720902 QTQ720895:QTQ720902 RDM720895:RDM720902 RNI720895:RNI720902 RXE720895:RXE720902 SHA720895:SHA720902 SQW720895:SQW720902 TAS720895:TAS720902 TKO720895:TKO720902 TUK720895:TUK720902 UEG720895:UEG720902 UOC720895:UOC720902 UXY720895:UXY720902 VHU720895:VHU720902 VRQ720895:VRQ720902 WBM720895:WBM720902 WLI720895:WLI720902 WVE720895:WVE720902 E786431:E786438 IS786431:IS786438 SO786431:SO786438 ACK786431:ACK786438 AMG786431:AMG786438 AWC786431:AWC786438 BFY786431:BFY786438 BPU786431:BPU786438 BZQ786431:BZQ786438 CJM786431:CJM786438 CTI786431:CTI786438 DDE786431:DDE786438 DNA786431:DNA786438 DWW786431:DWW786438 EGS786431:EGS786438 EQO786431:EQO786438 FAK786431:FAK786438 FKG786431:FKG786438 FUC786431:FUC786438 GDY786431:GDY786438 GNU786431:GNU786438 GXQ786431:GXQ786438 HHM786431:HHM786438 HRI786431:HRI786438 IBE786431:IBE786438 ILA786431:ILA786438 IUW786431:IUW786438 JES786431:JES786438 JOO786431:JOO786438 JYK786431:JYK786438 KIG786431:KIG786438 KSC786431:KSC786438 LBY786431:LBY786438 LLU786431:LLU786438 LVQ786431:LVQ786438 MFM786431:MFM786438 MPI786431:MPI786438 MZE786431:MZE786438 NJA786431:NJA786438 NSW786431:NSW786438 OCS786431:OCS786438 OMO786431:OMO786438 OWK786431:OWK786438 PGG786431:PGG786438 PQC786431:PQC786438 PZY786431:PZY786438 QJU786431:QJU786438 QTQ786431:QTQ786438 RDM786431:RDM786438 RNI786431:RNI786438 RXE786431:RXE786438 SHA786431:SHA786438 SQW786431:SQW786438 TAS786431:TAS786438 TKO786431:TKO786438 TUK786431:TUK786438 UEG786431:UEG786438 UOC786431:UOC786438 UXY786431:UXY786438 VHU786431:VHU786438 VRQ786431:VRQ786438 WBM786431:WBM786438 WLI786431:WLI786438 WVE786431:WVE786438 E851967:E851974 IS851967:IS851974 SO851967:SO851974 ACK851967:ACK851974 AMG851967:AMG851974 AWC851967:AWC851974 BFY851967:BFY851974 BPU851967:BPU851974 BZQ851967:BZQ851974 CJM851967:CJM851974 CTI851967:CTI851974 DDE851967:DDE851974 DNA851967:DNA851974 DWW851967:DWW851974 EGS851967:EGS851974 EQO851967:EQO851974 FAK851967:FAK851974 FKG851967:FKG851974 FUC851967:FUC851974 GDY851967:GDY851974 GNU851967:GNU851974 GXQ851967:GXQ851974 HHM851967:HHM851974 HRI851967:HRI851974 IBE851967:IBE851974 ILA851967:ILA851974 IUW851967:IUW851974 JES851967:JES851974 JOO851967:JOO851974 JYK851967:JYK851974 KIG851967:KIG851974 KSC851967:KSC851974 LBY851967:LBY851974 LLU851967:LLU851974 LVQ851967:LVQ851974 MFM851967:MFM851974 MPI851967:MPI851974 MZE851967:MZE851974 NJA851967:NJA851974 NSW851967:NSW851974 OCS851967:OCS851974 OMO851967:OMO851974 OWK851967:OWK851974 PGG851967:PGG851974 PQC851967:PQC851974 PZY851967:PZY851974 QJU851967:QJU851974 QTQ851967:QTQ851974 RDM851967:RDM851974 RNI851967:RNI851974 RXE851967:RXE851974 SHA851967:SHA851974 SQW851967:SQW851974 TAS851967:TAS851974 TKO851967:TKO851974 TUK851967:TUK851974 UEG851967:UEG851974 UOC851967:UOC851974 UXY851967:UXY851974 VHU851967:VHU851974 VRQ851967:VRQ851974 WBM851967:WBM851974 WLI851967:WLI851974 WVE851967:WVE851974 E917503:E917510 IS917503:IS917510 SO917503:SO917510 ACK917503:ACK917510 AMG917503:AMG917510 AWC917503:AWC917510 BFY917503:BFY917510 BPU917503:BPU917510 BZQ917503:BZQ917510 CJM917503:CJM917510 CTI917503:CTI917510 DDE917503:DDE917510 DNA917503:DNA917510 DWW917503:DWW917510 EGS917503:EGS917510 EQO917503:EQO917510 FAK917503:FAK917510 FKG917503:FKG917510 FUC917503:FUC917510 GDY917503:GDY917510 GNU917503:GNU917510 GXQ917503:GXQ917510 HHM917503:HHM917510 HRI917503:HRI917510 IBE917503:IBE917510 ILA917503:ILA917510 IUW917503:IUW917510 JES917503:JES917510 JOO917503:JOO917510 JYK917503:JYK917510 KIG917503:KIG917510 KSC917503:KSC917510 LBY917503:LBY917510 LLU917503:LLU917510 LVQ917503:LVQ917510 MFM917503:MFM917510 MPI917503:MPI917510 MZE917503:MZE917510 NJA917503:NJA917510 NSW917503:NSW917510 OCS917503:OCS917510 OMO917503:OMO917510 OWK917503:OWK917510 PGG917503:PGG917510 PQC917503:PQC917510 PZY917503:PZY917510 QJU917503:QJU917510 QTQ917503:QTQ917510 RDM917503:RDM917510 RNI917503:RNI917510 RXE917503:RXE917510 SHA917503:SHA917510 SQW917503:SQW917510 TAS917503:TAS917510 TKO917503:TKO917510 TUK917503:TUK917510 UEG917503:UEG917510 UOC917503:UOC917510 UXY917503:UXY917510 VHU917503:VHU917510 VRQ917503:VRQ917510 WBM917503:WBM917510 WLI917503:WLI917510 WVE917503:WVE917510 E983039:E983046 IS983039:IS983046 SO983039:SO983046 ACK983039:ACK983046 AMG983039:AMG983046 AWC983039:AWC983046 BFY983039:BFY983046 BPU983039:BPU983046 BZQ983039:BZQ983046 CJM983039:CJM983046 CTI983039:CTI983046 DDE983039:DDE983046 DNA983039:DNA983046 DWW983039:DWW983046 EGS983039:EGS983046 EQO983039:EQO983046 FAK983039:FAK983046 FKG983039:FKG983046 FUC983039:FUC983046 GDY983039:GDY983046 GNU983039:GNU983046 GXQ983039:GXQ983046 HHM983039:HHM983046 HRI983039:HRI983046 IBE983039:IBE983046 ILA983039:ILA983046 IUW983039:IUW983046 JES983039:JES983046 JOO983039:JOO983046 JYK983039:JYK983046 KIG983039:KIG983046 KSC983039:KSC983046 LBY983039:LBY983046 LLU983039:LLU983046 LVQ983039:LVQ983046 MFM983039:MFM983046 MPI983039:MPI983046 MZE983039:MZE983046 NJA983039:NJA983046 NSW983039:NSW983046 OCS983039:OCS983046 OMO983039:OMO983046 OWK983039:OWK983046 PGG983039:PGG983046 PQC983039:PQC983046 PZY983039:PZY983046 QJU983039:QJU983046 QTQ983039:QTQ983046 RDM983039:RDM983046 RNI983039:RNI983046 RXE983039:RXE983046 SHA983039:SHA983046 SQW983039:SQW983046 TAS983039:TAS983046 TKO983039:TKO983046 TUK983039:TUK983046 UEG983039:UEG983046 UOC983039:UOC983046 UXY983039:UXY983046 VHU983039:VHU983046 VRQ983039:VRQ983046 WBM983039:WBM983046 WLI983039:WLI983046 WVE983039:WVE983046 WVE983012:WVE983019 E65460:E65467 IS65460:IS65467 SO65460:SO65467 ACK65460:ACK65467 AMG65460:AMG65467 AWC65460:AWC65467 BFY65460:BFY65467 BPU65460:BPU65467 BZQ65460:BZQ65467 CJM65460:CJM65467 CTI65460:CTI65467 DDE65460:DDE65467 DNA65460:DNA65467 DWW65460:DWW65467 EGS65460:EGS65467 EQO65460:EQO65467 FAK65460:FAK65467 FKG65460:FKG65467 FUC65460:FUC65467 GDY65460:GDY65467 GNU65460:GNU65467 GXQ65460:GXQ65467 HHM65460:HHM65467 HRI65460:HRI65467 IBE65460:IBE65467 ILA65460:ILA65467 IUW65460:IUW65467 JES65460:JES65467 JOO65460:JOO65467 JYK65460:JYK65467 KIG65460:KIG65467 KSC65460:KSC65467 LBY65460:LBY65467 LLU65460:LLU65467 LVQ65460:LVQ65467 MFM65460:MFM65467 MPI65460:MPI65467 MZE65460:MZE65467 NJA65460:NJA65467 NSW65460:NSW65467 OCS65460:OCS65467 OMO65460:OMO65467 OWK65460:OWK65467 PGG65460:PGG65467 PQC65460:PQC65467 PZY65460:PZY65467 QJU65460:QJU65467 QTQ65460:QTQ65467 RDM65460:RDM65467 RNI65460:RNI65467 RXE65460:RXE65467 SHA65460:SHA65467 SQW65460:SQW65467 TAS65460:TAS65467 TKO65460:TKO65467 TUK65460:TUK65467 UEG65460:UEG65467 UOC65460:UOC65467 UXY65460:UXY65467 VHU65460:VHU65467 VRQ65460:VRQ65467 WBM65460:WBM65467 WLI65460:WLI65467 WVE65460:WVE65467 E130996:E131003 IS130996:IS131003 SO130996:SO131003 ACK130996:ACK131003 AMG130996:AMG131003 AWC130996:AWC131003 BFY130996:BFY131003 BPU130996:BPU131003 BZQ130996:BZQ131003 CJM130996:CJM131003 CTI130996:CTI131003 DDE130996:DDE131003 DNA130996:DNA131003 DWW130996:DWW131003 EGS130996:EGS131003 EQO130996:EQO131003 FAK130996:FAK131003 FKG130996:FKG131003 FUC130996:FUC131003 GDY130996:GDY131003 GNU130996:GNU131003 GXQ130996:GXQ131003 HHM130996:HHM131003 HRI130996:HRI131003 IBE130996:IBE131003 ILA130996:ILA131003 IUW130996:IUW131003 JES130996:JES131003 JOO130996:JOO131003 JYK130996:JYK131003 KIG130996:KIG131003 KSC130996:KSC131003 LBY130996:LBY131003 LLU130996:LLU131003 LVQ130996:LVQ131003 MFM130996:MFM131003 MPI130996:MPI131003 MZE130996:MZE131003 NJA130996:NJA131003 NSW130996:NSW131003 OCS130996:OCS131003 OMO130996:OMO131003 OWK130996:OWK131003 PGG130996:PGG131003 PQC130996:PQC131003 PZY130996:PZY131003 QJU130996:QJU131003 QTQ130996:QTQ131003 RDM130996:RDM131003 RNI130996:RNI131003 RXE130996:RXE131003 SHA130996:SHA131003 SQW130996:SQW131003 TAS130996:TAS131003 TKO130996:TKO131003 TUK130996:TUK131003 UEG130996:UEG131003 UOC130996:UOC131003 UXY130996:UXY131003 VHU130996:VHU131003 VRQ130996:VRQ131003 WBM130996:WBM131003 WLI130996:WLI131003 WVE130996:WVE131003 E196532:E196539 IS196532:IS196539 SO196532:SO196539 ACK196532:ACK196539 AMG196532:AMG196539 AWC196532:AWC196539 BFY196532:BFY196539 BPU196532:BPU196539 BZQ196532:BZQ196539 CJM196532:CJM196539 CTI196532:CTI196539 DDE196532:DDE196539 DNA196532:DNA196539 DWW196532:DWW196539 EGS196532:EGS196539 EQO196532:EQO196539 FAK196532:FAK196539 FKG196532:FKG196539 FUC196532:FUC196539 GDY196532:GDY196539 GNU196532:GNU196539 GXQ196532:GXQ196539 HHM196532:HHM196539 HRI196532:HRI196539 IBE196532:IBE196539 ILA196532:ILA196539 IUW196532:IUW196539 JES196532:JES196539 JOO196532:JOO196539 JYK196532:JYK196539 KIG196532:KIG196539 KSC196532:KSC196539 LBY196532:LBY196539 LLU196532:LLU196539 LVQ196532:LVQ196539 MFM196532:MFM196539 MPI196532:MPI196539 MZE196532:MZE196539 NJA196532:NJA196539 NSW196532:NSW196539 OCS196532:OCS196539 OMO196532:OMO196539 OWK196532:OWK196539 PGG196532:PGG196539 PQC196532:PQC196539 PZY196532:PZY196539 QJU196532:QJU196539 QTQ196532:QTQ196539 RDM196532:RDM196539 RNI196532:RNI196539 RXE196532:RXE196539 SHA196532:SHA196539 SQW196532:SQW196539 TAS196532:TAS196539 TKO196532:TKO196539 TUK196532:TUK196539 UEG196532:UEG196539 UOC196532:UOC196539 UXY196532:UXY196539 VHU196532:VHU196539 VRQ196532:VRQ196539 WBM196532:WBM196539 WLI196532:WLI196539 WVE196532:WVE196539 E262068:E262075 IS262068:IS262075 SO262068:SO262075 ACK262068:ACK262075 AMG262068:AMG262075 AWC262068:AWC262075 BFY262068:BFY262075 BPU262068:BPU262075 BZQ262068:BZQ262075 CJM262068:CJM262075 CTI262068:CTI262075 DDE262068:DDE262075 DNA262068:DNA262075 DWW262068:DWW262075 EGS262068:EGS262075 EQO262068:EQO262075 FAK262068:FAK262075 FKG262068:FKG262075 FUC262068:FUC262075 GDY262068:GDY262075 GNU262068:GNU262075 GXQ262068:GXQ262075 HHM262068:HHM262075 HRI262068:HRI262075 IBE262068:IBE262075 ILA262068:ILA262075 IUW262068:IUW262075 JES262068:JES262075 JOO262068:JOO262075 JYK262068:JYK262075 KIG262068:KIG262075 KSC262068:KSC262075 LBY262068:LBY262075 LLU262068:LLU262075 LVQ262068:LVQ262075 MFM262068:MFM262075 MPI262068:MPI262075 MZE262068:MZE262075 NJA262068:NJA262075 NSW262068:NSW262075 OCS262068:OCS262075 OMO262068:OMO262075 OWK262068:OWK262075 PGG262068:PGG262075 PQC262068:PQC262075 PZY262068:PZY262075 QJU262068:QJU262075 QTQ262068:QTQ262075 RDM262068:RDM262075 RNI262068:RNI262075 RXE262068:RXE262075 SHA262068:SHA262075 SQW262068:SQW262075 TAS262068:TAS262075 TKO262068:TKO262075 TUK262068:TUK262075 UEG262068:UEG262075 UOC262068:UOC262075 UXY262068:UXY262075 VHU262068:VHU262075 VRQ262068:VRQ262075 WBM262068:WBM262075 WLI262068:WLI262075 WVE262068:WVE262075 E327604:E327611 IS327604:IS327611 SO327604:SO327611 ACK327604:ACK327611 AMG327604:AMG327611 AWC327604:AWC327611 BFY327604:BFY327611 BPU327604:BPU327611 BZQ327604:BZQ327611 CJM327604:CJM327611 CTI327604:CTI327611 DDE327604:DDE327611 DNA327604:DNA327611 DWW327604:DWW327611 EGS327604:EGS327611 EQO327604:EQO327611 FAK327604:FAK327611 FKG327604:FKG327611 FUC327604:FUC327611 GDY327604:GDY327611 GNU327604:GNU327611 GXQ327604:GXQ327611 HHM327604:HHM327611 HRI327604:HRI327611 IBE327604:IBE327611 ILA327604:ILA327611 IUW327604:IUW327611 JES327604:JES327611 JOO327604:JOO327611 JYK327604:JYK327611 KIG327604:KIG327611 KSC327604:KSC327611 LBY327604:LBY327611 LLU327604:LLU327611 LVQ327604:LVQ327611 MFM327604:MFM327611 MPI327604:MPI327611 MZE327604:MZE327611 NJA327604:NJA327611 NSW327604:NSW327611 OCS327604:OCS327611 OMO327604:OMO327611 OWK327604:OWK327611 PGG327604:PGG327611 PQC327604:PQC327611 PZY327604:PZY327611 QJU327604:QJU327611 QTQ327604:QTQ327611 RDM327604:RDM327611 RNI327604:RNI327611 RXE327604:RXE327611 SHA327604:SHA327611 SQW327604:SQW327611 TAS327604:TAS327611 TKO327604:TKO327611 TUK327604:TUK327611 UEG327604:UEG327611 UOC327604:UOC327611 UXY327604:UXY327611 VHU327604:VHU327611 VRQ327604:VRQ327611 WBM327604:WBM327611 WLI327604:WLI327611 WVE327604:WVE327611 E393140:E393147 IS393140:IS393147 SO393140:SO393147 ACK393140:ACK393147 AMG393140:AMG393147 AWC393140:AWC393147 BFY393140:BFY393147 BPU393140:BPU393147 BZQ393140:BZQ393147 CJM393140:CJM393147 CTI393140:CTI393147 DDE393140:DDE393147 DNA393140:DNA393147 DWW393140:DWW393147 EGS393140:EGS393147 EQO393140:EQO393147 FAK393140:FAK393147 FKG393140:FKG393147 FUC393140:FUC393147 GDY393140:GDY393147 GNU393140:GNU393147 GXQ393140:GXQ393147 HHM393140:HHM393147 HRI393140:HRI393147 IBE393140:IBE393147 ILA393140:ILA393147 IUW393140:IUW393147 JES393140:JES393147 JOO393140:JOO393147 JYK393140:JYK393147 KIG393140:KIG393147 KSC393140:KSC393147 LBY393140:LBY393147 LLU393140:LLU393147 LVQ393140:LVQ393147 MFM393140:MFM393147 MPI393140:MPI393147 MZE393140:MZE393147 NJA393140:NJA393147 NSW393140:NSW393147 OCS393140:OCS393147 OMO393140:OMO393147 OWK393140:OWK393147 PGG393140:PGG393147 PQC393140:PQC393147 PZY393140:PZY393147 QJU393140:QJU393147 QTQ393140:QTQ393147 RDM393140:RDM393147 RNI393140:RNI393147 RXE393140:RXE393147 SHA393140:SHA393147 SQW393140:SQW393147 TAS393140:TAS393147 TKO393140:TKO393147 TUK393140:TUK393147 UEG393140:UEG393147 UOC393140:UOC393147 UXY393140:UXY393147 VHU393140:VHU393147 VRQ393140:VRQ393147 WBM393140:WBM393147 WLI393140:WLI393147 WVE393140:WVE393147 E458676:E458683 IS458676:IS458683 SO458676:SO458683 ACK458676:ACK458683 AMG458676:AMG458683 AWC458676:AWC458683 BFY458676:BFY458683 BPU458676:BPU458683 BZQ458676:BZQ458683 CJM458676:CJM458683 CTI458676:CTI458683 DDE458676:DDE458683 DNA458676:DNA458683 DWW458676:DWW458683 EGS458676:EGS458683 EQO458676:EQO458683 FAK458676:FAK458683 FKG458676:FKG458683 FUC458676:FUC458683 GDY458676:GDY458683 GNU458676:GNU458683 GXQ458676:GXQ458683 HHM458676:HHM458683 HRI458676:HRI458683 IBE458676:IBE458683 ILA458676:ILA458683 IUW458676:IUW458683 JES458676:JES458683 JOO458676:JOO458683 JYK458676:JYK458683 KIG458676:KIG458683 KSC458676:KSC458683 LBY458676:LBY458683 LLU458676:LLU458683 LVQ458676:LVQ458683 MFM458676:MFM458683 MPI458676:MPI458683 MZE458676:MZE458683 NJA458676:NJA458683 NSW458676:NSW458683 OCS458676:OCS458683 OMO458676:OMO458683 OWK458676:OWK458683 PGG458676:PGG458683 PQC458676:PQC458683 PZY458676:PZY458683 QJU458676:QJU458683 QTQ458676:QTQ458683 RDM458676:RDM458683 RNI458676:RNI458683 RXE458676:RXE458683 SHA458676:SHA458683 SQW458676:SQW458683 TAS458676:TAS458683 TKO458676:TKO458683 TUK458676:TUK458683 UEG458676:UEG458683 UOC458676:UOC458683 UXY458676:UXY458683 VHU458676:VHU458683 VRQ458676:VRQ458683 WBM458676:WBM458683 WLI458676:WLI458683 WVE458676:WVE458683 E524212:E524219 IS524212:IS524219 SO524212:SO524219 ACK524212:ACK524219 AMG524212:AMG524219 AWC524212:AWC524219 BFY524212:BFY524219 BPU524212:BPU524219 BZQ524212:BZQ524219 CJM524212:CJM524219 CTI524212:CTI524219 DDE524212:DDE524219 DNA524212:DNA524219 DWW524212:DWW524219 EGS524212:EGS524219 EQO524212:EQO524219 FAK524212:FAK524219 FKG524212:FKG524219 FUC524212:FUC524219 GDY524212:GDY524219 GNU524212:GNU524219 GXQ524212:GXQ524219 HHM524212:HHM524219 HRI524212:HRI524219 IBE524212:IBE524219 ILA524212:ILA524219 IUW524212:IUW524219 JES524212:JES524219 JOO524212:JOO524219 JYK524212:JYK524219 KIG524212:KIG524219 KSC524212:KSC524219 LBY524212:LBY524219 LLU524212:LLU524219 LVQ524212:LVQ524219 MFM524212:MFM524219 MPI524212:MPI524219 MZE524212:MZE524219 NJA524212:NJA524219 NSW524212:NSW524219 OCS524212:OCS524219 OMO524212:OMO524219 OWK524212:OWK524219 PGG524212:PGG524219 PQC524212:PQC524219 PZY524212:PZY524219 QJU524212:QJU524219 QTQ524212:QTQ524219 RDM524212:RDM524219 RNI524212:RNI524219 RXE524212:RXE524219 SHA524212:SHA524219 SQW524212:SQW524219 TAS524212:TAS524219 TKO524212:TKO524219 TUK524212:TUK524219 UEG524212:UEG524219 UOC524212:UOC524219 UXY524212:UXY524219 VHU524212:VHU524219 VRQ524212:VRQ524219 WBM524212:WBM524219 WLI524212:WLI524219 WVE524212:WVE524219 E589748:E589755 IS589748:IS589755 SO589748:SO589755 ACK589748:ACK589755 AMG589748:AMG589755 AWC589748:AWC589755 BFY589748:BFY589755 BPU589748:BPU589755 BZQ589748:BZQ589755 CJM589748:CJM589755 CTI589748:CTI589755 DDE589748:DDE589755 DNA589748:DNA589755 DWW589748:DWW589755 EGS589748:EGS589755 EQO589748:EQO589755 FAK589748:FAK589755 FKG589748:FKG589755 FUC589748:FUC589755 GDY589748:GDY589755 GNU589748:GNU589755 GXQ589748:GXQ589755 HHM589748:HHM589755 HRI589748:HRI589755 IBE589748:IBE589755 ILA589748:ILA589755 IUW589748:IUW589755 JES589748:JES589755 JOO589748:JOO589755 JYK589748:JYK589755 KIG589748:KIG589755 KSC589748:KSC589755 LBY589748:LBY589755 LLU589748:LLU589755 LVQ589748:LVQ589755 MFM589748:MFM589755 MPI589748:MPI589755 MZE589748:MZE589755 NJA589748:NJA589755 NSW589748:NSW589755 OCS589748:OCS589755 OMO589748:OMO589755 OWK589748:OWK589755 PGG589748:PGG589755 PQC589748:PQC589755 PZY589748:PZY589755 QJU589748:QJU589755 QTQ589748:QTQ589755 RDM589748:RDM589755 RNI589748:RNI589755 RXE589748:RXE589755 SHA589748:SHA589755 SQW589748:SQW589755 TAS589748:TAS589755 TKO589748:TKO589755 TUK589748:TUK589755 UEG589748:UEG589755 UOC589748:UOC589755 UXY589748:UXY589755 VHU589748:VHU589755 VRQ589748:VRQ589755 WBM589748:WBM589755 WLI589748:WLI589755 WVE589748:WVE589755 E655284:E655291 IS655284:IS655291 SO655284:SO655291 ACK655284:ACK655291 AMG655284:AMG655291 AWC655284:AWC655291 BFY655284:BFY655291 BPU655284:BPU655291 BZQ655284:BZQ655291 CJM655284:CJM655291 CTI655284:CTI655291 DDE655284:DDE655291 DNA655284:DNA655291 DWW655284:DWW655291 EGS655284:EGS655291 EQO655284:EQO655291 FAK655284:FAK655291 FKG655284:FKG655291 FUC655284:FUC655291 GDY655284:GDY655291 GNU655284:GNU655291 GXQ655284:GXQ655291 HHM655284:HHM655291 HRI655284:HRI655291 IBE655284:IBE655291 ILA655284:ILA655291 IUW655284:IUW655291 JES655284:JES655291 JOO655284:JOO655291 JYK655284:JYK655291 KIG655284:KIG655291 KSC655284:KSC655291 LBY655284:LBY655291 LLU655284:LLU655291 LVQ655284:LVQ655291 MFM655284:MFM655291 MPI655284:MPI655291 MZE655284:MZE655291 NJA655284:NJA655291 NSW655284:NSW655291 OCS655284:OCS655291 OMO655284:OMO655291 OWK655284:OWK655291 PGG655284:PGG655291 PQC655284:PQC655291 PZY655284:PZY655291 QJU655284:QJU655291 QTQ655284:QTQ655291 RDM655284:RDM655291 RNI655284:RNI655291 RXE655284:RXE655291 SHA655284:SHA655291 SQW655284:SQW655291 TAS655284:TAS655291 TKO655284:TKO655291 TUK655284:TUK655291 UEG655284:UEG655291 UOC655284:UOC655291 UXY655284:UXY655291 VHU655284:VHU655291 VRQ655284:VRQ655291 WBM655284:WBM655291 WLI655284:WLI655291 WVE655284:WVE655291 E720820:E720827 IS720820:IS720827 SO720820:SO720827 ACK720820:ACK720827 AMG720820:AMG720827 AWC720820:AWC720827 BFY720820:BFY720827 BPU720820:BPU720827 BZQ720820:BZQ720827 CJM720820:CJM720827 CTI720820:CTI720827 DDE720820:DDE720827 DNA720820:DNA720827 DWW720820:DWW720827 EGS720820:EGS720827 EQO720820:EQO720827 FAK720820:FAK720827 FKG720820:FKG720827 FUC720820:FUC720827 GDY720820:GDY720827 GNU720820:GNU720827 GXQ720820:GXQ720827 HHM720820:HHM720827 HRI720820:HRI720827 IBE720820:IBE720827 ILA720820:ILA720827 IUW720820:IUW720827 JES720820:JES720827 JOO720820:JOO720827 JYK720820:JYK720827 KIG720820:KIG720827 KSC720820:KSC720827 LBY720820:LBY720827 LLU720820:LLU720827 LVQ720820:LVQ720827 MFM720820:MFM720827 MPI720820:MPI720827 MZE720820:MZE720827 NJA720820:NJA720827 NSW720820:NSW720827 OCS720820:OCS720827 OMO720820:OMO720827 OWK720820:OWK720827 PGG720820:PGG720827 PQC720820:PQC720827 PZY720820:PZY720827 QJU720820:QJU720827 QTQ720820:QTQ720827 RDM720820:RDM720827 RNI720820:RNI720827 RXE720820:RXE720827 SHA720820:SHA720827 SQW720820:SQW720827 TAS720820:TAS720827 TKO720820:TKO720827 TUK720820:TUK720827 UEG720820:UEG720827 UOC720820:UOC720827 UXY720820:UXY720827 VHU720820:VHU720827 VRQ720820:VRQ720827 WBM720820:WBM720827 WLI720820:WLI720827 WVE720820:WVE720827 E786356:E786363 IS786356:IS786363 SO786356:SO786363 ACK786356:ACK786363 AMG786356:AMG786363 AWC786356:AWC786363 BFY786356:BFY786363 BPU786356:BPU786363 BZQ786356:BZQ786363 CJM786356:CJM786363 CTI786356:CTI786363 DDE786356:DDE786363 DNA786356:DNA786363 DWW786356:DWW786363 EGS786356:EGS786363 EQO786356:EQO786363 FAK786356:FAK786363 FKG786356:FKG786363 FUC786356:FUC786363 GDY786356:GDY786363 GNU786356:GNU786363 GXQ786356:GXQ786363 HHM786356:HHM786363 HRI786356:HRI786363 IBE786356:IBE786363 ILA786356:ILA786363 IUW786356:IUW786363 JES786356:JES786363 JOO786356:JOO786363 JYK786356:JYK786363 KIG786356:KIG786363 KSC786356:KSC786363 LBY786356:LBY786363 LLU786356:LLU786363 LVQ786356:LVQ786363 MFM786356:MFM786363 MPI786356:MPI786363 MZE786356:MZE786363 NJA786356:NJA786363 NSW786356:NSW786363 OCS786356:OCS786363 OMO786356:OMO786363 OWK786356:OWK786363 PGG786356:PGG786363 PQC786356:PQC786363 PZY786356:PZY786363 QJU786356:QJU786363 QTQ786356:QTQ786363 RDM786356:RDM786363 RNI786356:RNI786363 RXE786356:RXE786363 SHA786356:SHA786363 SQW786356:SQW786363 TAS786356:TAS786363 TKO786356:TKO786363 TUK786356:TUK786363 UEG786356:UEG786363 UOC786356:UOC786363 UXY786356:UXY786363 VHU786356:VHU786363 VRQ786356:VRQ786363 WBM786356:WBM786363 WLI786356:WLI786363 WVE786356:WVE786363 E851892:E851899 IS851892:IS851899 SO851892:SO851899 ACK851892:ACK851899 AMG851892:AMG851899 AWC851892:AWC851899 BFY851892:BFY851899 BPU851892:BPU851899 BZQ851892:BZQ851899 CJM851892:CJM851899 CTI851892:CTI851899 DDE851892:DDE851899 DNA851892:DNA851899 DWW851892:DWW851899 EGS851892:EGS851899 EQO851892:EQO851899 FAK851892:FAK851899 FKG851892:FKG851899 FUC851892:FUC851899 GDY851892:GDY851899 GNU851892:GNU851899 GXQ851892:GXQ851899 HHM851892:HHM851899 HRI851892:HRI851899 IBE851892:IBE851899 ILA851892:ILA851899 IUW851892:IUW851899 JES851892:JES851899 JOO851892:JOO851899 JYK851892:JYK851899 KIG851892:KIG851899 KSC851892:KSC851899 LBY851892:LBY851899 LLU851892:LLU851899 LVQ851892:LVQ851899 MFM851892:MFM851899 MPI851892:MPI851899 MZE851892:MZE851899 NJA851892:NJA851899 NSW851892:NSW851899 OCS851892:OCS851899 OMO851892:OMO851899 OWK851892:OWK851899 PGG851892:PGG851899 PQC851892:PQC851899 PZY851892:PZY851899 QJU851892:QJU851899 QTQ851892:QTQ851899 RDM851892:RDM851899 RNI851892:RNI851899 RXE851892:RXE851899 SHA851892:SHA851899 SQW851892:SQW851899 TAS851892:TAS851899 TKO851892:TKO851899 TUK851892:TUK851899 UEG851892:UEG851899 UOC851892:UOC851899 UXY851892:UXY851899 VHU851892:VHU851899 VRQ851892:VRQ851899 WBM851892:WBM851899 WLI851892:WLI851899 WVE851892:WVE851899 E917428:E917435 IS917428:IS917435 SO917428:SO917435 ACK917428:ACK917435 AMG917428:AMG917435 AWC917428:AWC917435 BFY917428:BFY917435 BPU917428:BPU917435 BZQ917428:BZQ917435 CJM917428:CJM917435 CTI917428:CTI917435 DDE917428:DDE917435 DNA917428:DNA917435 DWW917428:DWW917435 EGS917428:EGS917435 EQO917428:EQO917435 FAK917428:FAK917435 FKG917428:FKG917435 FUC917428:FUC917435 GDY917428:GDY917435 GNU917428:GNU917435 GXQ917428:GXQ917435 HHM917428:HHM917435 HRI917428:HRI917435 IBE917428:IBE917435 ILA917428:ILA917435 IUW917428:IUW917435 JES917428:JES917435 JOO917428:JOO917435 JYK917428:JYK917435 KIG917428:KIG917435 KSC917428:KSC917435 LBY917428:LBY917435 LLU917428:LLU917435 LVQ917428:LVQ917435 MFM917428:MFM917435 MPI917428:MPI917435 MZE917428:MZE917435 NJA917428:NJA917435 NSW917428:NSW917435 OCS917428:OCS917435 OMO917428:OMO917435 OWK917428:OWK917435 PGG917428:PGG917435 PQC917428:PQC917435 PZY917428:PZY917435 QJU917428:QJU917435 QTQ917428:QTQ917435 RDM917428:RDM917435 RNI917428:RNI917435 RXE917428:RXE917435 SHA917428:SHA917435 SQW917428:SQW917435 TAS917428:TAS917435 TKO917428:TKO917435 TUK917428:TUK917435 UEG917428:UEG917435 UOC917428:UOC917435 UXY917428:UXY917435 VHU917428:VHU917435 VRQ917428:VRQ917435 WBM917428:WBM917435 WLI917428:WLI917435 WVE917428:WVE917435 E982964:E982971 IS982964:IS982971 SO982964:SO982971 ACK982964:ACK982971 AMG982964:AMG982971 AWC982964:AWC982971 BFY982964:BFY982971 BPU982964:BPU982971 BZQ982964:BZQ982971 CJM982964:CJM982971 CTI982964:CTI982971 DDE982964:DDE982971 DNA982964:DNA982971 DWW982964:DWW982971 EGS982964:EGS982971 EQO982964:EQO982971 FAK982964:FAK982971 FKG982964:FKG982971 FUC982964:FUC982971 GDY982964:GDY982971 GNU982964:GNU982971 GXQ982964:GXQ982971 HHM982964:HHM982971 HRI982964:HRI982971 IBE982964:IBE982971 ILA982964:ILA982971 IUW982964:IUW982971 JES982964:JES982971 JOO982964:JOO982971 JYK982964:JYK982971 KIG982964:KIG982971 KSC982964:KSC982971 LBY982964:LBY982971 LLU982964:LLU982971 LVQ982964:LVQ982971 MFM982964:MFM982971 MPI982964:MPI982971 MZE982964:MZE982971 NJA982964:NJA982971 NSW982964:NSW982971 OCS982964:OCS982971 OMO982964:OMO982971 OWK982964:OWK982971 PGG982964:PGG982971 PQC982964:PQC982971 PZY982964:PZY982971 QJU982964:QJU982971 QTQ982964:QTQ982971 RDM982964:RDM982971 RNI982964:RNI982971 RXE982964:RXE982971 SHA982964:SHA982971 SQW982964:SQW982971 TAS982964:TAS982971 TKO982964:TKO982971 TUK982964:TUK982971 UEG982964:UEG982971 UOC982964:UOC982971 UXY982964:UXY982971 VHU982964:VHU982971 VRQ982964:VRQ982971 WBM982964:WBM982971 WLI982964:WLI982971 WVE982964:WVE982971 E65469:E65476 IS65469:IS65476 SO65469:SO65476 ACK65469:ACK65476 AMG65469:AMG65476 AWC65469:AWC65476 BFY65469:BFY65476 BPU65469:BPU65476 BZQ65469:BZQ65476 CJM65469:CJM65476 CTI65469:CTI65476 DDE65469:DDE65476 DNA65469:DNA65476 DWW65469:DWW65476 EGS65469:EGS65476 EQO65469:EQO65476 FAK65469:FAK65476 FKG65469:FKG65476 FUC65469:FUC65476 GDY65469:GDY65476 GNU65469:GNU65476 GXQ65469:GXQ65476 HHM65469:HHM65476 HRI65469:HRI65476 IBE65469:IBE65476 ILA65469:ILA65476 IUW65469:IUW65476 JES65469:JES65476 JOO65469:JOO65476 JYK65469:JYK65476 KIG65469:KIG65476 KSC65469:KSC65476 LBY65469:LBY65476 LLU65469:LLU65476 LVQ65469:LVQ65476 MFM65469:MFM65476 MPI65469:MPI65476 MZE65469:MZE65476 NJA65469:NJA65476 NSW65469:NSW65476 OCS65469:OCS65476 OMO65469:OMO65476 OWK65469:OWK65476 PGG65469:PGG65476 PQC65469:PQC65476 PZY65469:PZY65476 QJU65469:QJU65476 QTQ65469:QTQ65476 RDM65469:RDM65476 RNI65469:RNI65476 RXE65469:RXE65476 SHA65469:SHA65476 SQW65469:SQW65476 TAS65469:TAS65476 TKO65469:TKO65476 TUK65469:TUK65476 UEG65469:UEG65476 UOC65469:UOC65476 UXY65469:UXY65476 VHU65469:VHU65476 VRQ65469:VRQ65476 WBM65469:WBM65476 WLI65469:WLI65476 WVE65469:WVE65476 E131005:E131012 IS131005:IS131012 SO131005:SO131012 ACK131005:ACK131012 AMG131005:AMG131012 AWC131005:AWC131012 BFY131005:BFY131012 BPU131005:BPU131012 BZQ131005:BZQ131012 CJM131005:CJM131012 CTI131005:CTI131012 DDE131005:DDE131012 DNA131005:DNA131012 DWW131005:DWW131012 EGS131005:EGS131012 EQO131005:EQO131012 FAK131005:FAK131012 FKG131005:FKG131012 FUC131005:FUC131012 GDY131005:GDY131012 GNU131005:GNU131012 GXQ131005:GXQ131012 HHM131005:HHM131012 HRI131005:HRI131012 IBE131005:IBE131012 ILA131005:ILA131012 IUW131005:IUW131012 JES131005:JES131012 JOO131005:JOO131012 JYK131005:JYK131012 KIG131005:KIG131012 KSC131005:KSC131012 LBY131005:LBY131012 LLU131005:LLU131012 LVQ131005:LVQ131012 MFM131005:MFM131012 MPI131005:MPI131012 MZE131005:MZE131012 NJA131005:NJA131012 NSW131005:NSW131012 OCS131005:OCS131012 OMO131005:OMO131012 OWK131005:OWK131012 PGG131005:PGG131012 PQC131005:PQC131012 PZY131005:PZY131012 QJU131005:QJU131012 QTQ131005:QTQ131012 RDM131005:RDM131012 RNI131005:RNI131012 RXE131005:RXE131012 SHA131005:SHA131012 SQW131005:SQW131012 TAS131005:TAS131012 TKO131005:TKO131012 TUK131005:TUK131012 UEG131005:UEG131012 UOC131005:UOC131012 UXY131005:UXY131012 VHU131005:VHU131012 VRQ131005:VRQ131012 WBM131005:WBM131012 WLI131005:WLI131012 WVE131005:WVE131012 E196541:E196548 IS196541:IS196548 SO196541:SO196548 ACK196541:ACK196548 AMG196541:AMG196548 AWC196541:AWC196548 BFY196541:BFY196548 BPU196541:BPU196548 BZQ196541:BZQ196548 CJM196541:CJM196548 CTI196541:CTI196548 DDE196541:DDE196548 DNA196541:DNA196548 DWW196541:DWW196548 EGS196541:EGS196548 EQO196541:EQO196548 FAK196541:FAK196548 FKG196541:FKG196548 FUC196541:FUC196548 GDY196541:GDY196548 GNU196541:GNU196548 GXQ196541:GXQ196548 HHM196541:HHM196548 HRI196541:HRI196548 IBE196541:IBE196548 ILA196541:ILA196548 IUW196541:IUW196548 JES196541:JES196548 JOO196541:JOO196548 JYK196541:JYK196548 KIG196541:KIG196548 KSC196541:KSC196548 LBY196541:LBY196548 LLU196541:LLU196548 LVQ196541:LVQ196548 MFM196541:MFM196548 MPI196541:MPI196548 MZE196541:MZE196548 NJA196541:NJA196548 NSW196541:NSW196548 OCS196541:OCS196548 OMO196541:OMO196548 OWK196541:OWK196548 PGG196541:PGG196548 PQC196541:PQC196548 PZY196541:PZY196548 QJU196541:QJU196548 QTQ196541:QTQ196548 RDM196541:RDM196548 RNI196541:RNI196548 RXE196541:RXE196548 SHA196541:SHA196548 SQW196541:SQW196548 TAS196541:TAS196548 TKO196541:TKO196548 TUK196541:TUK196548 UEG196541:UEG196548 UOC196541:UOC196548 UXY196541:UXY196548 VHU196541:VHU196548 VRQ196541:VRQ196548 WBM196541:WBM196548 WLI196541:WLI196548 WVE196541:WVE196548 E262077:E262084 IS262077:IS262084 SO262077:SO262084 ACK262077:ACK262084 AMG262077:AMG262084 AWC262077:AWC262084 BFY262077:BFY262084 BPU262077:BPU262084 BZQ262077:BZQ262084 CJM262077:CJM262084 CTI262077:CTI262084 DDE262077:DDE262084 DNA262077:DNA262084 DWW262077:DWW262084 EGS262077:EGS262084 EQO262077:EQO262084 FAK262077:FAK262084 FKG262077:FKG262084 FUC262077:FUC262084 GDY262077:GDY262084 GNU262077:GNU262084 GXQ262077:GXQ262084 HHM262077:HHM262084 HRI262077:HRI262084 IBE262077:IBE262084 ILA262077:ILA262084 IUW262077:IUW262084 JES262077:JES262084 JOO262077:JOO262084 JYK262077:JYK262084 KIG262077:KIG262084 KSC262077:KSC262084 LBY262077:LBY262084 LLU262077:LLU262084 LVQ262077:LVQ262084 MFM262077:MFM262084 MPI262077:MPI262084 MZE262077:MZE262084 NJA262077:NJA262084 NSW262077:NSW262084 OCS262077:OCS262084 OMO262077:OMO262084 OWK262077:OWK262084 PGG262077:PGG262084 PQC262077:PQC262084 PZY262077:PZY262084 QJU262077:QJU262084 QTQ262077:QTQ262084 RDM262077:RDM262084 RNI262077:RNI262084 RXE262077:RXE262084 SHA262077:SHA262084 SQW262077:SQW262084 TAS262077:TAS262084 TKO262077:TKO262084 TUK262077:TUK262084 UEG262077:UEG262084 UOC262077:UOC262084 UXY262077:UXY262084 VHU262077:VHU262084 VRQ262077:VRQ262084 WBM262077:WBM262084 WLI262077:WLI262084 WVE262077:WVE262084 E327613:E327620 IS327613:IS327620 SO327613:SO327620 ACK327613:ACK327620 AMG327613:AMG327620 AWC327613:AWC327620 BFY327613:BFY327620 BPU327613:BPU327620 BZQ327613:BZQ327620 CJM327613:CJM327620 CTI327613:CTI327620 DDE327613:DDE327620 DNA327613:DNA327620 DWW327613:DWW327620 EGS327613:EGS327620 EQO327613:EQO327620 FAK327613:FAK327620 FKG327613:FKG327620 FUC327613:FUC327620 GDY327613:GDY327620 GNU327613:GNU327620 GXQ327613:GXQ327620 HHM327613:HHM327620 HRI327613:HRI327620 IBE327613:IBE327620 ILA327613:ILA327620 IUW327613:IUW327620 JES327613:JES327620 JOO327613:JOO327620 JYK327613:JYK327620 KIG327613:KIG327620 KSC327613:KSC327620 LBY327613:LBY327620 LLU327613:LLU327620 LVQ327613:LVQ327620 MFM327613:MFM327620 MPI327613:MPI327620 MZE327613:MZE327620 NJA327613:NJA327620 NSW327613:NSW327620 OCS327613:OCS327620 OMO327613:OMO327620 OWK327613:OWK327620 PGG327613:PGG327620 PQC327613:PQC327620 PZY327613:PZY327620 QJU327613:QJU327620 QTQ327613:QTQ327620 RDM327613:RDM327620 RNI327613:RNI327620 RXE327613:RXE327620 SHA327613:SHA327620 SQW327613:SQW327620 TAS327613:TAS327620 TKO327613:TKO327620 TUK327613:TUK327620 UEG327613:UEG327620 UOC327613:UOC327620 UXY327613:UXY327620 VHU327613:VHU327620 VRQ327613:VRQ327620 WBM327613:WBM327620 WLI327613:WLI327620 WVE327613:WVE327620 E393149:E393156 IS393149:IS393156 SO393149:SO393156 ACK393149:ACK393156 AMG393149:AMG393156 AWC393149:AWC393156 BFY393149:BFY393156 BPU393149:BPU393156 BZQ393149:BZQ393156 CJM393149:CJM393156 CTI393149:CTI393156 DDE393149:DDE393156 DNA393149:DNA393156 DWW393149:DWW393156 EGS393149:EGS393156 EQO393149:EQO393156 FAK393149:FAK393156 FKG393149:FKG393156 FUC393149:FUC393156 GDY393149:GDY393156 GNU393149:GNU393156 GXQ393149:GXQ393156 HHM393149:HHM393156 HRI393149:HRI393156 IBE393149:IBE393156 ILA393149:ILA393156 IUW393149:IUW393156 JES393149:JES393156 JOO393149:JOO393156 JYK393149:JYK393156 KIG393149:KIG393156 KSC393149:KSC393156 LBY393149:LBY393156 LLU393149:LLU393156 LVQ393149:LVQ393156 MFM393149:MFM393156 MPI393149:MPI393156 MZE393149:MZE393156 NJA393149:NJA393156 NSW393149:NSW393156 OCS393149:OCS393156 OMO393149:OMO393156 OWK393149:OWK393156 PGG393149:PGG393156 PQC393149:PQC393156 PZY393149:PZY393156 QJU393149:QJU393156 QTQ393149:QTQ393156 RDM393149:RDM393156 RNI393149:RNI393156 RXE393149:RXE393156 SHA393149:SHA393156 SQW393149:SQW393156 TAS393149:TAS393156 TKO393149:TKO393156 TUK393149:TUK393156 UEG393149:UEG393156 UOC393149:UOC393156 UXY393149:UXY393156 VHU393149:VHU393156 VRQ393149:VRQ393156 WBM393149:WBM393156 WLI393149:WLI393156 WVE393149:WVE393156 E458685:E458692 IS458685:IS458692 SO458685:SO458692 ACK458685:ACK458692 AMG458685:AMG458692 AWC458685:AWC458692 BFY458685:BFY458692 BPU458685:BPU458692 BZQ458685:BZQ458692 CJM458685:CJM458692 CTI458685:CTI458692 DDE458685:DDE458692 DNA458685:DNA458692 DWW458685:DWW458692 EGS458685:EGS458692 EQO458685:EQO458692 FAK458685:FAK458692 FKG458685:FKG458692 FUC458685:FUC458692 GDY458685:GDY458692 GNU458685:GNU458692 GXQ458685:GXQ458692 HHM458685:HHM458692 HRI458685:HRI458692 IBE458685:IBE458692 ILA458685:ILA458692 IUW458685:IUW458692 JES458685:JES458692 JOO458685:JOO458692 JYK458685:JYK458692 KIG458685:KIG458692 KSC458685:KSC458692 LBY458685:LBY458692 LLU458685:LLU458692 LVQ458685:LVQ458692 MFM458685:MFM458692 MPI458685:MPI458692 MZE458685:MZE458692 NJA458685:NJA458692 NSW458685:NSW458692 OCS458685:OCS458692 OMO458685:OMO458692 OWK458685:OWK458692 PGG458685:PGG458692 PQC458685:PQC458692 PZY458685:PZY458692 QJU458685:QJU458692 QTQ458685:QTQ458692 RDM458685:RDM458692 RNI458685:RNI458692 RXE458685:RXE458692 SHA458685:SHA458692 SQW458685:SQW458692 TAS458685:TAS458692 TKO458685:TKO458692 TUK458685:TUK458692 UEG458685:UEG458692 UOC458685:UOC458692 UXY458685:UXY458692 VHU458685:VHU458692 VRQ458685:VRQ458692 WBM458685:WBM458692 WLI458685:WLI458692 WVE458685:WVE458692 E524221:E524228 IS524221:IS524228 SO524221:SO524228 ACK524221:ACK524228 AMG524221:AMG524228 AWC524221:AWC524228 BFY524221:BFY524228 BPU524221:BPU524228 BZQ524221:BZQ524228 CJM524221:CJM524228 CTI524221:CTI524228 DDE524221:DDE524228 DNA524221:DNA524228 DWW524221:DWW524228 EGS524221:EGS524228 EQO524221:EQO524228 FAK524221:FAK524228 FKG524221:FKG524228 FUC524221:FUC524228 GDY524221:GDY524228 GNU524221:GNU524228 GXQ524221:GXQ524228 HHM524221:HHM524228 HRI524221:HRI524228 IBE524221:IBE524228 ILA524221:ILA524228 IUW524221:IUW524228 JES524221:JES524228 JOO524221:JOO524228 JYK524221:JYK524228 KIG524221:KIG524228 KSC524221:KSC524228 LBY524221:LBY524228 LLU524221:LLU524228 LVQ524221:LVQ524228 MFM524221:MFM524228 MPI524221:MPI524228 MZE524221:MZE524228 NJA524221:NJA524228 NSW524221:NSW524228 OCS524221:OCS524228 OMO524221:OMO524228 OWK524221:OWK524228 PGG524221:PGG524228 PQC524221:PQC524228 PZY524221:PZY524228 QJU524221:QJU524228 QTQ524221:QTQ524228 RDM524221:RDM524228 RNI524221:RNI524228 RXE524221:RXE524228 SHA524221:SHA524228 SQW524221:SQW524228 TAS524221:TAS524228 TKO524221:TKO524228 TUK524221:TUK524228 UEG524221:UEG524228 UOC524221:UOC524228 UXY524221:UXY524228 VHU524221:VHU524228 VRQ524221:VRQ524228 WBM524221:WBM524228 WLI524221:WLI524228 WVE524221:WVE524228 E589757:E589764 IS589757:IS589764 SO589757:SO589764 ACK589757:ACK589764 AMG589757:AMG589764 AWC589757:AWC589764 BFY589757:BFY589764 BPU589757:BPU589764 BZQ589757:BZQ589764 CJM589757:CJM589764 CTI589757:CTI589764 DDE589757:DDE589764 DNA589757:DNA589764 DWW589757:DWW589764 EGS589757:EGS589764 EQO589757:EQO589764 FAK589757:FAK589764 FKG589757:FKG589764 FUC589757:FUC589764 GDY589757:GDY589764 GNU589757:GNU589764 GXQ589757:GXQ589764 HHM589757:HHM589764 HRI589757:HRI589764 IBE589757:IBE589764 ILA589757:ILA589764 IUW589757:IUW589764 JES589757:JES589764 JOO589757:JOO589764 JYK589757:JYK589764 KIG589757:KIG589764 KSC589757:KSC589764 LBY589757:LBY589764 LLU589757:LLU589764 LVQ589757:LVQ589764 MFM589757:MFM589764 MPI589757:MPI589764 MZE589757:MZE589764 NJA589757:NJA589764 NSW589757:NSW589764 OCS589757:OCS589764 OMO589757:OMO589764 OWK589757:OWK589764 PGG589757:PGG589764 PQC589757:PQC589764 PZY589757:PZY589764 QJU589757:QJU589764 QTQ589757:QTQ589764 RDM589757:RDM589764 RNI589757:RNI589764 RXE589757:RXE589764 SHA589757:SHA589764 SQW589757:SQW589764 TAS589757:TAS589764 TKO589757:TKO589764 TUK589757:TUK589764 UEG589757:UEG589764 UOC589757:UOC589764 UXY589757:UXY589764 VHU589757:VHU589764 VRQ589757:VRQ589764 WBM589757:WBM589764 WLI589757:WLI589764 WVE589757:WVE589764 E655293:E655300 IS655293:IS655300 SO655293:SO655300 ACK655293:ACK655300 AMG655293:AMG655300 AWC655293:AWC655300 BFY655293:BFY655300 BPU655293:BPU655300 BZQ655293:BZQ655300 CJM655293:CJM655300 CTI655293:CTI655300 DDE655293:DDE655300 DNA655293:DNA655300 DWW655293:DWW655300 EGS655293:EGS655300 EQO655293:EQO655300 FAK655293:FAK655300 FKG655293:FKG655300 FUC655293:FUC655300 GDY655293:GDY655300 GNU655293:GNU655300 GXQ655293:GXQ655300 HHM655293:HHM655300 HRI655293:HRI655300 IBE655293:IBE655300 ILA655293:ILA655300 IUW655293:IUW655300 JES655293:JES655300 JOO655293:JOO655300 JYK655293:JYK655300 KIG655293:KIG655300 KSC655293:KSC655300 LBY655293:LBY655300 LLU655293:LLU655300 LVQ655293:LVQ655300 MFM655293:MFM655300 MPI655293:MPI655300 MZE655293:MZE655300 NJA655293:NJA655300 NSW655293:NSW655300 OCS655293:OCS655300 OMO655293:OMO655300 OWK655293:OWK655300 PGG655293:PGG655300 PQC655293:PQC655300 PZY655293:PZY655300 QJU655293:QJU655300 QTQ655293:QTQ655300 RDM655293:RDM655300 RNI655293:RNI655300 RXE655293:RXE655300 SHA655293:SHA655300 SQW655293:SQW655300 TAS655293:TAS655300 TKO655293:TKO655300 TUK655293:TUK655300 UEG655293:UEG655300 UOC655293:UOC655300 UXY655293:UXY655300 VHU655293:VHU655300 VRQ655293:VRQ655300 WBM655293:WBM655300 WLI655293:WLI655300 WVE655293:WVE655300 E720829:E720836 IS720829:IS720836 SO720829:SO720836 ACK720829:ACK720836 AMG720829:AMG720836 AWC720829:AWC720836 BFY720829:BFY720836 BPU720829:BPU720836 BZQ720829:BZQ720836 CJM720829:CJM720836 CTI720829:CTI720836 DDE720829:DDE720836 DNA720829:DNA720836 DWW720829:DWW720836 EGS720829:EGS720836 EQO720829:EQO720836 FAK720829:FAK720836 FKG720829:FKG720836 FUC720829:FUC720836 GDY720829:GDY720836 GNU720829:GNU720836 GXQ720829:GXQ720836 HHM720829:HHM720836 HRI720829:HRI720836 IBE720829:IBE720836 ILA720829:ILA720836 IUW720829:IUW720836 JES720829:JES720836 JOO720829:JOO720836 JYK720829:JYK720836 KIG720829:KIG720836 KSC720829:KSC720836 LBY720829:LBY720836 LLU720829:LLU720836 LVQ720829:LVQ720836 MFM720829:MFM720836 MPI720829:MPI720836 MZE720829:MZE720836 NJA720829:NJA720836 NSW720829:NSW720836 OCS720829:OCS720836 OMO720829:OMO720836 OWK720829:OWK720836 PGG720829:PGG720836 PQC720829:PQC720836 PZY720829:PZY720836 QJU720829:QJU720836 QTQ720829:QTQ720836 RDM720829:RDM720836 RNI720829:RNI720836 RXE720829:RXE720836 SHA720829:SHA720836 SQW720829:SQW720836 TAS720829:TAS720836 TKO720829:TKO720836 TUK720829:TUK720836 UEG720829:UEG720836 UOC720829:UOC720836 UXY720829:UXY720836 VHU720829:VHU720836 VRQ720829:VRQ720836 WBM720829:WBM720836 WLI720829:WLI720836 WVE720829:WVE720836 E786365:E786372 IS786365:IS786372 SO786365:SO786372 ACK786365:ACK786372 AMG786365:AMG786372 AWC786365:AWC786372 BFY786365:BFY786372 BPU786365:BPU786372 BZQ786365:BZQ786372 CJM786365:CJM786372 CTI786365:CTI786372 DDE786365:DDE786372 DNA786365:DNA786372 DWW786365:DWW786372 EGS786365:EGS786372 EQO786365:EQO786372 FAK786365:FAK786372 FKG786365:FKG786372 FUC786365:FUC786372 GDY786365:GDY786372 GNU786365:GNU786372 GXQ786365:GXQ786372 HHM786365:HHM786372 HRI786365:HRI786372 IBE786365:IBE786372 ILA786365:ILA786372 IUW786365:IUW786372 JES786365:JES786372 JOO786365:JOO786372 JYK786365:JYK786372 KIG786365:KIG786372 KSC786365:KSC786372 LBY786365:LBY786372 LLU786365:LLU786372 LVQ786365:LVQ786372 MFM786365:MFM786372 MPI786365:MPI786372 MZE786365:MZE786372 NJA786365:NJA786372 NSW786365:NSW786372 OCS786365:OCS786372 OMO786365:OMO786372 OWK786365:OWK786372 PGG786365:PGG786372 PQC786365:PQC786372 PZY786365:PZY786372 QJU786365:QJU786372 QTQ786365:QTQ786372 RDM786365:RDM786372 RNI786365:RNI786372 RXE786365:RXE786372 SHA786365:SHA786372 SQW786365:SQW786372 TAS786365:TAS786372 TKO786365:TKO786372 TUK786365:TUK786372 UEG786365:UEG786372 UOC786365:UOC786372 UXY786365:UXY786372 VHU786365:VHU786372 VRQ786365:VRQ786372 WBM786365:WBM786372 WLI786365:WLI786372 WVE786365:WVE786372 E851901:E851908 IS851901:IS851908 SO851901:SO851908 ACK851901:ACK851908 AMG851901:AMG851908 AWC851901:AWC851908 BFY851901:BFY851908 BPU851901:BPU851908 BZQ851901:BZQ851908 CJM851901:CJM851908 CTI851901:CTI851908 DDE851901:DDE851908 DNA851901:DNA851908 DWW851901:DWW851908 EGS851901:EGS851908 EQO851901:EQO851908 FAK851901:FAK851908 FKG851901:FKG851908 FUC851901:FUC851908 GDY851901:GDY851908 GNU851901:GNU851908 GXQ851901:GXQ851908 HHM851901:HHM851908 HRI851901:HRI851908 IBE851901:IBE851908 ILA851901:ILA851908 IUW851901:IUW851908 JES851901:JES851908 JOO851901:JOO851908 JYK851901:JYK851908 KIG851901:KIG851908 KSC851901:KSC851908 LBY851901:LBY851908 LLU851901:LLU851908 LVQ851901:LVQ851908 MFM851901:MFM851908 MPI851901:MPI851908 MZE851901:MZE851908 NJA851901:NJA851908 NSW851901:NSW851908 OCS851901:OCS851908 OMO851901:OMO851908 OWK851901:OWK851908 PGG851901:PGG851908 PQC851901:PQC851908 PZY851901:PZY851908 QJU851901:QJU851908 QTQ851901:QTQ851908 RDM851901:RDM851908 RNI851901:RNI851908 RXE851901:RXE851908 SHA851901:SHA851908 SQW851901:SQW851908 TAS851901:TAS851908 TKO851901:TKO851908 TUK851901:TUK851908 UEG851901:UEG851908 UOC851901:UOC851908 UXY851901:UXY851908 VHU851901:VHU851908 VRQ851901:VRQ851908 WBM851901:WBM851908 WLI851901:WLI851908 WVE851901:WVE851908 E917437:E917444 IS917437:IS917444 SO917437:SO917444 ACK917437:ACK917444 AMG917437:AMG917444 AWC917437:AWC917444 BFY917437:BFY917444 BPU917437:BPU917444 BZQ917437:BZQ917444 CJM917437:CJM917444 CTI917437:CTI917444 DDE917437:DDE917444 DNA917437:DNA917444 DWW917437:DWW917444 EGS917437:EGS917444 EQO917437:EQO917444 FAK917437:FAK917444 FKG917437:FKG917444 FUC917437:FUC917444 GDY917437:GDY917444 GNU917437:GNU917444 GXQ917437:GXQ917444 HHM917437:HHM917444 HRI917437:HRI917444 IBE917437:IBE917444 ILA917437:ILA917444 IUW917437:IUW917444 JES917437:JES917444 JOO917437:JOO917444 JYK917437:JYK917444 KIG917437:KIG917444 KSC917437:KSC917444 LBY917437:LBY917444 LLU917437:LLU917444 LVQ917437:LVQ917444 MFM917437:MFM917444 MPI917437:MPI917444 MZE917437:MZE917444 NJA917437:NJA917444 NSW917437:NSW917444 OCS917437:OCS917444 OMO917437:OMO917444 OWK917437:OWK917444 PGG917437:PGG917444 PQC917437:PQC917444 PZY917437:PZY917444 QJU917437:QJU917444 QTQ917437:QTQ917444 RDM917437:RDM917444 RNI917437:RNI917444 RXE917437:RXE917444 SHA917437:SHA917444 SQW917437:SQW917444 TAS917437:TAS917444 TKO917437:TKO917444 TUK917437:TUK917444 UEG917437:UEG917444 UOC917437:UOC917444 UXY917437:UXY917444 VHU917437:VHU917444 VRQ917437:VRQ917444 WBM917437:WBM917444 WLI917437:WLI917444 WVE917437:WVE917444 E982973:E982980 IS982973:IS982980 SO982973:SO982980 ACK982973:ACK982980 AMG982973:AMG982980 AWC982973:AWC982980 BFY982973:BFY982980 BPU982973:BPU982980 BZQ982973:BZQ982980 CJM982973:CJM982980 CTI982973:CTI982980 DDE982973:DDE982980 DNA982973:DNA982980 DWW982973:DWW982980 EGS982973:EGS982980 EQO982973:EQO982980 FAK982973:FAK982980 FKG982973:FKG982980 FUC982973:FUC982980 GDY982973:GDY982980 GNU982973:GNU982980 GXQ982973:GXQ982980 HHM982973:HHM982980 HRI982973:HRI982980 IBE982973:IBE982980 ILA982973:ILA982980 IUW982973:IUW982980 JES982973:JES982980 JOO982973:JOO982980 JYK982973:JYK982980 KIG982973:KIG982980 KSC982973:KSC982980 LBY982973:LBY982980 LLU982973:LLU982980 LVQ982973:LVQ982980 MFM982973:MFM982980 MPI982973:MPI982980 MZE982973:MZE982980 NJA982973:NJA982980 NSW982973:NSW982980 OCS982973:OCS982980 OMO982973:OMO982980 OWK982973:OWK982980 PGG982973:PGG982980 PQC982973:PQC982980 PZY982973:PZY982980 QJU982973:QJU982980 QTQ982973:QTQ982980 RDM982973:RDM982980 RNI982973:RNI982980 RXE982973:RXE982980 SHA982973:SHA982980 SQW982973:SQW982980 TAS982973:TAS982980 TKO982973:TKO982980 TUK982973:TUK982980 UEG982973:UEG982980 UOC982973:UOC982980 UXY982973:UXY982980 VHU982973:VHU982980 VRQ982973:VRQ982980 WBM982973:WBM982980 WLI982973:WLI982980 WVE982973:WVE982980 E65498:E65506 IS65498:IS65506 SO65498:SO65506 ACK65498:ACK65506 AMG65498:AMG65506 AWC65498:AWC65506 BFY65498:BFY65506 BPU65498:BPU65506 BZQ65498:BZQ65506 CJM65498:CJM65506 CTI65498:CTI65506 DDE65498:DDE65506 DNA65498:DNA65506 DWW65498:DWW65506 EGS65498:EGS65506 EQO65498:EQO65506 FAK65498:FAK65506 FKG65498:FKG65506 FUC65498:FUC65506 GDY65498:GDY65506 GNU65498:GNU65506 GXQ65498:GXQ65506 HHM65498:HHM65506 HRI65498:HRI65506 IBE65498:IBE65506 ILA65498:ILA65506 IUW65498:IUW65506 JES65498:JES65506 JOO65498:JOO65506 JYK65498:JYK65506 KIG65498:KIG65506 KSC65498:KSC65506 LBY65498:LBY65506 LLU65498:LLU65506 LVQ65498:LVQ65506 MFM65498:MFM65506 MPI65498:MPI65506 MZE65498:MZE65506 NJA65498:NJA65506 NSW65498:NSW65506 OCS65498:OCS65506 OMO65498:OMO65506 OWK65498:OWK65506 PGG65498:PGG65506 PQC65498:PQC65506 PZY65498:PZY65506 QJU65498:QJU65506 QTQ65498:QTQ65506 RDM65498:RDM65506 RNI65498:RNI65506 RXE65498:RXE65506 SHA65498:SHA65506 SQW65498:SQW65506 TAS65498:TAS65506 TKO65498:TKO65506 TUK65498:TUK65506 UEG65498:UEG65506 UOC65498:UOC65506 UXY65498:UXY65506 VHU65498:VHU65506 VRQ65498:VRQ65506 WBM65498:WBM65506 WLI65498:WLI65506 WVE65498:WVE65506 E131034:E131042 IS131034:IS131042 SO131034:SO131042 ACK131034:ACK131042 AMG131034:AMG131042 AWC131034:AWC131042 BFY131034:BFY131042 BPU131034:BPU131042 BZQ131034:BZQ131042 CJM131034:CJM131042 CTI131034:CTI131042 DDE131034:DDE131042 DNA131034:DNA131042 DWW131034:DWW131042 EGS131034:EGS131042 EQO131034:EQO131042 FAK131034:FAK131042 FKG131034:FKG131042 FUC131034:FUC131042 GDY131034:GDY131042 GNU131034:GNU131042 GXQ131034:GXQ131042 HHM131034:HHM131042 HRI131034:HRI131042 IBE131034:IBE131042 ILA131034:ILA131042 IUW131034:IUW131042 JES131034:JES131042 JOO131034:JOO131042 JYK131034:JYK131042 KIG131034:KIG131042 KSC131034:KSC131042 LBY131034:LBY131042 LLU131034:LLU131042 LVQ131034:LVQ131042 MFM131034:MFM131042 MPI131034:MPI131042 MZE131034:MZE131042 NJA131034:NJA131042 NSW131034:NSW131042 OCS131034:OCS131042 OMO131034:OMO131042 OWK131034:OWK131042 PGG131034:PGG131042 PQC131034:PQC131042 PZY131034:PZY131042 QJU131034:QJU131042 QTQ131034:QTQ131042 RDM131034:RDM131042 RNI131034:RNI131042 RXE131034:RXE131042 SHA131034:SHA131042 SQW131034:SQW131042 TAS131034:TAS131042 TKO131034:TKO131042 TUK131034:TUK131042 UEG131034:UEG131042 UOC131034:UOC131042 UXY131034:UXY131042 VHU131034:VHU131042 VRQ131034:VRQ131042 WBM131034:WBM131042 WLI131034:WLI131042 WVE131034:WVE131042 E196570:E196578 IS196570:IS196578 SO196570:SO196578 ACK196570:ACK196578 AMG196570:AMG196578 AWC196570:AWC196578 BFY196570:BFY196578 BPU196570:BPU196578 BZQ196570:BZQ196578 CJM196570:CJM196578 CTI196570:CTI196578 DDE196570:DDE196578 DNA196570:DNA196578 DWW196570:DWW196578 EGS196570:EGS196578 EQO196570:EQO196578 FAK196570:FAK196578 FKG196570:FKG196578 FUC196570:FUC196578 GDY196570:GDY196578 GNU196570:GNU196578 GXQ196570:GXQ196578 HHM196570:HHM196578 HRI196570:HRI196578 IBE196570:IBE196578 ILA196570:ILA196578 IUW196570:IUW196578 JES196570:JES196578 JOO196570:JOO196578 JYK196570:JYK196578 KIG196570:KIG196578 KSC196570:KSC196578 LBY196570:LBY196578 LLU196570:LLU196578 LVQ196570:LVQ196578 MFM196570:MFM196578 MPI196570:MPI196578 MZE196570:MZE196578 NJA196570:NJA196578 NSW196570:NSW196578 OCS196570:OCS196578 OMO196570:OMO196578 OWK196570:OWK196578 PGG196570:PGG196578 PQC196570:PQC196578 PZY196570:PZY196578 QJU196570:QJU196578 QTQ196570:QTQ196578 RDM196570:RDM196578 RNI196570:RNI196578 RXE196570:RXE196578 SHA196570:SHA196578 SQW196570:SQW196578 TAS196570:TAS196578 TKO196570:TKO196578 TUK196570:TUK196578 UEG196570:UEG196578 UOC196570:UOC196578 UXY196570:UXY196578 VHU196570:VHU196578 VRQ196570:VRQ196578 WBM196570:WBM196578 WLI196570:WLI196578 WVE196570:WVE196578 E262106:E262114 IS262106:IS262114 SO262106:SO262114 ACK262106:ACK262114 AMG262106:AMG262114 AWC262106:AWC262114 BFY262106:BFY262114 BPU262106:BPU262114 BZQ262106:BZQ262114 CJM262106:CJM262114 CTI262106:CTI262114 DDE262106:DDE262114 DNA262106:DNA262114 DWW262106:DWW262114 EGS262106:EGS262114 EQO262106:EQO262114 FAK262106:FAK262114 FKG262106:FKG262114 FUC262106:FUC262114 GDY262106:GDY262114 GNU262106:GNU262114 GXQ262106:GXQ262114 HHM262106:HHM262114 HRI262106:HRI262114 IBE262106:IBE262114 ILA262106:ILA262114 IUW262106:IUW262114 JES262106:JES262114 JOO262106:JOO262114 JYK262106:JYK262114 KIG262106:KIG262114 KSC262106:KSC262114 LBY262106:LBY262114 LLU262106:LLU262114 LVQ262106:LVQ262114 MFM262106:MFM262114 MPI262106:MPI262114 MZE262106:MZE262114 NJA262106:NJA262114 NSW262106:NSW262114 OCS262106:OCS262114 OMO262106:OMO262114 OWK262106:OWK262114 PGG262106:PGG262114 PQC262106:PQC262114 PZY262106:PZY262114 QJU262106:QJU262114 QTQ262106:QTQ262114 RDM262106:RDM262114 RNI262106:RNI262114 RXE262106:RXE262114 SHA262106:SHA262114 SQW262106:SQW262114 TAS262106:TAS262114 TKO262106:TKO262114 TUK262106:TUK262114 UEG262106:UEG262114 UOC262106:UOC262114 UXY262106:UXY262114 VHU262106:VHU262114 VRQ262106:VRQ262114 WBM262106:WBM262114 WLI262106:WLI262114 WVE262106:WVE262114 E327642:E327650 IS327642:IS327650 SO327642:SO327650 ACK327642:ACK327650 AMG327642:AMG327650 AWC327642:AWC327650 BFY327642:BFY327650 BPU327642:BPU327650 BZQ327642:BZQ327650 CJM327642:CJM327650 CTI327642:CTI327650 DDE327642:DDE327650 DNA327642:DNA327650 DWW327642:DWW327650 EGS327642:EGS327650 EQO327642:EQO327650 FAK327642:FAK327650 FKG327642:FKG327650 FUC327642:FUC327650 GDY327642:GDY327650 GNU327642:GNU327650 GXQ327642:GXQ327650 HHM327642:HHM327650 HRI327642:HRI327650 IBE327642:IBE327650 ILA327642:ILA327650 IUW327642:IUW327650 JES327642:JES327650 JOO327642:JOO327650 JYK327642:JYK327650 KIG327642:KIG327650 KSC327642:KSC327650 LBY327642:LBY327650 LLU327642:LLU327650 LVQ327642:LVQ327650 MFM327642:MFM327650 MPI327642:MPI327650 MZE327642:MZE327650 NJA327642:NJA327650 NSW327642:NSW327650 OCS327642:OCS327650 OMO327642:OMO327650 OWK327642:OWK327650 PGG327642:PGG327650 PQC327642:PQC327650 PZY327642:PZY327650 QJU327642:QJU327650 QTQ327642:QTQ327650 RDM327642:RDM327650 RNI327642:RNI327650 RXE327642:RXE327650 SHA327642:SHA327650 SQW327642:SQW327650 TAS327642:TAS327650 TKO327642:TKO327650 TUK327642:TUK327650 UEG327642:UEG327650 UOC327642:UOC327650 UXY327642:UXY327650 VHU327642:VHU327650 VRQ327642:VRQ327650 WBM327642:WBM327650 WLI327642:WLI327650 WVE327642:WVE327650 E393178:E393186 IS393178:IS393186 SO393178:SO393186 ACK393178:ACK393186 AMG393178:AMG393186 AWC393178:AWC393186 BFY393178:BFY393186 BPU393178:BPU393186 BZQ393178:BZQ393186 CJM393178:CJM393186 CTI393178:CTI393186 DDE393178:DDE393186 DNA393178:DNA393186 DWW393178:DWW393186 EGS393178:EGS393186 EQO393178:EQO393186 FAK393178:FAK393186 FKG393178:FKG393186 FUC393178:FUC393186 GDY393178:GDY393186 GNU393178:GNU393186 GXQ393178:GXQ393186 HHM393178:HHM393186 HRI393178:HRI393186 IBE393178:IBE393186 ILA393178:ILA393186 IUW393178:IUW393186 JES393178:JES393186 JOO393178:JOO393186 JYK393178:JYK393186 KIG393178:KIG393186 KSC393178:KSC393186 LBY393178:LBY393186 LLU393178:LLU393186 LVQ393178:LVQ393186 MFM393178:MFM393186 MPI393178:MPI393186 MZE393178:MZE393186 NJA393178:NJA393186 NSW393178:NSW393186 OCS393178:OCS393186 OMO393178:OMO393186 OWK393178:OWK393186 PGG393178:PGG393186 PQC393178:PQC393186 PZY393178:PZY393186 QJU393178:QJU393186 QTQ393178:QTQ393186 RDM393178:RDM393186 RNI393178:RNI393186 RXE393178:RXE393186 SHA393178:SHA393186 SQW393178:SQW393186 TAS393178:TAS393186 TKO393178:TKO393186 TUK393178:TUK393186 UEG393178:UEG393186 UOC393178:UOC393186 UXY393178:UXY393186 VHU393178:VHU393186 VRQ393178:VRQ393186 WBM393178:WBM393186 WLI393178:WLI393186 WVE393178:WVE393186 E458714:E458722 IS458714:IS458722 SO458714:SO458722 ACK458714:ACK458722 AMG458714:AMG458722 AWC458714:AWC458722 BFY458714:BFY458722 BPU458714:BPU458722 BZQ458714:BZQ458722 CJM458714:CJM458722 CTI458714:CTI458722 DDE458714:DDE458722 DNA458714:DNA458722 DWW458714:DWW458722 EGS458714:EGS458722 EQO458714:EQO458722 FAK458714:FAK458722 FKG458714:FKG458722 FUC458714:FUC458722 GDY458714:GDY458722 GNU458714:GNU458722 GXQ458714:GXQ458722 HHM458714:HHM458722 HRI458714:HRI458722 IBE458714:IBE458722 ILA458714:ILA458722 IUW458714:IUW458722 JES458714:JES458722 JOO458714:JOO458722 JYK458714:JYK458722 KIG458714:KIG458722 KSC458714:KSC458722 LBY458714:LBY458722 LLU458714:LLU458722 LVQ458714:LVQ458722 MFM458714:MFM458722 MPI458714:MPI458722 MZE458714:MZE458722 NJA458714:NJA458722 NSW458714:NSW458722 OCS458714:OCS458722 OMO458714:OMO458722 OWK458714:OWK458722 PGG458714:PGG458722 PQC458714:PQC458722 PZY458714:PZY458722 QJU458714:QJU458722 QTQ458714:QTQ458722 RDM458714:RDM458722 RNI458714:RNI458722 RXE458714:RXE458722 SHA458714:SHA458722 SQW458714:SQW458722 TAS458714:TAS458722 TKO458714:TKO458722 TUK458714:TUK458722 UEG458714:UEG458722 UOC458714:UOC458722 UXY458714:UXY458722 VHU458714:VHU458722 VRQ458714:VRQ458722 WBM458714:WBM458722 WLI458714:WLI458722 WVE458714:WVE458722 E524250:E524258 IS524250:IS524258 SO524250:SO524258 ACK524250:ACK524258 AMG524250:AMG524258 AWC524250:AWC524258 BFY524250:BFY524258 BPU524250:BPU524258 BZQ524250:BZQ524258 CJM524250:CJM524258 CTI524250:CTI524258 DDE524250:DDE524258 DNA524250:DNA524258 DWW524250:DWW524258 EGS524250:EGS524258 EQO524250:EQO524258 FAK524250:FAK524258 FKG524250:FKG524258 FUC524250:FUC524258 GDY524250:GDY524258 GNU524250:GNU524258 GXQ524250:GXQ524258 HHM524250:HHM524258 HRI524250:HRI524258 IBE524250:IBE524258 ILA524250:ILA524258 IUW524250:IUW524258 JES524250:JES524258 JOO524250:JOO524258 JYK524250:JYK524258 KIG524250:KIG524258 KSC524250:KSC524258 LBY524250:LBY524258 LLU524250:LLU524258 LVQ524250:LVQ524258 MFM524250:MFM524258 MPI524250:MPI524258 MZE524250:MZE524258 NJA524250:NJA524258 NSW524250:NSW524258 OCS524250:OCS524258 OMO524250:OMO524258 OWK524250:OWK524258 PGG524250:PGG524258 PQC524250:PQC524258 PZY524250:PZY524258 QJU524250:QJU524258 QTQ524250:QTQ524258 RDM524250:RDM524258 RNI524250:RNI524258 RXE524250:RXE524258 SHA524250:SHA524258 SQW524250:SQW524258 TAS524250:TAS524258 TKO524250:TKO524258 TUK524250:TUK524258 UEG524250:UEG524258 UOC524250:UOC524258 UXY524250:UXY524258 VHU524250:VHU524258 VRQ524250:VRQ524258 WBM524250:WBM524258 WLI524250:WLI524258 WVE524250:WVE524258 E589786:E589794 IS589786:IS589794 SO589786:SO589794 ACK589786:ACK589794 AMG589786:AMG589794 AWC589786:AWC589794 BFY589786:BFY589794 BPU589786:BPU589794 BZQ589786:BZQ589794 CJM589786:CJM589794 CTI589786:CTI589794 DDE589786:DDE589794 DNA589786:DNA589794 DWW589786:DWW589794 EGS589786:EGS589794 EQO589786:EQO589794 FAK589786:FAK589794 FKG589786:FKG589794 FUC589786:FUC589794 GDY589786:GDY589794 GNU589786:GNU589794 GXQ589786:GXQ589794 HHM589786:HHM589794 HRI589786:HRI589794 IBE589786:IBE589794 ILA589786:ILA589794 IUW589786:IUW589794 JES589786:JES589794 JOO589786:JOO589794 JYK589786:JYK589794 KIG589786:KIG589794 KSC589786:KSC589794 LBY589786:LBY589794 LLU589786:LLU589794 LVQ589786:LVQ589794 MFM589786:MFM589794 MPI589786:MPI589794 MZE589786:MZE589794 NJA589786:NJA589794 NSW589786:NSW589794 OCS589786:OCS589794 OMO589786:OMO589794 OWK589786:OWK589794 PGG589786:PGG589794 PQC589786:PQC589794 PZY589786:PZY589794 QJU589786:QJU589794 QTQ589786:QTQ589794 RDM589786:RDM589794 RNI589786:RNI589794 RXE589786:RXE589794 SHA589786:SHA589794 SQW589786:SQW589794 TAS589786:TAS589794 TKO589786:TKO589794 TUK589786:TUK589794 UEG589786:UEG589794 UOC589786:UOC589794 UXY589786:UXY589794 VHU589786:VHU589794 VRQ589786:VRQ589794 WBM589786:WBM589794 WLI589786:WLI589794 WVE589786:WVE589794 E655322:E655330 IS655322:IS655330 SO655322:SO655330 ACK655322:ACK655330 AMG655322:AMG655330 AWC655322:AWC655330 BFY655322:BFY655330 BPU655322:BPU655330 BZQ655322:BZQ655330 CJM655322:CJM655330 CTI655322:CTI655330 DDE655322:DDE655330 DNA655322:DNA655330 DWW655322:DWW655330 EGS655322:EGS655330 EQO655322:EQO655330 FAK655322:FAK655330 FKG655322:FKG655330 FUC655322:FUC655330 GDY655322:GDY655330 GNU655322:GNU655330 GXQ655322:GXQ655330 HHM655322:HHM655330 HRI655322:HRI655330 IBE655322:IBE655330 ILA655322:ILA655330 IUW655322:IUW655330 JES655322:JES655330 JOO655322:JOO655330 JYK655322:JYK655330 KIG655322:KIG655330 KSC655322:KSC655330 LBY655322:LBY655330 LLU655322:LLU655330 LVQ655322:LVQ655330 MFM655322:MFM655330 MPI655322:MPI655330 MZE655322:MZE655330 NJA655322:NJA655330 NSW655322:NSW655330 OCS655322:OCS655330 OMO655322:OMO655330 OWK655322:OWK655330 PGG655322:PGG655330 PQC655322:PQC655330 PZY655322:PZY655330 QJU655322:QJU655330 QTQ655322:QTQ655330 RDM655322:RDM655330 RNI655322:RNI655330 RXE655322:RXE655330 SHA655322:SHA655330 SQW655322:SQW655330 TAS655322:TAS655330 TKO655322:TKO655330 TUK655322:TUK655330 UEG655322:UEG655330 UOC655322:UOC655330 UXY655322:UXY655330 VHU655322:VHU655330 VRQ655322:VRQ655330 WBM655322:WBM655330 WLI655322:WLI655330 WVE655322:WVE655330 E720858:E720866 IS720858:IS720866 SO720858:SO720866 ACK720858:ACK720866 AMG720858:AMG720866 AWC720858:AWC720866 BFY720858:BFY720866 BPU720858:BPU720866 BZQ720858:BZQ720866 CJM720858:CJM720866 CTI720858:CTI720866 DDE720858:DDE720866 DNA720858:DNA720866 DWW720858:DWW720866 EGS720858:EGS720866 EQO720858:EQO720866 FAK720858:FAK720866 FKG720858:FKG720866 FUC720858:FUC720866 GDY720858:GDY720866 GNU720858:GNU720866 GXQ720858:GXQ720866 HHM720858:HHM720866 HRI720858:HRI720866 IBE720858:IBE720866 ILA720858:ILA720866 IUW720858:IUW720866 JES720858:JES720866 JOO720858:JOO720866 JYK720858:JYK720866 KIG720858:KIG720866 KSC720858:KSC720866 LBY720858:LBY720866 LLU720858:LLU720866 LVQ720858:LVQ720866 MFM720858:MFM720866 MPI720858:MPI720866 MZE720858:MZE720866 NJA720858:NJA720866 NSW720858:NSW720866 OCS720858:OCS720866 OMO720858:OMO720866 OWK720858:OWK720866 PGG720858:PGG720866 PQC720858:PQC720866 PZY720858:PZY720866 QJU720858:QJU720866 QTQ720858:QTQ720866 RDM720858:RDM720866 RNI720858:RNI720866 RXE720858:RXE720866 SHA720858:SHA720866 SQW720858:SQW720866 TAS720858:TAS720866 TKO720858:TKO720866 TUK720858:TUK720866 UEG720858:UEG720866 UOC720858:UOC720866 UXY720858:UXY720866 VHU720858:VHU720866 VRQ720858:VRQ720866 WBM720858:WBM720866 WLI720858:WLI720866 WVE720858:WVE720866 E786394:E786402 IS786394:IS786402 SO786394:SO786402 ACK786394:ACK786402 AMG786394:AMG786402 AWC786394:AWC786402 BFY786394:BFY786402 BPU786394:BPU786402 BZQ786394:BZQ786402 CJM786394:CJM786402 CTI786394:CTI786402 DDE786394:DDE786402 DNA786394:DNA786402 DWW786394:DWW786402 EGS786394:EGS786402 EQO786394:EQO786402 FAK786394:FAK786402 FKG786394:FKG786402 FUC786394:FUC786402 GDY786394:GDY786402 GNU786394:GNU786402 GXQ786394:GXQ786402 HHM786394:HHM786402 HRI786394:HRI786402 IBE786394:IBE786402 ILA786394:ILA786402 IUW786394:IUW786402 JES786394:JES786402 JOO786394:JOO786402 JYK786394:JYK786402 KIG786394:KIG786402 KSC786394:KSC786402 LBY786394:LBY786402 LLU786394:LLU786402 LVQ786394:LVQ786402 MFM786394:MFM786402 MPI786394:MPI786402 MZE786394:MZE786402 NJA786394:NJA786402 NSW786394:NSW786402 OCS786394:OCS786402 OMO786394:OMO786402 OWK786394:OWK786402 PGG786394:PGG786402 PQC786394:PQC786402 PZY786394:PZY786402 QJU786394:QJU786402 QTQ786394:QTQ786402 RDM786394:RDM786402 RNI786394:RNI786402 RXE786394:RXE786402 SHA786394:SHA786402 SQW786394:SQW786402 TAS786394:TAS786402 TKO786394:TKO786402 TUK786394:TUK786402 UEG786394:UEG786402 UOC786394:UOC786402 UXY786394:UXY786402 VHU786394:VHU786402 VRQ786394:VRQ786402 WBM786394:WBM786402 WLI786394:WLI786402 WVE786394:WVE786402 E851930:E851938 IS851930:IS851938 SO851930:SO851938 ACK851930:ACK851938 AMG851930:AMG851938 AWC851930:AWC851938 BFY851930:BFY851938 BPU851930:BPU851938 BZQ851930:BZQ851938 CJM851930:CJM851938 CTI851930:CTI851938 DDE851930:DDE851938 DNA851930:DNA851938 DWW851930:DWW851938 EGS851930:EGS851938 EQO851930:EQO851938 FAK851930:FAK851938 FKG851930:FKG851938 FUC851930:FUC851938 GDY851930:GDY851938 GNU851930:GNU851938 GXQ851930:GXQ851938 HHM851930:HHM851938 HRI851930:HRI851938 IBE851930:IBE851938 ILA851930:ILA851938 IUW851930:IUW851938 JES851930:JES851938 JOO851930:JOO851938 JYK851930:JYK851938 KIG851930:KIG851938 KSC851930:KSC851938 LBY851930:LBY851938 LLU851930:LLU851938 LVQ851930:LVQ851938 MFM851930:MFM851938 MPI851930:MPI851938 MZE851930:MZE851938 NJA851930:NJA851938 NSW851930:NSW851938 OCS851930:OCS851938 OMO851930:OMO851938 OWK851930:OWK851938 PGG851930:PGG851938 PQC851930:PQC851938 PZY851930:PZY851938 QJU851930:QJU851938 QTQ851930:QTQ851938 RDM851930:RDM851938 RNI851930:RNI851938 RXE851930:RXE851938 SHA851930:SHA851938 SQW851930:SQW851938 TAS851930:TAS851938 TKO851930:TKO851938 TUK851930:TUK851938 UEG851930:UEG851938 UOC851930:UOC851938 UXY851930:UXY851938 VHU851930:VHU851938 VRQ851930:VRQ851938 WBM851930:WBM851938 WLI851930:WLI851938 WVE851930:WVE851938 E917466:E917474 IS917466:IS917474 SO917466:SO917474 ACK917466:ACK917474 AMG917466:AMG917474 AWC917466:AWC917474 BFY917466:BFY917474 BPU917466:BPU917474 BZQ917466:BZQ917474 CJM917466:CJM917474 CTI917466:CTI917474 DDE917466:DDE917474 DNA917466:DNA917474 DWW917466:DWW917474 EGS917466:EGS917474 EQO917466:EQO917474 FAK917466:FAK917474 FKG917466:FKG917474 FUC917466:FUC917474 GDY917466:GDY917474 GNU917466:GNU917474 GXQ917466:GXQ917474 HHM917466:HHM917474 HRI917466:HRI917474 IBE917466:IBE917474 ILA917466:ILA917474 IUW917466:IUW917474 JES917466:JES917474 JOO917466:JOO917474 JYK917466:JYK917474 KIG917466:KIG917474 KSC917466:KSC917474 LBY917466:LBY917474 LLU917466:LLU917474 LVQ917466:LVQ917474 MFM917466:MFM917474 MPI917466:MPI917474 MZE917466:MZE917474 NJA917466:NJA917474 NSW917466:NSW917474 OCS917466:OCS917474 OMO917466:OMO917474 OWK917466:OWK917474 PGG917466:PGG917474 PQC917466:PQC917474 PZY917466:PZY917474 QJU917466:QJU917474 QTQ917466:QTQ917474 RDM917466:RDM917474 RNI917466:RNI917474 RXE917466:RXE917474 SHA917466:SHA917474 SQW917466:SQW917474 TAS917466:TAS917474 TKO917466:TKO917474 TUK917466:TUK917474 UEG917466:UEG917474 UOC917466:UOC917474 UXY917466:UXY917474 VHU917466:VHU917474 VRQ917466:VRQ917474 WBM917466:WBM917474 WLI917466:WLI917474 WVE917466:WVE917474 E983002:E983010 IS983002:IS983010 SO983002:SO983010 ACK983002:ACK983010 AMG983002:AMG983010 AWC983002:AWC983010 BFY983002:BFY983010 BPU983002:BPU983010 BZQ983002:BZQ983010 CJM983002:CJM983010 CTI983002:CTI983010 DDE983002:DDE983010 DNA983002:DNA983010 DWW983002:DWW983010 EGS983002:EGS983010 EQO983002:EQO983010 FAK983002:FAK983010 FKG983002:FKG983010 FUC983002:FUC983010 GDY983002:GDY983010 GNU983002:GNU983010 GXQ983002:GXQ983010 HHM983002:HHM983010 HRI983002:HRI983010 IBE983002:IBE983010 ILA983002:ILA983010 IUW983002:IUW983010 JES983002:JES983010 JOO983002:JOO983010 JYK983002:JYK983010 KIG983002:KIG983010 KSC983002:KSC983010 LBY983002:LBY983010 LLU983002:LLU983010 LVQ983002:LVQ983010 MFM983002:MFM983010 MPI983002:MPI983010 MZE983002:MZE983010 NJA983002:NJA983010 NSW983002:NSW983010 OCS983002:OCS983010 OMO983002:OMO983010 OWK983002:OWK983010 PGG983002:PGG983010 PQC983002:PQC983010 PZY983002:PZY983010 QJU983002:QJU983010 QTQ983002:QTQ983010 RDM983002:RDM983010 RNI983002:RNI983010 RXE983002:RXE983010 SHA983002:SHA983010 SQW983002:SQW983010 TAS983002:TAS983010 TKO983002:TKO983010 TUK983002:TUK983010 UEG983002:UEG983010 UOC983002:UOC983010 UXY983002:UXY983010 VHU983002:VHU983010 VRQ983002:VRQ983010 WBM983002:WBM983010 WLI983002:WLI983010 WVE983002:WVE983010 E65488:E65496 IS65488:IS65496 SO65488:SO65496 ACK65488:ACK65496 AMG65488:AMG65496 AWC65488:AWC65496 BFY65488:BFY65496 BPU65488:BPU65496 BZQ65488:BZQ65496 CJM65488:CJM65496 CTI65488:CTI65496 DDE65488:DDE65496 DNA65488:DNA65496 DWW65488:DWW65496 EGS65488:EGS65496 EQO65488:EQO65496 FAK65488:FAK65496 FKG65488:FKG65496 FUC65488:FUC65496 GDY65488:GDY65496 GNU65488:GNU65496 GXQ65488:GXQ65496 HHM65488:HHM65496 HRI65488:HRI65496 IBE65488:IBE65496 ILA65488:ILA65496 IUW65488:IUW65496 JES65488:JES65496 JOO65488:JOO65496 JYK65488:JYK65496 KIG65488:KIG65496 KSC65488:KSC65496 LBY65488:LBY65496 LLU65488:LLU65496 LVQ65488:LVQ65496 MFM65488:MFM65496 MPI65488:MPI65496 MZE65488:MZE65496 NJA65488:NJA65496 NSW65488:NSW65496 OCS65488:OCS65496 OMO65488:OMO65496 OWK65488:OWK65496 PGG65488:PGG65496 PQC65488:PQC65496 PZY65488:PZY65496 QJU65488:QJU65496 QTQ65488:QTQ65496 RDM65488:RDM65496 RNI65488:RNI65496 RXE65488:RXE65496 SHA65488:SHA65496 SQW65488:SQW65496 TAS65488:TAS65496 TKO65488:TKO65496 TUK65488:TUK65496 UEG65488:UEG65496 UOC65488:UOC65496 UXY65488:UXY65496 VHU65488:VHU65496 VRQ65488:VRQ65496 WBM65488:WBM65496 WLI65488:WLI65496 WVE65488:WVE65496 E131024:E131032 IS131024:IS131032 SO131024:SO131032 ACK131024:ACK131032 AMG131024:AMG131032 AWC131024:AWC131032 BFY131024:BFY131032 BPU131024:BPU131032 BZQ131024:BZQ131032 CJM131024:CJM131032 CTI131024:CTI131032 DDE131024:DDE131032 DNA131024:DNA131032 DWW131024:DWW131032 EGS131024:EGS131032 EQO131024:EQO131032 FAK131024:FAK131032 FKG131024:FKG131032 FUC131024:FUC131032 GDY131024:GDY131032 GNU131024:GNU131032 GXQ131024:GXQ131032 HHM131024:HHM131032 HRI131024:HRI131032 IBE131024:IBE131032 ILA131024:ILA131032 IUW131024:IUW131032 JES131024:JES131032 JOO131024:JOO131032 JYK131024:JYK131032 KIG131024:KIG131032 KSC131024:KSC131032 LBY131024:LBY131032 LLU131024:LLU131032 LVQ131024:LVQ131032 MFM131024:MFM131032 MPI131024:MPI131032 MZE131024:MZE131032 NJA131024:NJA131032 NSW131024:NSW131032 OCS131024:OCS131032 OMO131024:OMO131032 OWK131024:OWK131032 PGG131024:PGG131032 PQC131024:PQC131032 PZY131024:PZY131032 QJU131024:QJU131032 QTQ131024:QTQ131032 RDM131024:RDM131032 RNI131024:RNI131032 RXE131024:RXE131032 SHA131024:SHA131032 SQW131024:SQW131032 TAS131024:TAS131032 TKO131024:TKO131032 TUK131024:TUK131032 UEG131024:UEG131032 UOC131024:UOC131032 UXY131024:UXY131032 VHU131024:VHU131032 VRQ131024:VRQ131032 WBM131024:WBM131032 WLI131024:WLI131032 WVE131024:WVE131032 E196560:E196568 IS196560:IS196568 SO196560:SO196568 ACK196560:ACK196568 AMG196560:AMG196568 AWC196560:AWC196568 BFY196560:BFY196568 BPU196560:BPU196568 BZQ196560:BZQ196568 CJM196560:CJM196568 CTI196560:CTI196568 DDE196560:DDE196568 DNA196560:DNA196568 DWW196560:DWW196568 EGS196560:EGS196568 EQO196560:EQO196568 FAK196560:FAK196568 FKG196560:FKG196568 FUC196560:FUC196568 GDY196560:GDY196568 GNU196560:GNU196568 GXQ196560:GXQ196568 HHM196560:HHM196568 HRI196560:HRI196568 IBE196560:IBE196568 ILA196560:ILA196568 IUW196560:IUW196568 JES196560:JES196568 JOO196560:JOO196568 JYK196560:JYK196568 KIG196560:KIG196568 KSC196560:KSC196568 LBY196560:LBY196568 LLU196560:LLU196568 LVQ196560:LVQ196568 MFM196560:MFM196568 MPI196560:MPI196568 MZE196560:MZE196568 NJA196560:NJA196568 NSW196560:NSW196568 OCS196560:OCS196568 OMO196560:OMO196568 OWK196560:OWK196568 PGG196560:PGG196568 PQC196560:PQC196568 PZY196560:PZY196568 QJU196560:QJU196568 QTQ196560:QTQ196568 RDM196560:RDM196568 RNI196560:RNI196568 RXE196560:RXE196568 SHA196560:SHA196568 SQW196560:SQW196568 TAS196560:TAS196568 TKO196560:TKO196568 TUK196560:TUK196568 UEG196560:UEG196568 UOC196560:UOC196568 UXY196560:UXY196568 VHU196560:VHU196568 VRQ196560:VRQ196568 WBM196560:WBM196568 WLI196560:WLI196568 WVE196560:WVE196568 E262096:E262104 IS262096:IS262104 SO262096:SO262104 ACK262096:ACK262104 AMG262096:AMG262104 AWC262096:AWC262104 BFY262096:BFY262104 BPU262096:BPU262104 BZQ262096:BZQ262104 CJM262096:CJM262104 CTI262096:CTI262104 DDE262096:DDE262104 DNA262096:DNA262104 DWW262096:DWW262104 EGS262096:EGS262104 EQO262096:EQO262104 FAK262096:FAK262104 FKG262096:FKG262104 FUC262096:FUC262104 GDY262096:GDY262104 GNU262096:GNU262104 GXQ262096:GXQ262104 HHM262096:HHM262104 HRI262096:HRI262104 IBE262096:IBE262104 ILA262096:ILA262104 IUW262096:IUW262104 JES262096:JES262104 JOO262096:JOO262104 JYK262096:JYK262104 KIG262096:KIG262104 KSC262096:KSC262104 LBY262096:LBY262104 LLU262096:LLU262104 LVQ262096:LVQ262104 MFM262096:MFM262104 MPI262096:MPI262104 MZE262096:MZE262104 NJA262096:NJA262104 NSW262096:NSW262104 OCS262096:OCS262104 OMO262096:OMO262104 OWK262096:OWK262104 PGG262096:PGG262104 PQC262096:PQC262104 PZY262096:PZY262104 QJU262096:QJU262104 QTQ262096:QTQ262104 RDM262096:RDM262104 RNI262096:RNI262104 RXE262096:RXE262104 SHA262096:SHA262104 SQW262096:SQW262104 TAS262096:TAS262104 TKO262096:TKO262104 TUK262096:TUK262104 UEG262096:UEG262104 UOC262096:UOC262104 UXY262096:UXY262104 VHU262096:VHU262104 VRQ262096:VRQ262104 WBM262096:WBM262104 WLI262096:WLI262104 WVE262096:WVE262104 E327632:E327640 IS327632:IS327640 SO327632:SO327640 ACK327632:ACK327640 AMG327632:AMG327640 AWC327632:AWC327640 BFY327632:BFY327640 BPU327632:BPU327640 BZQ327632:BZQ327640 CJM327632:CJM327640 CTI327632:CTI327640 DDE327632:DDE327640 DNA327632:DNA327640 DWW327632:DWW327640 EGS327632:EGS327640 EQO327632:EQO327640 FAK327632:FAK327640 FKG327632:FKG327640 FUC327632:FUC327640 GDY327632:GDY327640 GNU327632:GNU327640 GXQ327632:GXQ327640 HHM327632:HHM327640 HRI327632:HRI327640 IBE327632:IBE327640 ILA327632:ILA327640 IUW327632:IUW327640 JES327632:JES327640 JOO327632:JOO327640 JYK327632:JYK327640 KIG327632:KIG327640 KSC327632:KSC327640 LBY327632:LBY327640 LLU327632:LLU327640 LVQ327632:LVQ327640 MFM327632:MFM327640 MPI327632:MPI327640 MZE327632:MZE327640 NJA327632:NJA327640 NSW327632:NSW327640 OCS327632:OCS327640 OMO327632:OMO327640 OWK327632:OWK327640 PGG327632:PGG327640 PQC327632:PQC327640 PZY327632:PZY327640 QJU327632:QJU327640 QTQ327632:QTQ327640 RDM327632:RDM327640 RNI327632:RNI327640 RXE327632:RXE327640 SHA327632:SHA327640 SQW327632:SQW327640 TAS327632:TAS327640 TKO327632:TKO327640 TUK327632:TUK327640 UEG327632:UEG327640 UOC327632:UOC327640 UXY327632:UXY327640 VHU327632:VHU327640 VRQ327632:VRQ327640 WBM327632:WBM327640 WLI327632:WLI327640 WVE327632:WVE327640 E393168:E393176 IS393168:IS393176 SO393168:SO393176 ACK393168:ACK393176 AMG393168:AMG393176 AWC393168:AWC393176 BFY393168:BFY393176 BPU393168:BPU393176 BZQ393168:BZQ393176 CJM393168:CJM393176 CTI393168:CTI393176 DDE393168:DDE393176 DNA393168:DNA393176 DWW393168:DWW393176 EGS393168:EGS393176 EQO393168:EQO393176 FAK393168:FAK393176 FKG393168:FKG393176 FUC393168:FUC393176 GDY393168:GDY393176 GNU393168:GNU393176 GXQ393168:GXQ393176 HHM393168:HHM393176 HRI393168:HRI393176 IBE393168:IBE393176 ILA393168:ILA393176 IUW393168:IUW393176 JES393168:JES393176 JOO393168:JOO393176 JYK393168:JYK393176 KIG393168:KIG393176 KSC393168:KSC393176 LBY393168:LBY393176 LLU393168:LLU393176 LVQ393168:LVQ393176 MFM393168:MFM393176 MPI393168:MPI393176 MZE393168:MZE393176 NJA393168:NJA393176 NSW393168:NSW393176 OCS393168:OCS393176 OMO393168:OMO393176 OWK393168:OWK393176 PGG393168:PGG393176 PQC393168:PQC393176 PZY393168:PZY393176 QJU393168:QJU393176 QTQ393168:QTQ393176 RDM393168:RDM393176 RNI393168:RNI393176 RXE393168:RXE393176 SHA393168:SHA393176 SQW393168:SQW393176 TAS393168:TAS393176 TKO393168:TKO393176 TUK393168:TUK393176 UEG393168:UEG393176 UOC393168:UOC393176 UXY393168:UXY393176 VHU393168:VHU393176 VRQ393168:VRQ393176 WBM393168:WBM393176 WLI393168:WLI393176 WVE393168:WVE393176 E458704:E458712 IS458704:IS458712 SO458704:SO458712 ACK458704:ACK458712 AMG458704:AMG458712 AWC458704:AWC458712 BFY458704:BFY458712 BPU458704:BPU458712 BZQ458704:BZQ458712 CJM458704:CJM458712 CTI458704:CTI458712 DDE458704:DDE458712 DNA458704:DNA458712 DWW458704:DWW458712 EGS458704:EGS458712 EQO458704:EQO458712 FAK458704:FAK458712 FKG458704:FKG458712 FUC458704:FUC458712 GDY458704:GDY458712 GNU458704:GNU458712 GXQ458704:GXQ458712 HHM458704:HHM458712 HRI458704:HRI458712 IBE458704:IBE458712 ILA458704:ILA458712 IUW458704:IUW458712 JES458704:JES458712 JOO458704:JOO458712 JYK458704:JYK458712 KIG458704:KIG458712 KSC458704:KSC458712 LBY458704:LBY458712 LLU458704:LLU458712 LVQ458704:LVQ458712 MFM458704:MFM458712 MPI458704:MPI458712 MZE458704:MZE458712 NJA458704:NJA458712 NSW458704:NSW458712 OCS458704:OCS458712 OMO458704:OMO458712 OWK458704:OWK458712 PGG458704:PGG458712 PQC458704:PQC458712 PZY458704:PZY458712 QJU458704:QJU458712 QTQ458704:QTQ458712 RDM458704:RDM458712 RNI458704:RNI458712 RXE458704:RXE458712 SHA458704:SHA458712 SQW458704:SQW458712 TAS458704:TAS458712 TKO458704:TKO458712 TUK458704:TUK458712 UEG458704:UEG458712 UOC458704:UOC458712 UXY458704:UXY458712 VHU458704:VHU458712 VRQ458704:VRQ458712 WBM458704:WBM458712 WLI458704:WLI458712 WVE458704:WVE458712 E524240:E524248 IS524240:IS524248 SO524240:SO524248 ACK524240:ACK524248 AMG524240:AMG524248 AWC524240:AWC524248 BFY524240:BFY524248 BPU524240:BPU524248 BZQ524240:BZQ524248 CJM524240:CJM524248 CTI524240:CTI524248 DDE524240:DDE524248 DNA524240:DNA524248 DWW524240:DWW524248 EGS524240:EGS524248 EQO524240:EQO524248 FAK524240:FAK524248 FKG524240:FKG524248 FUC524240:FUC524248 GDY524240:GDY524248 GNU524240:GNU524248 GXQ524240:GXQ524248 HHM524240:HHM524248 HRI524240:HRI524248 IBE524240:IBE524248 ILA524240:ILA524248 IUW524240:IUW524248 JES524240:JES524248 JOO524240:JOO524248 JYK524240:JYK524248 KIG524240:KIG524248 KSC524240:KSC524248 LBY524240:LBY524248 LLU524240:LLU524248 LVQ524240:LVQ524248 MFM524240:MFM524248 MPI524240:MPI524248 MZE524240:MZE524248 NJA524240:NJA524248 NSW524240:NSW524248 OCS524240:OCS524248 OMO524240:OMO524248 OWK524240:OWK524248 PGG524240:PGG524248 PQC524240:PQC524248 PZY524240:PZY524248 QJU524240:QJU524248 QTQ524240:QTQ524248 RDM524240:RDM524248 RNI524240:RNI524248 RXE524240:RXE524248 SHA524240:SHA524248 SQW524240:SQW524248 TAS524240:TAS524248 TKO524240:TKO524248 TUK524240:TUK524248 UEG524240:UEG524248 UOC524240:UOC524248 UXY524240:UXY524248 VHU524240:VHU524248 VRQ524240:VRQ524248 WBM524240:WBM524248 WLI524240:WLI524248 WVE524240:WVE524248 E589776:E589784 IS589776:IS589784 SO589776:SO589784 ACK589776:ACK589784 AMG589776:AMG589784 AWC589776:AWC589784 BFY589776:BFY589784 BPU589776:BPU589784 BZQ589776:BZQ589784 CJM589776:CJM589784 CTI589776:CTI589784 DDE589776:DDE589784 DNA589776:DNA589784 DWW589776:DWW589784 EGS589776:EGS589784 EQO589776:EQO589784 FAK589776:FAK589784 FKG589776:FKG589784 FUC589776:FUC589784 GDY589776:GDY589784 GNU589776:GNU589784 GXQ589776:GXQ589784 HHM589776:HHM589784 HRI589776:HRI589784 IBE589776:IBE589784 ILA589776:ILA589784 IUW589776:IUW589784 JES589776:JES589784 JOO589776:JOO589784 JYK589776:JYK589784 KIG589776:KIG589784 KSC589776:KSC589784 LBY589776:LBY589784 LLU589776:LLU589784 LVQ589776:LVQ589784 MFM589776:MFM589784 MPI589776:MPI589784 MZE589776:MZE589784 NJA589776:NJA589784 NSW589776:NSW589784 OCS589776:OCS589784 OMO589776:OMO589784 OWK589776:OWK589784 PGG589776:PGG589784 PQC589776:PQC589784 PZY589776:PZY589784 QJU589776:QJU589784 QTQ589776:QTQ589784 RDM589776:RDM589784 RNI589776:RNI589784 RXE589776:RXE589784 SHA589776:SHA589784 SQW589776:SQW589784 TAS589776:TAS589784 TKO589776:TKO589784 TUK589776:TUK589784 UEG589776:UEG589784 UOC589776:UOC589784 UXY589776:UXY589784 VHU589776:VHU589784 VRQ589776:VRQ589784 WBM589776:WBM589784 WLI589776:WLI589784 WVE589776:WVE589784 E655312:E655320 IS655312:IS655320 SO655312:SO655320 ACK655312:ACK655320 AMG655312:AMG655320 AWC655312:AWC655320 BFY655312:BFY655320 BPU655312:BPU655320 BZQ655312:BZQ655320 CJM655312:CJM655320 CTI655312:CTI655320 DDE655312:DDE655320 DNA655312:DNA655320 DWW655312:DWW655320 EGS655312:EGS655320 EQO655312:EQO655320 FAK655312:FAK655320 FKG655312:FKG655320 FUC655312:FUC655320 GDY655312:GDY655320 GNU655312:GNU655320 GXQ655312:GXQ655320 HHM655312:HHM655320 HRI655312:HRI655320 IBE655312:IBE655320 ILA655312:ILA655320 IUW655312:IUW655320 JES655312:JES655320 JOO655312:JOO655320 JYK655312:JYK655320 KIG655312:KIG655320 KSC655312:KSC655320 LBY655312:LBY655320 LLU655312:LLU655320 LVQ655312:LVQ655320 MFM655312:MFM655320 MPI655312:MPI655320 MZE655312:MZE655320 NJA655312:NJA655320 NSW655312:NSW655320 OCS655312:OCS655320 OMO655312:OMO655320 OWK655312:OWK655320 PGG655312:PGG655320 PQC655312:PQC655320 PZY655312:PZY655320 QJU655312:QJU655320 QTQ655312:QTQ655320 RDM655312:RDM655320 RNI655312:RNI655320 RXE655312:RXE655320 SHA655312:SHA655320 SQW655312:SQW655320 TAS655312:TAS655320 TKO655312:TKO655320 TUK655312:TUK655320 UEG655312:UEG655320 UOC655312:UOC655320 UXY655312:UXY655320 VHU655312:VHU655320 VRQ655312:VRQ655320 WBM655312:WBM655320 WLI655312:WLI655320 WVE655312:WVE655320 E720848:E720856 IS720848:IS720856 SO720848:SO720856 ACK720848:ACK720856 AMG720848:AMG720856 AWC720848:AWC720856 BFY720848:BFY720856 BPU720848:BPU720856 BZQ720848:BZQ720856 CJM720848:CJM720856 CTI720848:CTI720856 DDE720848:DDE720856 DNA720848:DNA720856 DWW720848:DWW720856 EGS720848:EGS720856 EQO720848:EQO720856 FAK720848:FAK720856 FKG720848:FKG720856 FUC720848:FUC720856 GDY720848:GDY720856 GNU720848:GNU720856 GXQ720848:GXQ720856 HHM720848:HHM720856 HRI720848:HRI720856 IBE720848:IBE720856 ILA720848:ILA720856 IUW720848:IUW720856 JES720848:JES720856 JOO720848:JOO720856 JYK720848:JYK720856 KIG720848:KIG720856 KSC720848:KSC720856 LBY720848:LBY720856 LLU720848:LLU720856 LVQ720848:LVQ720856 MFM720848:MFM720856 MPI720848:MPI720856 MZE720848:MZE720856 NJA720848:NJA720856 NSW720848:NSW720856 OCS720848:OCS720856 OMO720848:OMO720856 OWK720848:OWK720856 PGG720848:PGG720856 PQC720848:PQC720856 PZY720848:PZY720856 QJU720848:QJU720856 QTQ720848:QTQ720856 RDM720848:RDM720856 RNI720848:RNI720856 RXE720848:RXE720856 SHA720848:SHA720856 SQW720848:SQW720856 TAS720848:TAS720856 TKO720848:TKO720856 TUK720848:TUK720856 UEG720848:UEG720856 UOC720848:UOC720856 UXY720848:UXY720856 VHU720848:VHU720856 VRQ720848:VRQ720856 WBM720848:WBM720856 WLI720848:WLI720856 WVE720848:WVE720856 E786384:E786392 IS786384:IS786392 SO786384:SO786392 ACK786384:ACK786392 AMG786384:AMG786392 AWC786384:AWC786392 BFY786384:BFY786392 BPU786384:BPU786392 BZQ786384:BZQ786392 CJM786384:CJM786392 CTI786384:CTI786392 DDE786384:DDE786392 DNA786384:DNA786392 DWW786384:DWW786392 EGS786384:EGS786392 EQO786384:EQO786392 FAK786384:FAK786392 FKG786384:FKG786392 FUC786384:FUC786392 GDY786384:GDY786392 GNU786384:GNU786392 GXQ786384:GXQ786392 HHM786384:HHM786392 HRI786384:HRI786392 IBE786384:IBE786392 ILA786384:ILA786392 IUW786384:IUW786392 JES786384:JES786392 JOO786384:JOO786392 JYK786384:JYK786392 KIG786384:KIG786392 KSC786384:KSC786392 LBY786384:LBY786392 LLU786384:LLU786392 LVQ786384:LVQ786392 MFM786384:MFM786392 MPI786384:MPI786392 MZE786384:MZE786392 NJA786384:NJA786392 NSW786384:NSW786392 OCS786384:OCS786392 OMO786384:OMO786392 OWK786384:OWK786392 PGG786384:PGG786392 PQC786384:PQC786392 PZY786384:PZY786392 QJU786384:QJU786392 QTQ786384:QTQ786392 RDM786384:RDM786392 RNI786384:RNI786392 RXE786384:RXE786392 SHA786384:SHA786392 SQW786384:SQW786392 TAS786384:TAS786392 TKO786384:TKO786392 TUK786384:TUK786392 UEG786384:UEG786392 UOC786384:UOC786392 UXY786384:UXY786392 VHU786384:VHU786392 VRQ786384:VRQ786392 WBM786384:WBM786392 WLI786384:WLI786392 WVE786384:WVE786392 E851920:E851928 IS851920:IS851928 SO851920:SO851928 ACK851920:ACK851928 AMG851920:AMG851928 AWC851920:AWC851928 BFY851920:BFY851928 BPU851920:BPU851928 BZQ851920:BZQ851928 CJM851920:CJM851928 CTI851920:CTI851928 DDE851920:DDE851928 DNA851920:DNA851928 DWW851920:DWW851928 EGS851920:EGS851928 EQO851920:EQO851928 FAK851920:FAK851928 FKG851920:FKG851928 FUC851920:FUC851928 GDY851920:GDY851928 GNU851920:GNU851928 GXQ851920:GXQ851928 HHM851920:HHM851928 HRI851920:HRI851928 IBE851920:IBE851928 ILA851920:ILA851928 IUW851920:IUW851928 JES851920:JES851928 JOO851920:JOO851928 JYK851920:JYK851928 KIG851920:KIG851928 KSC851920:KSC851928 LBY851920:LBY851928 LLU851920:LLU851928 LVQ851920:LVQ851928 MFM851920:MFM851928 MPI851920:MPI851928 MZE851920:MZE851928 NJA851920:NJA851928 NSW851920:NSW851928 OCS851920:OCS851928 OMO851920:OMO851928 OWK851920:OWK851928 PGG851920:PGG851928 PQC851920:PQC851928 PZY851920:PZY851928 QJU851920:QJU851928 QTQ851920:QTQ851928 RDM851920:RDM851928 RNI851920:RNI851928 RXE851920:RXE851928 SHA851920:SHA851928 SQW851920:SQW851928 TAS851920:TAS851928 TKO851920:TKO851928 TUK851920:TUK851928 UEG851920:UEG851928 UOC851920:UOC851928 UXY851920:UXY851928 VHU851920:VHU851928 VRQ851920:VRQ851928 WBM851920:WBM851928 WLI851920:WLI851928 WVE851920:WVE851928 E917456:E917464 IS917456:IS917464 SO917456:SO917464 ACK917456:ACK917464 AMG917456:AMG917464 AWC917456:AWC917464 BFY917456:BFY917464 BPU917456:BPU917464 BZQ917456:BZQ917464 CJM917456:CJM917464 CTI917456:CTI917464 DDE917456:DDE917464 DNA917456:DNA917464 DWW917456:DWW917464 EGS917456:EGS917464 EQO917456:EQO917464 FAK917456:FAK917464 FKG917456:FKG917464 FUC917456:FUC917464 GDY917456:GDY917464 GNU917456:GNU917464 GXQ917456:GXQ917464 HHM917456:HHM917464 HRI917456:HRI917464 IBE917456:IBE917464 ILA917456:ILA917464 IUW917456:IUW917464 JES917456:JES917464 JOO917456:JOO917464 JYK917456:JYK917464 KIG917456:KIG917464 KSC917456:KSC917464 LBY917456:LBY917464 LLU917456:LLU917464 LVQ917456:LVQ917464 MFM917456:MFM917464 MPI917456:MPI917464 MZE917456:MZE917464 NJA917456:NJA917464 NSW917456:NSW917464 OCS917456:OCS917464 OMO917456:OMO917464 OWK917456:OWK917464 PGG917456:PGG917464 PQC917456:PQC917464 PZY917456:PZY917464 QJU917456:QJU917464 QTQ917456:QTQ917464 RDM917456:RDM917464 RNI917456:RNI917464 RXE917456:RXE917464 SHA917456:SHA917464 SQW917456:SQW917464 TAS917456:TAS917464 TKO917456:TKO917464 TUK917456:TUK917464 UEG917456:UEG917464 UOC917456:UOC917464 UXY917456:UXY917464 VHU917456:VHU917464 VRQ917456:VRQ917464 WBM917456:WBM917464 WLI917456:WLI917464 WVE917456:WVE917464 E982992:E983000 IS982992:IS983000 SO982992:SO983000 ACK982992:ACK983000 AMG982992:AMG983000 AWC982992:AWC983000 BFY982992:BFY983000 BPU982992:BPU983000 BZQ982992:BZQ983000 CJM982992:CJM983000 CTI982992:CTI983000 DDE982992:DDE983000 DNA982992:DNA983000 DWW982992:DWW983000 EGS982992:EGS983000 EQO982992:EQO983000 FAK982992:FAK983000 FKG982992:FKG983000 FUC982992:FUC983000 GDY982992:GDY983000 GNU982992:GNU983000 GXQ982992:GXQ983000 HHM982992:HHM983000 HRI982992:HRI983000 IBE982992:IBE983000 ILA982992:ILA983000 IUW982992:IUW983000 JES982992:JES983000 JOO982992:JOO983000 JYK982992:JYK983000 KIG982992:KIG983000 KSC982992:KSC983000 LBY982992:LBY983000 LLU982992:LLU983000 LVQ982992:LVQ983000 MFM982992:MFM983000 MPI982992:MPI983000 MZE982992:MZE983000 NJA982992:NJA983000 NSW982992:NSW983000 OCS982992:OCS983000 OMO982992:OMO983000 OWK982992:OWK983000 PGG982992:PGG983000 PQC982992:PQC983000 PZY982992:PZY983000 QJU982992:QJU983000 QTQ982992:QTQ983000 RDM982992:RDM983000 RNI982992:RNI983000 RXE982992:RXE983000 SHA982992:SHA983000 SQW982992:SQW983000 TAS982992:TAS983000 TKO982992:TKO983000 TUK982992:TUK983000 UEG982992:UEG983000 UOC982992:UOC983000 UXY982992:UXY983000 VHU982992:VHU983000 VRQ982992:VRQ983000 WBM982992:WBM983000 WLI982992:WLI983000 WVE982992:WVE983000 E65517:E65524 IS65517:IS65524 SO65517:SO65524 ACK65517:ACK65524 AMG65517:AMG65524 AWC65517:AWC65524 BFY65517:BFY65524 BPU65517:BPU65524 BZQ65517:BZQ65524 CJM65517:CJM65524 CTI65517:CTI65524 DDE65517:DDE65524 DNA65517:DNA65524 DWW65517:DWW65524 EGS65517:EGS65524 EQO65517:EQO65524 FAK65517:FAK65524 FKG65517:FKG65524 FUC65517:FUC65524 GDY65517:GDY65524 GNU65517:GNU65524 GXQ65517:GXQ65524 HHM65517:HHM65524 HRI65517:HRI65524 IBE65517:IBE65524 ILA65517:ILA65524 IUW65517:IUW65524 JES65517:JES65524 JOO65517:JOO65524 JYK65517:JYK65524 KIG65517:KIG65524 KSC65517:KSC65524 LBY65517:LBY65524 LLU65517:LLU65524 LVQ65517:LVQ65524 MFM65517:MFM65524 MPI65517:MPI65524 MZE65517:MZE65524 NJA65517:NJA65524 NSW65517:NSW65524 OCS65517:OCS65524 OMO65517:OMO65524 OWK65517:OWK65524 PGG65517:PGG65524 PQC65517:PQC65524 PZY65517:PZY65524 QJU65517:QJU65524 QTQ65517:QTQ65524 RDM65517:RDM65524 RNI65517:RNI65524 RXE65517:RXE65524 SHA65517:SHA65524 SQW65517:SQW65524 TAS65517:TAS65524 TKO65517:TKO65524 TUK65517:TUK65524 UEG65517:UEG65524 UOC65517:UOC65524 UXY65517:UXY65524 VHU65517:VHU65524 VRQ65517:VRQ65524 WBM65517:WBM65524 WLI65517:WLI65524 WVE65517:WVE65524 E131053:E131060 IS131053:IS131060 SO131053:SO131060 ACK131053:ACK131060 AMG131053:AMG131060 AWC131053:AWC131060 BFY131053:BFY131060 BPU131053:BPU131060 BZQ131053:BZQ131060 CJM131053:CJM131060 CTI131053:CTI131060 DDE131053:DDE131060 DNA131053:DNA131060 DWW131053:DWW131060 EGS131053:EGS131060 EQO131053:EQO131060 FAK131053:FAK131060 FKG131053:FKG131060 FUC131053:FUC131060 GDY131053:GDY131060 GNU131053:GNU131060 GXQ131053:GXQ131060 HHM131053:HHM131060 HRI131053:HRI131060 IBE131053:IBE131060 ILA131053:ILA131060 IUW131053:IUW131060 JES131053:JES131060 JOO131053:JOO131060 JYK131053:JYK131060 KIG131053:KIG131060 KSC131053:KSC131060 LBY131053:LBY131060 LLU131053:LLU131060 LVQ131053:LVQ131060 MFM131053:MFM131060 MPI131053:MPI131060 MZE131053:MZE131060 NJA131053:NJA131060 NSW131053:NSW131060 OCS131053:OCS131060 OMO131053:OMO131060 OWK131053:OWK131060 PGG131053:PGG131060 PQC131053:PQC131060 PZY131053:PZY131060 QJU131053:QJU131060 QTQ131053:QTQ131060 RDM131053:RDM131060 RNI131053:RNI131060 RXE131053:RXE131060 SHA131053:SHA131060 SQW131053:SQW131060 TAS131053:TAS131060 TKO131053:TKO131060 TUK131053:TUK131060 UEG131053:UEG131060 UOC131053:UOC131060 UXY131053:UXY131060 VHU131053:VHU131060 VRQ131053:VRQ131060 WBM131053:WBM131060 WLI131053:WLI131060 WVE131053:WVE131060 E196589:E196596 IS196589:IS196596 SO196589:SO196596 ACK196589:ACK196596 AMG196589:AMG196596 AWC196589:AWC196596 BFY196589:BFY196596 BPU196589:BPU196596 BZQ196589:BZQ196596 CJM196589:CJM196596 CTI196589:CTI196596 DDE196589:DDE196596 DNA196589:DNA196596 DWW196589:DWW196596 EGS196589:EGS196596 EQO196589:EQO196596 FAK196589:FAK196596 FKG196589:FKG196596 FUC196589:FUC196596 GDY196589:GDY196596 GNU196589:GNU196596 GXQ196589:GXQ196596 HHM196589:HHM196596 HRI196589:HRI196596 IBE196589:IBE196596 ILA196589:ILA196596 IUW196589:IUW196596 JES196589:JES196596 JOO196589:JOO196596 JYK196589:JYK196596 KIG196589:KIG196596 KSC196589:KSC196596 LBY196589:LBY196596 LLU196589:LLU196596 LVQ196589:LVQ196596 MFM196589:MFM196596 MPI196589:MPI196596 MZE196589:MZE196596 NJA196589:NJA196596 NSW196589:NSW196596 OCS196589:OCS196596 OMO196589:OMO196596 OWK196589:OWK196596 PGG196589:PGG196596 PQC196589:PQC196596 PZY196589:PZY196596 QJU196589:QJU196596 QTQ196589:QTQ196596 RDM196589:RDM196596 RNI196589:RNI196596 RXE196589:RXE196596 SHA196589:SHA196596 SQW196589:SQW196596 TAS196589:TAS196596 TKO196589:TKO196596 TUK196589:TUK196596 UEG196589:UEG196596 UOC196589:UOC196596 UXY196589:UXY196596 VHU196589:VHU196596 VRQ196589:VRQ196596 WBM196589:WBM196596 WLI196589:WLI196596 WVE196589:WVE196596 E262125:E262132 IS262125:IS262132 SO262125:SO262132 ACK262125:ACK262132 AMG262125:AMG262132 AWC262125:AWC262132 BFY262125:BFY262132 BPU262125:BPU262132 BZQ262125:BZQ262132 CJM262125:CJM262132 CTI262125:CTI262132 DDE262125:DDE262132 DNA262125:DNA262132 DWW262125:DWW262132 EGS262125:EGS262132 EQO262125:EQO262132 FAK262125:FAK262132 FKG262125:FKG262132 FUC262125:FUC262132 GDY262125:GDY262132 GNU262125:GNU262132 GXQ262125:GXQ262132 HHM262125:HHM262132 HRI262125:HRI262132 IBE262125:IBE262132 ILA262125:ILA262132 IUW262125:IUW262132 JES262125:JES262132 JOO262125:JOO262132 JYK262125:JYK262132 KIG262125:KIG262132 KSC262125:KSC262132 LBY262125:LBY262132 LLU262125:LLU262132 LVQ262125:LVQ262132 MFM262125:MFM262132 MPI262125:MPI262132 MZE262125:MZE262132 NJA262125:NJA262132 NSW262125:NSW262132 OCS262125:OCS262132 OMO262125:OMO262132 OWK262125:OWK262132 PGG262125:PGG262132 PQC262125:PQC262132 PZY262125:PZY262132 QJU262125:QJU262132 QTQ262125:QTQ262132 RDM262125:RDM262132 RNI262125:RNI262132 RXE262125:RXE262132 SHA262125:SHA262132 SQW262125:SQW262132 TAS262125:TAS262132 TKO262125:TKO262132 TUK262125:TUK262132 UEG262125:UEG262132 UOC262125:UOC262132 UXY262125:UXY262132 VHU262125:VHU262132 VRQ262125:VRQ262132 WBM262125:WBM262132 WLI262125:WLI262132 WVE262125:WVE262132 E327661:E327668 IS327661:IS327668 SO327661:SO327668 ACK327661:ACK327668 AMG327661:AMG327668 AWC327661:AWC327668 BFY327661:BFY327668 BPU327661:BPU327668 BZQ327661:BZQ327668 CJM327661:CJM327668 CTI327661:CTI327668 DDE327661:DDE327668 DNA327661:DNA327668 DWW327661:DWW327668 EGS327661:EGS327668 EQO327661:EQO327668 FAK327661:FAK327668 FKG327661:FKG327668 FUC327661:FUC327668 GDY327661:GDY327668 GNU327661:GNU327668 GXQ327661:GXQ327668 HHM327661:HHM327668 HRI327661:HRI327668 IBE327661:IBE327668 ILA327661:ILA327668 IUW327661:IUW327668 JES327661:JES327668 JOO327661:JOO327668 JYK327661:JYK327668 KIG327661:KIG327668 KSC327661:KSC327668 LBY327661:LBY327668 LLU327661:LLU327668 LVQ327661:LVQ327668 MFM327661:MFM327668 MPI327661:MPI327668 MZE327661:MZE327668 NJA327661:NJA327668 NSW327661:NSW327668 OCS327661:OCS327668 OMO327661:OMO327668 OWK327661:OWK327668 PGG327661:PGG327668 PQC327661:PQC327668 PZY327661:PZY327668 QJU327661:QJU327668 QTQ327661:QTQ327668 RDM327661:RDM327668 RNI327661:RNI327668 RXE327661:RXE327668 SHA327661:SHA327668 SQW327661:SQW327668 TAS327661:TAS327668 TKO327661:TKO327668 TUK327661:TUK327668 UEG327661:UEG327668 UOC327661:UOC327668 UXY327661:UXY327668 VHU327661:VHU327668 VRQ327661:VRQ327668 WBM327661:WBM327668 WLI327661:WLI327668 WVE327661:WVE327668 E393197:E393204 IS393197:IS393204 SO393197:SO393204 ACK393197:ACK393204 AMG393197:AMG393204 AWC393197:AWC393204 BFY393197:BFY393204 BPU393197:BPU393204 BZQ393197:BZQ393204 CJM393197:CJM393204 CTI393197:CTI393204 DDE393197:DDE393204 DNA393197:DNA393204 DWW393197:DWW393204 EGS393197:EGS393204 EQO393197:EQO393204 FAK393197:FAK393204 FKG393197:FKG393204 FUC393197:FUC393204 GDY393197:GDY393204 GNU393197:GNU393204 GXQ393197:GXQ393204 HHM393197:HHM393204 HRI393197:HRI393204 IBE393197:IBE393204 ILA393197:ILA393204 IUW393197:IUW393204 JES393197:JES393204 JOO393197:JOO393204 JYK393197:JYK393204 KIG393197:KIG393204 KSC393197:KSC393204 LBY393197:LBY393204 LLU393197:LLU393204 LVQ393197:LVQ393204 MFM393197:MFM393204 MPI393197:MPI393204 MZE393197:MZE393204 NJA393197:NJA393204 NSW393197:NSW393204 OCS393197:OCS393204 OMO393197:OMO393204 OWK393197:OWK393204 PGG393197:PGG393204 PQC393197:PQC393204 PZY393197:PZY393204 QJU393197:QJU393204 QTQ393197:QTQ393204 RDM393197:RDM393204 RNI393197:RNI393204 RXE393197:RXE393204 SHA393197:SHA393204 SQW393197:SQW393204 TAS393197:TAS393204 TKO393197:TKO393204 TUK393197:TUK393204 UEG393197:UEG393204 UOC393197:UOC393204 UXY393197:UXY393204 VHU393197:VHU393204 VRQ393197:VRQ393204 WBM393197:WBM393204 WLI393197:WLI393204 WVE393197:WVE393204 E458733:E458740 IS458733:IS458740 SO458733:SO458740 ACK458733:ACK458740 AMG458733:AMG458740 AWC458733:AWC458740 BFY458733:BFY458740 BPU458733:BPU458740 BZQ458733:BZQ458740 CJM458733:CJM458740 CTI458733:CTI458740 DDE458733:DDE458740 DNA458733:DNA458740 DWW458733:DWW458740 EGS458733:EGS458740 EQO458733:EQO458740 FAK458733:FAK458740 FKG458733:FKG458740 FUC458733:FUC458740 GDY458733:GDY458740 GNU458733:GNU458740 GXQ458733:GXQ458740 HHM458733:HHM458740 HRI458733:HRI458740 IBE458733:IBE458740 ILA458733:ILA458740 IUW458733:IUW458740 JES458733:JES458740 JOO458733:JOO458740 JYK458733:JYK458740 KIG458733:KIG458740 KSC458733:KSC458740 LBY458733:LBY458740 LLU458733:LLU458740 LVQ458733:LVQ458740 MFM458733:MFM458740 MPI458733:MPI458740 MZE458733:MZE458740 NJA458733:NJA458740 NSW458733:NSW458740 OCS458733:OCS458740 OMO458733:OMO458740 OWK458733:OWK458740 PGG458733:PGG458740 PQC458733:PQC458740 PZY458733:PZY458740 QJU458733:QJU458740 QTQ458733:QTQ458740 RDM458733:RDM458740 RNI458733:RNI458740 RXE458733:RXE458740 SHA458733:SHA458740 SQW458733:SQW458740 TAS458733:TAS458740 TKO458733:TKO458740 TUK458733:TUK458740 UEG458733:UEG458740 UOC458733:UOC458740 UXY458733:UXY458740 VHU458733:VHU458740 VRQ458733:VRQ458740 WBM458733:WBM458740 WLI458733:WLI458740 WVE458733:WVE458740 E524269:E524276 IS524269:IS524276 SO524269:SO524276 ACK524269:ACK524276 AMG524269:AMG524276 AWC524269:AWC524276 BFY524269:BFY524276 BPU524269:BPU524276 BZQ524269:BZQ524276 CJM524269:CJM524276 CTI524269:CTI524276 DDE524269:DDE524276 DNA524269:DNA524276 DWW524269:DWW524276 EGS524269:EGS524276 EQO524269:EQO524276 FAK524269:FAK524276 FKG524269:FKG524276 FUC524269:FUC524276 GDY524269:GDY524276 GNU524269:GNU524276 GXQ524269:GXQ524276 HHM524269:HHM524276 HRI524269:HRI524276 IBE524269:IBE524276 ILA524269:ILA524276 IUW524269:IUW524276 JES524269:JES524276 JOO524269:JOO524276 JYK524269:JYK524276 KIG524269:KIG524276 KSC524269:KSC524276 LBY524269:LBY524276 LLU524269:LLU524276 LVQ524269:LVQ524276 MFM524269:MFM524276 MPI524269:MPI524276 MZE524269:MZE524276 NJA524269:NJA524276 NSW524269:NSW524276 OCS524269:OCS524276 OMO524269:OMO524276 OWK524269:OWK524276 PGG524269:PGG524276 PQC524269:PQC524276 PZY524269:PZY524276 QJU524269:QJU524276 QTQ524269:QTQ524276 RDM524269:RDM524276 RNI524269:RNI524276 RXE524269:RXE524276 SHA524269:SHA524276 SQW524269:SQW524276 TAS524269:TAS524276 TKO524269:TKO524276 TUK524269:TUK524276 UEG524269:UEG524276 UOC524269:UOC524276 UXY524269:UXY524276 VHU524269:VHU524276 VRQ524269:VRQ524276 WBM524269:WBM524276 WLI524269:WLI524276 WVE524269:WVE524276 E589805:E589812 IS589805:IS589812 SO589805:SO589812 ACK589805:ACK589812 AMG589805:AMG589812 AWC589805:AWC589812 BFY589805:BFY589812 BPU589805:BPU589812 BZQ589805:BZQ589812 CJM589805:CJM589812 CTI589805:CTI589812 DDE589805:DDE589812 DNA589805:DNA589812 DWW589805:DWW589812 EGS589805:EGS589812 EQO589805:EQO589812 FAK589805:FAK589812 FKG589805:FKG589812 FUC589805:FUC589812 GDY589805:GDY589812 GNU589805:GNU589812 GXQ589805:GXQ589812 HHM589805:HHM589812 HRI589805:HRI589812 IBE589805:IBE589812 ILA589805:ILA589812 IUW589805:IUW589812 JES589805:JES589812 JOO589805:JOO589812 JYK589805:JYK589812 KIG589805:KIG589812 KSC589805:KSC589812 LBY589805:LBY589812 LLU589805:LLU589812 LVQ589805:LVQ589812 MFM589805:MFM589812 MPI589805:MPI589812 MZE589805:MZE589812 NJA589805:NJA589812 NSW589805:NSW589812 OCS589805:OCS589812 OMO589805:OMO589812 OWK589805:OWK589812 PGG589805:PGG589812 PQC589805:PQC589812 PZY589805:PZY589812 QJU589805:QJU589812 QTQ589805:QTQ589812 RDM589805:RDM589812 RNI589805:RNI589812 RXE589805:RXE589812 SHA589805:SHA589812 SQW589805:SQW589812 TAS589805:TAS589812 TKO589805:TKO589812 TUK589805:TUK589812 UEG589805:UEG589812 UOC589805:UOC589812 UXY589805:UXY589812 VHU589805:VHU589812 VRQ589805:VRQ589812 WBM589805:WBM589812 WLI589805:WLI589812 WVE589805:WVE589812 E655341:E655348 IS655341:IS655348 SO655341:SO655348 ACK655341:ACK655348 AMG655341:AMG655348 AWC655341:AWC655348 BFY655341:BFY655348 BPU655341:BPU655348 BZQ655341:BZQ655348 CJM655341:CJM655348 CTI655341:CTI655348 DDE655341:DDE655348 DNA655341:DNA655348 DWW655341:DWW655348 EGS655341:EGS655348 EQO655341:EQO655348 FAK655341:FAK655348 FKG655341:FKG655348 FUC655341:FUC655348 GDY655341:GDY655348 GNU655341:GNU655348 GXQ655341:GXQ655348 HHM655341:HHM655348 HRI655341:HRI655348 IBE655341:IBE655348 ILA655341:ILA655348 IUW655341:IUW655348 JES655341:JES655348 JOO655341:JOO655348 JYK655341:JYK655348 KIG655341:KIG655348 KSC655341:KSC655348 LBY655341:LBY655348 LLU655341:LLU655348 LVQ655341:LVQ655348 MFM655341:MFM655348 MPI655341:MPI655348 MZE655341:MZE655348 NJA655341:NJA655348 NSW655341:NSW655348 OCS655341:OCS655348 OMO655341:OMO655348 OWK655341:OWK655348 PGG655341:PGG655348 PQC655341:PQC655348 PZY655341:PZY655348 QJU655341:QJU655348 QTQ655341:QTQ655348 RDM655341:RDM655348 RNI655341:RNI655348 RXE655341:RXE655348 SHA655341:SHA655348 SQW655341:SQW655348 TAS655341:TAS655348 TKO655341:TKO655348 TUK655341:TUK655348 UEG655341:UEG655348 UOC655341:UOC655348 UXY655341:UXY655348 VHU655341:VHU655348 VRQ655341:VRQ655348 WBM655341:WBM655348 WLI655341:WLI655348 WVE655341:WVE655348 E720877:E720884 IS720877:IS720884 SO720877:SO720884 ACK720877:ACK720884 AMG720877:AMG720884 AWC720877:AWC720884 BFY720877:BFY720884 BPU720877:BPU720884 BZQ720877:BZQ720884 CJM720877:CJM720884 CTI720877:CTI720884 DDE720877:DDE720884 DNA720877:DNA720884 DWW720877:DWW720884 EGS720877:EGS720884 EQO720877:EQO720884 FAK720877:FAK720884 FKG720877:FKG720884 FUC720877:FUC720884 GDY720877:GDY720884 GNU720877:GNU720884 GXQ720877:GXQ720884 HHM720877:HHM720884 HRI720877:HRI720884 IBE720877:IBE720884 ILA720877:ILA720884 IUW720877:IUW720884 JES720877:JES720884 JOO720877:JOO720884 JYK720877:JYK720884 KIG720877:KIG720884 KSC720877:KSC720884 LBY720877:LBY720884 LLU720877:LLU720884 LVQ720877:LVQ720884 MFM720877:MFM720884 MPI720877:MPI720884 MZE720877:MZE720884 NJA720877:NJA720884 NSW720877:NSW720884 OCS720877:OCS720884 OMO720877:OMO720884 OWK720877:OWK720884 PGG720877:PGG720884 PQC720877:PQC720884 PZY720877:PZY720884 QJU720877:QJU720884 QTQ720877:QTQ720884 RDM720877:RDM720884 RNI720877:RNI720884 RXE720877:RXE720884 SHA720877:SHA720884 SQW720877:SQW720884 TAS720877:TAS720884 TKO720877:TKO720884 TUK720877:TUK720884 UEG720877:UEG720884 UOC720877:UOC720884 UXY720877:UXY720884 VHU720877:VHU720884 VRQ720877:VRQ720884 WBM720877:WBM720884 WLI720877:WLI720884 WVE720877:WVE720884 E786413:E786420 IS786413:IS786420 SO786413:SO786420 ACK786413:ACK786420 AMG786413:AMG786420 AWC786413:AWC786420 BFY786413:BFY786420 BPU786413:BPU786420 BZQ786413:BZQ786420 CJM786413:CJM786420 CTI786413:CTI786420 DDE786413:DDE786420 DNA786413:DNA786420 DWW786413:DWW786420 EGS786413:EGS786420 EQO786413:EQO786420 FAK786413:FAK786420 FKG786413:FKG786420 FUC786413:FUC786420 GDY786413:GDY786420 GNU786413:GNU786420 GXQ786413:GXQ786420 HHM786413:HHM786420 HRI786413:HRI786420 IBE786413:IBE786420 ILA786413:ILA786420 IUW786413:IUW786420 JES786413:JES786420 JOO786413:JOO786420 JYK786413:JYK786420 KIG786413:KIG786420 KSC786413:KSC786420 LBY786413:LBY786420 LLU786413:LLU786420 LVQ786413:LVQ786420 MFM786413:MFM786420 MPI786413:MPI786420 MZE786413:MZE786420 NJA786413:NJA786420 NSW786413:NSW786420 OCS786413:OCS786420 OMO786413:OMO786420 OWK786413:OWK786420 PGG786413:PGG786420 PQC786413:PQC786420 PZY786413:PZY786420 QJU786413:QJU786420 QTQ786413:QTQ786420 RDM786413:RDM786420 RNI786413:RNI786420 RXE786413:RXE786420 SHA786413:SHA786420 SQW786413:SQW786420 TAS786413:TAS786420 TKO786413:TKO786420 TUK786413:TUK786420 UEG786413:UEG786420 UOC786413:UOC786420 UXY786413:UXY786420 VHU786413:VHU786420 VRQ786413:VRQ786420 WBM786413:WBM786420 WLI786413:WLI786420 WVE786413:WVE786420 E851949:E851956 IS851949:IS851956 SO851949:SO851956 ACK851949:ACK851956 AMG851949:AMG851956 AWC851949:AWC851956 BFY851949:BFY851956 BPU851949:BPU851956 BZQ851949:BZQ851956 CJM851949:CJM851956 CTI851949:CTI851956 DDE851949:DDE851956 DNA851949:DNA851956 DWW851949:DWW851956 EGS851949:EGS851956 EQO851949:EQO851956 FAK851949:FAK851956 FKG851949:FKG851956 FUC851949:FUC851956 GDY851949:GDY851956 GNU851949:GNU851956 GXQ851949:GXQ851956 HHM851949:HHM851956 HRI851949:HRI851956 IBE851949:IBE851956 ILA851949:ILA851956 IUW851949:IUW851956 JES851949:JES851956 JOO851949:JOO851956 JYK851949:JYK851956 KIG851949:KIG851956 KSC851949:KSC851956 LBY851949:LBY851956 LLU851949:LLU851956 LVQ851949:LVQ851956 MFM851949:MFM851956 MPI851949:MPI851956 MZE851949:MZE851956 NJA851949:NJA851956 NSW851949:NSW851956 OCS851949:OCS851956 OMO851949:OMO851956 OWK851949:OWK851956 PGG851949:PGG851956 PQC851949:PQC851956 PZY851949:PZY851956 QJU851949:QJU851956 QTQ851949:QTQ851956 RDM851949:RDM851956 RNI851949:RNI851956 RXE851949:RXE851956 SHA851949:SHA851956 SQW851949:SQW851956 TAS851949:TAS851956 TKO851949:TKO851956 TUK851949:TUK851956 UEG851949:UEG851956 UOC851949:UOC851956 UXY851949:UXY851956 VHU851949:VHU851956 VRQ851949:VRQ851956 WBM851949:WBM851956 WLI851949:WLI851956 WVE851949:WVE851956 E917485:E917492 IS917485:IS917492 SO917485:SO917492 ACK917485:ACK917492 AMG917485:AMG917492 AWC917485:AWC917492 BFY917485:BFY917492 BPU917485:BPU917492 BZQ917485:BZQ917492 CJM917485:CJM917492 CTI917485:CTI917492 DDE917485:DDE917492 DNA917485:DNA917492 DWW917485:DWW917492 EGS917485:EGS917492 EQO917485:EQO917492 FAK917485:FAK917492 FKG917485:FKG917492 FUC917485:FUC917492 GDY917485:GDY917492 GNU917485:GNU917492 GXQ917485:GXQ917492 HHM917485:HHM917492 HRI917485:HRI917492 IBE917485:IBE917492 ILA917485:ILA917492 IUW917485:IUW917492 JES917485:JES917492 JOO917485:JOO917492 JYK917485:JYK917492 KIG917485:KIG917492 KSC917485:KSC917492 LBY917485:LBY917492 LLU917485:LLU917492 LVQ917485:LVQ917492 MFM917485:MFM917492 MPI917485:MPI917492 MZE917485:MZE917492 NJA917485:NJA917492 NSW917485:NSW917492 OCS917485:OCS917492 OMO917485:OMO917492 OWK917485:OWK917492 PGG917485:PGG917492 PQC917485:PQC917492 PZY917485:PZY917492 QJU917485:QJU917492 QTQ917485:QTQ917492 RDM917485:RDM917492 RNI917485:RNI917492 RXE917485:RXE917492 SHA917485:SHA917492 SQW917485:SQW917492 TAS917485:TAS917492 TKO917485:TKO917492 TUK917485:TUK917492 UEG917485:UEG917492 UOC917485:UOC917492 UXY917485:UXY917492 VHU917485:VHU917492 VRQ917485:VRQ917492 WBM917485:WBM917492 WLI917485:WLI917492 WVE917485:WVE917492 E983021:E983028 IS983021:IS983028 SO983021:SO983028 ACK983021:ACK983028 AMG983021:AMG983028 AWC983021:AWC983028 BFY983021:BFY983028 BPU983021:BPU983028 BZQ983021:BZQ983028 CJM983021:CJM983028 CTI983021:CTI983028 DDE983021:DDE983028 DNA983021:DNA983028 DWW983021:DWW983028 EGS983021:EGS983028 EQO983021:EQO983028 FAK983021:FAK983028 FKG983021:FKG983028 FUC983021:FUC983028 GDY983021:GDY983028 GNU983021:GNU983028 GXQ983021:GXQ983028 HHM983021:HHM983028 HRI983021:HRI983028 IBE983021:IBE983028 ILA983021:ILA983028 IUW983021:IUW983028 JES983021:JES983028 JOO983021:JOO983028 JYK983021:JYK983028 KIG983021:KIG983028 KSC983021:KSC983028 LBY983021:LBY983028 LLU983021:LLU983028 LVQ983021:LVQ983028 MFM983021:MFM983028 MPI983021:MPI983028 MZE983021:MZE983028 NJA983021:NJA983028 NSW983021:NSW983028 OCS983021:OCS983028 OMO983021:OMO983028 OWK983021:OWK983028 PGG983021:PGG983028 PQC983021:PQC983028 PZY983021:PZY983028 QJU983021:QJU983028 QTQ983021:QTQ983028 RDM983021:RDM983028 RNI983021:RNI983028 RXE983021:RXE983028 SHA983021:SHA983028 SQW983021:SQW983028 TAS983021:TAS983028 TKO983021:TKO983028 TUK983021:TUK983028 UEG983021:UEG983028 UOC983021:UOC983028 UXY983021:UXY983028 VHU983021:VHU983028 VRQ983021:VRQ983028 WBM983021:WBM983028 WLI983021:WLI983028 WVE983021:WVE983028 E65478:E65486 IS65478:IS65486 SO65478:SO65486 ACK65478:ACK65486 AMG65478:AMG65486 AWC65478:AWC65486 BFY65478:BFY65486 BPU65478:BPU65486 BZQ65478:BZQ65486 CJM65478:CJM65486 CTI65478:CTI65486 DDE65478:DDE65486 DNA65478:DNA65486 DWW65478:DWW65486 EGS65478:EGS65486 EQO65478:EQO65486 FAK65478:FAK65486 FKG65478:FKG65486 FUC65478:FUC65486 GDY65478:GDY65486 GNU65478:GNU65486 GXQ65478:GXQ65486 HHM65478:HHM65486 HRI65478:HRI65486 IBE65478:IBE65486 ILA65478:ILA65486 IUW65478:IUW65486 JES65478:JES65486 JOO65478:JOO65486 JYK65478:JYK65486 KIG65478:KIG65486 KSC65478:KSC65486 LBY65478:LBY65486 LLU65478:LLU65486 LVQ65478:LVQ65486 MFM65478:MFM65486 MPI65478:MPI65486 MZE65478:MZE65486 NJA65478:NJA65486 NSW65478:NSW65486 OCS65478:OCS65486 OMO65478:OMO65486 OWK65478:OWK65486 PGG65478:PGG65486 PQC65478:PQC65486 PZY65478:PZY65486 QJU65478:QJU65486 QTQ65478:QTQ65486 RDM65478:RDM65486 RNI65478:RNI65486 RXE65478:RXE65486 SHA65478:SHA65486 SQW65478:SQW65486 TAS65478:TAS65486 TKO65478:TKO65486 TUK65478:TUK65486 UEG65478:UEG65486 UOC65478:UOC65486 UXY65478:UXY65486 VHU65478:VHU65486 VRQ65478:VRQ65486 WBM65478:WBM65486 WLI65478:WLI65486 WVE65478:WVE65486 E131014:E131022 IS131014:IS131022 SO131014:SO131022 ACK131014:ACK131022 AMG131014:AMG131022 AWC131014:AWC131022 BFY131014:BFY131022 BPU131014:BPU131022 BZQ131014:BZQ131022 CJM131014:CJM131022 CTI131014:CTI131022 DDE131014:DDE131022 DNA131014:DNA131022 DWW131014:DWW131022 EGS131014:EGS131022 EQO131014:EQO131022 FAK131014:FAK131022 FKG131014:FKG131022 FUC131014:FUC131022 GDY131014:GDY131022 GNU131014:GNU131022 GXQ131014:GXQ131022 HHM131014:HHM131022 HRI131014:HRI131022 IBE131014:IBE131022 ILA131014:ILA131022 IUW131014:IUW131022 JES131014:JES131022 JOO131014:JOO131022 JYK131014:JYK131022 KIG131014:KIG131022 KSC131014:KSC131022 LBY131014:LBY131022 LLU131014:LLU131022 LVQ131014:LVQ131022 MFM131014:MFM131022 MPI131014:MPI131022 MZE131014:MZE131022 NJA131014:NJA131022 NSW131014:NSW131022 OCS131014:OCS131022 OMO131014:OMO131022 OWK131014:OWK131022 PGG131014:PGG131022 PQC131014:PQC131022 PZY131014:PZY131022 QJU131014:QJU131022 QTQ131014:QTQ131022 RDM131014:RDM131022 RNI131014:RNI131022 RXE131014:RXE131022 SHA131014:SHA131022 SQW131014:SQW131022 TAS131014:TAS131022 TKO131014:TKO131022 TUK131014:TUK131022 UEG131014:UEG131022 UOC131014:UOC131022 UXY131014:UXY131022 VHU131014:VHU131022 VRQ131014:VRQ131022 WBM131014:WBM131022 WLI131014:WLI131022 WVE131014:WVE131022 E196550:E196558 IS196550:IS196558 SO196550:SO196558 ACK196550:ACK196558 AMG196550:AMG196558 AWC196550:AWC196558 BFY196550:BFY196558 BPU196550:BPU196558 BZQ196550:BZQ196558 CJM196550:CJM196558 CTI196550:CTI196558 DDE196550:DDE196558 DNA196550:DNA196558 DWW196550:DWW196558 EGS196550:EGS196558 EQO196550:EQO196558 FAK196550:FAK196558 FKG196550:FKG196558 FUC196550:FUC196558 GDY196550:GDY196558 GNU196550:GNU196558 GXQ196550:GXQ196558 HHM196550:HHM196558 HRI196550:HRI196558 IBE196550:IBE196558 ILA196550:ILA196558 IUW196550:IUW196558 JES196550:JES196558 JOO196550:JOO196558 JYK196550:JYK196558 KIG196550:KIG196558 KSC196550:KSC196558 LBY196550:LBY196558 LLU196550:LLU196558 LVQ196550:LVQ196558 MFM196550:MFM196558 MPI196550:MPI196558 MZE196550:MZE196558 NJA196550:NJA196558 NSW196550:NSW196558 OCS196550:OCS196558 OMO196550:OMO196558 OWK196550:OWK196558 PGG196550:PGG196558 PQC196550:PQC196558 PZY196550:PZY196558 QJU196550:QJU196558 QTQ196550:QTQ196558 RDM196550:RDM196558 RNI196550:RNI196558 RXE196550:RXE196558 SHA196550:SHA196558 SQW196550:SQW196558 TAS196550:TAS196558 TKO196550:TKO196558 TUK196550:TUK196558 UEG196550:UEG196558 UOC196550:UOC196558 UXY196550:UXY196558 VHU196550:VHU196558 VRQ196550:VRQ196558 WBM196550:WBM196558 WLI196550:WLI196558 WVE196550:WVE196558 E262086:E262094 IS262086:IS262094 SO262086:SO262094 ACK262086:ACK262094 AMG262086:AMG262094 AWC262086:AWC262094 BFY262086:BFY262094 BPU262086:BPU262094 BZQ262086:BZQ262094 CJM262086:CJM262094 CTI262086:CTI262094 DDE262086:DDE262094 DNA262086:DNA262094 DWW262086:DWW262094 EGS262086:EGS262094 EQO262086:EQO262094 FAK262086:FAK262094 FKG262086:FKG262094 FUC262086:FUC262094 GDY262086:GDY262094 GNU262086:GNU262094 GXQ262086:GXQ262094 HHM262086:HHM262094 HRI262086:HRI262094 IBE262086:IBE262094 ILA262086:ILA262094 IUW262086:IUW262094 JES262086:JES262094 JOO262086:JOO262094 JYK262086:JYK262094 KIG262086:KIG262094 KSC262086:KSC262094 LBY262086:LBY262094 LLU262086:LLU262094 LVQ262086:LVQ262094 MFM262086:MFM262094 MPI262086:MPI262094 MZE262086:MZE262094 NJA262086:NJA262094 NSW262086:NSW262094 OCS262086:OCS262094 OMO262086:OMO262094 OWK262086:OWK262094 PGG262086:PGG262094 PQC262086:PQC262094 PZY262086:PZY262094 QJU262086:QJU262094 QTQ262086:QTQ262094 RDM262086:RDM262094 RNI262086:RNI262094 RXE262086:RXE262094 SHA262086:SHA262094 SQW262086:SQW262094 TAS262086:TAS262094 TKO262086:TKO262094 TUK262086:TUK262094 UEG262086:UEG262094 UOC262086:UOC262094 UXY262086:UXY262094 VHU262086:VHU262094 VRQ262086:VRQ262094 WBM262086:WBM262094 WLI262086:WLI262094 WVE262086:WVE262094 E327622:E327630 IS327622:IS327630 SO327622:SO327630 ACK327622:ACK327630 AMG327622:AMG327630 AWC327622:AWC327630 BFY327622:BFY327630 BPU327622:BPU327630 BZQ327622:BZQ327630 CJM327622:CJM327630 CTI327622:CTI327630 DDE327622:DDE327630 DNA327622:DNA327630 DWW327622:DWW327630 EGS327622:EGS327630 EQO327622:EQO327630 FAK327622:FAK327630 FKG327622:FKG327630 FUC327622:FUC327630 GDY327622:GDY327630 GNU327622:GNU327630 GXQ327622:GXQ327630 HHM327622:HHM327630 HRI327622:HRI327630 IBE327622:IBE327630 ILA327622:ILA327630 IUW327622:IUW327630 JES327622:JES327630 JOO327622:JOO327630 JYK327622:JYK327630 KIG327622:KIG327630 KSC327622:KSC327630 LBY327622:LBY327630 LLU327622:LLU327630 LVQ327622:LVQ327630 MFM327622:MFM327630 MPI327622:MPI327630 MZE327622:MZE327630 NJA327622:NJA327630 NSW327622:NSW327630 OCS327622:OCS327630 OMO327622:OMO327630 OWK327622:OWK327630 PGG327622:PGG327630 PQC327622:PQC327630 PZY327622:PZY327630 QJU327622:QJU327630 QTQ327622:QTQ327630 RDM327622:RDM327630 RNI327622:RNI327630 RXE327622:RXE327630 SHA327622:SHA327630 SQW327622:SQW327630 TAS327622:TAS327630 TKO327622:TKO327630 TUK327622:TUK327630 UEG327622:UEG327630 UOC327622:UOC327630 UXY327622:UXY327630 VHU327622:VHU327630 VRQ327622:VRQ327630 WBM327622:WBM327630 WLI327622:WLI327630 WVE327622:WVE327630 E393158:E393166 IS393158:IS393166 SO393158:SO393166 ACK393158:ACK393166 AMG393158:AMG393166 AWC393158:AWC393166 BFY393158:BFY393166 BPU393158:BPU393166 BZQ393158:BZQ393166 CJM393158:CJM393166 CTI393158:CTI393166 DDE393158:DDE393166 DNA393158:DNA393166 DWW393158:DWW393166 EGS393158:EGS393166 EQO393158:EQO393166 FAK393158:FAK393166 FKG393158:FKG393166 FUC393158:FUC393166 GDY393158:GDY393166 GNU393158:GNU393166 GXQ393158:GXQ393166 HHM393158:HHM393166 HRI393158:HRI393166 IBE393158:IBE393166 ILA393158:ILA393166 IUW393158:IUW393166 JES393158:JES393166 JOO393158:JOO393166 JYK393158:JYK393166 KIG393158:KIG393166 KSC393158:KSC393166 LBY393158:LBY393166 LLU393158:LLU393166 LVQ393158:LVQ393166 MFM393158:MFM393166 MPI393158:MPI393166 MZE393158:MZE393166 NJA393158:NJA393166 NSW393158:NSW393166 OCS393158:OCS393166 OMO393158:OMO393166 OWK393158:OWK393166 PGG393158:PGG393166 PQC393158:PQC393166 PZY393158:PZY393166 QJU393158:QJU393166 QTQ393158:QTQ393166 RDM393158:RDM393166 RNI393158:RNI393166 RXE393158:RXE393166 SHA393158:SHA393166 SQW393158:SQW393166 TAS393158:TAS393166 TKO393158:TKO393166 TUK393158:TUK393166 UEG393158:UEG393166 UOC393158:UOC393166 UXY393158:UXY393166 VHU393158:VHU393166 VRQ393158:VRQ393166 WBM393158:WBM393166 WLI393158:WLI393166 WVE393158:WVE393166 E458694:E458702 IS458694:IS458702 SO458694:SO458702 ACK458694:ACK458702 AMG458694:AMG458702 AWC458694:AWC458702 BFY458694:BFY458702 BPU458694:BPU458702 BZQ458694:BZQ458702 CJM458694:CJM458702 CTI458694:CTI458702 DDE458694:DDE458702 DNA458694:DNA458702 DWW458694:DWW458702 EGS458694:EGS458702 EQO458694:EQO458702 FAK458694:FAK458702 FKG458694:FKG458702 FUC458694:FUC458702 GDY458694:GDY458702 GNU458694:GNU458702 GXQ458694:GXQ458702 HHM458694:HHM458702 HRI458694:HRI458702 IBE458694:IBE458702 ILA458694:ILA458702 IUW458694:IUW458702 JES458694:JES458702 JOO458694:JOO458702 JYK458694:JYK458702 KIG458694:KIG458702 KSC458694:KSC458702 LBY458694:LBY458702 LLU458694:LLU458702 LVQ458694:LVQ458702 MFM458694:MFM458702 MPI458694:MPI458702 MZE458694:MZE458702 NJA458694:NJA458702 NSW458694:NSW458702 OCS458694:OCS458702 OMO458694:OMO458702 OWK458694:OWK458702 PGG458694:PGG458702 PQC458694:PQC458702 PZY458694:PZY458702 QJU458694:QJU458702 QTQ458694:QTQ458702 RDM458694:RDM458702 RNI458694:RNI458702 RXE458694:RXE458702 SHA458694:SHA458702 SQW458694:SQW458702 TAS458694:TAS458702 TKO458694:TKO458702 TUK458694:TUK458702 UEG458694:UEG458702 UOC458694:UOC458702 UXY458694:UXY458702 VHU458694:VHU458702 VRQ458694:VRQ458702 WBM458694:WBM458702 WLI458694:WLI458702 WVE458694:WVE458702 E524230:E524238 IS524230:IS524238 SO524230:SO524238 ACK524230:ACK524238 AMG524230:AMG524238 AWC524230:AWC524238 BFY524230:BFY524238 BPU524230:BPU524238 BZQ524230:BZQ524238 CJM524230:CJM524238 CTI524230:CTI524238 DDE524230:DDE524238 DNA524230:DNA524238 DWW524230:DWW524238 EGS524230:EGS524238 EQO524230:EQO524238 FAK524230:FAK524238 FKG524230:FKG524238 FUC524230:FUC524238 GDY524230:GDY524238 GNU524230:GNU524238 GXQ524230:GXQ524238 HHM524230:HHM524238 HRI524230:HRI524238 IBE524230:IBE524238 ILA524230:ILA524238 IUW524230:IUW524238 JES524230:JES524238 JOO524230:JOO524238 JYK524230:JYK524238 KIG524230:KIG524238 KSC524230:KSC524238 LBY524230:LBY524238 LLU524230:LLU524238 LVQ524230:LVQ524238 MFM524230:MFM524238 MPI524230:MPI524238 MZE524230:MZE524238 NJA524230:NJA524238 NSW524230:NSW524238 OCS524230:OCS524238 OMO524230:OMO524238 OWK524230:OWK524238 PGG524230:PGG524238 PQC524230:PQC524238 PZY524230:PZY524238 QJU524230:QJU524238 QTQ524230:QTQ524238 RDM524230:RDM524238 RNI524230:RNI524238 RXE524230:RXE524238 SHA524230:SHA524238 SQW524230:SQW524238 TAS524230:TAS524238 TKO524230:TKO524238 TUK524230:TUK524238 UEG524230:UEG524238 UOC524230:UOC524238 UXY524230:UXY524238 VHU524230:VHU524238 VRQ524230:VRQ524238 WBM524230:WBM524238 WLI524230:WLI524238 WVE524230:WVE524238 E589766:E589774 IS589766:IS589774 SO589766:SO589774 ACK589766:ACK589774 AMG589766:AMG589774 AWC589766:AWC589774 BFY589766:BFY589774 BPU589766:BPU589774 BZQ589766:BZQ589774 CJM589766:CJM589774 CTI589766:CTI589774 DDE589766:DDE589774 DNA589766:DNA589774 DWW589766:DWW589774 EGS589766:EGS589774 EQO589766:EQO589774 FAK589766:FAK589774 FKG589766:FKG589774 FUC589766:FUC589774 GDY589766:GDY589774 GNU589766:GNU589774 GXQ589766:GXQ589774 HHM589766:HHM589774 HRI589766:HRI589774 IBE589766:IBE589774 ILA589766:ILA589774 IUW589766:IUW589774 JES589766:JES589774 JOO589766:JOO589774 JYK589766:JYK589774 KIG589766:KIG589774 KSC589766:KSC589774 LBY589766:LBY589774 LLU589766:LLU589774 LVQ589766:LVQ589774 MFM589766:MFM589774 MPI589766:MPI589774 MZE589766:MZE589774 NJA589766:NJA589774 NSW589766:NSW589774 OCS589766:OCS589774 OMO589766:OMO589774 OWK589766:OWK589774 PGG589766:PGG589774 PQC589766:PQC589774 PZY589766:PZY589774 QJU589766:QJU589774 QTQ589766:QTQ589774 RDM589766:RDM589774 RNI589766:RNI589774 RXE589766:RXE589774 SHA589766:SHA589774 SQW589766:SQW589774 TAS589766:TAS589774 TKO589766:TKO589774 TUK589766:TUK589774 UEG589766:UEG589774 UOC589766:UOC589774 UXY589766:UXY589774 VHU589766:VHU589774 VRQ589766:VRQ589774 WBM589766:WBM589774 WLI589766:WLI589774 WVE589766:WVE589774 E655302:E655310 IS655302:IS655310 SO655302:SO655310 ACK655302:ACK655310 AMG655302:AMG655310 AWC655302:AWC655310 BFY655302:BFY655310 BPU655302:BPU655310 BZQ655302:BZQ655310 CJM655302:CJM655310 CTI655302:CTI655310 DDE655302:DDE655310 DNA655302:DNA655310 DWW655302:DWW655310 EGS655302:EGS655310 EQO655302:EQO655310 FAK655302:FAK655310 FKG655302:FKG655310 FUC655302:FUC655310 GDY655302:GDY655310 GNU655302:GNU655310 GXQ655302:GXQ655310 HHM655302:HHM655310 HRI655302:HRI655310 IBE655302:IBE655310 ILA655302:ILA655310 IUW655302:IUW655310 JES655302:JES655310 JOO655302:JOO655310 JYK655302:JYK655310 KIG655302:KIG655310 KSC655302:KSC655310 LBY655302:LBY655310 LLU655302:LLU655310 LVQ655302:LVQ655310 MFM655302:MFM655310 MPI655302:MPI655310 MZE655302:MZE655310 NJA655302:NJA655310 NSW655302:NSW655310 OCS655302:OCS655310 OMO655302:OMO655310 OWK655302:OWK655310 PGG655302:PGG655310 PQC655302:PQC655310 PZY655302:PZY655310 QJU655302:QJU655310 QTQ655302:QTQ655310 RDM655302:RDM655310 RNI655302:RNI655310 RXE655302:RXE655310 SHA655302:SHA655310 SQW655302:SQW655310 TAS655302:TAS655310 TKO655302:TKO655310 TUK655302:TUK655310 UEG655302:UEG655310 UOC655302:UOC655310 UXY655302:UXY655310 VHU655302:VHU655310 VRQ655302:VRQ655310 WBM655302:WBM655310 WLI655302:WLI655310 WVE655302:WVE655310 E720838:E720846 IS720838:IS720846 SO720838:SO720846 ACK720838:ACK720846 AMG720838:AMG720846 AWC720838:AWC720846 BFY720838:BFY720846 BPU720838:BPU720846 BZQ720838:BZQ720846 CJM720838:CJM720846 CTI720838:CTI720846 DDE720838:DDE720846 DNA720838:DNA720846 DWW720838:DWW720846 EGS720838:EGS720846 EQO720838:EQO720846 FAK720838:FAK720846 FKG720838:FKG720846 FUC720838:FUC720846 GDY720838:GDY720846 GNU720838:GNU720846 GXQ720838:GXQ720846 HHM720838:HHM720846 HRI720838:HRI720846 IBE720838:IBE720846 ILA720838:ILA720846 IUW720838:IUW720846 JES720838:JES720846 JOO720838:JOO720846 JYK720838:JYK720846 KIG720838:KIG720846 KSC720838:KSC720846 LBY720838:LBY720846 LLU720838:LLU720846 LVQ720838:LVQ720846 MFM720838:MFM720846 MPI720838:MPI720846 MZE720838:MZE720846 NJA720838:NJA720846 NSW720838:NSW720846 OCS720838:OCS720846 OMO720838:OMO720846 OWK720838:OWK720846 PGG720838:PGG720846 PQC720838:PQC720846 PZY720838:PZY720846 QJU720838:QJU720846 QTQ720838:QTQ720846 RDM720838:RDM720846 RNI720838:RNI720846 RXE720838:RXE720846 SHA720838:SHA720846 SQW720838:SQW720846 TAS720838:TAS720846 TKO720838:TKO720846 TUK720838:TUK720846 UEG720838:UEG720846 UOC720838:UOC720846 UXY720838:UXY720846 VHU720838:VHU720846 VRQ720838:VRQ720846 WBM720838:WBM720846 WLI720838:WLI720846 WVE720838:WVE720846 E786374:E786382 IS786374:IS786382 SO786374:SO786382 ACK786374:ACK786382 AMG786374:AMG786382 AWC786374:AWC786382 BFY786374:BFY786382 BPU786374:BPU786382 BZQ786374:BZQ786382 CJM786374:CJM786382 CTI786374:CTI786382 DDE786374:DDE786382 DNA786374:DNA786382 DWW786374:DWW786382 EGS786374:EGS786382 EQO786374:EQO786382 FAK786374:FAK786382 FKG786374:FKG786382 FUC786374:FUC786382 GDY786374:GDY786382 GNU786374:GNU786382 GXQ786374:GXQ786382 HHM786374:HHM786382 HRI786374:HRI786382 IBE786374:IBE786382 ILA786374:ILA786382 IUW786374:IUW786382 JES786374:JES786382 JOO786374:JOO786382 JYK786374:JYK786382 KIG786374:KIG786382 KSC786374:KSC786382 LBY786374:LBY786382 LLU786374:LLU786382 LVQ786374:LVQ786382 MFM786374:MFM786382 MPI786374:MPI786382 MZE786374:MZE786382 NJA786374:NJA786382 NSW786374:NSW786382 OCS786374:OCS786382 OMO786374:OMO786382 OWK786374:OWK786382 PGG786374:PGG786382 PQC786374:PQC786382 PZY786374:PZY786382 QJU786374:QJU786382 QTQ786374:QTQ786382 RDM786374:RDM786382 RNI786374:RNI786382 RXE786374:RXE786382 SHA786374:SHA786382 SQW786374:SQW786382 TAS786374:TAS786382 TKO786374:TKO786382 TUK786374:TUK786382 UEG786374:UEG786382 UOC786374:UOC786382 UXY786374:UXY786382 VHU786374:VHU786382 VRQ786374:VRQ786382 WBM786374:WBM786382 WLI786374:WLI786382 WVE786374:WVE786382 E851910:E851918 IS851910:IS851918 SO851910:SO851918 ACK851910:ACK851918 AMG851910:AMG851918 AWC851910:AWC851918 BFY851910:BFY851918 BPU851910:BPU851918 BZQ851910:BZQ851918 CJM851910:CJM851918 CTI851910:CTI851918 DDE851910:DDE851918 DNA851910:DNA851918 DWW851910:DWW851918 EGS851910:EGS851918 EQO851910:EQO851918 FAK851910:FAK851918 FKG851910:FKG851918 FUC851910:FUC851918 GDY851910:GDY851918 GNU851910:GNU851918 GXQ851910:GXQ851918 HHM851910:HHM851918 HRI851910:HRI851918 IBE851910:IBE851918 ILA851910:ILA851918 IUW851910:IUW851918 JES851910:JES851918 JOO851910:JOO851918 JYK851910:JYK851918 KIG851910:KIG851918 KSC851910:KSC851918 LBY851910:LBY851918 LLU851910:LLU851918 LVQ851910:LVQ851918 MFM851910:MFM851918 MPI851910:MPI851918 MZE851910:MZE851918 NJA851910:NJA851918 NSW851910:NSW851918 OCS851910:OCS851918 OMO851910:OMO851918 OWK851910:OWK851918 PGG851910:PGG851918 PQC851910:PQC851918 PZY851910:PZY851918 QJU851910:QJU851918 QTQ851910:QTQ851918 RDM851910:RDM851918 RNI851910:RNI851918 RXE851910:RXE851918 SHA851910:SHA851918 SQW851910:SQW851918 TAS851910:TAS851918 TKO851910:TKO851918 TUK851910:TUK851918 UEG851910:UEG851918 UOC851910:UOC851918 UXY851910:UXY851918 VHU851910:VHU851918 VRQ851910:VRQ851918 WBM851910:WBM851918 WLI851910:WLI851918 WVE851910:WVE851918 E917446:E917454 IS917446:IS917454 SO917446:SO917454 ACK917446:ACK917454 AMG917446:AMG917454 AWC917446:AWC917454 BFY917446:BFY917454 BPU917446:BPU917454 BZQ917446:BZQ917454 CJM917446:CJM917454 CTI917446:CTI917454 DDE917446:DDE917454 DNA917446:DNA917454 DWW917446:DWW917454 EGS917446:EGS917454 EQO917446:EQO917454 FAK917446:FAK917454 FKG917446:FKG917454 FUC917446:FUC917454 GDY917446:GDY917454 GNU917446:GNU917454 GXQ917446:GXQ917454 HHM917446:HHM917454 HRI917446:HRI917454 IBE917446:IBE917454 ILA917446:ILA917454 IUW917446:IUW917454 JES917446:JES917454 JOO917446:JOO917454 JYK917446:JYK917454 KIG917446:KIG917454 KSC917446:KSC917454 LBY917446:LBY917454 LLU917446:LLU917454 LVQ917446:LVQ917454 MFM917446:MFM917454 MPI917446:MPI917454 MZE917446:MZE917454 NJA917446:NJA917454 NSW917446:NSW917454 OCS917446:OCS917454 OMO917446:OMO917454 OWK917446:OWK917454 PGG917446:PGG917454 PQC917446:PQC917454 PZY917446:PZY917454 QJU917446:QJU917454 QTQ917446:QTQ917454 RDM917446:RDM917454 RNI917446:RNI917454 RXE917446:RXE917454 SHA917446:SHA917454 SQW917446:SQW917454 TAS917446:TAS917454 TKO917446:TKO917454 TUK917446:TUK917454 UEG917446:UEG917454 UOC917446:UOC917454 UXY917446:UXY917454 VHU917446:VHU917454 VRQ917446:VRQ917454 WBM917446:WBM917454 WLI917446:WLI917454 WVE917446:WVE917454 E982982:E982990 IS982982:IS982990 SO982982:SO982990 ACK982982:ACK982990 AMG982982:AMG982990 AWC982982:AWC982990 BFY982982:BFY982990 BPU982982:BPU982990 BZQ982982:BZQ982990 CJM982982:CJM982990 CTI982982:CTI982990 DDE982982:DDE982990 DNA982982:DNA982990 DWW982982:DWW982990 EGS982982:EGS982990 EQO982982:EQO982990 FAK982982:FAK982990 FKG982982:FKG982990 FUC982982:FUC982990 GDY982982:GDY982990 GNU982982:GNU982990 GXQ982982:GXQ982990 HHM982982:HHM982990 HRI982982:HRI982990 IBE982982:IBE982990 ILA982982:ILA982990 IUW982982:IUW982990 JES982982:JES982990 JOO982982:JOO982990 JYK982982:JYK982990 KIG982982:KIG982990 KSC982982:KSC982990 LBY982982:LBY982990 LLU982982:LLU982990 LVQ982982:LVQ982990 MFM982982:MFM982990 MPI982982:MPI982990 MZE982982:MZE982990 NJA982982:NJA982990 NSW982982:NSW982990 OCS982982:OCS982990 OMO982982:OMO982990 OWK982982:OWK982990 PGG982982:PGG982990 PQC982982:PQC982990 PZY982982:PZY982990 QJU982982:QJU982990 QTQ982982:QTQ982990 RDM982982:RDM982990 RNI982982:RNI982990 RXE982982:RXE982990 SHA982982:SHA982990 SQW982982:SQW982990 TAS982982:TAS982990 TKO982982:TKO982990 TUK982982:TUK982990 UEG982982:UEG982990 UOC982982:UOC982990 UXY982982:UXY982990 VHU982982:VHU982990 VRQ982982:VRQ982990 WBM982982:WBM982990 WLI982982:WLI982990 WVE982982:WVE982990 E65508:E65515 IS65508:IS65515 SO65508:SO65515 ACK65508:ACK65515 AMG65508:AMG65515 AWC65508:AWC65515 BFY65508:BFY65515 BPU65508:BPU65515 BZQ65508:BZQ65515 CJM65508:CJM65515 CTI65508:CTI65515 DDE65508:DDE65515 DNA65508:DNA65515 DWW65508:DWW65515 EGS65508:EGS65515 EQO65508:EQO65515 FAK65508:FAK65515 FKG65508:FKG65515 FUC65508:FUC65515 GDY65508:GDY65515 GNU65508:GNU65515 GXQ65508:GXQ65515 HHM65508:HHM65515 HRI65508:HRI65515 IBE65508:IBE65515 ILA65508:ILA65515 IUW65508:IUW65515 JES65508:JES65515 JOO65508:JOO65515 JYK65508:JYK65515 KIG65508:KIG65515 KSC65508:KSC65515 LBY65508:LBY65515 LLU65508:LLU65515 LVQ65508:LVQ65515 MFM65508:MFM65515 MPI65508:MPI65515 MZE65508:MZE65515 NJA65508:NJA65515 NSW65508:NSW65515 OCS65508:OCS65515 OMO65508:OMO65515 OWK65508:OWK65515 PGG65508:PGG65515 PQC65508:PQC65515 PZY65508:PZY65515 QJU65508:QJU65515 QTQ65508:QTQ65515 RDM65508:RDM65515 RNI65508:RNI65515 RXE65508:RXE65515 SHA65508:SHA65515 SQW65508:SQW65515 TAS65508:TAS65515 TKO65508:TKO65515 TUK65508:TUK65515 UEG65508:UEG65515 UOC65508:UOC65515 UXY65508:UXY65515 VHU65508:VHU65515 VRQ65508:VRQ65515 WBM65508:WBM65515 WLI65508:WLI65515 WVE65508:WVE65515 E131044:E131051 IS131044:IS131051 SO131044:SO131051 ACK131044:ACK131051 AMG131044:AMG131051 AWC131044:AWC131051 BFY131044:BFY131051 BPU131044:BPU131051 BZQ131044:BZQ131051 CJM131044:CJM131051 CTI131044:CTI131051 DDE131044:DDE131051 DNA131044:DNA131051 DWW131044:DWW131051 EGS131044:EGS131051 EQO131044:EQO131051 FAK131044:FAK131051 FKG131044:FKG131051 FUC131044:FUC131051 GDY131044:GDY131051 GNU131044:GNU131051 GXQ131044:GXQ131051 HHM131044:HHM131051 HRI131044:HRI131051 IBE131044:IBE131051 ILA131044:ILA131051 IUW131044:IUW131051 JES131044:JES131051 JOO131044:JOO131051 JYK131044:JYK131051 KIG131044:KIG131051 KSC131044:KSC131051 LBY131044:LBY131051 LLU131044:LLU131051 LVQ131044:LVQ131051 MFM131044:MFM131051 MPI131044:MPI131051 MZE131044:MZE131051 NJA131044:NJA131051 NSW131044:NSW131051 OCS131044:OCS131051 OMO131044:OMO131051 OWK131044:OWK131051 PGG131044:PGG131051 PQC131044:PQC131051 PZY131044:PZY131051 QJU131044:QJU131051 QTQ131044:QTQ131051 RDM131044:RDM131051 RNI131044:RNI131051 RXE131044:RXE131051 SHA131044:SHA131051 SQW131044:SQW131051 TAS131044:TAS131051 TKO131044:TKO131051 TUK131044:TUK131051 UEG131044:UEG131051 UOC131044:UOC131051 UXY131044:UXY131051 VHU131044:VHU131051 VRQ131044:VRQ131051 WBM131044:WBM131051 WLI131044:WLI131051 WVE131044:WVE131051 E196580:E196587 IS196580:IS196587 SO196580:SO196587 ACK196580:ACK196587 AMG196580:AMG196587 AWC196580:AWC196587 BFY196580:BFY196587 BPU196580:BPU196587 BZQ196580:BZQ196587 CJM196580:CJM196587 CTI196580:CTI196587 DDE196580:DDE196587 DNA196580:DNA196587 DWW196580:DWW196587 EGS196580:EGS196587 EQO196580:EQO196587 FAK196580:FAK196587 FKG196580:FKG196587 FUC196580:FUC196587 GDY196580:GDY196587 GNU196580:GNU196587 GXQ196580:GXQ196587 HHM196580:HHM196587 HRI196580:HRI196587 IBE196580:IBE196587 ILA196580:ILA196587 IUW196580:IUW196587 JES196580:JES196587 JOO196580:JOO196587 JYK196580:JYK196587 KIG196580:KIG196587 KSC196580:KSC196587 LBY196580:LBY196587 LLU196580:LLU196587 LVQ196580:LVQ196587 MFM196580:MFM196587 MPI196580:MPI196587 MZE196580:MZE196587 NJA196580:NJA196587 NSW196580:NSW196587 OCS196580:OCS196587 OMO196580:OMO196587 OWK196580:OWK196587 PGG196580:PGG196587 PQC196580:PQC196587 PZY196580:PZY196587 QJU196580:QJU196587 QTQ196580:QTQ196587 RDM196580:RDM196587 RNI196580:RNI196587 RXE196580:RXE196587 SHA196580:SHA196587 SQW196580:SQW196587 TAS196580:TAS196587 TKO196580:TKO196587 TUK196580:TUK196587 UEG196580:UEG196587 UOC196580:UOC196587 UXY196580:UXY196587 VHU196580:VHU196587 VRQ196580:VRQ196587 WBM196580:WBM196587 WLI196580:WLI196587 WVE196580:WVE196587 E262116:E262123 IS262116:IS262123 SO262116:SO262123 ACK262116:ACK262123 AMG262116:AMG262123 AWC262116:AWC262123 BFY262116:BFY262123 BPU262116:BPU262123 BZQ262116:BZQ262123 CJM262116:CJM262123 CTI262116:CTI262123 DDE262116:DDE262123 DNA262116:DNA262123 DWW262116:DWW262123 EGS262116:EGS262123 EQO262116:EQO262123 FAK262116:FAK262123 FKG262116:FKG262123 FUC262116:FUC262123 GDY262116:GDY262123 GNU262116:GNU262123 GXQ262116:GXQ262123 HHM262116:HHM262123 HRI262116:HRI262123 IBE262116:IBE262123 ILA262116:ILA262123 IUW262116:IUW262123 JES262116:JES262123 JOO262116:JOO262123 JYK262116:JYK262123 KIG262116:KIG262123 KSC262116:KSC262123 LBY262116:LBY262123 LLU262116:LLU262123 LVQ262116:LVQ262123 MFM262116:MFM262123 MPI262116:MPI262123 MZE262116:MZE262123 NJA262116:NJA262123 NSW262116:NSW262123 OCS262116:OCS262123 OMO262116:OMO262123 OWK262116:OWK262123 PGG262116:PGG262123 PQC262116:PQC262123 PZY262116:PZY262123 QJU262116:QJU262123 QTQ262116:QTQ262123 RDM262116:RDM262123 RNI262116:RNI262123 RXE262116:RXE262123 SHA262116:SHA262123 SQW262116:SQW262123 TAS262116:TAS262123 TKO262116:TKO262123 TUK262116:TUK262123 UEG262116:UEG262123 UOC262116:UOC262123 UXY262116:UXY262123 VHU262116:VHU262123 VRQ262116:VRQ262123 WBM262116:WBM262123 WLI262116:WLI262123 WVE262116:WVE262123 E327652:E327659 IS327652:IS327659 SO327652:SO327659 ACK327652:ACK327659 AMG327652:AMG327659 AWC327652:AWC327659 BFY327652:BFY327659 BPU327652:BPU327659 BZQ327652:BZQ327659 CJM327652:CJM327659 CTI327652:CTI327659 DDE327652:DDE327659 DNA327652:DNA327659 DWW327652:DWW327659 EGS327652:EGS327659 EQO327652:EQO327659 FAK327652:FAK327659 FKG327652:FKG327659 FUC327652:FUC327659 GDY327652:GDY327659 GNU327652:GNU327659 GXQ327652:GXQ327659 HHM327652:HHM327659 HRI327652:HRI327659 IBE327652:IBE327659 ILA327652:ILA327659 IUW327652:IUW327659 JES327652:JES327659 JOO327652:JOO327659 JYK327652:JYK327659 KIG327652:KIG327659 KSC327652:KSC327659 LBY327652:LBY327659 LLU327652:LLU327659 LVQ327652:LVQ327659 MFM327652:MFM327659 MPI327652:MPI327659 MZE327652:MZE327659 NJA327652:NJA327659 NSW327652:NSW327659 OCS327652:OCS327659 OMO327652:OMO327659 OWK327652:OWK327659 PGG327652:PGG327659 PQC327652:PQC327659 PZY327652:PZY327659 QJU327652:QJU327659 QTQ327652:QTQ327659 RDM327652:RDM327659 RNI327652:RNI327659 RXE327652:RXE327659 SHA327652:SHA327659 SQW327652:SQW327659 TAS327652:TAS327659 TKO327652:TKO327659 TUK327652:TUK327659 UEG327652:UEG327659 UOC327652:UOC327659 UXY327652:UXY327659 VHU327652:VHU327659 VRQ327652:VRQ327659 WBM327652:WBM327659 WLI327652:WLI327659 WVE327652:WVE327659 E393188:E393195 IS393188:IS393195 SO393188:SO393195 ACK393188:ACK393195 AMG393188:AMG393195 AWC393188:AWC393195 BFY393188:BFY393195 BPU393188:BPU393195 BZQ393188:BZQ393195 CJM393188:CJM393195 CTI393188:CTI393195 DDE393188:DDE393195 DNA393188:DNA393195 DWW393188:DWW393195 EGS393188:EGS393195 EQO393188:EQO393195 FAK393188:FAK393195 FKG393188:FKG393195 FUC393188:FUC393195 GDY393188:GDY393195 GNU393188:GNU393195 GXQ393188:GXQ393195 HHM393188:HHM393195 HRI393188:HRI393195 IBE393188:IBE393195 ILA393188:ILA393195 IUW393188:IUW393195 JES393188:JES393195 JOO393188:JOO393195 JYK393188:JYK393195 KIG393188:KIG393195 KSC393188:KSC393195 LBY393188:LBY393195 LLU393188:LLU393195 LVQ393188:LVQ393195 MFM393188:MFM393195 MPI393188:MPI393195 MZE393188:MZE393195 NJA393188:NJA393195 NSW393188:NSW393195 OCS393188:OCS393195 OMO393188:OMO393195 OWK393188:OWK393195 PGG393188:PGG393195 PQC393188:PQC393195 PZY393188:PZY393195 QJU393188:QJU393195 QTQ393188:QTQ393195 RDM393188:RDM393195 RNI393188:RNI393195 RXE393188:RXE393195 SHA393188:SHA393195 SQW393188:SQW393195 TAS393188:TAS393195 TKO393188:TKO393195 TUK393188:TUK393195 UEG393188:UEG393195 UOC393188:UOC393195 UXY393188:UXY393195 VHU393188:VHU393195 VRQ393188:VRQ393195 WBM393188:WBM393195 WLI393188:WLI393195 WVE393188:WVE393195 E458724:E458731 IS458724:IS458731 SO458724:SO458731 ACK458724:ACK458731 AMG458724:AMG458731 AWC458724:AWC458731 BFY458724:BFY458731 BPU458724:BPU458731 BZQ458724:BZQ458731 CJM458724:CJM458731 CTI458724:CTI458731 DDE458724:DDE458731 DNA458724:DNA458731 DWW458724:DWW458731 EGS458724:EGS458731 EQO458724:EQO458731 FAK458724:FAK458731 FKG458724:FKG458731 FUC458724:FUC458731 GDY458724:GDY458731 GNU458724:GNU458731 GXQ458724:GXQ458731 HHM458724:HHM458731 HRI458724:HRI458731 IBE458724:IBE458731 ILA458724:ILA458731 IUW458724:IUW458731 JES458724:JES458731 JOO458724:JOO458731 JYK458724:JYK458731 KIG458724:KIG458731 KSC458724:KSC458731 LBY458724:LBY458731 LLU458724:LLU458731 LVQ458724:LVQ458731 MFM458724:MFM458731 MPI458724:MPI458731 MZE458724:MZE458731 NJA458724:NJA458731 NSW458724:NSW458731 OCS458724:OCS458731 OMO458724:OMO458731 OWK458724:OWK458731 PGG458724:PGG458731 PQC458724:PQC458731 PZY458724:PZY458731 QJU458724:QJU458731 QTQ458724:QTQ458731 RDM458724:RDM458731 RNI458724:RNI458731 RXE458724:RXE458731 SHA458724:SHA458731 SQW458724:SQW458731 TAS458724:TAS458731 TKO458724:TKO458731 TUK458724:TUK458731 UEG458724:UEG458731 UOC458724:UOC458731 UXY458724:UXY458731 VHU458724:VHU458731 VRQ458724:VRQ458731 WBM458724:WBM458731 WLI458724:WLI458731 WVE458724:WVE458731 E524260:E524267 IS524260:IS524267 SO524260:SO524267 ACK524260:ACK524267 AMG524260:AMG524267 AWC524260:AWC524267 BFY524260:BFY524267 BPU524260:BPU524267 BZQ524260:BZQ524267 CJM524260:CJM524267 CTI524260:CTI524267 DDE524260:DDE524267 DNA524260:DNA524267 DWW524260:DWW524267 EGS524260:EGS524267 EQO524260:EQO524267 FAK524260:FAK524267 FKG524260:FKG524267 FUC524260:FUC524267 GDY524260:GDY524267 GNU524260:GNU524267 GXQ524260:GXQ524267 HHM524260:HHM524267 HRI524260:HRI524267 IBE524260:IBE524267 ILA524260:ILA524267 IUW524260:IUW524267 JES524260:JES524267 JOO524260:JOO524267 JYK524260:JYK524267 KIG524260:KIG524267 KSC524260:KSC524267 LBY524260:LBY524267 LLU524260:LLU524267 LVQ524260:LVQ524267 MFM524260:MFM524267 MPI524260:MPI524267 MZE524260:MZE524267 NJA524260:NJA524267 NSW524260:NSW524267 OCS524260:OCS524267 OMO524260:OMO524267 OWK524260:OWK524267 PGG524260:PGG524267 PQC524260:PQC524267 PZY524260:PZY524267 QJU524260:QJU524267 QTQ524260:QTQ524267 RDM524260:RDM524267 RNI524260:RNI524267 RXE524260:RXE524267 SHA524260:SHA524267 SQW524260:SQW524267 TAS524260:TAS524267 TKO524260:TKO524267 TUK524260:TUK524267 UEG524260:UEG524267 UOC524260:UOC524267 UXY524260:UXY524267 VHU524260:VHU524267 VRQ524260:VRQ524267 WBM524260:WBM524267 WLI524260:WLI524267 WVE524260:WVE524267 E589796:E589803 IS589796:IS589803 SO589796:SO589803 ACK589796:ACK589803 AMG589796:AMG589803 AWC589796:AWC589803 BFY589796:BFY589803 BPU589796:BPU589803 BZQ589796:BZQ589803 CJM589796:CJM589803 CTI589796:CTI589803 DDE589796:DDE589803 DNA589796:DNA589803 DWW589796:DWW589803 EGS589796:EGS589803 EQO589796:EQO589803 FAK589796:FAK589803 FKG589796:FKG589803 FUC589796:FUC589803 GDY589796:GDY589803 GNU589796:GNU589803 GXQ589796:GXQ589803 HHM589796:HHM589803 HRI589796:HRI589803 IBE589796:IBE589803 ILA589796:ILA589803 IUW589796:IUW589803 JES589796:JES589803 JOO589796:JOO589803 JYK589796:JYK589803 KIG589796:KIG589803 KSC589796:KSC589803 LBY589796:LBY589803 LLU589796:LLU589803 LVQ589796:LVQ589803 MFM589796:MFM589803 MPI589796:MPI589803 MZE589796:MZE589803 NJA589796:NJA589803 NSW589796:NSW589803 OCS589796:OCS589803 OMO589796:OMO589803 OWK589796:OWK589803 PGG589796:PGG589803 PQC589796:PQC589803 PZY589796:PZY589803 QJU589796:QJU589803 QTQ589796:QTQ589803 RDM589796:RDM589803 RNI589796:RNI589803 RXE589796:RXE589803 SHA589796:SHA589803 SQW589796:SQW589803 TAS589796:TAS589803 TKO589796:TKO589803 TUK589796:TUK589803 UEG589796:UEG589803 UOC589796:UOC589803 UXY589796:UXY589803 VHU589796:VHU589803 VRQ589796:VRQ589803 WBM589796:WBM589803 WLI589796:WLI589803 WVE589796:WVE589803 E655332:E655339 IS655332:IS655339 SO655332:SO655339 ACK655332:ACK655339 AMG655332:AMG655339 AWC655332:AWC655339 BFY655332:BFY655339 BPU655332:BPU655339 BZQ655332:BZQ655339 CJM655332:CJM655339 CTI655332:CTI655339 DDE655332:DDE655339 DNA655332:DNA655339 DWW655332:DWW655339 EGS655332:EGS655339 EQO655332:EQO655339 FAK655332:FAK655339 FKG655332:FKG655339 FUC655332:FUC655339 GDY655332:GDY655339 GNU655332:GNU655339 GXQ655332:GXQ655339 HHM655332:HHM655339 HRI655332:HRI655339 IBE655332:IBE655339 ILA655332:ILA655339 IUW655332:IUW655339 JES655332:JES655339 JOO655332:JOO655339 JYK655332:JYK655339 KIG655332:KIG655339 KSC655332:KSC655339 LBY655332:LBY655339 LLU655332:LLU655339 LVQ655332:LVQ655339 MFM655332:MFM655339 MPI655332:MPI655339 MZE655332:MZE655339 NJA655332:NJA655339 NSW655332:NSW655339 OCS655332:OCS655339 OMO655332:OMO655339 OWK655332:OWK655339 PGG655332:PGG655339 PQC655332:PQC655339 PZY655332:PZY655339 QJU655332:QJU655339 QTQ655332:QTQ655339 RDM655332:RDM655339 RNI655332:RNI655339 RXE655332:RXE655339 SHA655332:SHA655339 SQW655332:SQW655339 TAS655332:TAS655339 TKO655332:TKO655339 TUK655332:TUK655339 UEG655332:UEG655339 UOC655332:UOC655339 UXY655332:UXY655339 VHU655332:VHU655339 VRQ655332:VRQ655339 WBM655332:WBM655339 WLI655332:WLI655339 WVE655332:WVE655339 E720868:E720875 IS720868:IS720875 SO720868:SO720875 ACK720868:ACK720875 AMG720868:AMG720875 AWC720868:AWC720875 BFY720868:BFY720875 BPU720868:BPU720875 BZQ720868:BZQ720875 CJM720868:CJM720875 CTI720868:CTI720875 DDE720868:DDE720875 DNA720868:DNA720875 DWW720868:DWW720875 EGS720868:EGS720875 EQO720868:EQO720875 FAK720868:FAK720875 FKG720868:FKG720875 FUC720868:FUC720875 GDY720868:GDY720875 GNU720868:GNU720875 GXQ720868:GXQ720875 HHM720868:HHM720875 HRI720868:HRI720875 IBE720868:IBE720875 ILA720868:ILA720875 IUW720868:IUW720875 JES720868:JES720875 JOO720868:JOO720875 JYK720868:JYK720875 KIG720868:KIG720875 KSC720868:KSC720875 LBY720868:LBY720875 LLU720868:LLU720875 LVQ720868:LVQ720875 MFM720868:MFM720875 MPI720868:MPI720875 MZE720868:MZE720875 NJA720868:NJA720875 NSW720868:NSW720875 OCS720868:OCS720875 OMO720868:OMO720875 OWK720868:OWK720875 PGG720868:PGG720875 PQC720868:PQC720875 PZY720868:PZY720875 QJU720868:QJU720875 QTQ720868:QTQ720875 RDM720868:RDM720875 RNI720868:RNI720875 RXE720868:RXE720875 SHA720868:SHA720875 SQW720868:SQW720875 TAS720868:TAS720875 TKO720868:TKO720875 TUK720868:TUK720875 UEG720868:UEG720875 UOC720868:UOC720875 UXY720868:UXY720875 VHU720868:VHU720875 VRQ720868:VRQ720875 WBM720868:WBM720875 WLI720868:WLI720875 WVE720868:WVE720875 E786404:E786411 IS786404:IS786411 SO786404:SO786411 ACK786404:ACK786411 AMG786404:AMG786411 AWC786404:AWC786411 BFY786404:BFY786411 BPU786404:BPU786411 BZQ786404:BZQ786411 CJM786404:CJM786411 CTI786404:CTI786411 DDE786404:DDE786411 DNA786404:DNA786411 DWW786404:DWW786411 EGS786404:EGS786411 EQO786404:EQO786411 FAK786404:FAK786411 FKG786404:FKG786411 FUC786404:FUC786411 GDY786404:GDY786411 GNU786404:GNU786411 GXQ786404:GXQ786411 HHM786404:HHM786411 HRI786404:HRI786411 IBE786404:IBE786411 ILA786404:ILA786411 IUW786404:IUW786411 JES786404:JES786411 JOO786404:JOO786411 JYK786404:JYK786411 KIG786404:KIG786411 KSC786404:KSC786411 LBY786404:LBY786411 LLU786404:LLU786411 LVQ786404:LVQ786411 MFM786404:MFM786411 MPI786404:MPI786411 MZE786404:MZE786411 NJA786404:NJA786411 NSW786404:NSW786411 OCS786404:OCS786411 OMO786404:OMO786411 OWK786404:OWK786411 PGG786404:PGG786411 PQC786404:PQC786411 PZY786404:PZY786411 QJU786404:QJU786411 QTQ786404:QTQ786411 RDM786404:RDM786411 RNI786404:RNI786411 RXE786404:RXE786411 SHA786404:SHA786411 SQW786404:SQW786411 TAS786404:TAS786411 TKO786404:TKO786411 TUK786404:TUK786411 UEG786404:UEG786411 UOC786404:UOC786411 UXY786404:UXY786411 VHU786404:VHU786411 VRQ786404:VRQ786411 WBM786404:WBM786411 WLI786404:WLI786411 WVE786404:WVE786411 E851940:E851947 IS851940:IS851947 SO851940:SO851947 ACK851940:ACK851947 AMG851940:AMG851947 AWC851940:AWC851947 BFY851940:BFY851947 BPU851940:BPU851947 BZQ851940:BZQ851947 CJM851940:CJM851947 CTI851940:CTI851947 DDE851940:DDE851947 DNA851940:DNA851947 DWW851940:DWW851947 EGS851940:EGS851947 EQO851940:EQO851947 FAK851940:FAK851947 FKG851940:FKG851947 FUC851940:FUC851947 GDY851940:GDY851947 GNU851940:GNU851947 GXQ851940:GXQ851947 HHM851940:HHM851947 HRI851940:HRI851947 IBE851940:IBE851947 ILA851940:ILA851947 IUW851940:IUW851947 JES851940:JES851947 JOO851940:JOO851947 JYK851940:JYK851947 KIG851940:KIG851947 KSC851940:KSC851947 LBY851940:LBY851947 LLU851940:LLU851947 LVQ851940:LVQ851947 MFM851940:MFM851947 MPI851940:MPI851947 MZE851940:MZE851947 NJA851940:NJA851947 NSW851940:NSW851947 OCS851940:OCS851947 OMO851940:OMO851947 OWK851940:OWK851947 PGG851940:PGG851947 PQC851940:PQC851947 PZY851940:PZY851947 QJU851940:QJU851947 QTQ851940:QTQ851947 RDM851940:RDM851947 RNI851940:RNI851947 RXE851940:RXE851947 SHA851940:SHA851947 SQW851940:SQW851947 TAS851940:TAS851947 TKO851940:TKO851947 TUK851940:TUK851947 UEG851940:UEG851947 UOC851940:UOC851947 UXY851940:UXY851947 VHU851940:VHU851947 VRQ851940:VRQ851947 WBM851940:WBM851947 WLI851940:WLI851947 WVE851940:WVE851947 E917476:E917483 IS917476:IS917483 SO917476:SO917483 ACK917476:ACK917483 AMG917476:AMG917483 AWC917476:AWC917483 BFY917476:BFY917483 BPU917476:BPU917483 BZQ917476:BZQ917483 CJM917476:CJM917483 CTI917476:CTI917483 DDE917476:DDE917483 DNA917476:DNA917483 DWW917476:DWW917483 EGS917476:EGS917483 EQO917476:EQO917483 FAK917476:FAK917483 FKG917476:FKG917483 FUC917476:FUC917483 GDY917476:GDY917483 GNU917476:GNU917483 GXQ917476:GXQ917483 HHM917476:HHM917483 HRI917476:HRI917483 IBE917476:IBE917483 ILA917476:ILA917483 IUW917476:IUW917483 JES917476:JES917483 JOO917476:JOO917483 JYK917476:JYK917483 KIG917476:KIG917483 KSC917476:KSC917483 LBY917476:LBY917483 LLU917476:LLU917483 LVQ917476:LVQ917483 MFM917476:MFM917483 MPI917476:MPI917483 MZE917476:MZE917483 NJA917476:NJA917483 NSW917476:NSW917483 OCS917476:OCS917483 OMO917476:OMO917483 OWK917476:OWK917483 PGG917476:PGG917483 PQC917476:PQC917483 PZY917476:PZY917483 QJU917476:QJU917483 QTQ917476:QTQ917483 RDM917476:RDM917483 RNI917476:RNI917483 RXE917476:RXE917483 SHA917476:SHA917483 SQW917476:SQW917483 TAS917476:TAS917483 TKO917476:TKO917483 TUK917476:TUK917483 UEG917476:UEG917483 UOC917476:UOC917483 UXY917476:UXY917483 VHU917476:VHU917483 VRQ917476:VRQ917483 WBM917476:WBM917483 WLI917476:WLI917483 WVE917476:WVE917483 E983012:E983019 IS983012:IS983019 SO983012:SO983019 ACK983012:ACK983019 AMG983012:AMG983019 AWC983012:AWC983019 BFY983012:BFY983019 BPU983012:BPU983019 BZQ983012:BZQ983019 CJM983012:CJM983019 CTI983012:CTI983019 DDE983012:DDE983019 DNA983012:DNA983019 DWW983012:DWW983019 EGS983012:EGS983019 EQO983012:EQO983019 FAK983012:FAK983019 FKG983012:FKG983019 FUC983012:FUC983019 GDY983012:GDY983019 GNU983012:GNU983019 GXQ983012:GXQ983019 HHM983012:HHM983019 HRI983012:HRI983019 IBE983012:IBE983019 ILA983012:ILA983019 IUW983012:IUW983019 JES983012:JES983019 JOO983012:JOO983019 JYK983012:JYK983019 KIG983012:KIG983019 KSC983012:KSC983019 LBY983012:LBY983019 LLU983012:LLU983019 LVQ983012:LVQ983019 MFM983012:MFM983019 MPI983012:MPI983019 MZE983012:MZE983019 NJA983012:NJA983019 NSW983012:NSW983019 OCS983012:OCS983019 OMO983012:OMO983019 OWK983012:OWK983019 PGG983012:PGG983019 PQC983012:PQC983019 PZY983012:PZY983019 QJU983012:QJU983019 QTQ983012:QTQ983019 RDM983012:RDM983019 RNI983012:RNI983019 RXE983012:RXE983019 SHA983012:SHA983019 SQW983012:SQW983019 TAS983012:TAS983019 TKO983012:TKO983019 TUK983012:TUK983019 UEG983012:UEG983019 UOC983012:UOC983019 UXY983012:UXY983019 VHU983012:VHU983019 VRQ983012:VRQ983019 WBM983012:WBM983019 WLI983012:WLI983019 SO23:SO33 ACK23:ACK33 AMG23:AMG33 AWC23:AWC33 BFY23:BFY33 BPU23:BPU33 BZQ23:BZQ33 CJM23:CJM33 CTI23:CTI33 DDE23:DDE33 DNA23:DNA33 DWW23:DWW33 EGS23:EGS33 EQO23:EQO33 FAK23:FAK33 FKG23:FKG33 FUC23:FUC33 GDY23:GDY33 GNU23:GNU33 GXQ23:GXQ33 HHM23:HHM33 HRI23:HRI33 IBE23:IBE33 ILA23:ILA33 IUW23:IUW33 JES23:JES33 JOO23:JOO33 JYK23:JYK33 KIG23:KIG33 KSC23:KSC33 LBY23:LBY33 LLU23:LLU33 LVQ23:LVQ33 MFM23:MFM33 MPI23:MPI33 MZE23:MZE33 NJA23:NJA33 NSW23:NSW33 OCS23:OCS33 OMO23:OMO33 OWK23:OWK33 PGG23:PGG33 PQC23:PQC33 PZY23:PZY33 QJU23:QJU33 QTQ23:QTQ33 RDM23:RDM33 RNI23:RNI33 RXE23:RXE33 SHA23:SHA33 SQW23:SQW33 TAS23:TAS33 TKO23:TKO33 TUK23:TUK33 UEG23:UEG33 UOC23:UOC33 UXY23:UXY33 VHU23:VHU33 VRQ23:VRQ33 WBM23:WBM33 WLI23:WLI33 WVE23:WVE33 VRQ71:VRQ81 WBM71:WBM81 IS11:IS21 WVE11:WVE21 WLI11:WLI21 WBM11:WBM21 VRQ11:VRQ21 VHU11:VHU21 UXY11:UXY21 UOC11:UOC21 UEG11:UEG21 TUK11:TUK21 TKO11:TKO21 TAS11:TAS21 SQW11:SQW21 SHA11:SHA21 RXE11:RXE21 RNI11:RNI21 RDM11:RDM21 QTQ11:QTQ21 QJU11:QJU21 PZY11:PZY21 PQC11:PQC21 PGG11:PGG21 OWK11:OWK21 OMO11:OMO21 OCS11:OCS21 NSW11:NSW21 NJA11:NJA21 MZE11:MZE21 MPI11:MPI21 MFM11:MFM21 LVQ11:LVQ21 LLU11:LLU21 LBY11:LBY21 KSC11:KSC21 KIG11:KIG21 JYK11:JYK21 JOO11:JOO21 JES11:JES21 IUW11:IUW21 ILA11:ILA21 IBE11:IBE21 HRI11:HRI21 HHM11:HHM21 GXQ11:GXQ21 GNU11:GNU21 GDY11:GDY21 FUC11:FUC21 FKG11:FKG21 FAK11:FAK21 EQO11:EQO21 EGS11:EGS21 DWW11:DWW21 DNA11:DNA21 DDE11:DDE21 CTI11:CTI21 CJM11:CJM21 BZQ11:BZQ21 BPU11:BPU21 BFY11:BFY21 AWC11:AWC21 AMG11:AMG21 ACK11:ACK21 SO11:SO21 WLI71:WLI81 SO47:SO57 ACK47:ACK57 AMG47:AMG57 AWC47:AWC57 BFY47:BFY57 BPU47:BPU57 BZQ47:BZQ57 CJM47:CJM57 CTI47:CTI57 DDE47:DDE57 DNA47:DNA57 DWW47:DWW57 EGS47:EGS57 EQO47:EQO57 FAK47:FAK57 FKG47:FKG57 FUC47:FUC57 GDY47:GDY57 GNU47:GNU57 GXQ47:GXQ57 HHM47:HHM57 HRI47:HRI57 IBE47:IBE57 ILA47:ILA57 IUW47:IUW57 JES47:JES57 JOO47:JOO57 JYK47:JYK57 KIG47:KIG57 KSC47:KSC57 LBY47:LBY57 LLU47:LLU57 LVQ47:LVQ57 MFM47:MFM57 MPI47:MPI57 MZE47:MZE57 NJA47:NJA57 NSW47:NSW57 OCS47:OCS57 OMO47:OMO57 OWK47:OWK57 PGG47:PGG57 PQC47:PQC57 PZY47:PZY57 QJU47:QJU57 QTQ47:QTQ57 RDM47:RDM57 RNI47:RNI57 RXE47:RXE57 SHA47:SHA57 SQW47:SQW57 TAS47:TAS57 TKO47:TKO57 TUK47:TUK57 UEG47:UEG57 UOC47:UOC57 UXY47:UXY57 VHU47:VHU57 VRQ47:VRQ57 WBM47:WBM57 WLI47:WLI57 WVE47:WVE57 IS59:IS69 IS23:IS33 IS35:IS45 WVE35:WVE45 WLI35:WLI45 WBM35:WBM45 VRQ35:VRQ45 VHU35:VHU45 UXY35:UXY45 UOC35:UOC45 UEG35:UEG45 TUK35:TUK45 TKO35:TKO45 TAS35:TAS45 SQW35:SQW45 SHA35:SHA45 RXE35:RXE45 RNI35:RNI45 RDM35:RDM45 QTQ35:QTQ45 QJU35:QJU45 PZY35:PZY45 PQC35:PQC45 PGG35:PGG45 OWK35:OWK45 OMO35:OMO45 OCS35:OCS45 NSW35:NSW45 NJA35:NJA45 MZE35:MZE45 MPI35:MPI45 MFM35:MFM45 LVQ35:LVQ45 LLU35:LLU45 LBY35:LBY45 KSC35:KSC45 KIG35:KIG45 JYK35:JYK45 JOO35:JOO45 JES35:JES45 IUW35:IUW45 ILA35:ILA45 IBE35:IBE45 HRI35:HRI45 HHM35:HHM45 GXQ35:GXQ45 GNU35:GNU45 GDY35:GDY45 FUC35:FUC45 FKG35:FKG45 FAK35:FAK45 EQO35:EQO45 EGS35:EGS45 DWW35:DWW45 DNA35:DNA45 DDE35:DDE45 CTI35:CTI45 CJM35:CJM45 BZQ35:BZQ45 BPU35:BPU45 BFY35:BFY45 AWC35:AWC45 AMG35:AMG45 ACK35:ACK45 SO35:SO45 IS47:IS57 SO59:SO69 ACK59:ACK69 AMG59:AMG69 AWC59:AWC69 BFY59:BFY69 BPU59:BPU69 BZQ59:BZQ69 CJM59:CJM69 CTI59:CTI69 DDE59:DDE69 DNA59:DNA69 DWW59:DWW69 EGS59:EGS69 EQO59:EQO69 FAK59:FAK69 FKG59:FKG69 FUC59:FUC69 GDY59:GDY69 GNU59:GNU69 GXQ59:GXQ69 HHM59:HHM69 HRI59:HRI69 IBE59:IBE69 ILA59:ILA69 IUW59:IUW69 JES59:JES69 JOO59:JOO69 JYK59:JYK69 KIG59:KIG69 KSC59:KSC69 LBY59:LBY69 LLU59:LLU69 LVQ59:LVQ69 MFM59:MFM69 MPI59:MPI69 MZE59:MZE69 NJA59:NJA69 NSW59:NSW69 OCS59:OCS69 OMO59:OMO69 OWK59:OWK69 PGG59:PGG69 PQC59:PQC69 PZY59:PZY69 QJU59:QJU69 QTQ59:QTQ69 RDM59:RDM69 RNI59:RNI69 RXE59:RXE69 SHA59:SHA69 SQW59:SQW69 TAS59:TAS69 TKO59:TKO69 TUK59:TUK69 UEG59:UEG69 UOC59:UOC69 UXY59:UXY69 VHU59:VHU69 VRQ59:VRQ69 WBM59:WBM69 WLI59:WLI69 WVE59:WVE69 WVE71:WVE81 E71:E81 IS71:IS81 SO71:SO81 ACK71:ACK81 AMG71:AMG81 AWC71:AWC81 BFY71:BFY81 BPU71:BPU81 BZQ71:BZQ81 CJM71:CJM81 CTI71:CTI81 DDE71:DDE81 DNA71:DNA81 DWW71:DWW81 EGS71:EGS81 EQO71:EQO81 FAK71:FAK81 FKG71:FKG81 FUC71:FUC81 GDY71:GDY81 GNU71:GNU81 GXQ71:GXQ81 HHM71:HHM81 HRI71:HRI81 IBE71:IBE81 ILA71:ILA81 IUW71:IUW81 JES71:JES81 JOO71:JOO81 JYK71:JYK81 KIG71:KIG81 KSC71:KSC81 LBY71:LBY81 LLU71:LLU81 LVQ71:LVQ81 MFM71:MFM81 MPI71:MPI81 MZE71:MZE81 NJA71:NJA81 NSW71:NSW81 OCS71:OCS81 OMO71:OMO81 OWK71:OWK81 PGG71:PGG81 PQC71:PQC81 PZY71:PZY81 QJU71:QJU81 QTQ71:QTQ81 RDM71:RDM81 RNI71:RNI81 RXE71:RXE81 SHA71:SHA81 SQW71:SQW81 TAS71:TAS81 TKO71:TKO81 TUK71:TUK81 UEG71:UEG81 UOC71:UOC81 UXY71:UXY81 VHU71:VHU81 E47:E57 E23:E33 E11:E21 E35:E45 E59:E69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O86"/>
  <sheetViews>
    <sheetView showGridLines="0" topLeftCell="A55" zoomScale="90" zoomScaleNormal="90" zoomScaleSheetLayoutView="100" workbookViewId="0">
      <selection activeCell="C85" sqref="C85"/>
    </sheetView>
  </sheetViews>
  <sheetFormatPr defaultColWidth="5.625" defaultRowHeight="11.25"/>
  <cols>
    <col min="1" max="1" width="3.125" customWidth="1"/>
    <col min="2" max="2" width="4.375" customWidth="1"/>
    <col min="3" max="3" width="23.75" bestFit="1" customWidth="1"/>
    <col min="4" max="4" width="17.375" customWidth="1"/>
    <col min="5" max="5" width="10.625" customWidth="1"/>
    <col min="6" max="6" width="6.5" customWidth="1"/>
    <col min="7" max="7" width="6.375" customWidth="1"/>
    <col min="8" max="8" width="7.25" customWidth="1"/>
    <col min="9" max="9" width="6.375" customWidth="1"/>
    <col min="10" max="10" width="7.25" customWidth="1"/>
    <col min="11" max="11" width="8.625" customWidth="1"/>
    <col min="12" max="12" width="13.125" customWidth="1"/>
    <col min="13" max="13" width="18.625" customWidth="1"/>
    <col min="250" max="250" width="4.375" customWidth="1"/>
    <col min="251" max="251" width="18.625" customWidth="1"/>
    <col min="252" max="252" width="17.375" customWidth="1"/>
    <col min="253" max="253" width="10.625" customWidth="1"/>
    <col min="254" max="258" width="3.625" customWidth="1"/>
    <col min="259" max="259" width="4" customWidth="1"/>
    <col min="260" max="266" width="3.625" customWidth="1"/>
    <col min="267" max="267" width="8.625" customWidth="1"/>
    <col min="268" max="268" width="18.875" customWidth="1"/>
    <col min="269" max="269" width="19.25" customWidth="1"/>
    <col min="506" max="506" width="4.375" customWidth="1"/>
    <col min="507" max="507" width="18.625" customWidth="1"/>
    <col min="508" max="508" width="17.375" customWidth="1"/>
    <col min="509" max="509" width="10.625" customWidth="1"/>
    <col min="510" max="514" width="3.625" customWidth="1"/>
    <col min="515" max="515" width="4" customWidth="1"/>
    <col min="516" max="522" width="3.625" customWidth="1"/>
    <col min="523" max="523" width="8.625" customWidth="1"/>
    <col min="524" max="524" width="18.875" customWidth="1"/>
    <col min="525" max="525" width="19.25" customWidth="1"/>
    <col min="762" max="762" width="4.375" customWidth="1"/>
    <col min="763" max="763" width="18.625" customWidth="1"/>
    <col min="764" max="764" width="17.375" customWidth="1"/>
    <col min="765" max="765" width="10.625" customWidth="1"/>
    <col min="766" max="770" width="3.625" customWidth="1"/>
    <col min="771" max="771" width="4" customWidth="1"/>
    <col min="772" max="778" width="3.625" customWidth="1"/>
    <col min="779" max="779" width="8.625" customWidth="1"/>
    <col min="780" max="780" width="18.875" customWidth="1"/>
    <col min="781" max="781" width="19.25" customWidth="1"/>
    <col min="1018" max="1018" width="4.375" customWidth="1"/>
    <col min="1019" max="1019" width="18.625" customWidth="1"/>
    <col min="1020" max="1020" width="17.375" customWidth="1"/>
    <col min="1021" max="1021" width="10.625" customWidth="1"/>
    <col min="1022" max="1026" width="3.625" customWidth="1"/>
    <col min="1027" max="1027" width="4" customWidth="1"/>
    <col min="1028" max="1034" width="3.625" customWidth="1"/>
    <col min="1035" max="1035" width="8.625" customWidth="1"/>
    <col min="1036" max="1036" width="18.875" customWidth="1"/>
    <col min="1037" max="1037" width="19.25" customWidth="1"/>
    <col min="1274" max="1274" width="4.375" customWidth="1"/>
    <col min="1275" max="1275" width="18.625" customWidth="1"/>
    <col min="1276" max="1276" width="17.375" customWidth="1"/>
    <col min="1277" max="1277" width="10.625" customWidth="1"/>
    <col min="1278" max="1282" width="3.625" customWidth="1"/>
    <col min="1283" max="1283" width="4" customWidth="1"/>
    <col min="1284" max="1290" width="3.625" customWidth="1"/>
    <col min="1291" max="1291" width="8.625" customWidth="1"/>
    <col min="1292" max="1292" width="18.875" customWidth="1"/>
    <col min="1293" max="1293" width="19.25" customWidth="1"/>
    <col min="1530" max="1530" width="4.375" customWidth="1"/>
    <col min="1531" max="1531" width="18.625" customWidth="1"/>
    <col min="1532" max="1532" width="17.375" customWidth="1"/>
    <col min="1533" max="1533" width="10.625" customWidth="1"/>
    <col min="1534" max="1538" width="3.625" customWidth="1"/>
    <col min="1539" max="1539" width="4" customWidth="1"/>
    <col min="1540" max="1546" width="3.625" customWidth="1"/>
    <col min="1547" max="1547" width="8.625" customWidth="1"/>
    <col min="1548" max="1548" width="18.875" customWidth="1"/>
    <col min="1549" max="1549" width="19.25" customWidth="1"/>
    <col min="1786" max="1786" width="4.375" customWidth="1"/>
    <col min="1787" max="1787" width="18.625" customWidth="1"/>
    <col min="1788" max="1788" width="17.375" customWidth="1"/>
    <col min="1789" max="1789" width="10.625" customWidth="1"/>
    <col min="1790" max="1794" width="3.625" customWidth="1"/>
    <col min="1795" max="1795" width="4" customWidth="1"/>
    <col min="1796" max="1802" width="3.625" customWidth="1"/>
    <col min="1803" max="1803" width="8.625" customWidth="1"/>
    <col min="1804" max="1804" width="18.875" customWidth="1"/>
    <col min="1805" max="1805" width="19.25" customWidth="1"/>
    <col min="2042" max="2042" width="4.375" customWidth="1"/>
    <col min="2043" max="2043" width="18.625" customWidth="1"/>
    <col min="2044" max="2044" width="17.375" customWidth="1"/>
    <col min="2045" max="2045" width="10.625" customWidth="1"/>
    <col min="2046" max="2050" width="3.625" customWidth="1"/>
    <col min="2051" max="2051" width="4" customWidth="1"/>
    <col min="2052" max="2058" width="3.625" customWidth="1"/>
    <col min="2059" max="2059" width="8.625" customWidth="1"/>
    <col min="2060" max="2060" width="18.875" customWidth="1"/>
    <col min="2061" max="2061" width="19.25" customWidth="1"/>
    <col min="2298" max="2298" width="4.375" customWidth="1"/>
    <col min="2299" max="2299" width="18.625" customWidth="1"/>
    <col min="2300" max="2300" width="17.375" customWidth="1"/>
    <col min="2301" max="2301" width="10.625" customWidth="1"/>
    <col min="2302" max="2306" width="3.625" customWidth="1"/>
    <col min="2307" max="2307" width="4" customWidth="1"/>
    <col min="2308" max="2314" width="3.625" customWidth="1"/>
    <col min="2315" max="2315" width="8.625" customWidth="1"/>
    <col min="2316" max="2316" width="18.875" customWidth="1"/>
    <col min="2317" max="2317" width="19.25" customWidth="1"/>
    <col min="2554" max="2554" width="4.375" customWidth="1"/>
    <col min="2555" max="2555" width="18.625" customWidth="1"/>
    <col min="2556" max="2556" width="17.375" customWidth="1"/>
    <col min="2557" max="2557" width="10.625" customWidth="1"/>
    <col min="2558" max="2562" width="3.625" customWidth="1"/>
    <col min="2563" max="2563" width="4" customWidth="1"/>
    <col min="2564" max="2570" width="3.625" customWidth="1"/>
    <col min="2571" max="2571" width="8.625" customWidth="1"/>
    <col min="2572" max="2572" width="18.875" customWidth="1"/>
    <col min="2573" max="2573" width="19.25" customWidth="1"/>
    <col min="2810" max="2810" width="4.375" customWidth="1"/>
    <col min="2811" max="2811" width="18.625" customWidth="1"/>
    <col min="2812" max="2812" width="17.375" customWidth="1"/>
    <col min="2813" max="2813" width="10.625" customWidth="1"/>
    <col min="2814" max="2818" width="3.625" customWidth="1"/>
    <col min="2819" max="2819" width="4" customWidth="1"/>
    <col min="2820" max="2826" width="3.625" customWidth="1"/>
    <col min="2827" max="2827" width="8.625" customWidth="1"/>
    <col min="2828" max="2828" width="18.875" customWidth="1"/>
    <col min="2829" max="2829" width="19.25" customWidth="1"/>
    <col min="3066" max="3066" width="4.375" customWidth="1"/>
    <col min="3067" max="3067" width="18.625" customWidth="1"/>
    <col min="3068" max="3068" width="17.375" customWidth="1"/>
    <col min="3069" max="3069" width="10.625" customWidth="1"/>
    <col min="3070" max="3074" width="3.625" customWidth="1"/>
    <col min="3075" max="3075" width="4" customWidth="1"/>
    <col min="3076" max="3082" width="3.625" customWidth="1"/>
    <col min="3083" max="3083" width="8.625" customWidth="1"/>
    <col min="3084" max="3084" width="18.875" customWidth="1"/>
    <col min="3085" max="3085" width="19.25" customWidth="1"/>
    <col min="3322" max="3322" width="4.375" customWidth="1"/>
    <col min="3323" max="3323" width="18.625" customWidth="1"/>
    <col min="3324" max="3324" width="17.375" customWidth="1"/>
    <col min="3325" max="3325" width="10.625" customWidth="1"/>
    <col min="3326" max="3330" width="3.625" customWidth="1"/>
    <col min="3331" max="3331" width="4" customWidth="1"/>
    <col min="3332" max="3338" width="3.625" customWidth="1"/>
    <col min="3339" max="3339" width="8.625" customWidth="1"/>
    <col min="3340" max="3340" width="18.875" customWidth="1"/>
    <col min="3341" max="3341" width="19.25" customWidth="1"/>
    <col min="3578" max="3578" width="4.375" customWidth="1"/>
    <col min="3579" max="3579" width="18.625" customWidth="1"/>
    <col min="3580" max="3580" width="17.375" customWidth="1"/>
    <col min="3581" max="3581" width="10.625" customWidth="1"/>
    <col min="3582" max="3586" width="3.625" customWidth="1"/>
    <col min="3587" max="3587" width="4" customWidth="1"/>
    <col min="3588" max="3594" width="3.625" customWidth="1"/>
    <col min="3595" max="3595" width="8.625" customWidth="1"/>
    <col min="3596" max="3596" width="18.875" customWidth="1"/>
    <col min="3597" max="3597" width="19.25" customWidth="1"/>
    <col min="3834" max="3834" width="4.375" customWidth="1"/>
    <col min="3835" max="3835" width="18.625" customWidth="1"/>
    <col min="3836" max="3836" width="17.375" customWidth="1"/>
    <col min="3837" max="3837" width="10.625" customWidth="1"/>
    <col min="3838" max="3842" width="3.625" customWidth="1"/>
    <col min="3843" max="3843" width="4" customWidth="1"/>
    <col min="3844" max="3850" width="3.625" customWidth="1"/>
    <col min="3851" max="3851" width="8.625" customWidth="1"/>
    <col min="3852" max="3852" width="18.875" customWidth="1"/>
    <col min="3853" max="3853" width="19.25" customWidth="1"/>
    <col min="4090" max="4090" width="4.375" customWidth="1"/>
    <col min="4091" max="4091" width="18.625" customWidth="1"/>
    <col min="4092" max="4092" width="17.375" customWidth="1"/>
    <col min="4093" max="4093" width="10.625" customWidth="1"/>
    <col min="4094" max="4098" width="3.625" customWidth="1"/>
    <col min="4099" max="4099" width="4" customWidth="1"/>
    <col min="4100" max="4106" width="3.625" customWidth="1"/>
    <col min="4107" max="4107" width="8.625" customWidth="1"/>
    <col min="4108" max="4108" width="18.875" customWidth="1"/>
    <col min="4109" max="4109" width="19.25" customWidth="1"/>
    <col min="4346" max="4346" width="4.375" customWidth="1"/>
    <col min="4347" max="4347" width="18.625" customWidth="1"/>
    <col min="4348" max="4348" width="17.375" customWidth="1"/>
    <col min="4349" max="4349" width="10.625" customWidth="1"/>
    <col min="4350" max="4354" width="3.625" customWidth="1"/>
    <col min="4355" max="4355" width="4" customWidth="1"/>
    <col min="4356" max="4362" width="3.625" customWidth="1"/>
    <col min="4363" max="4363" width="8.625" customWidth="1"/>
    <col min="4364" max="4364" width="18.875" customWidth="1"/>
    <col min="4365" max="4365" width="19.25" customWidth="1"/>
    <col min="4602" max="4602" width="4.375" customWidth="1"/>
    <col min="4603" max="4603" width="18.625" customWidth="1"/>
    <col min="4604" max="4604" width="17.375" customWidth="1"/>
    <col min="4605" max="4605" width="10.625" customWidth="1"/>
    <col min="4606" max="4610" width="3.625" customWidth="1"/>
    <col min="4611" max="4611" width="4" customWidth="1"/>
    <col min="4612" max="4618" width="3.625" customWidth="1"/>
    <col min="4619" max="4619" width="8.625" customWidth="1"/>
    <col min="4620" max="4620" width="18.875" customWidth="1"/>
    <col min="4621" max="4621" width="19.25" customWidth="1"/>
    <col min="4858" max="4858" width="4.375" customWidth="1"/>
    <col min="4859" max="4859" width="18.625" customWidth="1"/>
    <col min="4860" max="4860" width="17.375" customWidth="1"/>
    <col min="4861" max="4861" width="10.625" customWidth="1"/>
    <col min="4862" max="4866" width="3.625" customWidth="1"/>
    <col min="4867" max="4867" width="4" customWidth="1"/>
    <col min="4868" max="4874" width="3.625" customWidth="1"/>
    <col min="4875" max="4875" width="8.625" customWidth="1"/>
    <col min="4876" max="4876" width="18.875" customWidth="1"/>
    <col min="4877" max="4877" width="19.25" customWidth="1"/>
    <col min="5114" max="5114" width="4.375" customWidth="1"/>
    <col min="5115" max="5115" width="18.625" customWidth="1"/>
    <col min="5116" max="5116" width="17.375" customWidth="1"/>
    <col min="5117" max="5117" width="10.625" customWidth="1"/>
    <col min="5118" max="5122" width="3.625" customWidth="1"/>
    <col min="5123" max="5123" width="4" customWidth="1"/>
    <col min="5124" max="5130" width="3.625" customWidth="1"/>
    <col min="5131" max="5131" width="8.625" customWidth="1"/>
    <col min="5132" max="5132" width="18.875" customWidth="1"/>
    <col min="5133" max="5133" width="19.25" customWidth="1"/>
    <col min="5370" max="5370" width="4.375" customWidth="1"/>
    <col min="5371" max="5371" width="18.625" customWidth="1"/>
    <col min="5372" max="5372" width="17.375" customWidth="1"/>
    <col min="5373" max="5373" width="10.625" customWidth="1"/>
    <col min="5374" max="5378" width="3.625" customWidth="1"/>
    <col min="5379" max="5379" width="4" customWidth="1"/>
    <col min="5380" max="5386" width="3.625" customWidth="1"/>
    <col min="5387" max="5387" width="8.625" customWidth="1"/>
    <col min="5388" max="5388" width="18.875" customWidth="1"/>
    <col min="5389" max="5389" width="19.25" customWidth="1"/>
    <col min="5626" max="5626" width="4.375" customWidth="1"/>
    <col min="5627" max="5627" width="18.625" customWidth="1"/>
    <col min="5628" max="5628" width="17.375" customWidth="1"/>
    <col min="5629" max="5629" width="10.625" customWidth="1"/>
    <col min="5630" max="5634" width="3.625" customWidth="1"/>
    <col min="5635" max="5635" width="4" customWidth="1"/>
    <col min="5636" max="5642" width="3.625" customWidth="1"/>
    <col min="5643" max="5643" width="8.625" customWidth="1"/>
    <col min="5644" max="5644" width="18.875" customWidth="1"/>
    <col min="5645" max="5645" width="19.25" customWidth="1"/>
    <col min="5882" max="5882" width="4.375" customWidth="1"/>
    <col min="5883" max="5883" width="18.625" customWidth="1"/>
    <col min="5884" max="5884" width="17.375" customWidth="1"/>
    <col min="5885" max="5885" width="10.625" customWidth="1"/>
    <col min="5886" max="5890" width="3.625" customWidth="1"/>
    <col min="5891" max="5891" width="4" customWidth="1"/>
    <col min="5892" max="5898" width="3.625" customWidth="1"/>
    <col min="5899" max="5899" width="8.625" customWidth="1"/>
    <col min="5900" max="5900" width="18.875" customWidth="1"/>
    <col min="5901" max="5901" width="19.25" customWidth="1"/>
    <col min="6138" max="6138" width="4.375" customWidth="1"/>
    <col min="6139" max="6139" width="18.625" customWidth="1"/>
    <col min="6140" max="6140" width="17.375" customWidth="1"/>
    <col min="6141" max="6141" width="10.625" customWidth="1"/>
    <col min="6142" max="6146" width="3.625" customWidth="1"/>
    <col min="6147" max="6147" width="4" customWidth="1"/>
    <col min="6148" max="6154" width="3.625" customWidth="1"/>
    <col min="6155" max="6155" width="8.625" customWidth="1"/>
    <col min="6156" max="6156" width="18.875" customWidth="1"/>
    <col min="6157" max="6157" width="19.25" customWidth="1"/>
    <col min="6394" max="6394" width="4.375" customWidth="1"/>
    <col min="6395" max="6395" width="18.625" customWidth="1"/>
    <col min="6396" max="6396" width="17.375" customWidth="1"/>
    <col min="6397" max="6397" width="10.625" customWidth="1"/>
    <col min="6398" max="6402" width="3.625" customWidth="1"/>
    <col min="6403" max="6403" width="4" customWidth="1"/>
    <col min="6404" max="6410" width="3.625" customWidth="1"/>
    <col min="6411" max="6411" width="8.625" customWidth="1"/>
    <col min="6412" max="6412" width="18.875" customWidth="1"/>
    <col min="6413" max="6413" width="19.25" customWidth="1"/>
    <col min="6650" max="6650" width="4.375" customWidth="1"/>
    <col min="6651" max="6651" width="18.625" customWidth="1"/>
    <col min="6652" max="6652" width="17.375" customWidth="1"/>
    <col min="6653" max="6653" width="10.625" customWidth="1"/>
    <col min="6654" max="6658" width="3.625" customWidth="1"/>
    <col min="6659" max="6659" width="4" customWidth="1"/>
    <col min="6660" max="6666" width="3.625" customWidth="1"/>
    <col min="6667" max="6667" width="8.625" customWidth="1"/>
    <col min="6668" max="6668" width="18.875" customWidth="1"/>
    <col min="6669" max="6669" width="19.25" customWidth="1"/>
    <col min="6906" max="6906" width="4.375" customWidth="1"/>
    <col min="6907" max="6907" width="18.625" customWidth="1"/>
    <col min="6908" max="6908" width="17.375" customWidth="1"/>
    <col min="6909" max="6909" width="10.625" customWidth="1"/>
    <col min="6910" max="6914" width="3.625" customWidth="1"/>
    <col min="6915" max="6915" width="4" customWidth="1"/>
    <col min="6916" max="6922" width="3.625" customWidth="1"/>
    <col min="6923" max="6923" width="8.625" customWidth="1"/>
    <col min="6924" max="6924" width="18.875" customWidth="1"/>
    <col min="6925" max="6925" width="19.25" customWidth="1"/>
    <col min="7162" max="7162" width="4.375" customWidth="1"/>
    <col min="7163" max="7163" width="18.625" customWidth="1"/>
    <col min="7164" max="7164" width="17.375" customWidth="1"/>
    <col min="7165" max="7165" width="10.625" customWidth="1"/>
    <col min="7166" max="7170" width="3.625" customWidth="1"/>
    <col min="7171" max="7171" width="4" customWidth="1"/>
    <col min="7172" max="7178" width="3.625" customWidth="1"/>
    <col min="7179" max="7179" width="8.625" customWidth="1"/>
    <col min="7180" max="7180" width="18.875" customWidth="1"/>
    <col min="7181" max="7181" width="19.25" customWidth="1"/>
    <col min="7418" max="7418" width="4.375" customWidth="1"/>
    <col min="7419" max="7419" width="18.625" customWidth="1"/>
    <col min="7420" max="7420" width="17.375" customWidth="1"/>
    <col min="7421" max="7421" width="10.625" customWidth="1"/>
    <col min="7422" max="7426" width="3.625" customWidth="1"/>
    <col min="7427" max="7427" width="4" customWidth="1"/>
    <col min="7428" max="7434" width="3.625" customWidth="1"/>
    <col min="7435" max="7435" width="8.625" customWidth="1"/>
    <col min="7436" max="7436" width="18.875" customWidth="1"/>
    <col min="7437" max="7437" width="19.25" customWidth="1"/>
    <col min="7674" max="7674" width="4.375" customWidth="1"/>
    <col min="7675" max="7675" width="18.625" customWidth="1"/>
    <col min="7676" max="7676" width="17.375" customWidth="1"/>
    <col min="7677" max="7677" width="10.625" customWidth="1"/>
    <col min="7678" max="7682" width="3.625" customWidth="1"/>
    <col min="7683" max="7683" width="4" customWidth="1"/>
    <col min="7684" max="7690" width="3.625" customWidth="1"/>
    <col min="7691" max="7691" width="8.625" customWidth="1"/>
    <col min="7692" max="7692" width="18.875" customWidth="1"/>
    <col min="7693" max="7693" width="19.25" customWidth="1"/>
    <col min="7930" max="7930" width="4.375" customWidth="1"/>
    <col min="7931" max="7931" width="18.625" customWidth="1"/>
    <col min="7932" max="7932" width="17.375" customWidth="1"/>
    <col min="7933" max="7933" width="10.625" customWidth="1"/>
    <col min="7934" max="7938" width="3.625" customWidth="1"/>
    <col min="7939" max="7939" width="4" customWidth="1"/>
    <col min="7940" max="7946" width="3.625" customWidth="1"/>
    <col min="7947" max="7947" width="8.625" customWidth="1"/>
    <col min="7948" max="7948" width="18.875" customWidth="1"/>
    <col min="7949" max="7949" width="19.25" customWidth="1"/>
    <col min="8186" max="8186" width="4.375" customWidth="1"/>
    <col min="8187" max="8187" width="18.625" customWidth="1"/>
    <col min="8188" max="8188" width="17.375" customWidth="1"/>
    <col min="8189" max="8189" width="10.625" customWidth="1"/>
    <col min="8190" max="8194" width="3.625" customWidth="1"/>
    <col min="8195" max="8195" width="4" customWidth="1"/>
    <col min="8196" max="8202" width="3.625" customWidth="1"/>
    <col min="8203" max="8203" width="8.625" customWidth="1"/>
    <col min="8204" max="8204" width="18.875" customWidth="1"/>
    <col min="8205" max="8205" width="19.25" customWidth="1"/>
    <col min="8442" max="8442" width="4.375" customWidth="1"/>
    <col min="8443" max="8443" width="18.625" customWidth="1"/>
    <col min="8444" max="8444" width="17.375" customWidth="1"/>
    <col min="8445" max="8445" width="10.625" customWidth="1"/>
    <col min="8446" max="8450" width="3.625" customWidth="1"/>
    <col min="8451" max="8451" width="4" customWidth="1"/>
    <col min="8452" max="8458" width="3.625" customWidth="1"/>
    <col min="8459" max="8459" width="8.625" customWidth="1"/>
    <col min="8460" max="8460" width="18.875" customWidth="1"/>
    <col min="8461" max="8461" width="19.25" customWidth="1"/>
    <col min="8698" max="8698" width="4.375" customWidth="1"/>
    <col min="8699" max="8699" width="18.625" customWidth="1"/>
    <col min="8700" max="8700" width="17.375" customWidth="1"/>
    <col min="8701" max="8701" width="10.625" customWidth="1"/>
    <col min="8702" max="8706" width="3.625" customWidth="1"/>
    <col min="8707" max="8707" width="4" customWidth="1"/>
    <col min="8708" max="8714" width="3.625" customWidth="1"/>
    <col min="8715" max="8715" width="8.625" customWidth="1"/>
    <col min="8716" max="8716" width="18.875" customWidth="1"/>
    <col min="8717" max="8717" width="19.25" customWidth="1"/>
    <col min="8954" max="8954" width="4.375" customWidth="1"/>
    <col min="8955" max="8955" width="18.625" customWidth="1"/>
    <col min="8956" max="8956" width="17.375" customWidth="1"/>
    <col min="8957" max="8957" width="10.625" customWidth="1"/>
    <col min="8958" max="8962" width="3.625" customWidth="1"/>
    <col min="8963" max="8963" width="4" customWidth="1"/>
    <col min="8964" max="8970" width="3.625" customWidth="1"/>
    <col min="8971" max="8971" width="8.625" customWidth="1"/>
    <col min="8972" max="8972" width="18.875" customWidth="1"/>
    <col min="8973" max="8973" width="19.25" customWidth="1"/>
    <col min="9210" max="9210" width="4.375" customWidth="1"/>
    <col min="9211" max="9211" width="18.625" customWidth="1"/>
    <col min="9212" max="9212" width="17.375" customWidth="1"/>
    <col min="9213" max="9213" width="10.625" customWidth="1"/>
    <col min="9214" max="9218" width="3.625" customWidth="1"/>
    <col min="9219" max="9219" width="4" customWidth="1"/>
    <col min="9220" max="9226" width="3.625" customWidth="1"/>
    <col min="9227" max="9227" width="8.625" customWidth="1"/>
    <col min="9228" max="9228" width="18.875" customWidth="1"/>
    <col min="9229" max="9229" width="19.25" customWidth="1"/>
    <col min="9466" max="9466" width="4.375" customWidth="1"/>
    <col min="9467" max="9467" width="18.625" customWidth="1"/>
    <col min="9468" max="9468" width="17.375" customWidth="1"/>
    <col min="9469" max="9469" width="10.625" customWidth="1"/>
    <col min="9470" max="9474" width="3.625" customWidth="1"/>
    <col min="9475" max="9475" width="4" customWidth="1"/>
    <col min="9476" max="9482" width="3.625" customWidth="1"/>
    <col min="9483" max="9483" width="8.625" customWidth="1"/>
    <col min="9484" max="9484" width="18.875" customWidth="1"/>
    <col min="9485" max="9485" width="19.25" customWidth="1"/>
    <col min="9722" max="9722" width="4.375" customWidth="1"/>
    <col min="9723" max="9723" width="18.625" customWidth="1"/>
    <col min="9724" max="9724" width="17.375" customWidth="1"/>
    <col min="9725" max="9725" width="10.625" customWidth="1"/>
    <col min="9726" max="9730" width="3.625" customWidth="1"/>
    <col min="9731" max="9731" width="4" customWidth="1"/>
    <col min="9732" max="9738" width="3.625" customWidth="1"/>
    <col min="9739" max="9739" width="8.625" customWidth="1"/>
    <col min="9740" max="9740" width="18.875" customWidth="1"/>
    <col min="9741" max="9741" width="19.25" customWidth="1"/>
    <col min="9978" max="9978" width="4.375" customWidth="1"/>
    <col min="9979" max="9979" width="18.625" customWidth="1"/>
    <col min="9980" max="9980" width="17.375" customWidth="1"/>
    <col min="9981" max="9981" width="10.625" customWidth="1"/>
    <col min="9982" max="9986" width="3.625" customWidth="1"/>
    <col min="9987" max="9987" width="4" customWidth="1"/>
    <col min="9988" max="9994" width="3.625" customWidth="1"/>
    <col min="9995" max="9995" width="8.625" customWidth="1"/>
    <col min="9996" max="9996" width="18.875" customWidth="1"/>
    <col min="9997" max="9997" width="19.25" customWidth="1"/>
    <col min="10234" max="10234" width="4.375" customWidth="1"/>
    <col min="10235" max="10235" width="18.625" customWidth="1"/>
    <col min="10236" max="10236" width="17.375" customWidth="1"/>
    <col min="10237" max="10237" width="10.625" customWidth="1"/>
    <col min="10238" max="10242" width="3.625" customWidth="1"/>
    <col min="10243" max="10243" width="4" customWidth="1"/>
    <col min="10244" max="10250" width="3.625" customWidth="1"/>
    <col min="10251" max="10251" width="8.625" customWidth="1"/>
    <col min="10252" max="10252" width="18.875" customWidth="1"/>
    <col min="10253" max="10253" width="19.25" customWidth="1"/>
    <col min="10490" max="10490" width="4.375" customWidth="1"/>
    <col min="10491" max="10491" width="18.625" customWidth="1"/>
    <col min="10492" max="10492" width="17.375" customWidth="1"/>
    <col min="10493" max="10493" width="10.625" customWidth="1"/>
    <col min="10494" max="10498" width="3.625" customWidth="1"/>
    <col min="10499" max="10499" width="4" customWidth="1"/>
    <col min="10500" max="10506" width="3.625" customWidth="1"/>
    <col min="10507" max="10507" width="8.625" customWidth="1"/>
    <col min="10508" max="10508" width="18.875" customWidth="1"/>
    <col min="10509" max="10509" width="19.25" customWidth="1"/>
    <col min="10746" max="10746" width="4.375" customWidth="1"/>
    <col min="10747" max="10747" width="18.625" customWidth="1"/>
    <col min="10748" max="10748" width="17.375" customWidth="1"/>
    <col min="10749" max="10749" width="10.625" customWidth="1"/>
    <col min="10750" max="10754" width="3.625" customWidth="1"/>
    <col min="10755" max="10755" width="4" customWidth="1"/>
    <col min="10756" max="10762" width="3.625" customWidth="1"/>
    <col min="10763" max="10763" width="8.625" customWidth="1"/>
    <col min="10764" max="10764" width="18.875" customWidth="1"/>
    <col min="10765" max="10765" width="19.25" customWidth="1"/>
    <col min="11002" max="11002" width="4.375" customWidth="1"/>
    <col min="11003" max="11003" width="18.625" customWidth="1"/>
    <col min="11004" max="11004" width="17.375" customWidth="1"/>
    <col min="11005" max="11005" width="10.625" customWidth="1"/>
    <col min="11006" max="11010" width="3.625" customWidth="1"/>
    <col min="11011" max="11011" width="4" customWidth="1"/>
    <col min="11012" max="11018" width="3.625" customWidth="1"/>
    <col min="11019" max="11019" width="8.625" customWidth="1"/>
    <col min="11020" max="11020" width="18.875" customWidth="1"/>
    <col min="11021" max="11021" width="19.25" customWidth="1"/>
    <col min="11258" max="11258" width="4.375" customWidth="1"/>
    <col min="11259" max="11259" width="18.625" customWidth="1"/>
    <col min="11260" max="11260" width="17.375" customWidth="1"/>
    <col min="11261" max="11261" width="10.625" customWidth="1"/>
    <col min="11262" max="11266" width="3.625" customWidth="1"/>
    <col min="11267" max="11267" width="4" customWidth="1"/>
    <col min="11268" max="11274" width="3.625" customWidth="1"/>
    <col min="11275" max="11275" width="8.625" customWidth="1"/>
    <col min="11276" max="11276" width="18.875" customWidth="1"/>
    <col min="11277" max="11277" width="19.25" customWidth="1"/>
    <col min="11514" max="11514" width="4.375" customWidth="1"/>
    <col min="11515" max="11515" width="18.625" customWidth="1"/>
    <col min="11516" max="11516" width="17.375" customWidth="1"/>
    <col min="11517" max="11517" width="10.625" customWidth="1"/>
    <col min="11518" max="11522" width="3.625" customWidth="1"/>
    <col min="11523" max="11523" width="4" customWidth="1"/>
    <col min="11524" max="11530" width="3.625" customWidth="1"/>
    <col min="11531" max="11531" width="8.625" customWidth="1"/>
    <col min="11532" max="11532" width="18.875" customWidth="1"/>
    <col min="11533" max="11533" width="19.25" customWidth="1"/>
    <col min="11770" max="11770" width="4.375" customWidth="1"/>
    <col min="11771" max="11771" width="18.625" customWidth="1"/>
    <col min="11772" max="11772" width="17.375" customWidth="1"/>
    <col min="11773" max="11773" width="10.625" customWidth="1"/>
    <col min="11774" max="11778" width="3.625" customWidth="1"/>
    <col min="11779" max="11779" width="4" customWidth="1"/>
    <col min="11780" max="11786" width="3.625" customWidth="1"/>
    <col min="11787" max="11787" width="8.625" customWidth="1"/>
    <col min="11788" max="11788" width="18.875" customWidth="1"/>
    <col min="11789" max="11789" width="19.25" customWidth="1"/>
    <col min="12026" max="12026" width="4.375" customWidth="1"/>
    <col min="12027" max="12027" width="18.625" customWidth="1"/>
    <col min="12028" max="12028" width="17.375" customWidth="1"/>
    <col min="12029" max="12029" width="10.625" customWidth="1"/>
    <col min="12030" max="12034" width="3.625" customWidth="1"/>
    <col min="12035" max="12035" width="4" customWidth="1"/>
    <col min="12036" max="12042" width="3.625" customWidth="1"/>
    <col min="12043" max="12043" width="8.625" customWidth="1"/>
    <col min="12044" max="12044" width="18.875" customWidth="1"/>
    <col min="12045" max="12045" width="19.25" customWidth="1"/>
    <col min="12282" max="12282" width="4.375" customWidth="1"/>
    <col min="12283" max="12283" width="18.625" customWidth="1"/>
    <col min="12284" max="12284" width="17.375" customWidth="1"/>
    <col min="12285" max="12285" width="10.625" customWidth="1"/>
    <col min="12286" max="12290" width="3.625" customWidth="1"/>
    <col min="12291" max="12291" width="4" customWidth="1"/>
    <col min="12292" max="12298" width="3.625" customWidth="1"/>
    <col min="12299" max="12299" width="8.625" customWidth="1"/>
    <col min="12300" max="12300" width="18.875" customWidth="1"/>
    <col min="12301" max="12301" width="19.25" customWidth="1"/>
    <col min="12538" max="12538" width="4.375" customWidth="1"/>
    <col min="12539" max="12539" width="18.625" customWidth="1"/>
    <col min="12540" max="12540" width="17.375" customWidth="1"/>
    <col min="12541" max="12541" width="10.625" customWidth="1"/>
    <col min="12542" max="12546" width="3.625" customWidth="1"/>
    <col min="12547" max="12547" width="4" customWidth="1"/>
    <col min="12548" max="12554" width="3.625" customWidth="1"/>
    <col min="12555" max="12555" width="8.625" customWidth="1"/>
    <col min="12556" max="12556" width="18.875" customWidth="1"/>
    <col min="12557" max="12557" width="19.25" customWidth="1"/>
    <col min="12794" max="12794" width="4.375" customWidth="1"/>
    <col min="12795" max="12795" width="18.625" customWidth="1"/>
    <col min="12796" max="12796" width="17.375" customWidth="1"/>
    <col min="12797" max="12797" width="10.625" customWidth="1"/>
    <col min="12798" max="12802" width="3.625" customWidth="1"/>
    <col min="12803" max="12803" width="4" customWidth="1"/>
    <col min="12804" max="12810" width="3.625" customWidth="1"/>
    <col min="12811" max="12811" width="8.625" customWidth="1"/>
    <col min="12812" max="12812" width="18.875" customWidth="1"/>
    <col min="12813" max="12813" width="19.25" customWidth="1"/>
    <col min="13050" max="13050" width="4.375" customWidth="1"/>
    <col min="13051" max="13051" width="18.625" customWidth="1"/>
    <col min="13052" max="13052" width="17.375" customWidth="1"/>
    <col min="13053" max="13053" width="10.625" customWidth="1"/>
    <col min="13054" max="13058" width="3.625" customWidth="1"/>
    <col min="13059" max="13059" width="4" customWidth="1"/>
    <col min="13060" max="13066" width="3.625" customWidth="1"/>
    <col min="13067" max="13067" width="8.625" customWidth="1"/>
    <col min="13068" max="13068" width="18.875" customWidth="1"/>
    <col min="13069" max="13069" width="19.25" customWidth="1"/>
    <col min="13306" max="13306" width="4.375" customWidth="1"/>
    <col min="13307" max="13307" width="18.625" customWidth="1"/>
    <col min="13308" max="13308" width="17.375" customWidth="1"/>
    <col min="13309" max="13309" width="10.625" customWidth="1"/>
    <col min="13310" max="13314" width="3.625" customWidth="1"/>
    <col min="13315" max="13315" width="4" customWidth="1"/>
    <col min="13316" max="13322" width="3.625" customWidth="1"/>
    <col min="13323" max="13323" width="8.625" customWidth="1"/>
    <col min="13324" max="13324" width="18.875" customWidth="1"/>
    <col min="13325" max="13325" width="19.25" customWidth="1"/>
    <col min="13562" max="13562" width="4.375" customWidth="1"/>
    <col min="13563" max="13563" width="18.625" customWidth="1"/>
    <col min="13564" max="13564" width="17.375" customWidth="1"/>
    <col min="13565" max="13565" width="10.625" customWidth="1"/>
    <col min="13566" max="13570" width="3.625" customWidth="1"/>
    <col min="13571" max="13571" width="4" customWidth="1"/>
    <col min="13572" max="13578" width="3.625" customWidth="1"/>
    <col min="13579" max="13579" width="8.625" customWidth="1"/>
    <col min="13580" max="13580" width="18.875" customWidth="1"/>
    <col min="13581" max="13581" width="19.25" customWidth="1"/>
    <col min="13818" max="13818" width="4.375" customWidth="1"/>
    <col min="13819" max="13819" width="18.625" customWidth="1"/>
    <col min="13820" max="13820" width="17.375" customWidth="1"/>
    <col min="13821" max="13821" width="10.625" customWidth="1"/>
    <col min="13822" max="13826" width="3.625" customWidth="1"/>
    <col min="13827" max="13827" width="4" customWidth="1"/>
    <col min="13828" max="13834" width="3.625" customWidth="1"/>
    <col min="13835" max="13835" width="8.625" customWidth="1"/>
    <col min="13836" max="13836" width="18.875" customWidth="1"/>
    <col min="13837" max="13837" width="19.25" customWidth="1"/>
    <col min="14074" max="14074" width="4.375" customWidth="1"/>
    <col min="14075" max="14075" width="18.625" customWidth="1"/>
    <col min="14076" max="14076" width="17.375" customWidth="1"/>
    <col min="14077" max="14077" width="10.625" customWidth="1"/>
    <col min="14078" max="14082" width="3.625" customWidth="1"/>
    <col min="14083" max="14083" width="4" customWidth="1"/>
    <col min="14084" max="14090" width="3.625" customWidth="1"/>
    <col min="14091" max="14091" width="8.625" customWidth="1"/>
    <col min="14092" max="14092" width="18.875" customWidth="1"/>
    <col min="14093" max="14093" width="19.25" customWidth="1"/>
    <col min="14330" max="14330" width="4.375" customWidth="1"/>
    <col min="14331" max="14331" width="18.625" customWidth="1"/>
    <col min="14332" max="14332" width="17.375" customWidth="1"/>
    <col min="14333" max="14333" width="10.625" customWidth="1"/>
    <col min="14334" max="14338" width="3.625" customWidth="1"/>
    <col min="14339" max="14339" width="4" customWidth="1"/>
    <col min="14340" max="14346" width="3.625" customWidth="1"/>
    <col min="14347" max="14347" width="8.625" customWidth="1"/>
    <col min="14348" max="14348" width="18.875" customWidth="1"/>
    <col min="14349" max="14349" width="19.25" customWidth="1"/>
    <col min="14586" max="14586" width="4.375" customWidth="1"/>
    <col min="14587" max="14587" width="18.625" customWidth="1"/>
    <col min="14588" max="14588" width="17.375" customWidth="1"/>
    <col min="14589" max="14589" width="10.625" customWidth="1"/>
    <col min="14590" max="14594" width="3.625" customWidth="1"/>
    <col min="14595" max="14595" width="4" customWidth="1"/>
    <col min="14596" max="14602" width="3.625" customWidth="1"/>
    <col min="14603" max="14603" width="8.625" customWidth="1"/>
    <col min="14604" max="14604" width="18.875" customWidth="1"/>
    <col min="14605" max="14605" width="19.25" customWidth="1"/>
    <col min="14842" max="14842" width="4.375" customWidth="1"/>
    <col min="14843" max="14843" width="18.625" customWidth="1"/>
    <col min="14844" max="14844" width="17.375" customWidth="1"/>
    <col min="14845" max="14845" width="10.625" customWidth="1"/>
    <col min="14846" max="14850" width="3.625" customWidth="1"/>
    <col min="14851" max="14851" width="4" customWidth="1"/>
    <col min="14852" max="14858" width="3.625" customWidth="1"/>
    <col min="14859" max="14859" width="8.625" customWidth="1"/>
    <col min="14860" max="14860" width="18.875" customWidth="1"/>
    <col min="14861" max="14861" width="19.25" customWidth="1"/>
    <col min="15098" max="15098" width="4.375" customWidth="1"/>
    <col min="15099" max="15099" width="18.625" customWidth="1"/>
    <col min="15100" max="15100" width="17.375" customWidth="1"/>
    <col min="15101" max="15101" width="10.625" customWidth="1"/>
    <col min="15102" max="15106" width="3.625" customWidth="1"/>
    <col min="15107" max="15107" width="4" customWidth="1"/>
    <col min="15108" max="15114" width="3.625" customWidth="1"/>
    <col min="15115" max="15115" width="8.625" customWidth="1"/>
    <col min="15116" max="15116" width="18.875" customWidth="1"/>
    <col min="15117" max="15117" width="19.25" customWidth="1"/>
    <col min="15354" max="15354" width="4.375" customWidth="1"/>
    <col min="15355" max="15355" width="18.625" customWidth="1"/>
    <col min="15356" max="15356" width="17.375" customWidth="1"/>
    <col min="15357" max="15357" width="10.625" customWidth="1"/>
    <col min="15358" max="15362" width="3.625" customWidth="1"/>
    <col min="15363" max="15363" width="4" customWidth="1"/>
    <col min="15364" max="15370" width="3.625" customWidth="1"/>
    <col min="15371" max="15371" width="8.625" customWidth="1"/>
    <col min="15372" max="15372" width="18.875" customWidth="1"/>
    <col min="15373" max="15373" width="19.25" customWidth="1"/>
    <col min="15610" max="15610" width="4.375" customWidth="1"/>
    <col min="15611" max="15611" width="18.625" customWidth="1"/>
    <col min="15612" max="15612" width="17.375" customWidth="1"/>
    <col min="15613" max="15613" width="10.625" customWidth="1"/>
    <col min="15614" max="15618" width="3.625" customWidth="1"/>
    <col min="15619" max="15619" width="4" customWidth="1"/>
    <col min="15620" max="15626" width="3.625" customWidth="1"/>
    <col min="15627" max="15627" width="8.625" customWidth="1"/>
    <col min="15628" max="15628" width="18.875" customWidth="1"/>
    <col min="15629" max="15629" width="19.25" customWidth="1"/>
    <col min="15866" max="15866" width="4.375" customWidth="1"/>
    <col min="15867" max="15867" width="18.625" customWidth="1"/>
    <col min="15868" max="15868" width="17.375" customWidth="1"/>
    <col min="15869" max="15869" width="10.625" customWidth="1"/>
    <col min="15870" max="15874" width="3.625" customWidth="1"/>
    <col min="15875" max="15875" width="4" customWidth="1"/>
    <col min="15876" max="15882" width="3.625" customWidth="1"/>
    <col min="15883" max="15883" width="8.625" customWidth="1"/>
    <col min="15884" max="15884" width="18.875" customWidth="1"/>
    <col min="15885" max="15885" width="19.25" customWidth="1"/>
    <col min="16122" max="16122" width="4.375" customWidth="1"/>
    <col min="16123" max="16123" width="18.625" customWidth="1"/>
    <col min="16124" max="16124" width="17.375" customWidth="1"/>
    <col min="16125" max="16125" width="10.625" customWidth="1"/>
    <col min="16126" max="16130" width="3.625" customWidth="1"/>
    <col min="16131" max="16131" width="4" customWidth="1"/>
    <col min="16132" max="16138" width="3.625" customWidth="1"/>
    <col min="16139" max="16139" width="8.625" customWidth="1"/>
    <col min="16140" max="16140" width="18.875" customWidth="1"/>
    <col min="16141" max="16141" width="19.25" customWidth="1"/>
  </cols>
  <sheetData>
    <row r="1" spans="1:15" s="8" customFormat="1">
      <c r="A1" s="6"/>
      <c r="B1" s="6"/>
      <c r="C1" s="6"/>
      <c r="D1" s="6"/>
      <c r="E1" s="6"/>
      <c r="F1" s="7"/>
    </row>
    <row r="2" spans="1:15" s="8" customFormat="1" ht="24.75">
      <c r="A2" s="6"/>
      <c r="B2" s="9" t="s">
        <v>53</v>
      </c>
      <c r="C2" s="9"/>
      <c r="E2" s="6"/>
      <c r="F2" s="7"/>
    </row>
    <row r="3" spans="1:15">
      <c r="O3" s="8"/>
    </row>
    <row r="4" spans="1:15" ht="100.5" customHeight="1">
      <c r="B4" s="249" t="s">
        <v>107</v>
      </c>
      <c r="C4" s="250"/>
      <c r="D4" s="250"/>
      <c r="E4" s="250"/>
      <c r="F4" s="250"/>
      <c r="G4" s="250"/>
      <c r="H4" s="250"/>
      <c r="I4" s="250"/>
      <c r="J4" s="250"/>
      <c r="K4" s="250"/>
      <c r="L4" s="250"/>
      <c r="M4" s="251"/>
      <c r="O4" s="8"/>
    </row>
    <row r="5" spans="1:15" ht="12" thickBot="1"/>
    <row r="6" spans="1:15" ht="58.5" customHeight="1" thickBot="1">
      <c r="D6" s="252" t="s">
        <v>108</v>
      </c>
      <c r="E6" s="253"/>
      <c r="F6" s="254"/>
      <c r="K6" s="255" t="s">
        <v>48</v>
      </c>
      <c r="L6" s="256"/>
      <c r="M6" s="14">
        <f>M83</f>
        <v>0</v>
      </c>
    </row>
    <row r="7" spans="1:15" ht="21.75" customHeight="1" thickBot="1">
      <c r="F7" s="262" t="s">
        <v>25</v>
      </c>
      <c r="G7" s="263"/>
      <c r="H7" s="263"/>
      <c r="I7" s="263"/>
      <c r="J7" s="264"/>
    </row>
    <row r="8" spans="1:15" ht="148.5" customHeight="1">
      <c r="B8" s="46"/>
      <c r="C8" s="257" t="s">
        <v>109</v>
      </c>
      <c r="D8" s="258"/>
      <c r="E8" s="47"/>
      <c r="F8" s="212" t="s">
        <v>49</v>
      </c>
      <c r="G8" s="212" t="s">
        <v>49</v>
      </c>
      <c r="H8" s="212" t="s">
        <v>49</v>
      </c>
      <c r="I8" s="212" t="s">
        <v>49</v>
      </c>
      <c r="J8" s="212" t="s">
        <v>49</v>
      </c>
      <c r="K8" s="48" t="s">
        <v>21</v>
      </c>
      <c r="L8" s="48" t="s">
        <v>22</v>
      </c>
      <c r="M8" s="49"/>
    </row>
    <row r="9" spans="1:15" ht="15.75" customHeight="1">
      <c r="B9" s="89"/>
      <c r="C9" s="90"/>
      <c r="D9" s="90" t="s">
        <v>23</v>
      </c>
      <c r="E9" s="90" t="s">
        <v>24</v>
      </c>
      <c r="F9" s="262" t="s">
        <v>59</v>
      </c>
      <c r="G9" s="263"/>
      <c r="H9" s="263"/>
      <c r="I9" s="263"/>
      <c r="J9" s="264"/>
      <c r="K9" s="91"/>
      <c r="L9" s="92"/>
      <c r="M9" s="139" t="s">
        <v>9</v>
      </c>
    </row>
    <row r="10" spans="1:15" ht="12" customHeight="1">
      <c r="B10" s="52">
        <v>1</v>
      </c>
      <c r="C10" s="53" t="s">
        <v>54</v>
      </c>
      <c r="D10" s="43" t="s">
        <v>12</v>
      </c>
      <c r="E10" s="54">
        <f>Tarieflijst!$D$11</f>
        <v>0</v>
      </c>
      <c r="F10" s="195"/>
      <c r="G10" s="196"/>
      <c r="H10" s="196"/>
      <c r="I10" s="196"/>
      <c r="J10" s="197"/>
      <c r="K10" s="65">
        <f t="shared" ref="K10:K20" si="0">SUM(F10:J10)</f>
        <v>0</v>
      </c>
      <c r="L10" s="55">
        <f t="shared" ref="L10:L20" si="1">K10*E10</f>
        <v>0</v>
      </c>
      <c r="M10" s="97"/>
    </row>
    <row r="11" spans="1:15" ht="12" customHeight="1">
      <c r="B11" s="56"/>
      <c r="C11" s="43" t="s">
        <v>132</v>
      </c>
      <c r="D11" s="44" t="s">
        <v>13</v>
      </c>
      <c r="E11" s="54">
        <f>Tarieflijst!$D$12</f>
        <v>0</v>
      </c>
      <c r="F11" s="198"/>
      <c r="G11" s="198"/>
      <c r="H11" s="198"/>
      <c r="I11" s="198"/>
      <c r="J11" s="199"/>
      <c r="K11" s="65">
        <f t="shared" si="0"/>
        <v>0</v>
      </c>
      <c r="L11" s="55">
        <f t="shared" si="1"/>
        <v>0</v>
      </c>
      <c r="M11" s="75"/>
    </row>
    <row r="12" spans="1:15" ht="12" customHeight="1">
      <c r="B12" s="56"/>
      <c r="C12" s="57"/>
      <c r="D12" s="44" t="s">
        <v>14</v>
      </c>
      <c r="E12" s="54">
        <f>Tarieflijst!$D$13</f>
        <v>0</v>
      </c>
      <c r="F12" s="198"/>
      <c r="G12" s="198"/>
      <c r="H12" s="198"/>
      <c r="I12" s="198"/>
      <c r="J12" s="199"/>
      <c r="K12" s="65">
        <f t="shared" si="0"/>
        <v>0</v>
      </c>
      <c r="L12" s="55">
        <f t="shared" si="1"/>
        <v>0</v>
      </c>
      <c r="M12" s="75"/>
    </row>
    <row r="13" spans="1:15" ht="12" customHeight="1">
      <c r="B13" s="56"/>
      <c r="C13" s="57"/>
      <c r="D13" s="44" t="s">
        <v>15</v>
      </c>
      <c r="E13" s="54">
        <f>Tarieflijst!$D$14</f>
        <v>0</v>
      </c>
      <c r="F13" s="198"/>
      <c r="G13" s="198"/>
      <c r="H13" s="198"/>
      <c r="I13" s="198"/>
      <c r="J13" s="199"/>
      <c r="K13" s="65">
        <f t="shared" si="0"/>
        <v>0</v>
      </c>
      <c r="L13" s="55">
        <f t="shared" si="1"/>
        <v>0</v>
      </c>
      <c r="M13" s="75"/>
    </row>
    <row r="14" spans="1:15" ht="12" customHeight="1">
      <c r="B14" s="56"/>
      <c r="C14" s="57"/>
      <c r="D14" s="44" t="s">
        <v>16</v>
      </c>
      <c r="E14" s="54">
        <f>Tarieflijst!$D$15</f>
        <v>0</v>
      </c>
      <c r="F14" s="198"/>
      <c r="G14" s="198"/>
      <c r="H14" s="198"/>
      <c r="I14" s="198"/>
      <c r="J14" s="199"/>
      <c r="K14" s="65">
        <f t="shared" si="0"/>
        <v>0</v>
      </c>
      <c r="L14" s="55">
        <f t="shared" si="1"/>
        <v>0</v>
      </c>
      <c r="M14" s="75"/>
    </row>
    <row r="15" spans="1:15" ht="12" customHeight="1">
      <c r="B15" s="56"/>
      <c r="C15" s="58"/>
      <c r="D15" s="44" t="s">
        <v>17</v>
      </c>
      <c r="E15" s="54">
        <f>Tarieflijst!$D$16</f>
        <v>0</v>
      </c>
      <c r="F15" s="198"/>
      <c r="G15" s="198"/>
      <c r="H15" s="198"/>
      <c r="I15" s="198"/>
      <c r="J15" s="199"/>
      <c r="K15" s="65">
        <f t="shared" si="0"/>
        <v>0</v>
      </c>
      <c r="L15" s="55">
        <f t="shared" si="1"/>
        <v>0</v>
      </c>
      <c r="M15" s="75"/>
    </row>
    <row r="16" spans="1:15" ht="12" customHeight="1">
      <c r="B16" s="56"/>
      <c r="C16" s="58"/>
      <c r="D16" s="44" t="s">
        <v>123</v>
      </c>
      <c r="E16" s="54">
        <f>Tarieflijst!$D$17</f>
        <v>0</v>
      </c>
      <c r="F16" s="198"/>
      <c r="G16" s="198"/>
      <c r="H16" s="198"/>
      <c r="I16" s="198"/>
      <c r="J16" s="199"/>
      <c r="K16" s="65">
        <f t="shared" si="0"/>
        <v>0</v>
      </c>
      <c r="L16" s="55">
        <f t="shared" si="1"/>
        <v>0</v>
      </c>
      <c r="M16" s="75"/>
    </row>
    <row r="17" spans="2:13" ht="12" customHeight="1">
      <c r="B17" s="56"/>
      <c r="C17" s="59"/>
      <c r="D17" s="44" t="s">
        <v>18</v>
      </c>
      <c r="E17" s="54">
        <f>Tarieflijst!$D$18</f>
        <v>0</v>
      </c>
      <c r="F17" s="198"/>
      <c r="G17" s="198"/>
      <c r="H17" s="198"/>
      <c r="I17" s="198"/>
      <c r="J17" s="199"/>
      <c r="K17" s="65">
        <f t="shared" si="0"/>
        <v>0</v>
      </c>
      <c r="L17" s="55">
        <f t="shared" si="1"/>
        <v>0</v>
      </c>
      <c r="M17" s="75"/>
    </row>
    <row r="18" spans="2:13" ht="12" customHeight="1">
      <c r="B18" s="73"/>
      <c r="C18" s="74"/>
      <c r="D18" s="45" t="s">
        <v>19</v>
      </c>
      <c r="E18" s="54">
        <f>Tarieflijst!$D$19</f>
        <v>0</v>
      </c>
      <c r="F18" s="200"/>
      <c r="G18" s="198"/>
      <c r="H18" s="198"/>
      <c r="I18" s="198"/>
      <c r="J18" s="199"/>
      <c r="K18" s="65">
        <f t="shared" si="0"/>
        <v>0</v>
      </c>
      <c r="L18" s="55">
        <f t="shared" si="1"/>
        <v>0</v>
      </c>
      <c r="M18" s="75"/>
    </row>
    <row r="19" spans="2:13" ht="12" customHeight="1">
      <c r="B19" s="56"/>
      <c r="C19" s="59"/>
      <c r="D19" s="201"/>
      <c r="E19" s="202"/>
      <c r="F19" s="198"/>
      <c r="G19" s="198"/>
      <c r="H19" s="198"/>
      <c r="I19" s="198"/>
      <c r="J19" s="199"/>
      <c r="K19" s="65">
        <f t="shared" si="0"/>
        <v>0</v>
      </c>
      <c r="L19" s="55">
        <f t="shared" si="1"/>
        <v>0</v>
      </c>
      <c r="M19" s="75"/>
    </row>
    <row r="20" spans="2:13" ht="12" customHeight="1">
      <c r="B20" s="73"/>
      <c r="C20" s="74"/>
      <c r="D20" s="203"/>
      <c r="E20" s="202"/>
      <c r="F20" s="200"/>
      <c r="G20" s="198"/>
      <c r="H20" s="198"/>
      <c r="I20" s="198"/>
      <c r="J20" s="199"/>
      <c r="K20" s="65">
        <f t="shared" si="0"/>
        <v>0</v>
      </c>
      <c r="L20" s="55">
        <f t="shared" si="1"/>
        <v>0</v>
      </c>
      <c r="M20" s="98"/>
    </row>
    <row r="21" spans="2:13" ht="12" customHeight="1">
      <c r="B21" s="50"/>
      <c r="C21" s="51"/>
      <c r="D21" s="60"/>
      <c r="E21" s="51"/>
      <c r="F21" s="61"/>
      <c r="G21" s="62"/>
      <c r="H21" s="62"/>
      <c r="I21" s="62"/>
      <c r="J21" s="63"/>
      <c r="K21" s="113" t="s">
        <v>50</v>
      </c>
      <c r="L21" s="112">
        <v>16</v>
      </c>
      <c r="M21" s="64">
        <f>SUM(L10:L20)</f>
        <v>0</v>
      </c>
    </row>
    <row r="22" spans="2:13" ht="12" customHeight="1">
      <c r="B22" s="52">
        <v>2</v>
      </c>
      <c r="C22" s="53" t="s">
        <v>54</v>
      </c>
      <c r="D22" s="43" t="s">
        <v>12</v>
      </c>
      <c r="E22" s="54">
        <f>Tarieflijst!$D$11</f>
        <v>0</v>
      </c>
      <c r="F22" s="195"/>
      <c r="G22" s="196"/>
      <c r="H22" s="196"/>
      <c r="I22" s="196"/>
      <c r="J22" s="197"/>
      <c r="K22" s="65">
        <f t="shared" ref="K22:K32" si="2">SUM(F22:J22)</f>
        <v>0</v>
      </c>
      <c r="L22" s="55">
        <f t="shared" ref="L22:L32" si="3">K22*E22</f>
        <v>0</v>
      </c>
      <c r="M22" s="97"/>
    </row>
    <row r="23" spans="2:13" ht="12" customHeight="1">
      <c r="B23" s="56"/>
      <c r="C23" s="43" t="s">
        <v>131</v>
      </c>
      <c r="D23" s="44" t="s">
        <v>13</v>
      </c>
      <c r="E23" s="54">
        <f>Tarieflijst!$D$12</f>
        <v>0</v>
      </c>
      <c r="F23" s="198"/>
      <c r="G23" s="198"/>
      <c r="H23" s="198"/>
      <c r="I23" s="198"/>
      <c r="J23" s="199"/>
      <c r="K23" s="65">
        <f t="shared" si="2"/>
        <v>0</v>
      </c>
      <c r="L23" s="55">
        <f t="shared" si="3"/>
        <v>0</v>
      </c>
      <c r="M23" s="75"/>
    </row>
    <row r="24" spans="2:13" ht="12" customHeight="1">
      <c r="B24" s="56"/>
      <c r="C24" s="57"/>
      <c r="D24" s="44" t="s">
        <v>14</v>
      </c>
      <c r="E24" s="54">
        <f>Tarieflijst!$D$13</f>
        <v>0</v>
      </c>
      <c r="F24" s="198"/>
      <c r="G24" s="198"/>
      <c r="H24" s="198"/>
      <c r="I24" s="198"/>
      <c r="J24" s="199"/>
      <c r="K24" s="65">
        <f t="shared" si="2"/>
        <v>0</v>
      </c>
      <c r="L24" s="55">
        <f t="shared" si="3"/>
        <v>0</v>
      </c>
      <c r="M24" s="75"/>
    </row>
    <row r="25" spans="2:13" ht="12" customHeight="1">
      <c r="B25" s="56"/>
      <c r="C25" s="57"/>
      <c r="D25" s="44" t="s">
        <v>15</v>
      </c>
      <c r="E25" s="54">
        <f>Tarieflijst!$D$14</f>
        <v>0</v>
      </c>
      <c r="F25" s="198"/>
      <c r="G25" s="198"/>
      <c r="H25" s="198"/>
      <c r="I25" s="198"/>
      <c r="J25" s="199"/>
      <c r="K25" s="65">
        <f t="shared" si="2"/>
        <v>0</v>
      </c>
      <c r="L25" s="55">
        <f t="shared" si="3"/>
        <v>0</v>
      </c>
      <c r="M25" s="75"/>
    </row>
    <row r="26" spans="2:13" ht="12" customHeight="1">
      <c r="B26" s="56"/>
      <c r="C26" s="57"/>
      <c r="D26" s="44" t="s">
        <v>16</v>
      </c>
      <c r="E26" s="54">
        <f>Tarieflijst!$D$15</f>
        <v>0</v>
      </c>
      <c r="F26" s="198"/>
      <c r="G26" s="198"/>
      <c r="H26" s="198"/>
      <c r="I26" s="198"/>
      <c r="J26" s="199"/>
      <c r="K26" s="65">
        <f t="shared" si="2"/>
        <v>0</v>
      </c>
      <c r="L26" s="55">
        <f t="shared" si="3"/>
        <v>0</v>
      </c>
      <c r="M26" s="75"/>
    </row>
    <row r="27" spans="2:13" ht="12" customHeight="1">
      <c r="B27" s="56"/>
      <c r="C27" s="58"/>
      <c r="D27" s="44" t="s">
        <v>17</v>
      </c>
      <c r="E27" s="54">
        <f>Tarieflijst!$D$16</f>
        <v>0</v>
      </c>
      <c r="F27" s="198"/>
      <c r="G27" s="198"/>
      <c r="H27" s="198"/>
      <c r="I27" s="198"/>
      <c r="J27" s="199"/>
      <c r="K27" s="65">
        <f t="shared" si="2"/>
        <v>0</v>
      </c>
      <c r="L27" s="55">
        <f t="shared" si="3"/>
        <v>0</v>
      </c>
      <c r="M27" s="75"/>
    </row>
    <row r="28" spans="2:13" ht="12" customHeight="1">
      <c r="B28" s="56"/>
      <c r="C28" s="58"/>
      <c r="D28" s="44" t="s">
        <v>123</v>
      </c>
      <c r="E28" s="54">
        <f>Tarieflijst!$D$17</f>
        <v>0</v>
      </c>
      <c r="F28" s="198"/>
      <c r="G28" s="198"/>
      <c r="H28" s="198"/>
      <c r="I28" s="198"/>
      <c r="J28" s="199"/>
      <c r="K28" s="65">
        <f t="shared" si="2"/>
        <v>0</v>
      </c>
      <c r="L28" s="55">
        <f t="shared" si="3"/>
        <v>0</v>
      </c>
      <c r="M28" s="75"/>
    </row>
    <row r="29" spans="2:13" ht="12" customHeight="1">
      <c r="B29" s="66"/>
      <c r="C29" s="67"/>
      <c r="D29" s="44" t="s">
        <v>18</v>
      </c>
      <c r="E29" s="54">
        <f>Tarieflijst!$D$18</f>
        <v>0</v>
      </c>
      <c r="F29" s="198"/>
      <c r="G29" s="198"/>
      <c r="H29" s="198"/>
      <c r="I29" s="198"/>
      <c r="J29" s="199"/>
      <c r="K29" s="65">
        <f t="shared" si="2"/>
        <v>0</v>
      </c>
      <c r="L29" s="55">
        <f t="shared" si="3"/>
        <v>0</v>
      </c>
      <c r="M29" s="75"/>
    </row>
    <row r="30" spans="2:13" ht="12" customHeight="1">
      <c r="B30" s="73"/>
      <c r="C30" s="74"/>
      <c r="D30" s="45" t="s">
        <v>19</v>
      </c>
      <c r="E30" s="54">
        <f>Tarieflijst!$D$19</f>
        <v>0</v>
      </c>
      <c r="F30" s="200"/>
      <c r="G30" s="198"/>
      <c r="H30" s="198"/>
      <c r="I30" s="198"/>
      <c r="J30" s="199"/>
      <c r="K30" s="65">
        <f t="shared" si="2"/>
        <v>0</v>
      </c>
      <c r="L30" s="55">
        <f t="shared" si="3"/>
        <v>0</v>
      </c>
      <c r="M30" s="75"/>
    </row>
    <row r="31" spans="2:13" ht="12" customHeight="1">
      <c r="B31" s="56"/>
      <c r="C31" s="59"/>
      <c r="D31" s="201"/>
      <c r="E31" s="202"/>
      <c r="F31" s="198"/>
      <c r="G31" s="198"/>
      <c r="H31" s="198"/>
      <c r="I31" s="198"/>
      <c r="J31" s="199"/>
      <c r="K31" s="65">
        <f t="shared" si="2"/>
        <v>0</v>
      </c>
      <c r="L31" s="55">
        <f t="shared" si="3"/>
        <v>0</v>
      </c>
      <c r="M31" s="75"/>
    </row>
    <row r="32" spans="2:13" ht="12" customHeight="1">
      <c r="B32" s="73"/>
      <c r="C32" s="74"/>
      <c r="D32" s="203"/>
      <c r="E32" s="202"/>
      <c r="F32" s="200"/>
      <c r="G32" s="198"/>
      <c r="H32" s="198"/>
      <c r="I32" s="198"/>
      <c r="J32" s="199"/>
      <c r="K32" s="65">
        <f t="shared" si="2"/>
        <v>0</v>
      </c>
      <c r="L32" s="55">
        <f t="shared" si="3"/>
        <v>0</v>
      </c>
      <c r="M32" s="98"/>
    </row>
    <row r="33" spans="2:13" ht="12" customHeight="1">
      <c r="B33" s="96"/>
      <c r="C33" s="68"/>
      <c r="D33" s="69"/>
      <c r="E33" s="70"/>
      <c r="F33" s="61"/>
      <c r="G33" s="62"/>
      <c r="H33" s="62"/>
      <c r="I33" s="62"/>
      <c r="J33" s="63"/>
      <c r="K33" s="113" t="s">
        <v>50</v>
      </c>
      <c r="L33" s="112">
        <v>11</v>
      </c>
      <c r="M33" s="64">
        <f>SUM(L22:L32)</f>
        <v>0</v>
      </c>
    </row>
    <row r="34" spans="2:13" ht="12" customHeight="1">
      <c r="B34" s="52">
        <v>3</v>
      </c>
      <c r="C34" s="53" t="s">
        <v>54</v>
      </c>
      <c r="D34" s="43" t="s">
        <v>12</v>
      </c>
      <c r="E34" s="54">
        <f>Tarieflijst!$D$11</f>
        <v>0</v>
      </c>
      <c r="F34" s="195"/>
      <c r="G34" s="196"/>
      <c r="H34" s="196"/>
      <c r="I34" s="196"/>
      <c r="J34" s="197"/>
      <c r="K34" s="65">
        <f t="shared" ref="K34:K44" si="4">SUM(F34:J34)</f>
        <v>0</v>
      </c>
      <c r="L34" s="55">
        <f t="shared" ref="L34:L44" si="5">K34*E34</f>
        <v>0</v>
      </c>
      <c r="M34" s="97"/>
    </row>
    <row r="35" spans="2:13" ht="12" customHeight="1">
      <c r="B35" s="56"/>
      <c r="C35" s="43" t="s">
        <v>130</v>
      </c>
      <c r="D35" s="44" t="s">
        <v>13</v>
      </c>
      <c r="E35" s="54">
        <f>Tarieflijst!$D$12</f>
        <v>0</v>
      </c>
      <c r="F35" s="198"/>
      <c r="G35" s="198"/>
      <c r="H35" s="198"/>
      <c r="I35" s="198"/>
      <c r="J35" s="199"/>
      <c r="K35" s="65">
        <f t="shared" si="4"/>
        <v>0</v>
      </c>
      <c r="L35" s="55">
        <f t="shared" si="5"/>
        <v>0</v>
      </c>
      <c r="M35" s="75"/>
    </row>
    <row r="36" spans="2:13" ht="12" customHeight="1">
      <c r="B36" s="56"/>
      <c r="C36" s="57"/>
      <c r="D36" s="44" t="s">
        <v>14</v>
      </c>
      <c r="E36" s="54">
        <f>Tarieflijst!$D$13</f>
        <v>0</v>
      </c>
      <c r="F36" s="198"/>
      <c r="G36" s="198"/>
      <c r="H36" s="198"/>
      <c r="I36" s="198"/>
      <c r="J36" s="199"/>
      <c r="K36" s="65">
        <f t="shared" si="4"/>
        <v>0</v>
      </c>
      <c r="L36" s="55">
        <f t="shared" si="5"/>
        <v>0</v>
      </c>
      <c r="M36" s="75"/>
    </row>
    <row r="37" spans="2:13" ht="12" customHeight="1">
      <c r="B37" s="56"/>
      <c r="C37" s="57"/>
      <c r="D37" s="44" t="s">
        <v>15</v>
      </c>
      <c r="E37" s="54">
        <f>Tarieflijst!$D$14</f>
        <v>0</v>
      </c>
      <c r="F37" s="198"/>
      <c r="G37" s="198"/>
      <c r="H37" s="198"/>
      <c r="I37" s="198"/>
      <c r="J37" s="199"/>
      <c r="K37" s="65">
        <f t="shared" si="4"/>
        <v>0</v>
      </c>
      <c r="L37" s="55">
        <f t="shared" si="5"/>
        <v>0</v>
      </c>
      <c r="M37" s="75"/>
    </row>
    <row r="38" spans="2:13" ht="12" customHeight="1">
      <c r="B38" s="56"/>
      <c r="C38" s="57"/>
      <c r="D38" s="44" t="s">
        <v>16</v>
      </c>
      <c r="E38" s="54">
        <f>Tarieflijst!$D$15</f>
        <v>0</v>
      </c>
      <c r="F38" s="198"/>
      <c r="G38" s="198"/>
      <c r="H38" s="198"/>
      <c r="I38" s="198"/>
      <c r="J38" s="199"/>
      <c r="K38" s="65">
        <f t="shared" si="4"/>
        <v>0</v>
      </c>
      <c r="L38" s="55">
        <f t="shared" si="5"/>
        <v>0</v>
      </c>
      <c r="M38" s="75"/>
    </row>
    <row r="39" spans="2:13" ht="12" customHeight="1">
      <c r="B39" s="56"/>
      <c r="C39" s="58"/>
      <c r="D39" s="44" t="s">
        <v>17</v>
      </c>
      <c r="E39" s="54">
        <f>Tarieflijst!$D$16</f>
        <v>0</v>
      </c>
      <c r="F39" s="198"/>
      <c r="G39" s="198"/>
      <c r="H39" s="198"/>
      <c r="I39" s="198"/>
      <c r="J39" s="199"/>
      <c r="K39" s="65">
        <f t="shared" si="4"/>
        <v>0</v>
      </c>
      <c r="L39" s="55">
        <f t="shared" si="5"/>
        <v>0</v>
      </c>
      <c r="M39" s="75"/>
    </row>
    <row r="40" spans="2:13" ht="12" customHeight="1">
      <c r="B40" s="56"/>
      <c r="C40" s="58"/>
      <c r="D40" s="44" t="s">
        <v>123</v>
      </c>
      <c r="E40" s="54">
        <f>Tarieflijst!$D$17</f>
        <v>0</v>
      </c>
      <c r="F40" s="198"/>
      <c r="G40" s="198"/>
      <c r="H40" s="198"/>
      <c r="I40" s="198"/>
      <c r="J40" s="199"/>
      <c r="K40" s="65">
        <f t="shared" si="4"/>
        <v>0</v>
      </c>
      <c r="L40" s="55">
        <f t="shared" si="5"/>
        <v>0</v>
      </c>
      <c r="M40" s="75"/>
    </row>
    <row r="41" spans="2:13" ht="12" customHeight="1">
      <c r="B41" s="56"/>
      <c r="C41" s="59"/>
      <c r="D41" s="44" t="s">
        <v>18</v>
      </c>
      <c r="E41" s="54">
        <f>Tarieflijst!$D$18</f>
        <v>0</v>
      </c>
      <c r="F41" s="198"/>
      <c r="G41" s="198"/>
      <c r="H41" s="198"/>
      <c r="I41" s="198"/>
      <c r="J41" s="199"/>
      <c r="K41" s="65">
        <f t="shared" si="4"/>
        <v>0</v>
      </c>
      <c r="L41" s="55">
        <f t="shared" si="5"/>
        <v>0</v>
      </c>
      <c r="M41" s="75"/>
    </row>
    <row r="42" spans="2:13" ht="12" customHeight="1">
      <c r="B42" s="73"/>
      <c r="C42" s="74"/>
      <c r="D42" s="45" t="s">
        <v>19</v>
      </c>
      <c r="E42" s="54">
        <f>Tarieflijst!$D$19</f>
        <v>0</v>
      </c>
      <c r="F42" s="200"/>
      <c r="G42" s="198"/>
      <c r="H42" s="198"/>
      <c r="I42" s="198"/>
      <c r="J42" s="199"/>
      <c r="K42" s="65">
        <f t="shared" si="4"/>
        <v>0</v>
      </c>
      <c r="L42" s="55">
        <f t="shared" si="5"/>
        <v>0</v>
      </c>
      <c r="M42" s="75"/>
    </row>
    <row r="43" spans="2:13" ht="12" customHeight="1">
      <c r="B43" s="56"/>
      <c r="C43" s="59"/>
      <c r="D43" s="201"/>
      <c r="E43" s="202"/>
      <c r="F43" s="198"/>
      <c r="G43" s="198"/>
      <c r="H43" s="198"/>
      <c r="I43" s="198"/>
      <c r="J43" s="199"/>
      <c r="K43" s="65">
        <f t="shared" si="4"/>
        <v>0</v>
      </c>
      <c r="L43" s="55">
        <f t="shared" si="5"/>
        <v>0</v>
      </c>
      <c r="M43" s="75"/>
    </row>
    <row r="44" spans="2:13" ht="12" customHeight="1">
      <c r="B44" s="73"/>
      <c r="C44" s="74"/>
      <c r="D44" s="203"/>
      <c r="E44" s="202"/>
      <c r="F44" s="200"/>
      <c r="G44" s="198"/>
      <c r="H44" s="198"/>
      <c r="I44" s="198"/>
      <c r="J44" s="199"/>
      <c r="K44" s="65">
        <f t="shared" si="4"/>
        <v>0</v>
      </c>
      <c r="L44" s="55">
        <f t="shared" si="5"/>
        <v>0</v>
      </c>
      <c r="M44" s="98"/>
    </row>
    <row r="45" spans="2:13" ht="12" customHeight="1">
      <c r="B45" s="50"/>
      <c r="C45" s="51"/>
      <c r="D45" s="60"/>
      <c r="E45" s="51"/>
      <c r="F45" s="61"/>
      <c r="G45" s="62"/>
      <c r="H45" s="62"/>
      <c r="I45" s="62"/>
      <c r="J45" s="63"/>
      <c r="K45" s="113" t="s">
        <v>50</v>
      </c>
      <c r="L45" s="112">
        <v>17</v>
      </c>
      <c r="M45" s="64">
        <f>SUM(L34:L44)</f>
        <v>0</v>
      </c>
    </row>
    <row r="46" spans="2:13" ht="12" customHeight="1">
      <c r="B46" s="52">
        <v>4</v>
      </c>
      <c r="C46" s="53" t="s">
        <v>54</v>
      </c>
      <c r="D46" s="43" t="s">
        <v>12</v>
      </c>
      <c r="E46" s="54">
        <f>Tarieflijst!$D$11</f>
        <v>0</v>
      </c>
      <c r="F46" s="195"/>
      <c r="G46" s="196"/>
      <c r="H46" s="196"/>
      <c r="I46" s="196"/>
      <c r="J46" s="197"/>
      <c r="K46" s="65">
        <f t="shared" ref="K46:K56" si="6">SUM(F46:J46)</f>
        <v>0</v>
      </c>
      <c r="L46" s="55">
        <f t="shared" ref="L46" si="7">K46*E46</f>
        <v>0</v>
      </c>
      <c r="M46" s="97"/>
    </row>
    <row r="47" spans="2:13" ht="12" customHeight="1">
      <c r="B47" s="56"/>
      <c r="C47" s="43" t="s">
        <v>129</v>
      </c>
      <c r="D47" s="44" t="s">
        <v>13</v>
      </c>
      <c r="E47" s="54">
        <f>Tarieflijst!$D$12</f>
        <v>0</v>
      </c>
      <c r="F47" s="198"/>
      <c r="G47" s="198"/>
      <c r="H47" s="198"/>
      <c r="I47" s="198"/>
      <c r="J47" s="199"/>
      <c r="K47" s="65">
        <f t="shared" si="6"/>
        <v>0</v>
      </c>
      <c r="L47" s="55">
        <f t="shared" ref="L47:L56" si="8">K47*E47</f>
        <v>0</v>
      </c>
      <c r="M47" s="75"/>
    </row>
    <row r="48" spans="2:13" ht="12" customHeight="1">
      <c r="B48" s="56"/>
      <c r="C48" s="57"/>
      <c r="D48" s="44" t="s">
        <v>14</v>
      </c>
      <c r="E48" s="54">
        <f>Tarieflijst!$D$13</f>
        <v>0</v>
      </c>
      <c r="F48" s="198"/>
      <c r="G48" s="198"/>
      <c r="H48" s="198"/>
      <c r="I48" s="198"/>
      <c r="J48" s="199"/>
      <c r="K48" s="65">
        <f t="shared" si="6"/>
        <v>0</v>
      </c>
      <c r="L48" s="55">
        <f t="shared" si="8"/>
        <v>0</v>
      </c>
      <c r="M48" s="75"/>
    </row>
    <row r="49" spans="2:13" ht="12" customHeight="1">
      <c r="B49" s="56"/>
      <c r="C49" s="57"/>
      <c r="D49" s="44" t="s">
        <v>15</v>
      </c>
      <c r="E49" s="54">
        <f>Tarieflijst!$D$14</f>
        <v>0</v>
      </c>
      <c r="F49" s="198"/>
      <c r="G49" s="198"/>
      <c r="H49" s="198"/>
      <c r="I49" s="198"/>
      <c r="J49" s="199"/>
      <c r="K49" s="65">
        <f t="shared" si="6"/>
        <v>0</v>
      </c>
      <c r="L49" s="55">
        <f t="shared" si="8"/>
        <v>0</v>
      </c>
      <c r="M49" s="75"/>
    </row>
    <row r="50" spans="2:13" ht="12" customHeight="1">
      <c r="B50" s="56"/>
      <c r="C50" s="57"/>
      <c r="D50" s="44" t="s">
        <v>16</v>
      </c>
      <c r="E50" s="54">
        <f>Tarieflijst!$D$15</f>
        <v>0</v>
      </c>
      <c r="F50" s="198"/>
      <c r="G50" s="198"/>
      <c r="H50" s="198"/>
      <c r="I50" s="198"/>
      <c r="J50" s="199"/>
      <c r="K50" s="65">
        <f t="shared" si="6"/>
        <v>0</v>
      </c>
      <c r="L50" s="55">
        <f t="shared" si="8"/>
        <v>0</v>
      </c>
      <c r="M50" s="75"/>
    </row>
    <row r="51" spans="2:13" ht="12" customHeight="1">
      <c r="B51" s="56"/>
      <c r="C51" s="58"/>
      <c r="D51" s="44" t="s">
        <v>17</v>
      </c>
      <c r="E51" s="54">
        <f>Tarieflijst!$D$16</f>
        <v>0</v>
      </c>
      <c r="F51" s="198"/>
      <c r="G51" s="198"/>
      <c r="H51" s="198"/>
      <c r="I51" s="198"/>
      <c r="J51" s="199"/>
      <c r="K51" s="65">
        <f t="shared" si="6"/>
        <v>0</v>
      </c>
      <c r="L51" s="55">
        <f t="shared" si="8"/>
        <v>0</v>
      </c>
      <c r="M51" s="75"/>
    </row>
    <row r="52" spans="2:13" ht="12" customHeight="1">
      <c r="B52" s="56"/>
      <c r="C52" s="58"/>
      <c r="D52" s="44" t="s">
        <v>123</v>
      </c>
      <c r="E52" s="54">
        <f>Tarieflijst!$D$17</f>
        <v>0</v>
      </c>
      <c r="F52" s="198"/>
      <c r="G52" s="198"/>
      <c r="H52" s="198"/>
      <c r="I52" s="198"/>
      <c r="J52" s="199"/>
      <c r="K52" s="65">
        <f t="shared" si="6"/>
        <v>0</v>
      </c>
      <c r="L52" s="55">
        <f t="shared" si="8"/>
        <v>0</v>
      </c>
      <c r="M52" s="75"/>
    </row>
    <row r="53" spans="2:13" ht="12" customHeight="1">
      <c r="B53" s="66"/>
      <c r="C53" s="67"/>
      <c r="D53" s="44" t="s">
        <v>18</v>
      </c>
      <c r="E53" s="54">
        <f>Tarieflijst!$D$18</f>
        <v>0</v>
      </c>
      <c r="F53" s="198"/>
      <c r="G53" s="198"/>
      <c r="H53" s="198"/>
      <c r="I53" s="198"/>
      <c r="J53" s="199"/>
      <c r="K53" s="65">
        <f t="shared" si="6"/>
        <v>0</v>
      </c>
      <c r="L53" s="55">
        <f t="shared" si="8"/>
        <v>0</v>
      </c>
      <c r="M53" s="75"/>
    </row>
    <row r="54" spans="2:13" ht="12" customHeight="1">
      <c r="B54" s="73"/>
      <c r="C54" s="74"/>
      <c r="D54" s="45" t="s">
        <v>19</v>
      </c>
      <c r="E54" s="54">
        <f>Tarieflijst!$D$19</f>
        <v>0</v>
      </c>
      <c r="F54" s="200"/>
      <c r="G54" s="198"/>
      <c r="H54" s="198"/>
      <c r="I54" s="198"/>
      <c r="J54" s="199"/>
      <c r="K54" s="65">
        <f t="shared" si="6"/>
        <v>0</v>
      </c>
      <c r="L54" s="55">
        <f t="shared" si="8"/>
        <v>0</v>
      </c>
      <c r="M54" s="75"/>
    </row>
    <row r="55" spans="2:13" ht="12" customHeight="1">
      <c r="B55" s="56"/>
      <c r="C55" s="59"/>
      <c r="D55" s="201"/>
      <c r="E55" s="202"/>
      <c r="F55" s="198"/>
      <c r="G55" s="198"/>
      <c r="H55" s="198"/>
      <c r="I55" s="198"/>
      <c r="J55" s="199"/>
      <c r="K55" s="65">
        <f t="shared" si="6"/>
        <v>0</v>
      </c>
      <c r="L55" s="55">
        <f t="shared" si="8"/>
        <v>0</v>
      </c>
      <c r="M55" s="75"/>
    </row>
    <row r="56" spans="2:13" ht="12" customHeight="1">
      <c r="B56" s="73"/>
      <c r="C56" s="74"/>
      <c r="D56" s="203"/>
      <c r="E56" s="202"/>
      <c r="F56" s="200"/>
      <c r="G56" s="198"/>
      <c r="H56" s="198"/>
      <c r="I56" s="198"/>
      <c r="J56" s="199"/>
      <c r="K56" s="65">
        <f t="shared" si="6"/>
        <v>0</v>
      </c>
      <c r="L56" s="55">
        <f t="shared" si="8"/>
        <v>0</v>
      </c>
      <c r="M56" s="98"/>
    </row>
    <row r="57" spans="2:13" ht="12" customHeight="1">
      <c r="B57" s="96"/>
      <c r="C57" s="68"/>
      <c r="D57" s="69"/>
      <c r="E57" s="70"/>
      <c r="F57" s="61"/>
      <c r="G57" s="62"/>
      <c r="H57" s="62"/>
      <c r="I57" s="62"/>
      <c r="J57" s="63"/>
      <c r="K57" s="113" t="s">
        <v>50</v>
      </c>
      <c r="L57" s="112">
        <v>10</v>
      </c>
      <c r="M57" s="64">
        <f>SUM(L46:L56)</f>
        <v>0</v>
      </c>
    </row>
    <row r="58" spans="2:13" ht="12" customHeight="1">
      <c r="B58" s="52">
        <v>5</v>
      </c>
      <c r="C58" s="53" t="s">
        <v>54</v>
      </c>
      <c r="D58" s="43" t="s">
        <v>12</v>
      </c>
      <c r="E58" s="54">
        <f>Tarieflijst!$D$11</f>
        <v>0</v>
      </c>
      <c r="F58" s="195"/>
      <c r="G58" s="196"/>
      <c r="H58" s="196"/>
      <c r="I58" s="196"/>
      <c r="J58" s="197"/>
      <c r="K58" s="65">
        <f t="shared" ref="K58:K68" si="9">SUM(F58:J58)</f>
        <v>0</v>
      </c>
      <c r="L58" s="55">
        <f t="shared" ref="L58:L68" si="10">K58*E58</f>
        <v>0</v>
      </c>
      <c r="M58" s="97"/>
    </row>
    <row r="59" spans="2:13" ht="12" customHeight="1">
      <c r="B59" s="56"/>
      <c r="C59" s="43" t="s">
        <v>128</v>
      </c>
      <c r="D59" s="44" t="s">
        <v>13</v>
      </c>
      <c r="E59" s="54">
        <f>Tarieflijst!$D$12</f>
        <v>0</v>
      </c>
      <c r="F59" s="198"/>
      <c r="G59" s="198"/>
      <c r="H59" s="198"/>
      <c r="I59" s="198"/>
      <c r="J59" s="199"/>
      <c r="K59" s="65">
        <f t="shared" si="9"/>
        <v>0</v>
      </c>
      <c r="L59" s="55">
        <f t="shared" si="10"/>
        <v>0</v>
      </c>
      <c r="M59" s="75"/>
    </row>
    <row r="60" spans="2:13" ht="12" customHeight="1">
      <c r="B60" s="56"/>
      <c r="C60" s="57"/>
      <c r="D60" s="44" t="s">
        <v>14</v>
      </c>
      <c r="E60" s="54">
        <f>Tarieflijst!$D$13</f>
        <v>0</v>
      </c>
      <c r="F60" s="198"/>
      <c r="G60" s="198"/>
      <c r="H60" s="198"/>
      <c r="I60" s="198"/>
      <c r="J60" s="199"/>
      <c r="K60" s="65">
        <f t="shared" si="9"/>
        <v>0</v>
      </c>
      <c r="L60" s="55">
        <f t="shared" si="10"/>
        <v>0</v>
      </c>
      <c r="M60" s="75"/>
    </row>
    <row r="61" spans="2:13" ht="12" customHeight="1">
      <c r="B61" s="56"/>
      <c r="C61" s="57"/>
      <c r="D61" s="44" t="s">
        <v>15</v>
      </c>
      <c r="E61" s="54">
        <f>Tarieflijst!$D$14</f>
        <v>0</v>
      </c>
      <c r="F61" s="198"/>
      <c r="G61" s="198"/>
      <c r="H61" s="198"/>
      <c r="I61" s="198"/>
      <c r="J61" s="199"/>
      <c r="K61" s="65">
        <f t="shared" si="9"/>
        <v>0</v>
      </c>
      <c r="L61" s="55">
        <f t="shared" si="10"/>
        <v>0</v>
      </c>
      <c r="M61" s="75"/>
    </row>
    <row r="62" spans="2:13" ht="12" customHeight="1">
      <c r="B62" s="56"/>
      <c r="C62" s="57"/>
      <c r="D62" s="44" t="s">
        <v>16</v>
      </c>
      <c r="E62" s="54">
        <f>Tarieflijst!$D$15</f>
        <v>0</v>
      </c>
      <c r="F62" s="198"/>
      <c r="G62" s="198"/>
      <c r="H62" s="198"/>
      <c r="I62" s="198"/>
      <c r="J62" s="199"/>
      <c r="K62" s="65">
        <f t="shared" si="9"/>
        <v>0</v>
      </c>
      <c r="L62" s="55">
        <f t="shared" si="10"/>
        <v>0</v>
      </c>
      <c r="M62" s="75"/>
    </row>
    <row r="63" spans="2:13" ht="12" customHeight="1">
      <c r="B63" s="56"/>
      <c r="C63" s="58"/>
      <c r="D63" s="44" t="s">
        <v>17</v>
      </c>
      <c r="E63" s="54">
        <f>Tarieflijst!$D$16</f>
        <v>0</v>
      </c>
      <c r="F63" s="198"/>
      <c r="G63" s="198"/>
      <c r="H63" s="198"/>
      <c r="I63" s="198"/>
      <c r="J63" s="199"/>
      <c r="K63" s="65">
        <f t="shared" si="9"/>
        <v>0</v>
      </c>
      <c r="L63" s="55">
        <f t="shared" si="10"/>
        <v>0</v>
      </c>
      <c r="M63" s="75"/>
    </row>
    <row r="64" spans="2:13" ht="12" customHeight="1">
      <c r="B64" s="56"/>
      <c r="C64" s="58"/>
      <c r="D64" s="44" t="s">
        <v>123</v>
      </c>
      <c r="E64" s="54">
        <f>Tarieflijst!$D$17</f>
        <v>0</v>
      </c>
      <c r="F64" s="198"/>
      <c r="G64" s="198"/>
      <c r="H64" s="198"/>
      <c r="I64" s="198"/>
      <c r="J64" s="199"/>
      <c r="K64" s="65">
        <f t="shared" si="9"/>
        <v>0</v>
      </c>
      <c r="L64" s="55">
        <f t="shared" si="10"/>
        <v>0</v>
      </c>
      <c r="M64" s="75"/>
    </row>
    <row r="65" spans="2:13" ht="12" customHeight="1">
      <c r="B65" s="66"/>
      <c r="C65" s="67"/>
      <c r="D65" s="44" t="s">
        <v>18</v>
      </c>
      <c r="E65" s="54">
        <f>Tarieflijst!$D$18</f>
        <v>0</v>
      </c>
      <c r="F65" s="198"/>
      <c r="G65" s="198"/>
      <c r="H65" s="198"/>
      <c r="I65" s="198"/>
      <c r="J65" s="199"/>
      <c r="K65" s="65">
        <f t="shared" si="9"/>
        <v>0</v>
      </c>
      <c r="L65" s="55">
        <f t="shared" si="10"/>
        <v>0</v>
      </c>
      <c r="M65" s="75"/>
    </row>
    <row r="66" spans="2:13" ht="12" customHeight="1">
      <c r="B66" s="73"/>
      <c r="C66" s="74"/>
      <c r="D66" s="45" t="s">
        <v>19</v>
      </c>
      <c r="E66" s="54">
        <f>Tarieflijst!$D$19</f>
        <v>0</v>
      </c>
      <c r="F66" s="200"/>
      <c r="G66" s="198"/>
      <c r="H66" s="198"/>
      <c r="I66" s="198"/>
      <c r="J66" s="199"/>
      <c r="K66" s="65">
        <f t="shared" si="9"/>
        <v>0</v>
      </c>
      <c r="L66" s="55">
        <f t="shared" si="10"/>
        <v>0</v>
      </c>
      <c r="M66" s="75"/>
    </row>
    <row r="67" spans="2:13" ht="12" customHeight="1">
      <c r="B67" s="56"/>
      <c r="C67" s="59"/>
      <c r="D67" s="201"/>
      <c r="E67" s="202"/>
      <c r="F67" s="198"/>
      <c r="G67" s="198"/>
      <c r="H67" s="198"/>
      <c r="I67" s="198"/>
      <c r="J67" s="199"/>
      <c r="K67" s="65">
        <f t="shared" si="9"/>
        <v>0</v>
      </c>
      <c r="L67" s="55">
        <f t="shared" si="10"/>
        <v>0</v>
      </c>
      <c r="M67" s="75"/>
    </row>
    <row r="68" spans="2:13" ht="12" customHeight="1">
      <c r="B68" s="73"/>
      <c r="C68" s="74"/>
      <c r="D68" s="203"/>
      <c r="E68" s="202"/>
      <c r="F68" s="200"/>
      <c r="G68" s="198"/>
      <c r="H68" s="198"/>
      <c r="I68" s="198"/>
      <c r="J68" s="199"/>
      <c r="K68" s="65">
        <f t="shared" si="9"/>
        <v>0</v>
      </c>
      <c r="L68" s="55">
        <f t="shared" si="10"/>
        <v>0</v>
      </c>
      <c r="M68" s="98"/>
    </row>
    <row r="69" spans="2:13" ht="12" customHeight="1">
      <c r="B69" s="96"/>
      <c r="C69" s="68"/>
      <c r="D69" s="69"/>
      <c r="E69" s="70"/>
      <c r="F69" s="61"/>
      <c r="G69" s="62"/>
      <c r="H69" s="62"/>
      <c r="I69" s="62"/>
      <c r="J69" s="63"/>
      <c r="K69" s="113" t="s">
        <v>50</v>
      </c>
      <c r="L69" s="112">
        <v>8</v>
      </c>
      <c r="M69" s="64">
        <f>SUM(L58:L68)</f>
        <v>0</v>
      </c>
    </row>
    <row r="70" spans="2:13" ht="12" customHeight="1">
      <c r="B70" s="52">
        <v>6</v>
      </c>
      <c r="C70" s="53" t="s">
        <v>54</v>
      </c>
      <c r="D70" s="43" t="s">
        <v>12</v>
      </c>
      <c r="E70" s="54">
        <f>Tarieflijst!$D$11</f>
        <v>0</v>
      </c>
      <c r="F70" s="195"/>
      <c r="G70" s="196"/>
      <c r="H70" s="196"/>
      <c r="I70" s="196"/>
      <c r="J70" s="197"/>
      <c r="K70" s="65">
        <f t="shared" ref="K70:K80" si="11">SUM(F70:J70)</f>
        <v>0</v>
      </c>
      <c r="L70" s="55">
        <f t="shared" ref="L70:L80" si="12">K70*E70</f>
        <v>0</v>
      </c>
      <c r="M70" s="97"/>
    </row>
    <row r="71" spans="2:13" ht="12" customHeight="1">
      <c r="B71" s="56"/>
      <c r="C71" s="43" t="s">
        <v>127</v>
      </c>
      <c r="D71" s="44" t="s">
        <v>13</v>
      </c>
      <c r="E71" s="54">
        <f>Tarieflijst!$D$12</f>
        <v>0</v>
      </c>
      <c r="F71" s="198"/>
      <c r="G71" s="198"/>
      <c r="H71" s="198"/>
      <c r="I71" s="198"/>
      <c r="J71" s="199"/>
      <c r="K71" s="65">
        <f t="shared" si="11"/>
        <v>0</v>
      </c>
      <c r="L71" s="55">
        <f t="shared" si="12"/>
        <v>0</v>
      </c>
      <c r="M71" s="75"/>
    </row>
    <row r="72" spans="2:13" ht="12" customHeight="1">
      <c r="C72" s="140" t="s">
        <v>80</v>
      </c>
      <c r="D72" s="44" t="s">
        <v>14</v>
      </c>
      <c r="E72" s="54">
        <f>Tarieflijst!$D$13</f>
        <v>0</v>
      </c>
      <c r="F72" s="198"/>
      <c r="G72" s="198"/>
      <c r="H72" s="198"/>
      <c r="I72" s="198"/>
      <c r="J72" s="199"/>
      <c r="K72" s="65">
        <f t="shared" si="11"/>
        <v>0</v>
      </c>
      <c r="L72" s="55">
        <f t="shared" si="12"/>
        <v>0</v>
      </c>
      <c r="M72" s="75"/>
    </row>
    <row r="73" spans="2:13" ht="12" customHeight="1">
      <c r="B73" s="56"/>
      <c r="C73" s="58" t="s">
        <v>82</v>
      </c>
      <c r="D73" s="44" t="s">
        <v>15</v>
      </c>
      <c r="E73" s="54">
        <f>Tarieflijst!$D$14</f>
        <v>0</v>
      </c>
      <c r="F73" s="198"/>
      <c r="G73" s="198"/>
      <c r="H73" s="198"/>
      <c r="I73" s="198"/>
      <c r="J73" s="199"/>
      <c r="K73" s="65">
        <f t="shared" si="11"/>
        <v>0</v>
      </c>
      <c r="L73" s="55">
        <f t="shared" si="12"/>
        <v>0</v>
      </c>
      <c r="M73" s="75"/>
    </row>
    <row r="74" spans="2:13" ht="12" customHeight="1">
      <c r="B74" s="56"/>
      <c r="C74" s="58" t="s">
        <v>81</v>
      </c>
      <c r="D74" s="44" t="s">
        <v>16</v>
      </c>
      <c r="E74" s="54">
        <f>Tarieflijst!$D$15</f>
        <v>0</v>
      </c>
      <c r="F74" s="198"/>
      <c r="G74" s="198"/>
      <c r="H74" s="198"/>
      <c r="I74" s="198"/>
      <c r="J74" s="199"/>
      <c r="K74" s="65">
        <f t="shared" si="11"/>
        <v>0</v>
      </c>
      <c r="L74" s="55">
        <f t="shared" si="12"/>
        <v>0</v>
      </c>
      <c r="M74" s="75"/>
    </row>
    <row r="75" spans="2:13" ht="12" customHeight="1">
      <c r="B75" s="56"/>
      <c r="C75" s="58"/>
      <c r="D75" s="44" t="s">
        <v>17</v>
      </c>
      <c r="E75" s="54">
        <f>Tarieflijst!$D$16</f>
        <v>0</v>
      </c>
      <c r="F75" s="198"/>
      <c r="G75" s="198"/>
      <c r="H75" s="198"/>
      <c r="I75" s="198"/>
      <c r="J75" s="199"/>
      <c r="K75" s="65">
        <f t="shared" si="11"/>
        <v>0</v>
      </c>
      <c r="L75" s="55">
        <f t="shared" si="12"/>
        <v>0</v>
      </c>
      <c r="M75" s="75"/>
    </row>
    <row r="76" spans="2:13" ht="12" customHeight="1">
      <c r="B76" s="56"/>
      <c r="C76" s="58"/>
      <c r="D76" s="44" t="s">
        <v>123</v>
      </c>
      <c r="E76" s="54">
        <f>Tarieflijst!$D$17</f>
        <v>0</v>
      </c>
      <c r="F76" s="198"/>
      <c r="G76" s="198"/>
      <c r="H76" s="198"/>
      <c r="I76" s="198"/>
      <c r="J76" s="199"/>
      <c r="K76" s="65">
        <f t="shared" si="11"/>
        <v>0</v>
      </c>
      <c r="L76" s="55">
        <f t="shared" si="12"/>
        <v>0</v>
      </c>
      <c r="M76" s="75"/>
    </row>
    <row r="77" spans="2:13" ht="12" customHeight="1">
      <c r="B77" s="56"/>
      <c r="C77" s="58"/>
      <c r="D77" s="44" t="s">
        <v>18</v>
      </c>
      <c r="E77" s="54">
        <f>Tarieflijst!$D$18</f>
        <v>0</v>
      </c>
      <c r="F77" s="198"/>
      <c r="G77" s="198"/>
      <c r="H77" s="198"/>
      <c r="I77" s="198"/>
      <c r="J77" s="199"/>
      <c r="K77" s="65">
        <f t="shared" si="11"/>
        <v>0</v>
      </c>
      <c r="L77" s="55">
        <f t="shared" si="12"/>
        <v>0</v>
      </c>
      <c r="M77" s="75"/>
    </row>
    <row r="78" spans="2:13" ht="12" customHeight="1">
      <c r="B78" s="56"/>
      <c r="C78" s="58"/>
      <c r="D78" s="45" t="s">
        <v>19</v>
      </c>
      <c r="E78" s="54">
        <f>Tarieflijst!$D$19</f>
        <v>0</v>
      </c>
      <c r="F78" s="200"/>
      <c r="G78" s="198"/>
      <c r="H78" s="198"/>
      <c r="I78" s="198"/>
      <c r="J78" s="199"/>
      <c r="K78" s="65">
        <f t="shared" si="11"/>
        <v>0</v>
      </c>
      <c r="L78" s="55">
        <f t="shared" si="12"/>
        <v>0</v>
      </c>
      <c r="M78" s="75"/>
    </row>
    <row r="79" spans="2:13" ht="12" customHeight="1">
      <c r="B79" s="56"/>
      <c r="C79" s="59"/>
      <c r="D79" s="201"/>
      <c r="E79" s="202"/>
      <c r="F79" s="198"/>
      <c r="G79" s="198"/>
      <c r="H79" s="198"/>
      <c r="I79" s="198"/>
      <c r="J79" s="199"/>
      <c r="K79" s="65">
        <f t="shared" si="11"/>
        <v>0</v>
      </c>
      <c r="L79" s="55">
        <f t="shared" si="12"/>
        <v>0</v>
      </c>
      <c r="M79" s="75"/>
    </row>
    <row r="80" spans="2:13" ht="12" customHeight="1">
      <c r="B80" s="73"/>
      <c r="C80" s="74"/>
      <c r="D80" s="203"/>
      <c r="E80" s="202"/>
      <c r="F80" s="200"/>
      <c r="G80" s="198"/>
      <c r="H80" s="198"/>
      <c r="I80" s="198"/>
      <c r="J80" s="199"/>
      <c r="K80" s="65">
        <f t="shared" si="11"/>
        <v>0</v>
      </c>
      <c r="L80" s="55">
        <f t="shared" si="12"/>
        <v>0</v>
      </c>
      <c r="M80" s="98"/>
    </row>
    <row r="81" spans="2:13" ht="12" customHeight="1">
      <c r="B81" s="96"/>
      <c r="C81" s="68"/>
      <c r="D81" s="69"/>
      <c r="E81" s="70"/>
      <c r="F81" s="71"/>
      <c r="G81" s="71"/>
      <c r="H81" s="71"/>
      <c r="I81" s="71"/>
      <c r="J81" s="72"/>
      <c r="K81" s="113" t="s">
        <v>50</v>
      </c>
      <c r="L81" s="112">
        <v>1</v>
      </c>
      <c r="M81" s="64">
        <f>SUM(L70:L80)</f>
        <v>0</v>
      </c>
    </row>
    <row r="82" spans="2:13" s="76" customFormat="1" ht="12.75" customHeight="1" thickBot="1">
      <c r="B82" s="94"/>
      <c r="C82" s="265"/>
      <c r="D82" s="266"/>
      <c r="E82" s="266"/>
      <c r="F82" s="266"/>
      <c r="G82" s="266"/>
      <c r="H82" s="266"/>
      <c r="I82" s="266"/>
      <c r="J82" s="266"/>
      <c r="K82" s="266"/>
      <c r="L82" s="267"/>
      <c r="M82" s="95"/>
    </row>
    <row r="83" spans="2:13" ht="15.75" customHeight="1" thickBot="1">
      <c r="B83" s="77"/>
      <c r="C83" s="78" t="s">
        <v>26</v>
      </c>
      <c r="D83" s="241"/>
      <c r="E83" s="242"/>
      <c r="F83" s="242"/>
      <c r="G83" s="242"/>
      <c r="H83" s="242"/>
      <c r="I83" s="242"/>
      <c r="J83" s="243"/>
      <c r="K83" s="79"/>
      <c r="L83" s="80" t="s">
        <v>9</v>
      </c>
      <c r="M83" s="81">
        <f>(L57*M57)+(L45*M45)+(L33*M33)+(M21*L21)+(L69*M69)+(L81*M81)</f>
        <v>0</v>
      </c>
    </row>
    <row r="84" spans="2:13" ht="16.5" customHeight="1">
      <c r="B84" s="82"/>
      <c r="C84" s="82"/>
      <c r="D84" s="83"/>
      <c r="E84" s="84"/>
      <c r="F84" s="85"/>
      <c r="G84" s="85"/>
      <c r="H84" s="85"/>
      <c r="I84" s="85"/>
      <c r="J84" s="85"/>
      <c r="K84" s="85"/>
      <c r="L84" s="86"/>
      <c r="M84" s="87"/>
    </row>
    <row r="85" spans="2:13">
      <c r="C85" s="214" t="s">
        <v>126</v>
      </c>
    </row>
    <row r="86" spans="2:13" ht="11.25" hidden="1" customHeight="1">
      <c r="E86" s="88" t="e">
        <f>+COUNTBLANK(E11:E13)+COUNTBLANK(E22:E23)+COUNTBLANK(E25:E26)+COUNTBLANK(E29)+COUNTBLANK(#REF!)+COUNTBLANK(#REF!)+COUNTBLANK(#REF!)+COUNTBLANK(#REF!)+COUNTBLANK(#REF!)+COUNTBLANK(#REF!)+COUNTBLANK(#REF!)+COUNTBLANK(#REF!)+COUNTBLANK(#REF!)+COUNTBLANK(#REF!)+COUNTBLANK(#REF!)+COUNTBLANK(#REF!)+COUNTBLANK(#REF!)+COUNTBLANK(#REF!)+COUNTBLANK(#REF!)+COUNTBLANK(#REF!)+COUNTBLANK(#REF!)+COUNTBLANK(#REF!)</f>
        <v>#REF!</v>
      </c>
    </row>
  </sheetData>
  <sheetProtection algorithmName="SHA-512" hashValue="aWaNmPdaX2ecpGF/h4rPNS/pr3tYBok3cGbvQXD46kAg+m/LUR5JZiksMy2T0gXZ4axp23tM5FsjVPkHGB1xlA==" saltValue="q02qWsy/zLwpV4CaP+GCvA==" spinCount="100000" sheet="1" objects="1" scenarios="1"/>
  <protectedRanges>
    <protectedRange sqref="F21 F33 F45 F57 F69" name="Bereik4"/>
    <protectedRange sqref="F21 F33 F45 F57 F69" name="Bereik2"/>
    <protectedRange sqref="F15:F20" name="Bereik4_1_7"/>
    <protectedRange sqref="F15:F20" name="Bereik2_1_7"/>
    <protectedRange sqref="F27:F32" name="Bereik4_1_7_1"/>
    <protectedRange sqref="F27:F32" name="Bereik2_1_7_1"/>
    <protectedRange sqref="F39:F44" name="Bereik4_1_7_2"/>
    <protectedRange sqref="F39:F44" name="Bereik2_1_7_2"/>
    <protectedRange sqref="F51:F56" name="Bereik4_1_7_3"/>
    <protectedRange sqref="F51:F56" name="Bereik2_1_7_3"/>
    <protectedRange sqref="F63:F68" name="Bereik4_1_7_4"/>
    <protectedRange sqref="F63:F68" name="Bereik2_1_7_4"/>
    <protectedRange sqref="F75:F80" name="Bereik4_1_7_5"/>
    <protectedRange sqref="F75:F80" name="Bereik2_1_7_5"/>
  </protectedRanges>
  <mergeCells count="8">
    <mergeCell ref="B4:M4"/>
    <mergeCell ref="D83:J83"/>
    <mergeCell ref="K6:L6"/>
    <mergeCell ref="D6:F6"/>
    <mergeCell ref="C8:D8"/>
    <mergeCell ref="F9:J9"/>
    <mergeCell ref="C82:L82"/>
    <mergeCell ref="F7:J7"/>
  </mergeCells>
  <pageMargins left="0.7" right="0.7" top="0.75" bottom="0.75" header="0.3" footer="0.3"/>
  <pageSetup paperSize="9" scale="71" orientation="portrait" r:id="rId1"/>
  <headerFooter>
    <oddHeader>&amp;LPRIJSUITVRAAG EA Technische Adviesdiensten</oddHeader>
  </headerFooter>
  <drawing r:id="rId2"/>
  <extLst>
    <ext xmlns:x14="http://schemas.microsoft.com/office/spreadsheetml/2009/9/main" uri="{CCE6A557-97BC-4b89-ADB6-D9C93CAAB3DF}">
      <x14:dataValidations xmlns:xm="http://schemas.microsoft.com/office/excel/2006/main" count="1">
        <x14:dataValidation type="decimal" operator="greaterThan" allowBlank="1" showInputMessage="1" showErrorMessage="1" errorTitle="Negatief getal" error="Een negatief getal en nul is niet toegestaan._x000a_" promptTitle="Voer een getal in boven de 0.">
          <x14:formula1>
            <xm:f>0</xm:f>
          </x14:formula1>
          <xm:sqref>E65600:E65607 IS65600:IS65607 SO65600:SO65607 ACK65600:ACK65607 AMG65600:AMG65607 AWC65600:AWC65607 BFY65600:BFY65607 BPU65600:BPU65607 BZQ65600:BZQ65607 CJM65600:CJM65607 CTI65600:CTI65607 DDE65600:DDE65607 DNA65600:DNA65607 DWW65600:DWW65607 EGS65600:EGS65607 EQO65600:EQO65607 FAK65600:FAK65607 FKG65600:FKG65607 FUC65600:FUC65607 GDY65600:GDY65607 GNU65600:GNU65607 GXQ65600:GXQ65607 HHM65600:HHM65607 HRI65600:HRI65607 IBE65600:IBE65607 ILA65600:ILA65607 IUW65600:IUW65607 JES65600:JES65607 JOO65600:JOO65607 JYK65600:JYK65607 KIG65600:KIG65607 KSC65600:KSC65607 LBY65600:LBY65607 LLU65600:LLU65607 LVQ65600:LVQ65607 MFM65600:MFM65607 MPI65600:MPI65607 MZE65600:MZE65607 NJA65600:NJA65607 NSW65600:NSW65607 OCS65600:OCS65607 OMO65600:OMO65607 OWK65600:OWK65607 PGG65600:PGG65607 PQC65600:PQC65607 PZY65600:PZY65607 QJU65600:QJU65607 QTQ65600:QTQ65607 RDM65600:RDM65607 RNI65600:RNI65607 RXE65600:RXE65607 SHA65600:SHA65607 SQW65600:SQW65607 TAS65600:TAS65607 TKO65600:TKO65607 TUK65600:TUK65607 UEG65600:UEG65607 UOC65600:UOC65607 UXY65600:UXY65607 VHU65600:VHU65607 VRQ65600:VRQ65607 WBM65600:WBM65607 WLI65600:WLI65607 WVE65600:WVE65607 E131136:E131143 IS131136:IS131143 SO131136:SO131143 ACK131136:ACK131143 AMG131136:AMG131143 AWC131136:AWC131143 BFY131136:BFY131143 BPU131136:BPU131143 BZQ131136:BZQ131143 CJM131136:CJM131143 CTI131136:CTI131143 DDE131136:DDE131143 DNA131136:DNA131143 DWW131136:DWW131143 EGS131136:EGS131143 EQO131136:EQO131143 FAK131136:FAK131143 FKG131136:FKG131143 FUC131136:FUC131143 GDY131136:GDY131143 GNU131136:GNU131143 GXQ131136:GXQ131143 HHM131136:HHM131143 HRI131136:HRI131143 IBE131136:IBE131143 ILA131136:ILA131143 IUW131136:IUW131143 JES131136:JES131143 JOO131136:JOO131143 JYK131136:JYK131143 KIG131136:KIG131143 KSC131136:KSC131143 LBY131136:LBY131143 LLU131136:LLU131143 LVQ131136:LVQ131143 MFM131136:MFM131143 MPI131136:MPI131143 MZE131136:MZE131143 NJA131136:NJA131143 NSW131136:NSW131143 OCS131136:OCS131143 OMO131136:OMO131143 OWK131136:OWK131143 PGG131136:PGG131143 PQC131136:PQC131143 PZY131136:PZY131143 QJU131136:QJU131143 QTQ131136:QTQ131143 RDM131136:RDM131143 RNI131136:RNI131143 RXE131136:RXE131143 SHA131136:SHA131143 SQW131136:SQW131143 TAS131136:TAS131143 TKO131136:TKO131143 TUK131136:TUK131143 UEG131136:UEG131143 UOC131136:UOC131143 UXY131136:UXY131143 VHU131136:VHU131143 VRQ131136:VRQ131143 WBM131136:WBM131143 WLI131136:WLI131143 WVE131136:WVE131143 E196672:E196679 IS196672:IS196679 SO196672:SO196679 ACK196672:ACK196679 AMG196672:AMG196679 AWC196672:AWC196679 BFY196672:BFY196679 BPU196672:BPU196679 BZQ196672:BZQ196679 CJM196672:CJM196679 CTI196672:CTI196679 DDE196672:DDE196679 DNA196672:DNA196679 DWW196672:DWW196679 EGS196672:EGS196679 EQO196672:EQO196679 FAK196672:FAK196679 FKG196672:FKG196679 FUC196672:FUC196679 GDY196672:GDY196679 GNU196672:GNU196679 GXQ196672:GXQ196679 HHM196672:HHM196679 HRI196672:HRI196679 IBE196672:IBE196679 ILA196672:ILA196679 IUW196672:IUW196679 JES196672:JES196679 JOO196672:JOO196679 JYK196672:JYK196679 KIG196672:KIG196679 KSC196672:KSC196679 LBY196672:LBY196679 LLU196672:LLU196679 LVQ196672:LVQ196679 MFM196672:MFM196679 MPI196672:MPI196679 MZE196672:MZE196679 NJA196672:NJA196679 NSW196672:NSW196679 OCS196672:OCS196679 OMO196672:OMO196679 OWK196672:OWK196679 PGG196672:PGG196679 PQC196672:PQC196679 PZY196672:PZY196679 QJU196672:QJU196679 QTQ196672:QTQ196679 RDM196672:RDM196679 RNI196672:RNI196679 RXE196672:RXE196679 SHA196672:SHA196679 SQW196672:SQW196679 TAS196672:TAS196679 TKO196672:TKO196679 TUK196672:TUK196679 UEG196672:UEG196679 UOC196672:UOC196679 UXY196672:UXY196679 VHU196672:VHU196679 VRQ196672:VRQ196679 WBM196672:WBM196679 WLI196672:WLI196679 WVE196672:WVE196679 E262208:E262215 IS262208:IS262215 SO262208:SO262215 ACK262208:ACK262215 AMG262208:AMG262215 AWC262208:AWC262215 BFY262208:BFY262215 BPU262208:BPU262215 BZQ262208:BZQ262215 CJM262208:CJM262215 CTI262208:CTI262215 DDE262208:DDE262215 DNA262208:DNA262215 DWW262208:DWW262215 EGS262208:EGS262215 EQO262208:EQO262215 FAK262208:FAK262215 FKG262208:FKG262215 FUC262208:FUC262215 GDY262208:GDY262215 GNU262208:GNU262215 GXQ262208:GXQ262215 HHM262208:HHM262215 HRI262208:HRI262215 IBE262208:IBE262215 ILA262208:ILA262215 IUW262208:IUW262215 JES262208:JES262215 JOO262208:JOO262215 JYK262208:JYK262215 KIG262208:KIG262215 KSC262208:KSC262215 LBY262208:LBY262215 LLU262208:LLU262215 LVQ262208:LVQ262215 MFM262208:MFM262215 MPI262208:MPI262215 MZE262208:MZE262215 NJA262208:NJA262215 NSW262208:NSW262215 OCS262208:OCS262215 OMO262208:OMO262215 OWK262208:OWK262215 PGG262208:PGG262215 PQC262208:PQC262215 PZY262208:PZY262215 QJU262208:QJU262215 QTQ262208:QTQ262215 RDM262208:RDM262215 RNI262208:RNI262215 RXE262208:RXE262215 SHA262208:SHA262215 SQW262208:SQW262215 TAS262208:TAS262215 TKO262208:TKO262215 TUK262208:TUK262215 UEG262208:UEG262215 UOC262208:UOC262215 UXY262208:UXY262215 VHU262208:VHU262215 VRQ262208:VRQ262215 WBM262208:WBM262215 WLI262208:WLI262215 WVE262208:WVE262215 E327744:E327751 IS327744:IS327751 SO327744:SO327751 ACK327744:ACK327751 AMG327744:AMG327751 AWC327744:AWC327751 BFY327744:BFY327751 BPU327744:BPU327751 BZQ327744:BZQ327751 CJM327744:CJM327751 CTI327744:CTI327751 DDE327744:DDE327751 DNA327744:DNA327751 DWW327744:DWW327751 EGS327744:EGS327751 EQO327744:EQO327751 FAK327744:FAK327751 FKG327744:FKG327751 FUC327744:FUC327751 GDY327744:GDY327751 GNU327744:GNU327751 GXQ327744:GXQ327751 HHM327744:HHM327751 HRI327744:HRI327751 IBE327744:IBE327751 ILA327744:ILA327751 IUW327744:IUW327751 JES327744:JES327751 JOO327744:JOO327751 JYK327744:JYK327751 KIG327744:KIG327751 KSC327744:KSC327751 LBY327744:LBY327751 LLU327744:LLU327751 LVQ327744:LVQ327751 MFM327744:MFM327751 MPI327744:MPI327751 MZE327744:MZE327751 NJA327744:NJA327751 NSW327744:NSW327751 OCS327744:OCS327751 OMO327744:OMO327751 OWK327744:OWK327751 PGG327744:PGG327751 PQC327744:PQC327751 PZY327744:PZY327751 QJU327744:QJU327751 QTQ327744:QTQ327751 RDM327744:RDM327751 RNI327744:RNI327751 RXE327744:RXE327751 SHA327744:SHA327751 SQW327744:SQW327751 TAS327744:TAS327751 TKO327744:TKO327751 TUK327744:TUK327751 UEG327744:UEG327751 UOC327744:UOC327751 UXY327744:UXY327751 VHU327744:VHU327751 VRQ327744:VRQ327751 WBM327744:WBM327751 WLI327744:WLI327751 WVE327744:WVE327751 E393280:E393287 IS393280:IS393287 SO393280:SO393287 ACK393280:ACK393287 AMG393280:AMG393287 AWC393280:AWC393287 BFY393280:BFY393287 BPU393280:BPU393287 BZQ393280:BZQ393287 CJM393280:CJM393287 CTI393280:CTI393287 DDE393280:DDE393287 DNA393280:DNA393287 DWW393280:DWW393287 EGS393280:EGS393287 EQO393280:EQO393287 FAK393280:FAK393287 FKG393280:FKG393287 FUC393280:FUC393287 GDY393280:GDY393287 GNU393280:GNU393287 GXQ393280:GXQ393287 HHM393280:HHM393287 HRI393280:HRI393287 IBE393280:IBE393287 ILA393280:ILA393287 IUW393280:IUW393287 JES393280:JES393287 JOO393280:JOO393287 JYK393280:JYK393287 KIG393280:KIG393287 KSC393280:KSC393287 LBY393280:LBY393287 LLU393280:LLU393287 LVQ393280:LVQ393287 MFM393280:MFM393287 MPI393280:MPI393287 MZE393280:MZE393287 NJA393280:NJA393287 NSW393280:NSW393287 OCS393280:OCS393287 OMO393280:OMO393287 OWK393280:OWK393287 PGG393280:PGG393287 PQC393280:PQC393287 PZY393280:PZY393287 QJU393280:QJU393287 QTQ393280:QTQ393287 RDM393280:RDM393287 RNI393280:RNI393287 RXE393280:RXE393287 SHA393280:SHA393287 SQW393280:SQW393287 TAS393280:TAS393287 TKO393280:TKO393287 TUK393280:TUK393287 UEG393280:UEG393287 UOC393280:UOC393287 UXY393280:UXY393287 VHU393280:VHU393287 VRQ393280:VRQ393287 WBM393280:WBM393287 WLI393280:WLI393287 WVE393280:WVE393287 E458816:E458823 IS458816:IS458823 SO458816:SO458823 ACK458816:ACK458823 AMG458816:AMG458823 AWC458816:AWC458823 BFY458816:BFY458823 BPU458816:BPU458823 BZQ458816:BZQ458823 CJM458816:CJM458823 CTI458816:CTI458823 DDE458816:DDE458823 DNA458816:DNA458823 DWW458816:DWW458823 EGS458816:EGS458823 EQO458816:EQO458823 FAK458816:FAK458823 FKG458816:FKG458823 FUC458816:FUC458823 GDY458816:GDY458823 GNU458816:GNU458823 GXQ458816:GXQ458823 HHM458816:HHM458823 HRI458816:HRI458823 IBE458816:IBE458823 ILA458816:ILA458823 IUW458816:IUW458823 JES458816:JES458823 JOO458816:JOO458823 JYK458816:JYK458823 KIG458816:KIG458823 KSC458816:KSC458823 LBY458816:LBY458823 LLU458816:LLU458823 LVQ458816:LVQ458823 MFM458816:MFM458823 MPI458816:MPI458823 MZE458816:MZE458823 NJA458816:NJA458823 NSW458816:NSW458823 OCS458816:OCS458823 OMO458816:OMO458823 OWK458816:OWK458823 PGG458816:PGG458823 PQC458816:PQC458823 PZY458816:PZY458823 QJU458816:QJU458823 QTQ458816:QTQ458823 RDM458816:RDM458823 RNI458816:RNI458823 RXE458816:RXE458823 SHA458816:SHA458823 SQW458816:SQW458823 TAS458816:TAS458823 TKO458816:TKO458823 TUK458816:TUK458823 UEG458816:UEG458823 UOC458816:UOC458823 UXY458816:UXY458823 VHU458816:VHU458823 VRQ458816:VRQ458823 WBM458816:WBM458823 WLI458816:WLI458823 WVE458816:WVE458823 E524352:E524359 IS524352:IS524359 SO524352:SO524359 ACK524352:ACK524359 AMG524352:AMG524359 AWC524352:AWC524359 BFY524352:BFY524359 BPU524352:BPU524359 BZQ524352:BZQ524359 CJM524352:CJM524359 CTI524352:CTI524359 DDE524352:DDE524359 DNA524352:DNA524359 DWW524352:DWW524359 EGS524352:EGS524359 EQO524352:EQO524359 FAK524352:FAK524359 FKG524352:FKG524359 FUC524352:FUC524359 GDY524352:GDY524359 GNU524352:GNU524359 GXQ524352:GXQ524359 HHM524352:HHM524359 HRI524352:HRI524359 IBE524352:IBE524359 ILA524352:ILA524359 IUW524352:IUW524359 JES524352:JES524359 JOO524352:JOO524359 JYK524352:JYK524359 KIG524352:KIG524359 KSC524352:KSC524359 LBY524352:LBY524359 LLU524352:LLU524359 LVQ524352:LVQ524359 MFM524352:MFM524359 MPI524352:MPI524359 MZE524352:MZE524359 NJA524352:NJA524359 NSW524352:NSW524359 OCS524352:OCS524359 OMO524352:OMO524359 OWK524352:OWK524359 PGG524352:PGG524359 PQC524352:PQC524359 PZY524352:PZY524359 QJU524352:QJU524359 QTQ524352:QTQ524359 RDM524352:RDM524359 RNI524352:RNI524359 RXE524352:RXE524359 SHA524352:SHA524359 SQW524352:SQW524359 TAS524352:TAS524359 TKO524352:TKO524359 TUK524352:TUK524359 UEG524352:UEG524359 UOC524352:UOC524359 UXY524352:UXY524359 VHU524352:VHU524359 VRQ524352:VRQ524359 WBM524352:WBM524359 WLI524352:WLI524359 WVE524352:WVE524359 E589888:E589895 IS589888:IS589895 SO589888:SO589895 ACK589888:ACK589895 AMG589888:AMG589895 AWC589888:AWC589895 BFY589888:BFY589895 BPU589888:BPU589895 BZQ589888:BZQ589895 CJM589888:CJM589895 CTI589888:CTI589895 DDE589888:DDE589895 DNA589888:DNA589895 DWW589888:DWW589895 EGS589888:EGS589895 EQO589888:EQO589895 FAK589888:FAK589895 FKG589888:FKG589895 FUC589888:FUC589895 GDY589888:GDY589895 GNU589888:GNU589895 GXQ589888:GXQ589895 HHM589888:HHM589895 HRI589888:HRI589895 IBE589888:IBE589895 ILA589888:ILA589895 IUW589888:IUW589895 JES589888:JES589895 JOO589888:JOO589895 JYK589888:JYK589895 KIG589888:KIG589895 KSC589888:KSC589895 LBY589888:LBY589895 LLU589888:LLU589895 LVQ589888:LVQ589895 MFM589888:MFM589895 MPI589888:MPI589895 MZE589888:MZE589895 NJA589888:NJA589895 NSW589888:NSW589895 OCS589888:OCS589895 OMO589888:OMO589895 OWK589888:OWK589895 PGG589888:PGG589895 PQC589888:PQC589895 PZY589888:PZY589895 QJU589888:QJU589895 QTQ589888:QTQ589895 RDM589888:RDM589895 RNI589888:RNI589895 RXE589888:RXE589895 SHA589888:SHA589895 SQW589888:SQW589895 TAS589888:TAS589895 TKO589888:TKO589895 TUK589888:TUK589895 UEG589888:UEG589895 UOC589888:UOC589895 UXY589888:UXY589895 VHU589888:VHU589895 VRQ589888:VRQ589895 WBM589888:WBM589895 WLI589888:WLI589895 WVE589888:WVE589895 E655424:E655431 IS655424:IS655431 SO655424:SO655431 ACK655424:ACK655431 AMG655424:AMG655431 AWC655424:AWC655431 BFY655424:BFY655431 BPU655424:BPU655431 BZQ655424:BZQ655431 CJM655424:CJM655431 CTI655424:CTI655431 DDE655424:DDE655431 DNA655424:DNA655431 DWW655424:DWW655431 EGS655424:EGS655431 EQO655424:EQO655431 FAK655424:FAK655431 FKG655424:FKG655431 FUC655424:FUC655431 GDY655424:GDY655431 GNU655424:GNU655431 GXQ655424:GXQ655431 HHM655424:HHM655431 HRI655424:HRI655431 IBE655424:IBE655431 ILA655424:ILA655431 IUW655424:IUW655431 JES655424:JES655431 JOO655424:JOO655431 JYK655424:JYK655431 KIG655424:KIG655431 KSC655424:KSC655431 LBY655424:LBY655431 LLU655424:LLU655431 LVQ655424:LVQ655431 MFM655424:MFM655431 MPI655424:MPI655431 MZE655424:MZE655431 NJA655424:NJA655431 NSW655424:NSW655431 OCS655424:OCS655431 OMO655424:OMO655431 OWK655424:OWK655431 PGG655424:PGG655431 PQC655424:PQC655431 PZY655424:PZY655431 QJU655424:QJU655431 QTQ655424:QTQ655431 RDM655424:RDM655431 RNI655424:RNI655431 RXE655424:RXE655431 SHA655424:SHA655431 SQW655424:SQW655431 TAS655424:TAS655431 TKO655424:TKO655431 TUK655424:TUK655431 UEG655424:UEG655431 UOC655424:UOC655431 UXY655424:UXY655431 VHU655424:VHU655431 VRQ655424:VRQ655431 WBM655424:WBM655431 WLI655424:WLI655431 WVE655424:WVE655431 E720960:E720967 IS720960:IS720967 SO720960:SO720967 ACK720960:ACK720967 AMG720960:AMG720967 AWC720960:AWC720967 BFY720960:BFY720967 BPU720960:BPU720967 BZQ720960:BZQ720967 CJM720960:CJM720967 CTI720960:CTI720967 DDE720960:DDE720967 DNA720960:DNA720967 DWW720960:DWW720967 EGS720960:EGS720967 EQO720960:EQO720967 FAK720960:FAK720967 FKG720960:FKG720967 FUC720960:FUC720967 GDY720960:GDY720967 GNU720960:GNU720967 GXQ720960:GXQ720967 HHM720960:HHM720967 HRI720960:HRI720967 IBE720960:IBE720967 ILA720960:ILA720967 IUW720960:IUW720967 JES720960:JES720967 JOO720960:JOO720967 JYK720960:JYK720967 KIG720960:KIG720967 KSC720960:KSC720967 LBY720960:LBY720967 LLU720960:LLU720967 LVQ720960:LVQ720967 MFM720960:MFM720967 MPI720960:MPI720967 MZE720960:MZE720967 NJA720960:NJA720967 NSW720960:NSW720967 OCS720960:OCS720967 OMO720960:OMO720967 OWK720960:OWK720967 PGG720960:PGG720967 PQC720960:PQC720967 PZY720960:PZY720967 QJU720960:QJU720967 QTQ720960:QTQ720967 RDM720960:RDM720967 RNI720960:RNI720967 RXE720960:RXE720967 SHA720960:SHA720967 SQW720960:SQW720967 TAS720960:TAS720967 TKO720960:TKO720967 TUK720960:TUK720967 UEG720960:UEG720967 UOC720960:UOC720967 UXY720960:UXY720967 VHU720960:VHU720967 VRQ720960:VRQ720967 WBM720960:WBM720967 WLI720960:WLI720967 WVE720960:WVE720967 E786496:E786503 IS786496:IS786503 SO786496:SO786503 ACK786496:ACK786503 AMG786496:AMG786503 AWC786496:AWC786503 BFY786496:BFY786503 BPU786496:BPU786503 BZQ786496:BZQ786503 CJM786496:CJM786503 CTI786496:CTI786503 DDE786496:DDE786503 DNA786496:DNA786503 DWW786496:DWW786503 EGS786496:EGS786503 EQO786496:EQO786503 FAK786496:FAK786503 FKG786496:FKG786503 FUC786496:FUC786503 GDY786496:GDY786503 GNU786496:GNU786503 GXQ786496:GXQ786503 HHM786496:HHM786503 HRI786496:HRI786503 IBE786496:IBE786503 ILA786496:ILA786503 IUW786496:IUW786503 JES786496:JES786503 JOO786496:JOO786503 JYK786496:JYK786503 KIG786496:KIG786503 KSC786496:KSC786503 LBY786496:LBY786503 LLU786496:LLU786503 LVQ786496:LVQ786503 MFM786496:MFM786503 MPI786496:MPI786503 MZE786496:MZE786503 NJA786496:NJA786503 NSW786496:NSW786503 OCS786496:OCS786503 OMO786496:OMO786503 OWK786496:OWK786503 PGG786496:PGG786503 PQC786496:PQC786503 PZY786496:PZY786503 QJU786496:QJU786503 QTQ786496:QTQ786503 RDM786496:RDM786503 RNI786496:RNI786503 RXE786496:RXE786503 SHA786496:SHA786503 SQW786496:SQW786503 TAS786496:TAS786503 TKO786496:TKO786503 TUK786496:TUK786503 UEG786496:UEG786503 UOC786496:UOC786503 UXY786496:UXY786503 VHU786496:VHU786503 VRQ786496:VRQ786503 WBM786496:WBM786503 WLI786496:WLI786503 WVE786496:WVE786503 E852032:E852039 IS852032:IS852039 SO852032:SO852039 ACK852032:ACK852039 AMG852032:AMG852039 AWC852032:AWC852039 BFY852032:BFY852039 BPU852032:BPU852039 BZQ852032:BZQ852039 CJM852032:CJM852039 CTI852032:CTI852039 DDE852032:DDE852039 DNA852032:DNA852039 DWW852032:DWW852039 EGS852032:EGS852039 EQO852032:EQO852039 FAK852032:FAK852039 FKG852032:FKG852039 FUC852032:FUC852039 GDY852032:GDY852039 GNU852032:GNU852039 GXQ852032:GXQ852039 HHM852032:HHM852039 HRI852032:HRI852039 IBE852032:IBE852039 ILA852032:ILA852039 IUW852032:IUW852039 JES852032:JES852039 JOO852032:JOO852039 JYK852032:JYK852039 KIG852032:KIG852039 KSC852032:KSC852039 LBY852032:LBY852039 LLU852032:LLU852039 LVQ852032:LVQ852039 MFM852032:MFM852039 MPI852032:MPI852039 MZE852032:MZE852039 NJA852032:NJA852039 NSW852032:NSW852039 OCS852032:OCS852039 OMO852032:OMO852039 OWK852032:OWK852039 PGG852032:PGG852039 PQC852032:PQC852039 PZY852032:PZY852039 QJU852032:QJU852039 QTQ852032:QTQ852039 RDM852032:RDM852039 RNI852032:RNI852039 RXE852032:RXE852039 SHA852032:SHA852039 SQW852032:SQW852039 TAS852032:TAS852039 TKO852032:TKO852039 TUK852032:TUK852039 UEG852032:UEG852039 UOC852032:UOC852039 UXY852032:UXY852039 VHU852032:VHU852039 VRQ852032:VRQ852039 WBM852032:WBM852039 WLI852032:WLI852039 WVE852032:WVE852039 E917568:E917575 IS917568:IS917575 SO917568:SO917575 ACK917568:ACK917575 AMG917568:AMG917575 AWC917568:AWC917575 BFY917568:BFY917575 BPU917568:BPU917575 BZQ917568:BZQ917575 CJM917568:CJM917575 CTI917568:CTI917575 DDE917568:DDE917575 DNA917568:DNA917575 DWW917568:DWW917575 EGS917568:EGS917575 EQO917568:EQO917575 FAK917568:FAK917575 FKG917568:FKG917575 FUC917568:FUC917575 GDY917568:GDY917575 GNU917568:GNU917575 GXQ917568:GXQ917575 HHM917568:HHM917575 HRI917568:HRI917575 IBE917568:IBE917575 ILA917568:ILA917575 IUW917568:IUW917575 JES917568:JES917575 JOO917568:JOO917575 JYK917568:JYK917575 KIG917568:KIG917575 KSC917568:KSC917575 LBY917568:LBY917575 LLU917568:LLU917575 LVQ917568:LVQ917575 MFM917568:MFM917575 MPI917568:MPI917575 MZE917568:MZE917575 NJA917568:NJA917575 NSW917568:NSW917575 OCS917568:OCS917575 OMO917568:OMO917575 OWK917568:OWK917575 PGG917568:PGG917575 PQC917568:PQC917575 PZY917568:PZY917575 QJU917568:QJU917575 QTQ917568:QTQ917575 RDM917568:RDM917575 RNI917568:RNI917575 RXE917568:RXE917575 SHA917568:SHA917575 SQW917568:SQW917575 TAS917568:TAS917575 TKO917568:TKO917575 TUK917568:TUK917575 UEG917568:UEG917575 UOC917568:UOC917575 UXY917568:UXY917575 VHU917568:VHU917575 VRQ917568:VRQ917575 WBM917568:WBM917575 WLI917568:WLI917575 WVE917568:WVE917575 E983104:E983111 IS983104:IS983111 SO983104:SO983111 ACK983104:ACK983111 AMG983104:AMG983111 AWC983104:AWC983111 BFY983104:BFY983111 BPU983104:BPU983111 BZQ983104:BZQ983111 CJM983104:CJM983111 CTI983104:CTI983111 DDE983104:DDE983111 DNA983104:DNA983111 DWW983104:DWW983111 EGS983104:EGS983111 EQO983104:EQO983111 FAK983104:FAK983111 FKG983104:FKG983111 FUC983104:FUC983111 GDY983104:GDY983111 GNU983104:GNU983111 GXQ983104:GXQ983111 HHM983104:HHM983111 HRI983104:HRI983111 IBE983104:IBE983111 ILA983104:ILA983111 IUW983104:IUW983111 JES983104:JES983111 JOO983104:JOO983111 JYK983104:JYK983111 KIG983104:KIG983111 KSC983104:KSC983111 LBY983104:LBY983111 LLU983104:LLU983111 LVQ983104:LVQ983111 MFM983104:MFM983111 MPI983104:MPI983111 MZE983104:MZE983111 NJA983104:NJA983111 NSW983104:NSW983111 OCS983104:OCS983111 OMO983104:OMO983111 OWK983104:OWK983111 PGG983104:PGG983111 PQC983104:PQC983111 PZY983104:PZY983111 QJU983104:QJU983111 QTQ983104:QTQ983111 RDM983104:RDM983111 RNI983104:RNI983111 RXE983104:RXE983111 SHA983104:SHA983111 SQW983104:SQW983111 TAS983104:TAS983111 TKO983104:TKO983111 TUK983104:TUK983111 UEG983104:UEG983111 UOC983104:UOC983111 UXY983104:UXY983111 VHU983104:VHU983111 VRQ983104:VRQ983111 WBM983104:WBM983111 WLI983104:WLI983111 WVE983104:WVE983111 E65609:E65616 IS65609:IS65616 SO65609:SO65616 ACK65609:ACK65616 AMG65609:AMG65616 AWC65609:AWC65616 BFY65609:BFY65616 BPU65609:BPU65616 BZQ65609:BZQ65616 CJM65609:CJM65616 CTI65609:CTI65616 DDE65609:DDE65616 DNA65609:DNA65616 DWW65609:DWW65616 EGS65609:EGS65616 EQO65609:EQO65616 FAK65609:FAK65616 FKG65609:FKG65616 FUC65609:FUC65616 GDY65609:GDY65616 GNU65609:GNU65616 GXQ65609:GXQ65616 HHM65609:HHM65616 HRI65609:HRI65616 IBE65609:IBE65616 ILA65609:ILA65616 IUW65609:IUW65616 JES65609:JES65616 JOO65609:JOO65616 JYK65609:JYK65616 KIG65609:KIG65616 KSC65609:KSC65616 LBY65609:LBY65616 LLU65609:LLU65616 LVQ65609:LVQ65616 MFM65609:MFM65616 MPI65609:MPI65616 MZE65609:MZE65616 NJA65609:NJA65616 NSW65609:NSW65616 OCS65609:OCS65616 OMO65609:OMO65616 OWK65609:OWK65616 PGG65609:PGG65616 PQC65609:PQC65616 PZY65609:PZY65616 QJU65609:QJU65616 QTQ65609:QTQ65616 RDM65609:RDM65616 RNI65609:RNI65616 RXE65609:RXE65616 SHA65609:SHA65616 SQW65609:SQW65616 TAS65609:TAS65616 TKO65609:TKO65616 TUK65609:TUK65616 UEG65609:UEG65616 UOC65609:UOC65616 UXY65609:UXY65616 VHU65609:VHU65616 VRQ65609:VRQ65616 WBM65609:WBM65616 WLI65609:WLI65616 WVE65609:WVE65616 E131145:E131152 IS131145:IS131152 SO131145:SO131152 ACK131145:ACK131152 AMG131145:AMG131152 AWC131145:AWC131152 BFY131145:BFY131152 BPU131145:BPU131152 BZQ131145:BZQ131152 CJM131145:CJM131152 CTI131145:CTI131152 DDE131145:DDE131152 DNA131145:DNA131152 DWW131145:DWW131152 EGS131145:EGS131152 EQO131145:EQO131152 FAK131145:FAK131152 FKG131145:FKG131152 FUC131145:FUC131152 GDY131145:GDY131152 GNU131145:GNU131152 GXQ131145:GXQ131152 HHM131145:HHM131152 HRI131145:HRI131152 IBE131145:IBE131152 ILA131145:ILA131152 IUW131145:IUW131152 JES131145:JES131152 JOO131145:JOO131152 JYK131145:JYK131152 KIG131145:KIG131152 KSC131145:KSC131152 LBY131145:LBY131152 LLU131145:LLU131152 LVQ131145:LVQ131152 MFM131145:MFM131152 MPI131145:MPI131152 MZE131145:MZE131152 NJA131145:NJA131152 NSW131145:NSW131152 OCS131145:OCS131152 OMO131145:OMO131152 OWK131145:OWK131152 PGG131145:PGG131152 PQC131145:PQC131152 PZY131145:PZY131152 QJU131145:QJU131152 QTQ131145:QTQ131152 RDM131145:RDM131152 RNI131145:RNI131152 RXE131145:RXE131152 SHA131145:SHA131152 SQW131145:SQW131152 TAS131145:TAS131152 TKO131145:TKO131152 TUK131145:TUK131152 UEG131145:UEG131152 UOC131145:UOC131152 UXY131145:UXY131152 VHU131145:VHU131152 VRQ131145:VRQ131152 WBM131145:WBM131152 WLI131145:WLI131152 WVE131145:WVE131152 E196681:E196688 IS196681:IS196688 SO196681:SO196688 ACK196681:ACK196688 AMG196681:AMG196688 AWC196681:AWC196688 BFY196681:BFY196688 BPU196681:BPU196688 BZQ196681:BZQ196688 CJM196681:CJM196688 CTI196681:CTI196688 DDE196681:DDE196688 DNA196681:DNA196688 DWW196681:DWW196688 EGS196681:EGS196688 EQO196681:EQO196688 FAK196681:FAK196688 FKG196681:FKG196688 FUC196681:FUC196688 GDY196681:GDY196688 GNU196681:GNU196688 GXQ196681:GXQ196688 HHM196681:HHM196688 HRI196681:HRI196688 IBE196681:IBE196688 ILA196681:ILA196688 IUW196681:IUW196688 JES196681:JES196688 JOO196681:JOO196688 JYK196681:JYK196688 KIG196681:KIG196688 KSC196681:KSC196688 LBY196681:LBY196688 LLU196681:LLU196688 LVQ196681:LVQ196688 MFM196681:MFM196688 MPI196681:MPI196688 MZE196681:MZE196688 NJA196681:NJA196688 NSW196681:NSW196688 OCS196681:OCS196688 OMO196681:OMO196688 OWK196681:OWK196688 PGG196681:PGG196688 PQC196681:PQC196688 PZY196681:PZY196688 QJU196681:QJU196688 QTQ196681:QTQ196688 RDM196681:RDM196688 RNI196681:RNI196688 RXE196681:RXE196688 SHA196681:SHA196688 SQW196681:SQW196688 TAS196681:TAS196688 TKO196681:TKO196688 TUK196681:TUK196688 UEG196681:UEG196688 UOC196681:UOC196688 UXY196681:UXY196688 VHU196681:VHU196688 VRQ196681:VRQ196688 WBM196681:WBM196688 WLI196681:WLI196688 WVE196681:WVE196688 E262217:E262224 IS262217:IS262224 SO262217:SO262224 ACK262217:ACK262224 AMG262217:AMG262224 AWC262217:AWC262224 BFY262217:BFY262224 BPU262217:BPU262224 BZQ262217:BZQ262224 CJM262217:CJM262224 CTI262217:CTI262224 DDE262217:DDE262224 DNA262217:DNA262224 DWW262217:DWW262224 EGS262217:EGS262224 EQO262217:EQO262224 FAK262217:FAK262224 FKG262217:FKG262224 FUC262217:FUC262224 GDY262217:GDY262224 GNU262217:GNU262224 GXQ262217:GXQ262224 HHM262217:HHM262224 HRI262217:HRI262224 IBE262217:IBE262224 ILA262217:ILA262224 IUW262217:IUW262224 JES262217:JES262224 JOO262217:JOO262224 JYK262217:JYK262224 KIG262217:KIG262224 KSC262217:KSC262224 LBY262217:LBY262224 LLU262217:LLU262224 LVQ262217:LVQ262224 MFM262217:MFM262224 MPI262217:MPI262224 MZE262217:MZE262224 NJA262217:NJA262224 NSW262217:NSW262224 OCS262217:OCS262224 OMO262217:OMO262224 OWK262217:OWK262224 PGG262217:PGG262224 PQC262217:PQC262224 PZY262217:PZY262224 QJU262217:QJU262224 QTQ262217:QTQ262224 RDM262217:RDM262224 RNI262217:RNI262224 RXE262217:RXE262224 SHA262217:SHA262224 SQW262217:SQW262224 TAS262217:TAS262224 TKO262217:TKO262224 TUK262217:TUK262224 UEG262217:UEG262224 UOC262217:UOC262224 UXY262217:UXY262224 VHU262217:VHU262224 VRQ262217:VRQ262224 WBM262217:WBM262224 WLI262217:WLI262224 WVE262217:WVE262224 E327753:E327760 IS327753:IS327760 SO327753:SO327760 ACK327753:ACK327760 AMG327753:AMG327760 AWC327753:AWC327760 BFY327753:BFY327760 BPU327753:BPU327760 BZQ327753:BZQ327760 CJM327753:CJM327760 CTI327753:CTI327760 DDE327753:DDE327760 DNA327753:DNA327760 DWW327753:DWW327760 EGS327753:EGS327760 EQO327753:EQO327760 FAK327753:FAK327760 FKG327753:FKG327760 FUC327753:FUC327760 GDY327753:GDY327760 GNU327753:GNU327760 GXQ327753:GXQ327760 HHM327753:HHM327760 HRI327753:HRI327760 IBE327753:IBE327760 ILA327753:ILA327760 IUW327753:IUW327760 JES327753:JES327760 JOO327753:JOO327760 JYK327753:JYK327760 KIG327753:KIG327760 KSC327753:KSC327760 LBY327753:LBY327760 LLU327753:LLU327760 LVQ327753:LVQ327760 MFM327753:MFM327760 MPI327753:MPI327760 MZE327753:MZE327760 NJA327753:NJA327760 NSW327753:NSW327760 OCS327753:OCS327760 OMO327753:OMO327760 OWK327753:OWK327760 PGG327753:PGG327760 PQC327753:PQC327760 PZY327753:PZY327760 QJU327753:QJU327760 QTQ327753:QTQ327760 RDM327753:RDM327760 RNI327753:RNI327760 RXE327753:RXE327760 SHA327753:SHA327760 SQW327753:SQW327760 TAS327753:TAS327760 TKO327753:TKO327760 TUK327753:TUK327760 UEG327753:UEG327760 UOC327753:UOC327760 UXY327753:UXY327760 VHU327753:VHU327760 VRQ327753:VRQ327760 WBM327753:WBM327760 WLI327753:WLI327760 WVE327753:WVE327760 E393289:E393296 IS393289:IS393296 SO393289:SO393296 ACK393289:ACK393296 AMG393289:AMG393296 AWC393289:AWC393296 BFY393289:BFY393296 BPU393289:BPU393296 BZQ393289:BZQ393296 CJM393289:CJM393296 CTI393289:CTI393296 DDE393289:DDE393296 DNA393289:DNA393296 DWW393289:DWW393296 EGS393289:EGS393296 EQO393289:EQO393296 FAK393289:FAK393296 FKG393289:FKG393296 FUC393289:FUC393296 GDY393289:GDY393296 GNU393289:GNU393296 GXQ393289:GXQ393296 HHM393289:HHM393296 HRI393289:HRI393296 IBE393289:IBE393296 ILA393289:ILA393296 IUW393289:IUW393296 JES393289:JES393296 JOO393289:JOO393296 JYK393289:JYK393296 KIG393289:KIG393296 KSC393289:KSC393296 LBY393289:LBY393296 LLU393289:LLU393296 LVQ393289:LVQ393296 MFM393289:MFM393296 MPI393289:MPI393296 MZE393289:MZE393296 NJA393289:NJA393296 NSW393289:NSW393296 OCS393289:OCS393296 OMO393289:OMO393296 OWK393289:OWK393296 PGG393289:PGG393296 PQC393289:PQC393296 PZY393289:PZY393296 QJU393289:QJU393296 QTQ393289:QTQ393296 RDM393289:RDM393296 RNI393289:RNI393296 RXE393289:RXE393296 SHA393289:SHA393296 SQW393289:SQW393296 TAS393289:TAS393296 TKO393289:TKO393296 TUK393289:TUK393296 UEG393289:UEG393296 UOC393289:UOC393296 UXY393289:UXY393296 VHU393289:VHU393296 VRQ393289:VRQ393296 WBM393289:WBM393296 WLI393289:WLI393296 WVE393289:WVE393296 E458825:E458832 IS458825:IS458832 SO458825:SO458832 ACK458825:ACK458832 AMG458825:AMG458832 AWC458825:AWC458832 BFY458825:BFY458832 BPU458825:BPU458832 BZQ458825:BZQ458832 CJM458825:CJM458832 CTI458825:CTI458832 DDE458825:DDE458832 DNA458825:DNA458832 DWW458825:DWW458832 EGS458825:EGS458832 EQO458825:EQO458832 FAK458825:FAK458832 FKG458825:FKG458832 FUC458825:FUC458832 GDY458825:GDY458832 GNU458825:GNU458832 GXQ458825:GXQ458832 HHM458825:HHM458832 HRI458825:HRI458832 IBE458825:IBE458832 ILA458825:ILA458832 IUW458825:IUW458832 JES458825:JES458832 JOO458825:JOO458832 JYK458825:JYK458832 KIG458825:KIG458832 KSC458825:KSC458832 LBY458825:LBY458832 LLU458825:LLU458832 LVQ458825:LVQ458832 MFM458825:MFM458832 MPI458825:MPI458832 MZE458825:MZE458832 NJA458825:NJA458832 NSW458825:NSW458832 OCS458825:OCS458832 OMO458825:OMO458832 OWK458825:OWK458832 PGG458825:PGG458832 PQC458825:PQC458832 PZY458825:PZY458832 QJU458825:QJU458832 QTQ458825:QTQ458832 RDM458825:RDM458832 RNI458825:RNI458832 RXE458825:RXE458832 SHA458825:SHA458832 SQW458825:SQW458832 TAS458825:TAS458832 TKO458825:TKO458832 TUK458825:TUK458832 UEG458825:UEG458832 UOC458825:UOC458832 UXY458825:UXY458832 VHU458825:VHU458832 VRQ458825:VRQ458832 WBM458825:WBM458832 WLI458825:WLI458832 WVE458825:WVE458832 E524361:E524368 IS524361:IS524368 SO524361:SO524368 ACK524361:ACK524368 AMG524361:AMG524368 AWC524361:AWC524368 BFY524361:BFY524368 BPU524361:BPU524368 BZQ524361:BZQ524368 CJM524361:CJM524368 CTI524361:CTI524368 DDE524361:DDE524368 DNA524361:DNA524368 DWW524361:DWW524368 EGS524361:EGS524368 EQO524361:EQO524368 FAK524361:FAK524368 FKG524361:FKG524368 FUC524361:FUC524368 GDY524361:GDY524368 GNU524361:GNU524368 GXQ524361:GXQ524368 HHM524361:HHM524368 HRI524361:HRI524368 IBE524361:IBE524368 ILA524361:ILA524368 IUW524361:IUW524368 JES524361:JES524368 JOO524361:JOO524368 JYK524361:JYK524368 KIG524361:KIG524368 KSC524361:KSC524368 LBY524361:LBY524368 LLU524361:LLU524368 LVQ524361:LVQ524368 MFM524361:MFM524368 MPI524361:MPI524368 MZE524361:MZE524368 NJA524361:NJA524368 NSW524361:NSW524368 OCS524361:OCS524368 OMO524361:OMO524368 OWK524361:OWK524368 PGG524361:PGG524368 PQC524361:PQC524368 PZY524361:PZY524368 QJU524361:QJU524368 QTQ524361:QTQ524368 RDM524361:RDM524368 RNI524361:RNI524368 RXE524361:RXE524368 SHA524361:SHA524368 SQW524361:SQW524368 TAS524361:TAS524368 TKO524361:TKO524368 TUK524361:TUK524368 UEG524361:UEG524368 UOC524361:UOC524368 UXY524361:UXY524368 VHU524361:VHU524368 VRQ524361:VRQ524368 WBM524361:WBM524368 WLI524361:WLI524368 WVE524361:WVE524368 E589897:E589904 IS589897:IS589904 SO589897:SO589904 ACK589897:ACK589904 AMG589897:AMG589904 AWC589897:AWC589904 BFY589897:BFY589904 BPU589897:BPU589904 BZQ589897:BZQ589904 CJM589897:CJM589904 CTI589897:CTI589904 DDE589897:DDE589904 DNA589897:DNA589904 DWW589897:DWW589904 EGS589897:EGS589904 EQO589897:EQO589904 FAK589897:FAK589904 FKG589897:FKG589904 FUC589897:FUC589904 GDY589897:GDY589904 GNU589897:GNU589904 GXQ589897:GXQ589904 HHM589897:HHM589904 HRI589897:HRI589904 IBE589897:IBE589904 ILA589897:ILA589904 IUW589897:IUW589904 JES589897:JES589904 JOO589897:JOO589904 JYK589897:JYK589904 KIG589897:KIG589904 KSC589897:KSC589904 LBY589897:LBY589904 LLU589897:LLU589904 LVQ589897:LVQ589904 MFM589897:MFM589904 MPI589897:MPI589904 MZE589897:MZE589904 NJA589897:NJA589904 NSW589897:NSW589904 OCS589897:OCS589904 OMO589897:OMO589904 OWK589897:OWK589904 PGG589897:PGG589904 PQC589897:PQC589904 PZY589897:PZY589904 QJU589897:QJU589904 QTQ589897:QTQ589904 RDM589897:RDM589904 RNI589897:RNI589904 RXE589897:RXE589904 SHA589897:SHA589904 SQW589897:SQW589904 TAS589897:TAS589904 TKO589897:TKO589904 TUK589897:TUK589904 UEG589897:UEG589904 UOC589897:UOC589904 UXY589897:UXY589904 VHU589897:VHU589904 VRQ589897:VRQ589904 WBM589897:WBM589904 WLI589897:WLI589904 WVE589897:WVE589904 E655433:E655440 IS655433:IS655440 SO655433:SO655440 ACK655433:ACK655440 AMG655433:AMG655440 AWC655433:AWC655440 BFY655433:BFY655440 BPU655433:BPU655440 BZQ655433:BZQ655440 CJM655433:CJM655440 CTI655433:CTI655440 DDE655433:DDE655440 DNA655433:DNA655440 DWW655433:DWW655440 EGS655433:EGS655440 EQO655433:EQO655440 FAK655433:FAK655440 FKG655433:FKG655440 FUC655433:FUC655440 GDY655433:GDY655440 GNU655433:GNU655440 GXQ655433:GXQ655440 HHM655433:HHM655440 HRI655433:HRI655440 IBE655433:IBE655440 ILA655433:ILA655440 IUW655433:IUW655440 JES655433:JES655440 JOO655433:JOO655440 JYK655433:JYK655440 KIG655433:KIG655440 KSC655433:KSC655440 LBY655433:LBY655440 LLU655433:LLU655440 LVQ655433:LVQ655440 MFM655433:MFM655440 MPI655433:MPI655440 MZE655433:MZE655440 NJA655433:NJA655440 NSW655433:NSW655440 OCS655433:OCS655440 OMO655433:OMO655440 OWK655433:OWK655440 PGG655433:PGG655440 PQC655433:PQC655440 PZY655433:PZY655440 QJU655433:QJU655440 QTQ655433:QTQ655440 RDM655433:RDM655440 RNI655433:RNI655440 RXE655433:RXE655440 SHA655433:SHA655440 SQW655433:SQW655440 TAS655433:TAS655440 TKO655433:TKO655440 TUK655433:TUK655440 UEG655433:UEG655440 UOC655433:UOC655440 UXY655433:UXY655440 VHU655433:VHU655440 VRQ655433:VRQ655440 WBM655433:WBM655440 WLI655433:WLI655440 WVE655433:WVE655440 E720969:E720976 IS720969:IS720976 SO720969:SO720976 ACK720969:ACK720976 AMG720969:AMG720976 AWC720969:AWC720976 BFY720969:BFY720976 BPU720969:BPU720976 BZQ720969:BZQ720976 CJM720969:CJM720976 CTI720969:CTI720976 DDE720969:DDE720976 DNA720969:DNA720976 DWW720969:DWW720976 EGS720969:EGS720976 EQO720969:EQO720976 FAK720969:FAK720976 FKG720969:FKG720976 FUC720969:FUC720976 GDY720969:GDY720976 GNU720969:GNU720976 GXQ720969:GXQ720976 HHM720969:HHM720976 HRI720969:HRI720976 IBE720969:IBE720976 ILA720969:ILA720976 IUW720969:IUW720976 JES720969:JES720976 JOO720969:JOO720976 JYK720969:JYK720976 KIG720969:KIG720976 KSC720969:KSC720976 LBY720969:LBY720976 LLU720969:LLU720976 LVQ720969:LVQ720976 MFM720969:MFM720976 MPI720969:MPI720976 MZE720969:MZE720976 NJA720969:NJA720976 NSW720969:NSW720976 OCS720969:OCS720976 OMO720969:OMO720976 OWK720969:OWK720976 PGG720969:PGG720976 PQC720969:PQC720976 PZY720969:PZY720976 QJU720969:QJU720976 QTQ720969:QTQ720976 RDM720969:RDM720976 RNI720969:RNI720976 RXE720969:RXE720976 SHA720969:SHA720976 SQW720969:SQW720976 TAS720969:TAS720976 TKO720969:TKO720976 TUK720969:TUK720976 UEG720969:UEG720976 UOC720969:UOC720976 UXY720969:UXY720976 VHU720969:VHU720976 VRQ720969:VRQ720976 WBM720969:WBM720976 WLI720969:WLI720976 WVE720969:WVE720976 E786505:E786512 IS786505:IS786512 SO786505:SO786512 ACK786505:ACK786512 AMG786505:AMG786512 AWC786505:AWC786512 BFY786505:BFY786512 BPU786505:BPU786512 BZQ786505:BZQ786512 CJM786505:CJM786512 CTI786505:CTI786512 DDE786505:DDE786512 DNA786505:DNA786512 DWW786505:DWW786512 EGS786505:EGS786512 EQO786505:EQO786512 FAK786505:FAK786512 FKG786505:FKG786512 FUC786505:FUC786512 GDY786505:GDY786512 GNU786505:GNU786512 GXQ786505:GXQ786512 HHM786505:HHM786512 HRI786505:HRI786512 IBE786505:IBE786512 ILA786505:ILA786512 IUW786505:IUW786512 JES786505:JES786512 JOO786505:JOO786512 JYK786505:JYK786512 KIG786505:KIG786512 KSC786505:KSC786512 LBY786505:LBY786512 LLU786505:LLU786512 LVQ786505:LVQ786512 MFM786505:MFM786512 MPI786505:MPI786512 MZE786505:MZE786512 NJA786505:NJA786512 NSW786505:NSW786512 OCS786505:OCS786512 OMO786505:OMO786512 OWK786505:OWK786512 PGG786505:PGG786512 PQC786505:PQC786512 PZY786505:PZY786512 QJU786505:QJU786512 QTQ786505:QTQ786512 RDM786505:RDM786512 RNI786505:RNI786512 RXE786505:RXE786512 SHA786505:SHA786512 SQW786505:SQW786512 TAS786505:TAS786512 TKO786505:TKO786512 TUK786505:TUK786512 UEG786505:UEG786512 UOC786505:UOC786512 UXY786505:UXY786512 VHU786505:VHU786512 VRQ786505:VRQ786512 WBM786505:WBM786512 WLI786505:WLI786512 WVE786505:WVE786512 E852041:E852048 IS852041:IS852048 SO852041:SO852048 ACK852041:ACK852048 AMG852041:AMG852048 AWC852041:AWC852048 BFY852041:BFY852048 BPU852041:BPU852048 BZQ852041:BZQ852048 CJM852041:CJM852048 CTI852041:CTI852048 DDE852041:DDE852048 DNA852041:DNA852048 DWW852041:DWW852048 EGS852041:EGS852048 EQO852041:EQO852048 FAK852041:FAK852048 FKG852041:FKG852048 FUC852041:FUC852048 GDY852041:GDY852048 GNU852041:GNU852048 GXQ852041:GXQ852048 HHM852041:HHM852048 HRI852041:HRI852048 IBE852041:IBE852048 ILA852041:ILA852048 IUW852041:IUW852048 JES852041:JES852048 JOO852041:JOO852048 JYK852041:JYK852048 KIG852041:KIG852048 KSC852041:KSC852048 LBY852041:LBY852048 LLU852041:LLU852048 LVQ852041:LVQ852048 MFM852041:MFM852048 MPI852041:MPI852048 MZE852041:MZE852048 NJA852041:NJA852048 NSW852041:NSW852048 OCS852041:OCS852048 OMO852041:OMO852048 OWK852041:OWK852048 PGG852041:PGG852048 PQC852041:PQC852048 PZY852041:PZY852048 QJU852041:QJU852048 QTQ852041:QTQ852048 RDM852041:RDM852048 RNI852041:RNI852048 RXE852041:RXE852048 SHA852041:SHA852048 SQW852041:SQW852048 TAS852041:TAS852048 TKO852041:TKO852048 TUK852041:TUK852048 UEG852041:UEG852048 UOC852041:UOC852048 UXY852041:UXY852048 VHU852041:VHU852048 VRQ852041:VRQ852048 WBM852041:WBM852048 WLI852041:WLI852048 WVE852041:WVE852048 E917577:E917584 IS917577:IS917584 SO917577:SO917584 ACK917577:ACK917584 AMG917577:AMG917584 AWC917577:AWC917584 BFY917577:BFY917584 BPU917577:BPU917584 BZQ917577:BZQ917584 CJM917577:CJM917584 CTI917577:CTI917584 DDE917577:DDE917584 DNA917577:DNA917584 DWW917577:DWW917584 EGS917577:EGS917584 EQO917577:EQO917584 FAK917577:FAK917584 FKG917577:FKG917584 FUC917577:FUC917584 GDY917577:GDY917584 GNU917577:GNU917584 GXQ917577:GXQ917584 HHM917577:HHM917584 HRI917577:HRI917584 IBE917577:IBE917584 ILA917577:ILA917584 IUW917577:IUW917584 JES917577:JES917584 JOO917577:JOO917584 JYK917577:JYK917584 KIG917577:KIG917584 KSC917577:KSC917584 LBY917577:LBY917584 LLU917577:LLU917584 LVQ917577:LVQ917584 MFM917577:MFM917584 MPI917577:MPI917584 MZE917577:MZE917584 NJA917577:NJA917584 NSW917577:NSW917584 OCS917577:OCS917584 OMO917577:OMO917584 OWK917577:OWK917584 PGG917577:PGG917584 PQC917577:PQC917584 PZY917577:PZY917584 QJU917577:QJU917584 QTQ917577:QTQ917584 RDM917577:RDM917584 RNI917577:RNI917584 RXE917577:RXE917584 SHA917577:SHA917584 SQW917577:SQW917584 TAS917577:TAS917584 TKO917577:TKO917584 TUK917577:TUK917584 UEG917577:UEG917584 UOC917577:UOC917584 UXY917577:UXY917584 VHU917577:VHU917584 VRQ917577:VRQ917584 WBM917577:WBM917584 WLI917577:WLI917584 WVE917577:WVE917584 E983113:E983120 IS983113:IS983120 SO983113:SO983120 ACK983113:ACK983120 AMG983113:AMG983120 AWC983113:AWC983120 BFY983113:BFY983120 BPU983113:BPU983120 BZQ983113:BZQ983120 CJM983113:CJM983120 CTI983113:CTI983120 DDE983113:DDE983120 DNA983113:DNA983120 DWW983113:DWW983120 EGS983113:EGS983120 EQO983113:EQO983120 FAK983113:FAK983120 FKG983113:FKG983120 FUC983113:FUC983120 GDY983113:GDY983120 GNU983113:GNU983120 GXQ983113:GXQ983120 HHM983113:HHM983120 HRI983113:HRI983120 IBE983113:IBE983120 ILA983113:ILA983120 IUW983113:IUW983120 JES983113:JES983120 JOO983113:JOO983120 JYK983113:JYK983120 KIG983113:KIG983120 KSC983113:KSC983120 LBY983113:LBY983120 LLU983113:LLU983120 LVQ983113:LVQ983120 MFM983113:MFM983120 MPI983113:MPI983120 MZE983113:MZE983120 NJA983113:NJA983120 NSW983113:NSW983120 OCS983113:OCS983120 OMO983113:OMO983120 OWK983113:OWK983120 PGG983113:PGG983120 PQC983113:PQC983120 PZY983113:PZY983120 QJU983113:QJU983120 QTQ983113:QTQ983120 RDM983113:RDM983120 RNI983113:RNI983120 RXE983113:RXE983120 SHA983113:SHA983120 SQW983113:SQW983120 TAS983113:TAS983120 TKO983113:TKO983120 TUK983113:TUK983120 UEG983113:UEG983120 UOC983113:UOC983120 UXY983113:UXY983120 VHU983113:VHU983120 VRQ983113:VRQ983120 WBM983113:WBM983120 WLI983113:WLI983120 WVE983113:WVE983120 WVE983086:WVE983093 E65534:E65541 IS65534:IS65541 SO65534:SO65541 ACK65534:ACK65541 AMG65534:AMG65541 AWC65534:AWC65541 BFY65534:BFY65541 BPU65534:BPU65541 BZQ65534:BZQ65541 CJM65534:CJM65541 CTI65534:CTI65541 DDE65534:DDE65541 DNA65534:DNA65541 DWW65534:DWW65541 EGS65534:EGS65541 EQO65534:EQO65541 FAK65534:FAK65541 FKG65534:FKG65541 FUC65534:FUC65541 GDY65534:GDY65541 GNU65534:GNU65541 GXQ65534:GXQ65541 HHM65534:HHM65541 HRI65534:HRI65541 IBE65534:IBE65541 ILA65534:ILA65541 IUW65534:IUW65541 JES65534:JES65541 JOO65534:JOO65541 JYK65534:JYK65541 KIG65534:KIG65541 KSC65534:KSC65541 LBY65534:LBY65541 LLU65534:LLU65541 LVQ65534:LVQ65541 MFM65534:MFM65541 MPI65534:MPI65541 MZE65534:MZE65541 NJA65534:NJA65541 NSW65534:NSW65541 OCS65534:OCS65541 OMO65534:OMO65541 OWK65534:OWK65541 PGG65534:PGG65541 PQC65534:PQC65541 PZY65534:PZY65541 QJU65534:QJU65541 QTQ65534:QTQ65541 RDM65534:RDM65541 RNI65534:RNI65541 RXE65534:RXE65541 SHA65534:SHA65541 SQW65534:SQW65541 TAS65534:TAS65541 TKO65534:TKO65541 TUK65534:TUK65541 UEG65534:UEG65541 UOC65534:UOC65541 UXY65534:UXY65541 VHU65534:VHU65541 VRQ65534:VRQ65541 WBM65534:WBM65541 WLI65534:WLI65541 WVE65534:WVE65541 E131070:E131077 IS131070:IS131077 SO131070:SO131077 ACK131070:ACK131077 AMG131070:AMG131077 AWC131070:AWC131077 BFY131070:BFY131077 BPU131070:BPU131077 BZQ131070:BZQ131077 CJM131070:CJM131077 CTI131070:CTI131077 DDE131070:DDE131077 DNA131070:DNA131077 DWW131070:DWW131077 EGS131070:EGS131077 EQO131070:EQO131077 FAK131070:FAK131077 FKG131070:FKG131077 FUC131070:FUC131077 GDY131070:GDY131077 GNU131070:GNU131077 GXQ131070:GXQ131077 HHM131070:HHM131077 HRI131070:HRI131077 IBE131070:IBE131077 ILA131070:ILA131077 IUW131070:IUW131077 JES131070:JES131077 JOO131070:JOO131077 JYK131070:JYK131077 KIG131070:KIG131077 KSC131070:KSC131077 LBY131070:LBY131077 LLU131070:LLU131077 LVQ131070:LVQ131077 MFM131070:MFM131077 MPI131070:MPI131077 MZE131070:MZE131077 NJA131070:NJA131077 NSW131070:NSW131077 OCS131070:OCS131077 OMO131070:OMO131077 OWK131070:OWK131077 PGG131070:PGG131077 PQC131070:PQC131077 PZY131070:PZY131077 QJU131070:QJU131077 QTQ131070:QTQ131077 RDM131070:RDM131077 RNI131070:RNI131077 RXE131070:RXE131077 SHA131070:SHA131077 SQW131070:SQW131077 TAS131070:TAS131077 TKO131070:TKO131077 TUK131070:TUK131077 UEG131070:UEG131077 UOC131070:UOC131077 UXY131070:UXY131077 VHU131070:VHU131077 VRQ131070:VRQ131077 WBM131070:WBM131077 WLI131070:WLI131077 WVE131070:WVE131077 E196606:E196613 IS196606:IS196613 SO196606:SO196613 ACK196606:ACK196613 AMG196606:AMG196613 AWC196606:AWC196613 BFY196606:BFY196613 BPU196606:BPU196613 BZQ196606:BZQ196613 CJM196606:CJM196613 CTI196606:CTI196613 DDE196606:DDE196613 DNA196606:DNA196613 DWW196606:DWW196613 EGS196606:EGS196613 EQO196606:EQO196613 FAK196606:FAK196613 FKG196606:FKG196613 FUC196606:FUC196613 GDY196606:GDY196613 GNU196606:GNU196613 GXQ196606:GXQ196613 HHM196606:HHM196613 HRI196606:HRI196613 IBE196606:IBE196613 ILA196606:ILA196613 IUW196606:IUW196613 JES196606:JES196613 JOO196606:JOO196613 JYK196606:JYK196613 KIG196606:KIG196613 KSC196606:KSC196613 LBY196606:LBY196613 LLU196606:LLU196613 LVQ196606:LVQ196613 MFM196606:MFM196613 MPI196606:MPI196613 MZE196606:MZE196613 NJA196606:NJA196613 NSW196606:NSW196613 OCS196606:OCS196613 OMO196606:OMO196613 OWK196606:OWK196613 PGG196606:PGG196613 PQC196606:PQC196613 PZY196606:PZY196613 QJU196606:QJU196613 QTQ196606:QTQ196613 RDM196606:RDM196613 RNI196606:RNI196613 RXE196606:RXE196613 SHA196606:SHA196613 SQW196606:SQW196613 TAS196606:TAS196613 TKO196606:TKO196613 TUK196606:TUK196613 UEG196606:UEG196613 UOC196606:UOC196613 UXY196606:UXY196613 VHU196606:VHU196613 VRQ196606:VRQ196613 WBM196606:WBM196613 WLI196606:WLI196613 WVE196606:WVE196613 E262142:E262149 IS262142:IS262149 SO262142:SO262149 ACK262142:ACK262149 AMG262142:AMG262149 AWC262142:AWC262149 BFY262142:BFY262149 BPU262142:BPU262149 BZQ262142:BZQ262149 CJM262142:CJM262149 CTI262142:CTI262149 DDE262142:DDE262149 DNA262142:DNA262149 DWW262142:DWW262149 EGS262142:EGS262149 EQO262142:EQO262149 FAK262142:FAK262149 FKG262142:FKG262149 FUC262142:FUC262149 GDY262142:GDY262149 GNU262142:GNU262149 GXQ262142:GXQ262149 HHM262142:HHM262149 HRI262142:HRI262149 IBE262142:IBE262149 ILA262142:ILA262149 IUW262142:IUW262149 JES262142:JES262149 JOO262142:JOO262149 JYK262142:JYK262149 KIG262142:KIG262149 KSC262142:KSC262149 LBY262142:LBY262149 LLU262142:LLU262149 LVQ262142:LVQ262149 MFM262142:MFM262149 MPI262142:MPI262149 MZE262142:MZE262149 NJA262142:NJA262149 NSW262142:NSW262149 OCS262142:OCS262149 OMO262142:OMO262149 OWK262142:OWK262149 PGG262142:PGG262149 PQC262142:PQC262149 PZY262142:PZY262149 QJU262142:QJU262149 QTQ262142:QTQ262149 RDM262142:RDM262149 RNI262142:RNI262149 RXE262142:RXE262149 SHA262142:SHA262149 SQW262142:SQW262149 TAS262142:TAS262149 TKO262142:TKO262149 TUK262142:TUK262149 UEG262142:UEG262149 UOC262142:UOC262149 UXY262142:UXY262149 VHU262142:VHU262149 VRQ262142:VRQ262149 WBM262142:WBM262149 WLI262142:WLI262149 WVE262142:WVE262149 E327678:E327685 IS327678:IS327685 SO327678:SO327685 ACK327678:ACK327685 AMG327678:AMG327685 AWC327678:AWC327685 BFY327678:BFY327685 BPU327678:BPU327685 BZQ327678:BZQ327685 CJM327678:CJM327685 CTI327678:CTI327685 DDE327678:DDE327685 DNA327678:DNA327685 DWW327678:DWW327685 EGS327678:EGS327685 EQO327678:EQO327685 FAK327678:FAK327685 FKG327678:FKG327685 FUC327678:FUC327685 GDY327678:GDY327685 GNU327678:GNU327685 GXQ327678:GXQ327685 HHM327678:HHM327685 HRI327678:HRI327685 IBE327678:IBE327685 ILA327678:ILA327685 IUW327678:IUW327685 JES327678:JES327685 JOO327678:JOO327685 JYK327678:JYK327685 KIG327678:KIG327685 KSC327678:KSC327685 LBY327678:LBY327685 LLU327678:LLU327685 LVQ327678:LVQ327685 MFM327678:MFM327685 MPI327678:MPI327685 MZE327678:MZE327685 NJA327678:NJA327685 NSW327678:NSW327685 OCS327678:OCS327685 OMO327678:OMO327685 OWK327678:OWK327685 PGG327678:PGG327685 PQC327678:PQC327685 PZY327678:PZY327685 QJU327678:QJU327685 QTQ327678:QTQ327685 RDM327678:RDM327685 RNI327678:RNI327685 RXE327678:RXE327685 SHA327678:SHA327685 SQW327678:SQW327685 TAS327678:TAS327685 TKO327678:TKO327685 TUK327678:TUK327685 UEG327678:UEG327685 UOC327678:UOC327685 UXY327678:UXY327685 VHU327678:VHU327685 VRQ327678:VRQ327685 WBM327678:WBM327685 WLI327678:WLI327685 WVE327678:WVE327685 E393214:E393221 IS393214:IS393221 SO393214:SO393221 ACK393214:ACK393221 AMG393214:AMG393221 AWC393214:AWC393221 BFY393214:BFY393221 BPU393214:BPU393221 BZQ393214:BZQ393221 CJM393214:CJM393221 CTI393214:CTI393221 DDE393214:DDE393221 DNA393214:DNA393221 DWW393214:DWW393221 EGS393214:EGS393221 EQO393214:EQO393221 FAK393214:FAK393221 FKG393214:FKG393221 FUC393214:FUC393221 GDY393214:GDY393221 GNU393214:GNU393221 GXQ393214:GXQ393221 HHM393214:HHM393221 HRI393214:HRI393221 IBE393214:IBE393221 ILA393214:ILA393221 IUW393214:IUW393221 JES393214:JES393221 JOO393214:JOO393221 JYK393214:JYK393221 KIG393214:KIG393221 KSC393214:KSC393221 LBY393214:LBY393221 LLU393214:LLU393221 LVQ393214:LVQ393221 MFM393214:MFM393221 MPI393214:MPI393221 MZE393214:MZE393221 NJA393214:NJA393221 NSW393214:NSW393221 OCS393214:OCS393221 OMO393214:OMO393221 OWK393214:OWK393221 PGG393214:PGG393221 PQC393214:PQC393221 PZY393214:PZY393221 QJU393214:QJU393221 QTQ393214:QTQ393221 RDM393214:RDM393221 RNI393214:RNI393221 RXE393214:RXE393221 SHA393214:SHA393221 SQW393214:SQW393221 TAS393214:TAS393221 TKO393214:TKO393221 TUK393214:TUK393221 UEG393214:UEG393221 UOC393214:UOC393221 UXY393214:UXY393221 VHU393214:VHU393221 VRQ393214:VRQ393221 WBM393214:WBM393221 WLI393214:WLI393221 WVE393214:WVE393221 E458750:E458757 IS458750:IS458757 SO458750:SO458757 ACK458750:ACK458757 AMG458750:AMG458757 AWC458750:AWC458757 BFY458750:BFY458757 BPU458750:BPU458757 BZQ458750:BZQ458757 CJM458750:CJM458757 CTI458750:CTI458757 DDE458750:DDE458757 DNA458750:DNA458757 DWW458750:DWW458757 EGS458750:EGS458757 EQO458750:EQO458757 FAK458750:FAK458757 FKG458750:FKG458757 FUC458750:FUC458757 GDY458750:GDY458757 GNU458750:GNU458757 GXQ458750:GXQ458757 HHM458750:HHM458757 HRI458750:HRI458757 IBE458750:IBE458757 ILA458750:ILA458757 IUW458750:IUW458757 JES458750:JES458757 JOO458750:JOO458757 JYK458750:JYK458757 KIG458750:KIG458757 KSC458750:KSC458757 LBY458750:LBY458757 LLU458750:LLU458757 LVQ458750:LVQ458757 MFM458750:MFM458757 MPI458750:MPI458757 MZE458750:MZE458757 NJA458750:NJA458757 NSW458750:NSW458757 OCS458750:OCS458757 OMO458750:OMO458757 OWK458750:OWK458757 PGG458750:PGG458757 PQC458750:PQC458757 PZY458750:PZY458757 QJU458750:QJU458757 QTQ458750:QTQ458757 RDM458750:RDM458757 RNI458750:RNI458757 RXE458750:RXE458757 SHA458750:SHA458757 SQW458750:SQW458757 TAS458750:TAS458757 TKO458750:TKO458757 TUK458750:TUK458757 UEG458750:UEG458757 UOC458750:UOC458757 UXY458750:UXY458757 VHU458750:VHU458757 VRQ458750:VRQ458757 WBM458750:WBM458757 WLI458750:WLI458757 WVE458750:WVE458757 E524286:E524293 IS524286:IS524293 SO524286:SO524293 ACK524286:ACK524293 AMG524286:AMG524293 AWC524286:AWC524293 BFY524286:BFY524293 BPU524286:BPU524293 BZQ524286:BZQ524293 CJM524286:CJM524293 CTI524286:CTI524293 DDE524286:DDE524293 DNA524286:DNA524293 DWW524286:DWW524293 EGS524286:EGS524293 EQO524286:EQO524293 FAK524286:FAK524293 FKG524286:FKG524293 FUC524286:FUC524293 GDY524286:GDY524293 GNU524286:GNU524293 GXQ524286:GXQ524293 HHM524286:HHM524293 HRI524286:HRI524293 IBE524286:IBE524293 ILA524286:ILA524293 IUW524286:IUW524293 JES524286:JES524293 JOO524286:JOO524293 JYK524286:JYK524293 KIG524286:KIG524293 KSC524286:KSC524293 LBY524286:LBY524293 LLU524286:LLU524293 LVQ524286:LVQ524293 MFM524286:MFM524293 MPI524286:MPI524293 MZE524286:MZE524293 NJA524286:NJA524293 NSW524286:NSW524293 OCS524286:OCS524293 OMO524286:OMO524293 OWK524286:OWK524293 PGG524286:PGG524293 PQC524286:PQC524293 PZY524286:PZY524293 QJU524286:QJU524293 QTQ524286:QTQ524293 RDM524286:RDM524293 RNI524286:RNI524293 RXE524286:RXE524293 SHA524286:SHA524293 SQW524286:SQW524293 TAS524286:TAS524293 TKO524286:TKO524293 TUK524286:TUK524293 UEG524286:UEG524293 UOC524286:UOC524293 UXY524286:UXY524293 VHU524286:VHU524293 VRQ524286:VRQ524293 WBM524286:WBM524293 WLI524286:WLI524293 WVE524286:WVE524293 E589822:E589829 IS589822:IS589829 SO589822:SO589829 ACK589822:ACK589829 AMG589822:AMG589829 AWC589822:AWC589829 BFY589822:BFY589829 BPU589822:BPU589829 BZQ589822:BZQ589829 CJM589822:CJM589829 CTI589822:CTI589829 DDE589822:DDE589829 DNA589822:DNA589829 DWW589822:DWW589829 EGS589822:EGS589829 EQO589822:EQO589829 FAK589822:FAK589829 FKG589822:FKG589829 FUC589822:FUC589829 GDY589822:GDY589829 GNU589822:GNU589829 GXQ589822:GXQ589829 HHM589822:HHM589829 HRI589822:HRI589829 IBE589822:IBE589829 ILA589822:ILA589829 IUW589822:IUW589829 JES589822:JES589829 JOO589822:JOO589829 JYK589822:JYK589829 KIG589822:KIG589829 KSC589822:KSC589829 LBY589822:LBY589829 LLU589822:LLU589829 LVQ589822:LVQ589829 MFM589822:MFM589829 MPI589822:MPI589829 MZE589822:MZE589829 NJA589822:NJA589829 NSW589822:NSW589829 OCS589822:OCS589829 OMO589822:OMO589829 OWK589822:OWK589829 PGG589822:PGG589829 PQC589822:PQC589829 PZY589822:PZY589829 QJU589822:QJU589829 QTQ589822:QTQ589829 RDM589822:RDM589829 RNI589822:RNI589829 RXE589822:RXE589829 SHA589822:SHA589829 SQW589822:SQW589829 TAS589822:TAS589829 TKO589822:TKO589829 TUK589822:TUK589829 UEG589822:UEG589829 UOC589822:UOC589829 UXY589822:UXY589829 VHU589822:VHU589829 VRQ589822:VRQ589829 WBM589822:WBM589829 WLI589822:WLI589829 WVE589822:WVE589829 E655358:E655365 IS655358:IS655365 SO655358:SO655365 ACK655358:ACK655365 AMG655358:AMG655365 AWC655358:AWC655365 BFY655358:BFY655365 BPU655358:BPU655365 BZQ655358:BZQ655365 CJM655358:CJM655365 CTI655358:CTI655365 DDE655358:DDE655365 DNA655358:DNA655365 DWW655358:DWW655365 EGS655358:EGS655365 EQO655358:EQO655365 FAK655358:FAK655365 FKG655358:FKG655365 FUC655358:FUC655365 GDY655358:GDY655365 GNU655358:GNU655365 GXQ655358:GXQ655365 HHM655358:HHM655365 HRI655358:HRI655365 IBE655358:IBE655365 ILA655358:ILA655365 IUW655358:IUW655365 JES655358:JES655365 JOO655358:JOO655365 JYK655358:JYK655365 KIG655358:KIG655365 KSC655358:KSC655365 LBY655358:LBY655365 LLU655358:LLU655365 LVQ655358:LVQ655365 MFM655358:MFM655365 MPI655358:MPI655365 MZE655358:MZE655365 NJA655358:NJA655365 NSW655358:NSW655365 OCS655358:OCS655365 OMO655358:OMO655365 OWK655358:OWK655365 PGG655358:PGG655365 PQC655358:PQC655365 PZY655358:PZY655365 QJU655358:QJU655365 QTQ655358:QTQ655365 RDM655358:RDM655365 RNI655358:RNI655365 RXE655358:RXE655365 SHA655358:SHA655365 SQW655358:SQW655365 TAS655358:TAS655365 TKO655358:TKO655365 TUK655358:TUK655365 UEG655358:UEG655365 UOC655358:UOC655365 UXY655358:UXY655365 VHU655358:VHU655365 VRQ655358:VRQ655365 WBM655358:WBM655365 WLI655358:WLI655365 WVE655358:WVE655365 E720894:E720901 IS720894:IS720901 SO720894:SO720901 ACK720894:ACK720901 AMG720894:AMG720901 AWC720894:AWC720901 BFY720894:BFY720901 BPU720894:BPU720901 BZQ720894:BZQ720901 CJM720894:CJM720901 CTI720894:CTI720901 DDE720894:DDE720901 DNA720894:DNA720901 DWW720894:DWW720901 EGS720894:EGS720901 EQO720894:EQO720901 FAK720894:FAK720901 FKG720894:FKG720901 FUC720894:FUC720901 GDY720894:GDY720901 GNU720894:GNU720901 GXQ720894:GXQ720901 HHM720894:HHM720901 HRI720894:HRI720901 IBE720894:IBE720901 ILA720894:ILA720901 IUW720894:IUW720901 JES720894:JES720901 JOO720894:JOO720901 JYK720894:JYK720901 KIG720894:KIG720901 KSC720894:KSC720901 LBY720894:LBY720901 LLU720894:LLU720901 LVQ720894:LVQ720901 MFM720894:MFM720901 MPI720894:MPI720901 MZE720894:MZE720901 NJA720894:NJA720901 NSW720894:NSW720901 OCS720894:OCS720901 OMO720894:OMO720901 OWK720894:OWK720901 PGG720894:PGG720901 PQC720894:PQC720901 PZY720894:PZY720901 QJU720894:QJU720901 QTQ720894:QTQ720901 RDM720894:RDM720901 RNI720894:RNI720901 RXE720894:RXE720901 SHA720894:SHA720901 SQW720894:SQW720901 TAS720894:TAS720901 TKO720894:TKO720901 TUK720894:TUK720901 UEG720894:UEG720901 UOC720894:UOC720901 UXY720894:UXY720901 VHU720894:VHU720901 VRQ720894:VRQ720901 WBM720894:WBM720901 WLI720894:WLI720901 WVE720894:WVE720901 E786430:E786437 IS786430:IS786437 SO786430:SO786437 ACK786430:ACK786437 AMG786430:AMG786437 AWC786430:AWC786437 BFY786430:BFY786437 BPU786430:BPU786437 BZQ786430:BZQ786437 CJM786430:CJM786437 CTI786430:CTI786437 DDE786430:DDE786437 DNA786430:DNA786437 DWW786430:DWW786437 EGS786430:EGS786437 EQO786430:EQO786437 FAK786430:FAK786437 FKG786430:FKG786437 FUC786430:FUC786437 GDY786430:GDY786437 GNU786430:GNU786437 GXQ786430:GXQ786437 HHM786430:HHM786437 HRI786430:HRI786437 IBE786430:IBE786437 ILA786430:ILA786437 IUW786430:IUW786437 JES786430:JES786437 JOO786430:JOO786437 JYK786430:JYK786437 KIG786430:KIG786437 KSC786430:KSC786437 LBY786430:LBY786437 LLU786430:LLU786437 LVQ786430:LVQ786437 MFM786430:MFM786437 MPI786430:MPI786437 MZE786430:MZE786437 NJA786430:NJA786437 NSW786430:NSW786437 OCS786430:OCS786437 OMO786430:OMO786437 OWK786430:OWK786437 PGG786430:PGG786437 PQC786430:PQC786437 PZY786430:PZY786437 QJU786430:QJU786437 QTQ786430:QTQ786437 RDM786430:RDM786437 RNI786430:RNI786437 RXE786430:RXE786437 SHA786430:SHA786437 SQW786430:SQW786437 TAS786430:TAS786437 TKO786430:TKO786437 TUK786430:TUK786437 UEG786430:UEG786437 UOC786430:UOC786437 UXY786430:UXY786437 VHU786430:VHU786437 VRQ786430:VRQ786437 WBM786430:WBM786437 WLI786430:WLI786437 WVE786430:WVE786437 E851966:E851973 IS851966:IS851973 SO851966:SO851973 ACK851966:ACK851973 AMG851966:AMG851973 AWC851966:AWC851973 BFY851966:BFY851973 BPU851966:BPU851973 BZQ851966:BZQ851973 CJM851966:CJM851973 CTI851966:CTI851973 DDE851966:DDE851973 DNA851966:DNA851973 DWW851966:DWW851973 EGS851966:EGS851973 EQO851966:EQO851973 FAK851966:FAK851973 FKG851966:FKG851973 FUC851966:FUC851973 GDY851966:GDY851973 GNU851966:GNU851973 GXQ851966:GXQ851973 HHM851966:HHM851973 HRI851966:HRI851973 IBE851966:IBE851973 ILA851966:ILA851973 IUW851966:IUW851973 JES851966:JES851973 JOO851966:JOO851973 JYK851966:JYK851973 KIG851966:KIG851973 KSC851966:KSC851973 LBY851966:LBY851973 LLU851966:LLU851973 LVQ851966:LVQ851973 MFM851966:MFM851973 MPI851966:MPI851973 MZE851966:MZE851973 NJA851966:NJA851973 NSW851966:NSW851973 OCS851966:OCS851973 OMO851966:OMO851973 OWK851966:OWK851973 PGG851966:PGG851973 PQC851966:PQC851973 PZY851966:PZY851973 QJU851966:QJU851973 QTQ851966:QTQ851973 RDM851966:RDM851973 RNI851966:RNI851973 RXE851966:RXE851973 SHA851966:SHA851973 SQW851966:SQW851973 TAS851966:TAS851973 TKO851966:TKO851973 TUK851966:TUK851973 UEG851966:UEG851973 UOC851966:UOC851973 UXY851966:UXY851973 VHU851966:VHU851973 VRQ851966:VRQ851973 WBM851966:WBM851973 WLI851966:WLI851973 WVE851966:WVE851973 E917502:E917509 IS917502:IS917509 SO917502:SO917509 ACK917502:ACK917509 AMG917502:AMG917509 AWC917502:AWC917509 BFY917502:BFY917509 BPU917502:BPU917509 BZQ917502:BZQ917509 CJM917502:CJM917509 CTI917502:CTI917509 DDE917502:DDE917509 DNA917502:DNA917509 DWW917502:DWW917509 EGS917502:EGS917509 EQO917502:EQO917509 FAK917502:FAK917509 FKG917502:FKG917509 FUC917502:FUC917509 GDY917502:GDY917509 GNU917502:GNU917509 GXQ917502:GXQ917509 HHM917502:HHM917509 HRI917502:HRI917509 IBE917502:IBE917509 ILA917502:ILA917509 IUW917502:IUW917509 JES917502:JES917509 JOO917502:JOO917509 JYK917502:JYK917509 KIG917502:KIG917509 KSC917502:KSC917509 LBY917502:LBY917509 LLU917502:LLU917509 LVQ917502:LVQ917509 MFM917502:MFM917509 MPI917502:MPI917509 MZE917502:MZE917509 NJA917502:NJA917509 NSW917502:NSW917509 OCS917502:OCS917509 OMO917502:OMO917509 OWK917502:OWK917509 PGG917502:PGG917509 PQC917502:PQC917509 PZY917502:PZY917509 QJU917502:QJU917509 QTQ917502:QTQ917509 RDM917502:RDM917509 RNI917502:RNI917509 RXE917502:RXE917509 SHA917502:SHA917509 SQW917502:SQW917509 TAS917502:TAS917509 TKO917502:TKO917509 TUK917502:TUK917509 UEG917502:UEG917509 UOC917502:UOC917509 UXY917502:UXY917509 VHU917502:VHU917509 VRQ917502:VRQ917509 WBM917502:WBM917509 WLI917502:WLI917509 WVE917502:WVE917509 E983038:E983045 IS983038:IS983045 SO983038:SO983045 ACK983038:ACK983045 AMG983038:AMG983045 AWC983038:AWC983045 BFY983038:BFY983045 BPU983038:BPU983045 BZQ983038:BZQ983045 CJM983038:CJM983045 CTI983038:CTI983045 DDE983038:DDE983045 DNA983038:DNA983045 DWW983038:DWW983045 EGS983038:EGS983045 EQO983038:EQO983045 FAK983038:FAK983045 FKG983038:FKG983045 FUC983038:FUC983045 GDY983038:GDY983045 GNU983038:GNU983045 GXQ983038:GXQ983045 HHM983038:HHM983045 HRI983038:HRI983045 IBE983038:IBE983045 ILA983038:ILA983045 IUW983038:IUW983045 JES983038:JES983045 JOO983038:JOO983045 JYK983038:JYK983045 KIG983038:KIG983045 KSC983038:KSC983045 LBY983038:LBY983045 LLU983038:LLU983045 LVQ983038:LVQ983045 MFM983038:MFM983045 MPI983038:MPI983045 MZE983038:MZE983045 NJA983038:NJA983045 NSW983038:NSW983045 OCS983038:OCS983045 OMO983038:OMO983045 OWK983038:OWK983045 PGG983038:PGG983045 PQC983038:PQC983045 PZY983038:PZY983045 QJU983038:QJU983045 QTQ983038:QTQ983045 RDM983038:RDM983045 RNI983038:RNI983045 RXE983038:RXE983045 SHA983038:SHA983045 SQW983038:SQW983045 TAS983038:TAS983045 TKO983038:TKO983045 TUK983038:TUK983045 UEG983038:UEG983045 UOC983038:UOC983045 UXY983038:UXY983045 VHU983038:VHU983045 VRQ983038:VRQ983045 WBM983038:WBM983045 WLI983038:WLI983045 WVE983038:WVE983045 WLI983086:WLI983093 SO22:SO32 ACK22:ACK32 AMG22:AMG32 AWC22:AWC32 BFY22:BFY32 BPU22:BPU32 BZQ22:BZQ32 CJM22:CJM32 CTI22:CTI32 DDE22:DDE32 DNA22:DNA32 DWW22:DWW32 EGS22:EGS32 EQO22:EQO32 FAK22:FAK32 FKG22:FKG32 FUC22:FUC32 GDY22:GDY32 GNU22:GNU32 GXQ22:GXQ32 HHM22:HHM32 HRI22:HRI32 IBE22:IBE32 ILA22:ILA32 IUW22:IUW32 JES22:JES32 JOO22:JOO32 JYK22:JYK32 KIG22:KIG32 KSC22:KSC32 LBY22:LBY32 LLU22:LLU32 LVQ22:LVQ32 MFM22:MFM32 MPI22:MPI32 MZE22:MZE32 NJA22:NJA32 NSW22:NSW32 OCS22:OCS32 OMO22:OMO32 OWK22:OWK32 PGG22:PGG32 PQC22:PQC32 PZY22:PZY32 QJU22:QJU32 QTQ22:QTQ32 RDM22:RDM32 RNI22:RNI32 RXE22:RXE32 SHA22:SHA32 SQW22:SQW32 TAS22:TAS32 TKO22:TKO32 TUK22:TUK32 UEG22:UEG32 UOC22:UOC32 UXY22:UXY32 VHU22:VHU32 VRQ22:VRQ32 WBM22:WBM32 WLI22:WLI32 WVE22:WVE32 E46:E56 E65543:E65550 IS65543:IS65550 SO65543:SO65550 ACK65543:ACK65550 AMG65543:AMG65550 AWC65543:AWC65550 BFY65543:BFY65550 BPU65543:BPU65550 BZQ65543:BZQ65550 CJM65543:CJM65550 CTI65543:CTI65550 DDE65543:DDE65550 DNA65543:DNA65550 DWW65543:DWW65550 EGS65543:EGS65550 EQO65543:EQO65550 FAK65543:FAK65550 FKG65543:FKG65550 FUC65543:FUC65550 GDY65543:GDY65550 GNU65543:GNU65550 GXQ65543:GXQ65550 HHM65543:HHM65550 HRI65543:HRI65550 IBE65543:IBE65550 ILA65543:ILA65550 IUW65543:IUW65550 JES65543:JES65550 JOO65543:JOO65550 JYK65543:JYK65550 KIG65543:KIG65550 KSC65543:KSC65550 LBY65543:LBY65550 LLU65543:LLU65550 LVQ65543:LVQ65550 MFM65543:MFM65550 MPI65543:MPI65550 MZE65543:MZE65550 NJA65543:NJA65550 NSW65543:NSW65550 OCS65543:OCS65550 OMO65543:OMO65550 OWK65543:OWK65550 PGG65543:PGG65550 PQC65543:PQC65550 PZY65543:PZY65550 QJU65543:QJU65550 QTQ65543:QTQ65550 RDM65543:RDM65550 RNI65543:RNI65550 RXE65543:RXE65550 SHA65543:SHA65550 SQW65543:SQW65550 TAS65543:TAS65550 TKO65543:TKO65550 TUK65543:TUK65550 UEG65543:UEG65550 UOC65543:UOC65550 UXY65543:UXY65550 VHU65543:VHU65550 VRQ65543:VRQ65550 WBM65543:WBM65550 WLI65543:WLI65550 WVE65543:WVE65550 E131079:E131086 IS131079:IS131086 SO131079:SO131086 ACK131079:ACK131086 AMG131079:AMG131086 AWC131079:AWC131086 BFY131079:BFY131086 BPU131079:BPU131086 BZQ131079:BZQ131086 CJM131079:CJM131086 CTI131079:CTI131086 DDE131079:DDE131086 DNA131079:DNA131086 DWW131079:DWW131086 EGS131079:EGS131086 EQO131079:EQO131086 FAK131079:FAK131086 FKG131079:FKG131086 FUC131079:FUC131086 GDY131079:GDY131086 GNU131079:GNU131086 GXQ131079:GXQ131086 HHM131079:HHM131086 HRI131079:HRI131086 IBE131079:IBE131086 ILA131079:ILA131086 IUW131079:IUW131086 JES131079:JES131086 JOO131079:JOO131086 JYK131079:JYK131086 KIG131079:KIG131086 KSC131079:KSC131086 LBY131079:LBY131086 LLU131079:LLU131086 LVQ131079:LVQ131086 MFM131079:MFM131086 MPI131079:MPI131086 MZE131079:MZE131086 NJA131079:NJA131086 NSW131079:NSW131086 OCS131079:OCS131086 OMO131079:OMO131086 OWK131079:OWK131086 PGG131079:PGG131086 PQC131079:PQC131086 PZY131079:PZY131086 QJU131079:QJU131086 QTQ131079:QTQ131086 RDM131079:RDM131086 RNI131079:RNI131086 RXE131079:RXE131086 SHA131079:SHA131086 SQW131079:SQW131086 TAS131079:TAS131086 TKO131079:TKO131086 TUK131079:TUK131086 UEG131079:UEG131086 UOC131079:UOC131086 UXY131079:UXY131086 VHU131079:VHU131086 VRQ131079:VRQ131086 WBM131079:WBM131086 WLI131079:WLI131086 WVE131079:WVE131086 E196615:E196622 IS196615:IS196622 SO196615:SO196622 ACK196615:ACK196622 AMG196615:AMG196622 AWC196615:AWC196622 BFY196615:BFY196622 BPU196615:BPU196622 BZQ196615:BZQ196622 CJM196615:CJM196622 CTI196615:CTI196622 DDE196615:DDE196622 DNA196615:DNA196622 DWW196615:DWW196622 EGS196615:EGS196622 EQO196615:EQO196622 FAK196615:FAK196622 FKG196615:FKG196622 FUC196615:FUC196622 GDY196615:GDY196622 GNU196615:GNU196622 GXQ196615:GXQ196622 HHM196615:HHM196622 HRI196615:HRI196622 IBE196615:IBE196622 ILA196615:ILA196622 IUW196615:IUW196622 JES196615:JES196622 JOO196615:JOO196622 JYK196615:JYK196622 KIG196615:KIG196622 KSC196615:KSC196622 LBY196615:LBY196622 LLU196615:LLU196622 LVQ196615:LVQ196622 MFM196615:MFM196622 MPI196615:MPI196622 MZE196615:MZE196622 NJA196615:NJA196622 NSW196615:NSW196622 OCS196615:OCS196622 OMO196615:OMO196622 OWK196615:OWK196622 PGG196615:PGG196622 PQC196615:PQC196622 PZY196615:PZY196622 QJU196615:QJU196622 QTQ196615:QTQ196622 RDM196615:RDM196622 RNI196615:RNI196622 RXE196615:RXE196622 SHA196615:SHA196622 SQW196615:SQW196622 TAS196615:TAS196622 TKO196615:TKO196622 TUK196615:TUK196622 UEG196615:UEG196622 UOC196615:UOC196622 UXY196615:UXY196622 VHU196615:VHU196622 VRQ196615:VRQ196622 WBM196615:WBM196622 WLI196615:WLI196622 WVE196615:WVE196622 E262151:E262158 IS262151:IS262158 SO262151:SO262158 ACK262151:ACK262158 AMG262151:AMG262158 AWC262151:AWC262158 BFY262151:BFY262158 BPU262151:BPU262158 BZQ262151:BZQ262158 CJM262151:CJM262158 CTI262151:CTI262158 DDE262151:DDE262158 DNA262151:DNA262158 DWW262151:DWW262158 EGS262151:EGS262158 EQO262151:EQO262158 FAK262151:FAK262158 FKG262151:FKG262158 FUC262151:FUC262158 GDY262151:GDY262158 GNU262151:GNU262158 GXQ262151:GXQ262158 HHM262151:HHM262158 HRI262151:HRI262158 IBE262151:IBE262158 ILA262151:ILA262158 IUW262151:IUW262158 JES262151:JES262158 JOO262151:JOO262158 JYK262151:JYK262158 KIG262151:KIG262158 KSC262151:KSC262158 LBY262151:LBY262158 LLU262151:LLU262158 LVQ262151:LVQ262158 MFM262151:MFM262158 MPI262151:MPI262158 MZE262151:MZE262158 NJA262151:NJA262158 NSW262151:NSW262158 OCS262151:OCS262158 OMO262151:OMO262158 OWK262151:OWK262158 PGG262151:PGG262158 PQC262151:PQC262158 PZY262151:PZY262158 QJU262151:QJU262158 QTQ262151:QTQ262158 RDM262151:RDM262158 RNI262151:RNI262158 RXE262151:RXE262158 SHA262151:SHA262158 SQW262151:SQW262158 TAS262151:TAS262158 TKO262151:TKO262158 TUK262151:TUK262158 UEG262151:UEG262158 UOC262151:UOC262158 UXY262151:UXY262158 VHU262151:VHU262158 VRQ262151:VRQ262158 WBM262151:WBM262158 WLI262151:WLI262158 WVE262151:WVE262158 E327687:E327694 IS327687:IS327694 SO327687:SO327694 ACK327687:ACK327694 AMG327687:AMG327694 AWC327687:AWC327694 BFY327687:BFY327694 BPU327687:BPU327694 BZQ327687:BZQ327694 CJM327687:CJM327694 CTI327687:CTI327694 DDE327687:DDE327694 DNA327687:DNA327694 DWW327687:DWW327694 EGS327687:EGS327694 EQO327687:EQO327694 FAK327687:FAK327694 FKG327687:FKG327694 FUC327687:FUC327694 GDY327687:GDY327694 GNU327687:GNU327694 GXQ327687:GXQ327694 HHM327687:HHM327694 HRI327687:HRI327694 IBE327687:IBE327694 ILA327687:ILA327694 IUW327687:IUW327694 JES327687:JES327694 JOO327687:JOO327694 JYK327687:JYK327694 KIG327687:KIG327694 KSC327687:KSC327694 LBY327687:LBY327694 LLU327687:LLU327694 LVQ327687:LVQ327694 MFM327687:MFM327694 MPI327687:MPI327694 MZE327687:MZE327694 NJA327687:NJA327694 NSW327687:NSW327694 OCS327687:OCS327694 OMO327687:OMO327694 OWK327687:OWK327694 PGG327687:PGG327694 PQC327687:PQC327694 PZY327687:PZY327694 QJU327687:QJU327694 QTQ327687:QTQ327694 RDM327687:RDM327694 RNI327687:RNI327694 RXE327687:RXE327694 SHA327687:SHA327694 SQW327687:SQW327694 TAS327687:TAS327694 TKO327687:TKO327694 TUK327687:TUK327694 UEG327687:UEG327694 UOC327687:UOC327694 UXY327687:UXY327694 VHU327687:VHU327694 VRQ327687:VRQ327694 WBM327687:WBM327694 WLI327687:WLI327694 WVE327687:WVE327694 E393223:E393230 IS393223:IS393230 SO393223:SO393230 ACK393223:ACK393230 AMG393223:AMG393230 AWC393223:AWC393230 BFY393223:BFY393230 BPU393223:BPU393230 BZQ393223:BZQ393230 CJM393223:CJM393230 CTI393223:CTI393230 DDE393223:DDE393230 DNA393223:DNA393230 DWW393223:DWW393230 EGS393223:EGS393230 EQO393223:EQO393230 FAK393223:FAK393230 FKG393223:FKG393230 FUC393223:FUC393230 GDY393223:GDY393230 GNU393223:GNU393230 GXQ393223:GXQ393230 HHM393223:HHM393230 HRI393223:HRI393230 IBE393223:IBE393230 ILA393223:ILA393230 IUW393223:IUW393230 JES393223:JES393230 JOO393223:JOO393230 JYK393223:JYK393230 KIG393223:KIG393230 KSC393223:KSC393230 LBY393223:LBY393230 LLU393223:LLU393230 LVQ393223:LVQ393230 MFM393223:MFM393230 MPI393223:MPI393230 MZE393223:MZE393230 NJA393223:NJA393230 NSW393223:NSW393230 OCS393223:OCS393230 OMO393223:OMO393230 OWK393223:OWK393230 PGG393223:PGG393230 PQC393223:PQC393230 PZY393223:PZY393230 QJU393223:QJU393230 QTQ393223:QTQ393230 RDM393223:RDM393230 RNI393223:RNI393230 RXE393223:RXE393230 SHA393223:SHA393230 SQW393223:SQW393230 TAS393223:TAS393230 TKO393223:TKO393230 TUK393223:TUK393230 UEG393223:UEG393230 UOC393223:UOC393230 UXY393223:UXY393230 VHU393223:VHU393230 VRQ393223:VRQ393230 WBM393223:WBM393230 WLI393223:WLI393230 WVE393223:WVE393230 E458759:E458766 IS458759:IS458766 SO458759:SO458766 ACK458759:ACK458766 AMG458759:AMG458766 AWC458759:AWC458766 BFY458759:BFY458766 BPU458759:BPU458766 BZQ458759:BZQ458766 CJM458759:CJM458766 CTI458759:CTI458766 DDE458759:DDE458766 DNA458759:DNA458766 DWW458759:DWW458766 EGS458759:EGS458766 EQO458759:EQO458766 FAK458759:FAK458766 FKG458759:FKG458766 FUC458759:FUC458766 GDY458759:GDY458766 GNU458759:GNU458766 GXQ458759:GXQ458766 HHM458759:HHM458766 HRI458759:HRI458766 IBE458759:IBE458766 ILA458759:ILA458766 IUW458759:IUW458766 JES458759:JES458766 JOO458759:JOO458766 JYK458759:JYK458766 KIG458759:KIG458766 KSC458759:KSC458766 LBY458759:LBY458766 LLU458759:LLU458766 LVQ458759:LVQ458766 MFM458759:MFM458766 MPI458759:MPI458766 MZE458759:MZE458766 NJA458759:NJA458766 NSW458759:NSW458766 OCS458759:OCS458766 OMO458759:OMO458766 OWK458759:OWK458766 PGG458759:PGG458766 PQC458759:PQC458766 PZY458759:PZY458766 QJU458759:QJU458766 QTQ458759:QTQ458766 RDM458759:RDM458766 RNI458759:RNI458766 RXE458759:RXE458766 SHA458759:SHA458766 SQW458759:SQW458766 TAS458759:TAS458766 TKO458759:TKO458766 TUK458759:TUK458766 UEG458759:UEG458766 UOC458759:UOC458766 UXY458759:UXY458766 VHU458759:VHU458766 VRQ458759:VRQ458766 WBM458759:WBM458766 WLI458759:WLI458766 WVE458759:WVE458766 E524295:E524302 IS524295:IS524302 SO524295:SO524302 ACK524295:ACK524302 AMG524295:AMG524302 AWC524295:AWC524302 BFY524295:BFY524302 BPU524295:BPU524302 BZQ524295:BZQ524302 CJM524295:CJM524302 CTI524295:CTI524302 DDE524295:DDE524302 DNA524295:DNA524302 DWW524295:DWW524302 EGS524295:EGS524302 EQO524295:EQO524302 FAK524295:FAK524302 FKG524295:FKG524302 FUC524295:FUC524302 GDY524295:GDY524302 GNU524295:GNU524302 GXQ524295:GXQ524302 HHM524295:HHM524302 HRI524295:HRI524302 IBE524295:IBE524302 ILA524295:ILA524302 IUW524295:IUW524302 JES524295:JES524302 JOO524295:JOO524302 JYK524295:JYK524302 KIG524295:KIG524302 KSC524295:KSC524302 LBY524295:LBY524302 LLU524295:LLU524302 LVQ524295:LVQ524302 MFM524295:MFM524302 MPI524295:MPI524302 MZE524295:MZE524302 NJA524295:NJA524302 NSW524295:NSW524302 OCS524295:OCS524302 OMO524295:OMO524302 OWK524295:OWK524302 PGG524295:PGG524302 PQC524295:PQC524302 PZY524295:PZY524302 QJU524295:QJU524302 QTQ524295:QTQ524302 RDM524295:RDM524302 RNI524295:RNI524302 RXE524295:RXE524302 SHA524295:SHA524302 SQW524295:SQW524302 TAS524295:TAS524302 TKO524295:TKO524302 TUK524295:TUK524302 UEG524295:UEG524302 UOC524295:UOC524302 UXY524295:UXY524302 VHU524295:VHU524302 VRQ524295:VRQ524302 WBM524295:WBM524302 WLI524295:WLI524302 WVE524295:WVE524302 E589831:E589838 IS589831:IS589838 SO589831:SO589838 ACK589831:ACK589838 AMG589831:AMG589838 AWC589831:AWC589838 BFY589831:BFY589838 BPU589831:BPU589838 BZQ589831:BZQ589838 CJM589831:CJM589838 CTI589831:CTI589838 DDE589831:DDE589838 DNA589831:DNA589838 DWW589831:DWW589838 EGS589831:EGS589838 EQO589831:EQO589838 FAK589831:FAK589838 FKG589831:FKG589838 FUC589831:FUC589838 GDY589831:GDY589838 GNU589831:GNU589838 GXQ589831:GXQ589838 HHM589831:HHM589838 HRI589831:HRI589838 IBE589831:IBE589838 ILA589831:ILA589838 IUW589831:IUW589838 JES589831:JES589838 JOO589831:JOO589838 JYK589831:JYK589838 KIG589831:KIG589838 KSC589831:KSC589838 LBY589831:LBY589838 LLU589831:LLU589838 LVQ589831:LVQ589838 MFM589831:MFM589838 MPI589831:MPI589838 MZE589831:MZE589838 NJA589831:NJA589838 NSW589831:NSW589838 OCS589831:OCS589838 OMO589831:OMO589838 OWK589831:OWK589838 PGG589831:PGG589838 PQC589831:PQC589838 PZY589831:PZY589838 QJU589831:QJU589838 QTQ589831:QTQ589838 RDM589831:RDM589838 RNI589831:RNI589838 RXE589831:RXE589838 SHA589831:SHA589838 SQW589831:SQW589838 TAS589831:TAS589838 TKO589831:TKO589838 TUK589831:TUK589838 UEG589831:UEG589838 UOC589831:UOC589838 UXY589831:UXY589838 VHU589831:VHU589838 VRQ589831:VRQ589838 WBM589831:WBM589838 WLI589831:WLI589838 WVE589831:WVE589838 E655367:E655374 IS655367:IS655374 SO655367:SO655374 ACK655367:ACK655374 AMG655367:AMG655374 AWC655367:AWC655374 BFY655367:BFY655374 BPU655367:BPU655374 BZQ655367:BZQ655374 CJM655367:CJM655374 CTI655367:CTI655374 DDE655367:DDE655374 DNA655367:DNA655374 DWW655367:DWW655374 EGS655367:EGS655374 EQO655367:EQO655374 FAK655367:FAK655374 FKG655367:FKG655374 FUC655367:FUC655374 GDY655367:GDY655374 GNU655367:GNU655374 GXQ655367:GXQ655374 HHM655367:HHM655374 HRI655367:HRI655374 IBE655367:IBE655374 ILA655367:ILA655374 IUW655367:IUW655374 JES655367:JES655374 JOO655367:JOO655374 JYK655367:JYK655374 KIG655367:KIG655374 KSC655367:KSC655374 LBY655367:LBY655374 LLU655367:LLU655374 LVQ655367:LVQ655374 MFM655367:MFM655374 MPI655367:MPI655374 MZE655367:MZE655374 NJA655367:NJA655374 NSW655367:NSW655374 OCS655367:OCS655374 OMO655367:OMO655374 OWK655367:OWK655374 PGG655367:PGG655374 PQC655367:PQC655374 PZY655367:PZY655374 QJU655367:QJU655374 QTQ655367:QTQ655374 RDM655367:RDM655374 RNI655367:RNI655374 RXE655367:RXE655374 SHA655367:SHA655374 SQW655367:SQW655374 TAS655367:TAS655374 TKO655367:TKO655374 TUK655367:TUK655374 UEG655367:UEG655374 UOC655367:UOC655374 UXY655367:UXY655374 VHU655367:VHU655374 VRQ655367:VRQ655374 WBM655367:WBM655374 WLI655367:WLI655374 WVE655367:WVE655374 E720903:E720910 IS720903:IS720910 SO720903:SO720910 ACK720903:ACK720910 AMG720903:AMG720910 AWC720903:AWC720910 BFY720903:BFY720910 BPU720903:BPU720910 BZQ720903:BZQ720910 CJM720903:CJM720910 CTI720903:CTI720910 DDE720903:DDE720910 DNA720903:DNA720910 DWW720903:DWW720910 EGS720903:EGS720910 EQO720903:EQO720910 FAK720903:FAK720910 FKG720903:FKG720910 FUC720903:FUC720910 GDY720903:GDY720910 GNU720903:GNU720910 GXQ720903:GXQ720910 HHM720903:HHM720910 HRI720903:HRI720910 IBE720903:IBE720910 ILA720903:ILA720910 IUW720903:IUW720910 JES720903:JES720910 JOO720903:JOO720910 JYK720903:JYK720910 KIG720903:KIG720910 KSC720903:KSC720910 LBY720903:LBY720910 LLU720903:LLU720910 LVQ720903:LVQ720910 MFM720903:MFM720910 MPI720903:MPI720910 MZE720903:MZE720910 NJA720903:NJA720910 NSW720903:NSW720910 OCS720903:OCS720910 OMO720903:OMO720910 OWK720903:OWK720910 PGG720903:PGG720910 PQC720903:PQC720910 PZY720903:PZY720910 QJU720903:QJU720910 QTQ720903:QTQ720910 RDM720903:RDM720910 RNI720903:RNI720910 RXE720903:RXE720910 SHA720903:SHA720910 SQW720903:SQW720910 TAS720903:TAS720910 TKO720903:TKO720910 TUK720903:TUK720910 UEG720903:UEG720910 UOC720903:UOC720910 UXY720903:UXY720910 VHU720903:VHU720910 VRQ720903:VRQ720910 WBM720903:WBM720910 WLI720903:WLI720910 WVE720903:WVE720910 E786439:E786446 IS786439:IS786446 SO786439:SO786446 ACK786439:ACK786446 AMG786439:AMG786446 AWC786439:AWC786446 BFY786439:BFY786446 BPU786439:BPU786446 BZQ786439:BZQ786446 CJM786439:CJM786446 CTI786439:CTI786446 DDE786439:DDE786446 DNA786439:DNA786446 DWW786439:DWW786446 EGS786439:EGS786446 EQO786439:EQO786446 FAK786439:FAK786446 FKG786439:FKG786446 FUC786439:FUC786446 GDY786439:GDY786446 GNU786439:GNU786446 GXQ786439:GXQ786446 HHM786439:HHM786446 HRI786439:HRI786446 IBE786439:IBE786446 ILA786439:ILA786446 IUW786439:IUW786446 JES786439:JES786446 JOO786439:JOO786446 JYK786439:JYK786446 KIG786439:KIG786446 KSC786439:KSC786446 LBY786439:LBY786446 LLU786439:LLU786446 LVQ786439:LVQ786446 MFM786439:MFM786446 MPI786439:MPI786446 MZE786439:MZE786446 NJA786439:NJA786446 NSW786439:NSW786446 OCS786439:OCS786446 OMO786439:OMO786446 OWK786439:OWK786446 PGG786439:PGG786446 PQC786439:PQC786446 PZY786439:PZY786446 QJU786439:QJU786446 QTQ786439:QTQ786446 RDM786439:RDM786446 RNI786439:RNI786446 RXE786439:RXE786446 SHA786439:SHA786446 SQW786439:SQW786446 TAS786439:TAS786446 TKO786439:TKO786446 TUK786439:TUK786446 UEG786439:UEG786446 UOC786439:UOC786446 UXY786439:UXY786446 VHU786439:VHU786446 VRQ786439:VRQ786446 WBM786439:WBM786446 WLI786439:WLI786446 WVE786439:WVE786446 E851975:E851982 IS851975:IS851982 SO851975:SO851982 ACK851975:ACK851982 AMG851975:AMG851982 AWC851975:AWC851982 BFY851975:BFY851982 BPU851975:BPU851982 BZQ851975:BZQ851982 CJM851975:CJM851982 CTI851975:CTI851982 DDE851975:DDE851982 DNA851975:DNA851982 DWW851975:DWW851982 EGS851975:EGS851982 EQO851975:EQO851982 FAK851975:FAK851982 FKG851975:FKG851982 FUC851975:FUC851982 GDY851975:GDY851982 GNU851975:GNU851982 GXQ851975:GXQ851982 HHM851975:HHM851982 HRI851975:HRI851982 IBE851975:IBE851982 ILA851975:ILA851982 IUW851975:IUW851982 JES851975:JES851982 JOO851975:JOO851982 JYK851975:JYK851982 KIG851975:KIG851982 KSC851975:KSC851982 LBY851975:LBY851982 LLU851975:LLU851982 LVQ851975:LVQ851982 MFM851975:MFM851982 MPI851975:MPI851982 MZE851975:MZE851982 NJA851975:NJA851982 NSW851975:NSW851982 OCS851975:OCS851982 OMO851975:OMO851982 OWK851975:OWK851982 PGG851975:PGG851982 PQC851975:PQC851982 PZY851975:PZY851982 QJU851975:QJU851982 QTQ851975:QTQ851982 RDM851975:RDM851982 RNI851975:RNI851982 RXE851975:RXE851982 SHA851975:SHA851982 SQW851975:SQW851982 TAS851975:TAS851982 TKO851975:TKO851982 TUK851975:TUK851982 UEG851975:UEG851982 UOC851975:UOC851982 UXY851975:UXY851982 VHU851975:VHU851982 VRQ851975:VRQ851982 WBM851975:WBM851982 WLI851975:WLI851982 WVE851975:WVE851982 E917511:E917518 IS917511:IS917518 SO917511:SO917518 ACK917511:ACK917518 AMG917511:AMG917518 AWC917511:AWC917518 BFY917511:BFY917518 BPU917511:BPU917518 BZQ917511:BZQ917518 CJM917511:CJM917518 CTI917511:CTI917518 DDE917511:DDE917518 DNA917511:DNA917518 DWW917511:DWW917518 EGS917511:EGS917518 EQO917511:EQO917518 FAK917511:FAK917518 FKG917511:FKG917518 FUC917511:FUC917518 GDY917511:GDY917518 GNU917511:GNU917518 GXQ917511:GXQ917518 HHM917511:HHM917518 HRI917511:HRI917518 IBE917511:IBE917518 ILA917511:ILA917518 IUW917511:IUW917518 JES917511:JES917518 JOO917511:JOO917518 JYK917511:JYK917518 KIG917511:KIG917518 KSC917511:KSC917518 LBY917511:LBY917518 LLU917511:LLU917518 LVQ917511:LVQ917518 MFM917511:MFM917518 MPI917511:MPI917518 MZE917511:MZE917518 NJA917511:NJA917518 NSW917511:NSW917518 OCS917511:OCS917518 OMO917511:OMO917518 OWK917511:OWK917518 PGG917511:PGG917518 PQC917511:PQC917518 PZY917511:PZY917518 QJU917511:QJU917518 QTQ917511:QTQ917518 RDM917511:RDM917518 RNI917511:RNI917518 RXE917511:RXE917518 SHA917511:SHA917518 SQW917511:SQW917518 TAS917511:TAS917518 TKO917511:TKO917518 TUK917511:TUK917518 UEG917511:UEG917518 UOC917511:UOC917518 UXY917511:UXY917518 VHU917511:VHU917518 VRQ917511:VRQ917518 WBM917511:WBM917518 WLI917511:WLI917518 WVE917511:WVE917518 E983047:E983054 IS983047:IS983054 SO983047:SO983054 ACK983047:ACK983054 AMG983047:AMG983054 AWC983047:AWC983054 BFY983047:BFY983054 BPU983047:BPU983054 BZQ983047:BZQ983054 CJM983047:CJM983054 CTI983047:CTI983054 DDE983047:DDE983054 DNA983047:DNA983054 DWW983047:DWW983054 EGS983047:EGS983054 EQO983047:EQO983054 FAK983047:FAK983054 FKG983047:FKG983054 FUC983047:FUC983054 GDY983047:GDY983054 GNU983047:GNU983054 GXQ983047:GXQ983054 HHM983047:HHM983054 HRI983047:HRI983054 IBE983047:IBE983054 ILA983047:ILA983054 IUW983047:IUW983054 JES983047:JES983054 JOO983047:JOO983054 JYK983047:JYK983054 KIG983047:KIG983054 KSC983047:KSC983054 LBY983047:LBY983054 LLU983047:LLU983054 LVQ983047:LVQ983054 MFM983047:MFM983054 MPI983047:MPI983054 MZE983047:MZE983054 NJA983047:NJA983054 NSW983047:NSW983054 OCS983047:OCS983054 OMO983047:OMO983054 OWK983047:OWK983054 PGG983047:PGG983054 PQC983047:PQC983054 PZY983047:PZY983054 QJU983047:QJU983054 QTQ983047:QTQ983054 RDM983047:RDM983054 RNI983047:RNI983054 RXE983047:RXE983054 SHA983047:SHA983054 SQW983047:SQW983054 TAS983047:TAS983054 TKO983047:TKO983054 TUK983047:TUK983054 UEG983047:UEG983054 UOC983047:UOC983054 UXY983047:UXY983054 VHU983047:VHU983054 VRQ983047:VRQ983054 WBM983047:WBM983054 WLI983047:WLI983054 WVE983047:WVE983054 E65572:E65580 IS65572:IS65580 SO65572:SO65580 ACK65572:ACK65580 AMG65572:AMG65580 AWC65572:AWC65580 BFY65572:BFY65580 BPU65572:BPU65580 BZQ65572:BZQ65580 CJM65572:CJM65580 CTI65572:CTI65580 DDE65572:DDE65580 DNA65572:DNA65580 DWW65572:DWW65580 EGS65572:EGS65580 EQO65572:EQO65580 FAK65572:FAK65580 FKG65572:FKG65580 FUC65572:FUC65580 GDY65572:GDY65580 GNU65572:GNU65580 GXQ65572:GXQ65580 HHM65572:HHM65580 HRI65572:HRI65580 IBE65572:IBE65580 ILA65572:ILA65580 IUW65572:IUW65580 JES65572:JES65580 JOO65572:JOO65580 JYK65572:JYK65580 KIG65572:KIG65580 KSC65572:KSC65580 LBY65572:LBY65580 LLU65572:LLU65580 LVQ65572:LVQ65580 MFM65572:MFM65580 MPI65572:MPI65580 MZE65572:MZE65580 NJA65572:NJA65580 NSW65572:NSW65580 OCS65572:OCS65580 OMO65572:OMO65580 OWK65572:OWK65580 PGG65572:PGG65580 PQC65572:PQC65580 PZY65572:PZY65580 QJU65572:QJU65580 QTQ65572:QTQ65580 RDM65572:RDM65580 RNI65572:RNI65580 RXE65572:RXE65580 SHA65572:SHA65580 SQW65572:SQW65580 TAS65572:TAS65580 TKO65572:TKO65580 TUK65572:TUK65580 UEG65572:UEG65580 UOC65572:UOC65580 UXY65572:UXY65580 VHU65572:VHU65580 VRQ65572:VRQ65580 WBM65572:WBM65580 WLI65572:WLI65580 WVE65572:WVE65580 E131108:E131116 IS131108:IS131116 SO131108:SO131116 ACK131108:ACK131116 AMG131108:AMG131116 AWC131108:AWC131116 BFY131108:BFY131116 BPU131108:BPU131116 BZQ131108:BZQ131116 CJM131108:CJM131116 CTI131108:CTI131116 DDE131108:DDE131116 DNA131108:DNA131116 DWW131108:DWW131116 EGS131108:EGS131116 EQO131108:EQO131116 FAK131108:FAK131116 FKG131108:FKG131116 FUC131108:FUC131116 GDY131108:GDY131116 GNU131108:GNU131116 GXQ131108:GXQ131116 HHM131108:HHM131116 HRI131108:HRI131116 IBE131108:IBE131116 ILA131108:ILA131116 IUW131108:IUW131116 JES131108:JES131116 JOO131108:JOO131116 JYK131108:JYK131116 KIG131108:KIG131116 KSC131108:KSC131116 LBY131108:LBY131116 LLU131108:LLU131116 LVQ131108:LVQ131116 MFM131108:MFM131116 MPI131108:MPI131116 MZE131108:MZE131116 NJA131108:NJA131116 NSW131108:NSW131116 OCS131108:OCS131116 OMO131108:OMO131116 OWK131108:OWK131116 PGG131108:PGG131116 PQC131108:PQC131116 PZY131108:PZY131116 QJU131108:QJU131116 QTQ131108:QTQ131116 RDM131108:RDM131116 RNI131108:RNI131116 RXE131108:RXE131116 SHA131108:SHA131116 SQW131108:SQW131116 TAS131108:TAS131116 TKO131108:TKO131116 TUK131108:TUK131116 UEG131108:UEG131116 UOC131108:UOC131116 UXY131108:UXY131116 VHU131108:VHU131116 VRQ131108:VRQ131116 WBM131108:WBM131116 WLI131108:WLI131116 WVE131108:WVE131116 E196644:E196652 IS196644:IS196652 SO196644:SO196652 ACK196644:ACK196652 AMG196644:AMG196652 AWC196644:AWC196652 BFY196644:BFY196652 BPU196644:BPU196652 BZQ196644:BZQ196652 CJM196644:CJM196652 CTI196644:CTI196652 DDE196644:DDE196652 DNA196644:DNA196652 DWW196644:DWW196652 EGS196644:EGS196652 EQO196644:EQO196652 FAK196644:FAK196652 FKG196644:FKG196652 FUC196644:FUC196652 GDY196644:GDY196652 GNU196644:GNU196652 GXQ196644:GXQ196652 HHM196644:HHM196652 HRI196644:HRI196652 IBE196644:IBE196652 ILA196644:ILA196652 IUW196644:IUW196652 JES196644:JES196652 JOO196644:JOO196652 JYK196644:JYK196652 KIG196644:KIG196652 KSC196644:KSC196652 LBY196644:LBY196652 LLU196644:LLU196652 LVQ196644:LVQ196652 MFM196644:MFM196652 MPI196644:MPI196652 MZE196644:MZE196652 NJA196644:NJA196652 NSW196644:NSW196652 OCS196644:OCS196652 OMO196644:OMO196652 OWK196644:OWK196652 PGG196644:PGG196652 PQC196644:PQC196652 PZY196644:PZY196652 QJU196644:QJU196652 QTQ196644:QTQ196652 RDM196644:RDM196652 RNI196644:RNI196652 RXE196644:RXE196652 SHA196644:SHA196652 SQW196644:SQW196652 TAS196644:TAS196652 TKO196644:TKO196652 TUK196644:TUK196652 UEG196644:UEG196652 UOC196644:UOC196652 UXY196644:UXY196652 VHU196644:VHU196652 VRQ196644:VRQ196652 WBM196644:WBM196652 WLI196644:WLI196652 WVE196644:WVE196652 E262180:E262188 IS262180:IS262188 SO262180:SO262188 ACK262180:ACK262188 AMG262180:AMG262188 AWC262180:AWC262188 BFY262180:BFY262188 BPU262180:BPU262188 BZQ262180:BZQ262188 CJM262180:CJM262188 CTI262180:CTI262188 DDE262180:DDE262188 DNA262180:DNA262188 DWW262180:DWW262188 EGS262180:EGS262188 EQO262180:EQO262188 FAK262180:FAK262188 FKG262180:FKG262188 FUC262180:FUC262188 GDY262180:GDY262188 GNU262180:GNU262188 GXQ262180:GXQ262188 HHM262180:HHM262188 HRI262180:HRI262188 IBE262180:IBE262188 ILA262180:ILA262188 IUW262180:IUW262188 JES262180:JES262188 JOO262180:JOO262188 JYK262180:JYK262188 KIG262180:KIG262188 KSC262180:KSC262188 LBY262180:LBY262188 LLU262180:LLU262188 LVQ262180:LVQ262188 MFM262180:MFM262188 MPI262180:MPI262188 MZE262180:MZE262188 NJA262180:NJA262188 NSW262180:NSW262188 OCS262180:OCS262188 OMO262180:OMO262188 OWK262180:OWK262188 PGG262180:PGG262188 PQC262180:PQC262188 PZY262180:PZY262188 QJU262180:QJU262188 QTQ262180:QTQ262188 RDM262180:RDM262188 RNI262180:RNI262188 RXE262180:RXE262188 SHA262180:SHA262188 SQW262180:SQW262188 TAS262180:TAS262188 TKO262180:TKO262188 TUK262180:TUK262188 UEG262180:UEG262188 UOC262180:UOC262188 UXY262180:UXY262188 VHU262180:VHU262188 VRQ262180:VRQ262188 WBM262180:WBM262188 WLI262180:WLI262188 WVE262180:WVE262188 E327716:E327724 IS327716:IS327724 SO327716:SO327724 ACK327716:ACK327724 AMG327716:AMG327724 AWC327716:AWC327724 BFY327716:BFY327724 BPU327716:BPU327724 BZQ327716:BZQ327724 CJM327716:CJM327724 CTI327716:CTI327724 DDE327716:DDE327724 DNA327716:DNA327724 DWW327716:DWW327724 EGS327716:EGS327724 EQO327716:EQO327724 FAK327716:FAK327724 FKG327716:FKG327724 FUC327716:FUC327724 GDY327716:GDY327724 GNU327716:GNU327724 GXQ327716:GXQ327724 HHM327716:HHM327724 HRI327716:HRI327724 IBE327716:IBE327724 ILA327716:ILA327724 IUW327716:IUW327724 JES327716:JES327724 JOO327716:JOO327724 JYK327716:JYK327724 KIG327716:KIG327724 KSC327716:KSC327724 LBY327716:LBY327724 LLU327716:LLU327724 LVQ327716:LVQ327724 MFM327716:MFM327724 MPI327716:MPI327724 MZE327716:MZE327724 NJA327716:NJA327724 NSW327716:NSW327724 OCS327716:OCS327724 OMO327716:OMO327724 OWK327716:OWK327724 PGG327716:PGG327724 PQC327716:PQC327724 PZY327716:PZY327724 QJU327716:QJU327724 QTQ327716:QTQ327724 RDM327716:RDM327724 RNI327716:RNI327724 RXE327716:RXE327724 SHA327716:SHA327724 SQW327716:SQW327724 TAS327716:TAS327724 TKO327716:TKO327724 TUK327716:TUK327724 UEG327716:UEG327724 UOC327716:UOC327724 UXY327716:UXY327724 VHU327716:VHU327724 VRQ327716:VRQ327724 WBM327716:WBM327724 WLI327716:WLI327724 WVE327716:WVE327724 E393252:E393260 IS393252:IS393260 SO393252:SO393260 ACK393252:ACK393260 AMG393252:AMG393260 AWC393252:AWC393260 BFY393252:BFY393260 BPU393252:BPU393260 BZQ393252:BZQ393260 CJM393252:CJM393260 CTI393252:CTI393260 DDE393252:DDE393260 DNA393252:DNA393260 DWW393252:DWW393260 EGS393252:EGS393260 EQO393252:EQO393260 FAK393252:FAK393260 FKG393252:FKG393260 FUC393252:FUC393260 GDY393252:GDY393260 GNU393252:GNU393260 GXQ393252:GXQ393260 HHM393252:HHM393260 HRI393252:HRI393260 IBE393252:IBE393260 ILA393252:ILA393260 IUW393252:IUW393260 JES393252:JES393260 JOO393252:JOO393260 JYK393252:JYK393260 KIG393252:KIG393260 KSC393252:KSC393260 LBY393252:LBY393260 LLU393252:LLU393260 LVQ393252:LVQ393260 MFM393252:MFM393260 MPI393252:MPI393260 MZE393252:MZE393260 NJA393252:NJA393260 NSW393252:NSW393260 OCS393252:OCS393260 OMO393252:OMO393260 OWK393252:OWK393260 PGG393252:PGG393260 PQC393252:PQC393260 PZY393252:PZY393260 QJU393252:QJU393260 QTQ393252:QTQ393260 RDM393252:RDM393260 RNI393252:RNI393260 RXE393252:RXE393260 SHA393252:SHA393260 SQW393252:SQW393260 TAS393252:TAS393260 TKO393252:TKO393260 TUK393252:TUK393260 UEG393252:UEG393260 UOC393252:UOC393260 UXY393252:UXY393260 VHU393252:VHU393260 VRQ393252:VRQ393260 WBM393252:WBM393260 WLI393252:WLI393260 WVE393252:WVE393260 E458788:E458796 IS458788:IS458796 SO458788:SO458796 ACK458788:ACK458796 AMG458788:AMG458796 AWC458788:AWC458796 BFY458788:BFY458796 BPU458788:BPU458796 BZQ458788:BZQ458796 CJM458788:CJM458796 CTI458788:CTI458796 DDE458788:DDE458796 DNA458788:DNA458796 DWW458788:DWW458796 EGS458788:EGS458796 EQO458788:EQO458796 FAK458788:FAK458796 FKG458788:FKG458796 FUC458788:FUC458796 GDY458788:GDY458796 GNU458788:GNU458796 GXQ458788:GXQ458796 HHM458788:HHM458796 HRI458788:HRI458796 IBE458788:IBE458796 ILA458788:ILA458796 IUW458788:IUW458796 JES458788:JES458796 JOO458788:JOO458796 JYK458788:JYK458796 KIG458788:KIG458796 KSC458788:KSC458796 LBY458788:LBY458796 LLU458788:LLU458796 LVQ458788:LVQ458796 MFM458788:MFM458796 MPI458788:MPI458796 MZE458788:MZE458796 NJA458788:NJA458796 NSW458788:NSW458796 OCS458788:OCS458796 OMO458788:OMO458796 OWK458788:OWK458796 PGG458788:PGG458796 PQC458788:PQC458796 PZY458788:PZY458796 QJU458788:QJU458796 QTQ458788:QTQ458796 RDM458788:RDM458796 RNI458788:RNI458796 RXE458788:RXE458796 SHA458788:SHA458796 SQW458788:SQW458796 TAS458788:TAS458796 TKO458788:TKO458796 TUK458788:TUK458796 UEG458788:UEG458796 UOC458788:UOC458796 UXY458788:UXY458796 VHU458788:VHU458796 VRQ458788:VRQ458796 WBM458788:WBM458796 WLI458788:WLI458796 WVE458788:WVE458796 E524324:E524332 IS524324:IS524332 SO524324:SO524332 ACK524324:ACK524332 AMG524324:AMG524332 AWC524324:AWC524332 BFY524324:BFY524332 BPU524324:BPU524332 BZQ524324:BZQ524332 CJM524324:CJM524332 CTI524324:CTI524332 DDE524324:DDE524332 DNA524324:DNA524332 DWW524324:DWW524332 EGS524324:EGS524332 EQO524324:EQO524332 FAK524324:FAK524332 FKG524324:FKG524332 FUC524324:FUC524332 GDY524324:GDY524332 GNU524324:GNU524332 GXQ524324:GXQ524332 HHM524324:HHM524332 HRI524324:HRI524332 IBE524324:IBE524332 ILA524324:ILA524332 IUW524324:IUW524332 JES524324:JES524332 JOO524324:JOO524332 JYK524324:JYK524332 KIG524324:KIG524332 KSC524324:KSC524332 LBY524324:LBY524332 LLU524324:LLU524332 LVQ524324:LVQ524332 MFM524324:MFM524332 MPI524324:MPI524332 MZE524324:MZE524332 NJA524324:NJA524332 NSW524324:NSW524332 OCS524324:OCS524332 OMO524324:OMO524332 OWK524324:OWK524332 PGG524324:PGG524332 PQC524324:PQC524332 PZY524324:PZY524332 QJU524324:QJU524332 QTQ524324:QTQ524332 RDM524324:RDM524332 RNI524324:RNI524332 RXE524324:RXE524332 SHA524324:SHA524332 SQW524324:SQW524332 TAS524324:TAS524332 TKO524324:TKO524332 TUK524324:TUK524332 UEG524324:UEG524332 UOC524324:UOC524332 UXY524324:UXY524332 VHU524324:VHU524332 VRQ524324:VRQ524332 WBM524324:WBM524332 WLI524324:WLI524332 WVE524324:WVE524332 E589860:E589868 IS589860:IS589868 SO589860:SO589868 ACK589860:ACK589868 AMG589860:AMG589868 AWC589860:AWC589868 BFY589860:BFY589868 BPU589860:BPU589868 BZQ589860:BZQ589868 CJM589860:CJM589868 CTI589860:CTI589868 DDE589860:DDE589868 DNA589860:DNA589868 DWW589860:DWW589868 EGS589860:EGS589868 EQO589860:EQO589868 FAK589860:FAK589868 FKG589860:FKG589868 FUC589860:FUC589868 GDY589860:GDY589868 GNU589860:GNU589868 GXQ589860:GXQ589868 HHM589860:HHM589868 HRI589860:HRI589868 IBE589860:IBE589868 ILA589860:ILA589868 IUW589860:IUW589868 JES589860:JES589868 JOO589860:JOO589868 JYK589860:JYK589868 KIG589860:KIG589868 KSC589860:KSC589868 LBY589860:LBY589868 LLU589860:LLU589868 LVQ589860:LVQ589868 MFM589860:MFM589868 MPI589860:MPI589868 MZE589860:MZE589868 NJA589860:NJA589868 NSW589860:NSW589868 OCS589860:OCS589868 OMO589860:OMO589868 OWK589860:OWK589868 PGG589860:PGG589868 PQC589860:PQC589868 PZY589860:PZY589868 QJU589860:QJU589868 QTQ589860:QTQ589868 RDM589860:RDM589868 RNI589860:RNI589868 RXE589860:RXE589868 SHA589860:SHA589868 SQW589860:SQW589868 TAS589860:TAS589868 TKO589860:TKO589868 TUK589860:TUK589868 UEG589860:UEG589868 UOC589860:UOC589868 UXY589860:UXY589868 VHU589860:VHU589868 VRQ589860:VRQ589868 WBM589860:WBM589868 WLI589860:WLI589868 WVE589860:WVE589868 E655396:E655404 IS655396:IS655404 SO655396:SO655404 ACK655396:ACK655404 AMG655396:AMG655404 AWC655396:AWC655404 BFY655396:BFY655404 BPU655396:BPU655404 BZQ655396:BZQ655404 CJM655396:CJM655404 CTI655396:CTI655404 DDE655396:DDE655404 DNA655396:DNA655404 DWW655396:DWW655404 EGS655396:EGS655404 EQO655396:EQO655404 FAK655396:FAK655404 FKG655396:FKG655404 FUC655396:FUC655404 GDY655396:GDY655404 GNU655396:GNU655404 GXQ655396:GXQ655404 HHM655396:HHM655404 HRI655396:HRI655404 IBE655396:IBE655404 ILA655396:ILA655404 IUW655396:IUW655404 JES655396:JES655404 JOO655396:JOO655404 JYK655396:JYK655404 KIG655396:KIG655404 KSC655396:KSC655404 LBY655396:LBY655404 LLU655396:LLU655404 LVQ655396:LVQ655404 MFM655396:MFM655404 MPI655396:MPI655404 MZE655396:MZE655404 NJA655396:NJA655404 NSW655396:NSW655404 OCS655396:OCS655404 OMO655396:OMO655404 OWK655396:OWK655404 PGG655396:PGG655404 PQC655396:PQC655404 PZY655396:PZY655404 QJU655396:QJU655404 QTQ655396:QTQ655404 RDM655396:RDM655404 RNI655396:RNI655404 RXE655396:RXE655404 SHA655396:SHA655404 SQW655396:SQW655404 TAS655396:TAS655404 TKO655396:TKO655404 TUK655396:TUK655404 UEG655396:UEG655404 UOC655396:UOC655404 UXY655396:UXY655404 VHU655396:VHU655404 VRQ655396:VRQ655404 WBM655396:WBM655404 WLI655396:WLI655404 WVE655396:WVE655404 E720932:E720940 IS720932:IS720940 SO720932:SO720940 ACK720932:ACK720940 AMG720932:AMG720940 AWC720932:AWC720940 BFY720932:BFY720940 BPU720932:BPU720940 BZQ720932:BZQ720940 CJM720932:CJM720940 CTI720932:CTI720940 DDE720932:DDE720940 DNA720932:DNA720940 DWW720932:DWW720940 EGS720932:EGS720940 EQO720932:EQO720940 FAK720932:FAK720940 FKG720932:FKG720940 FUC720932:FUC720940 GDY720932:GDY720940 GNU720932:GNU720940 GXQ720932:GXQ720940 HHM720932:HHM720940 HRI720932:HRI720940 IBE720932:IBE720940 ILA720932:ILA720940 IUW720932:IUW720940 JES720932:JES720940 JOO720932:JOO720940 JYK720932:JYK720940 KIG720932:KIG720940 KSC720932:KSC720940 LBY720932:LBY720940 LLU720932:LLU720940 LVQ720932:LVQ720940 MFM720932:MFM720940 MPI720932:MPI720940 MZE720932:MZE720940 NJA720932:NJA720940 NSW720932:NSW720940 OCS720932:OCS720940 OMO720932:OMO720940 OWK720932:OWK720940 PGG720932:PGG720940 PQC720932:PQC720940 PZY720932:PZY720940 QJU720932:QJU720940 QTQ720932:QTQ720940 RDM720932:RDM720940 RNI720932:RNI720940 RXE720932:RXE720940 SHA720932:SHA720940 SQW720932:SQW720940 TAS720932:TAS720940 TKO720932:TKO720940 TUK720932:TUK720940 UEG720932:UEG720940 UOC720932:UOC720940 UXY720932:UXY720940 VHU720932:VHU720940 VRQ720932:VRQ720940 WBM720932:WBM720940 WLI720932:WLI720940 WVE720932:WVE720940 E786468:E786476 IS786468:IS786476 SO786468:SO786476 ACK786468:ACK786476 AMG786468:AMG786476 AWC786468:AWC786476 BFY786468:BFY786476 BPU786468:BPU786476 BZQ786468:BZQ786476 CJM786468:CJM786476 CTI786468:CTI786476 DDE786468:DDE786476 DNA786468:DNA786476 DWW786468:DWW786476 EGS786468:EGS786476 EQO786468:EQO786476 FAK786468:FAK786476 FKG786468:FKG786476 FUC786468:FUC786476 GDY786468:GDY786476 GNU786468:GNU786476 GXQ786468:GXQ786476 HHM786468:HHM786476 HRI786468:HRI786476 IBE786468:IBE786476 ILA786468:ILA786476 IUW786468:IUW786476 JES786468:JES786476 JOO786468:JOO786476 JYK786468:JYK786476 KIG786468:KIG786476 KSC786468:KSC786476 LBY786468:LBY786476 LLU786468:LLU786476 LVQ786468:LVQ786476 MFM786468:MFM786476 MPI786468:MPI786476 MZE786468:MZE786476 NJA786468:NJA786476 NSW786468:NSW786476 OCS786468:OCS786476 OMO786468:OMO786476 OWK786468:OWK786476 PGG786468:PGG786476 PQC786468:PQC786476 PZY786468:PZY786476 QJU786468:QJU786476 QTQ786468:QTQ786476 RDM786468:RDM786476 RNI786468:RNI786476 RXE786468:RXE786476 SHA786468:SHA786476 SQW786468:SQW786476 TAS786468:TAS786476 TKO786468:TKO786476 TUK786468:TUK786476 UEG786468:UEG786476 UOC786468:UOC786476 UXY786468:UXY786476 VHU786468:VHU786476 VRQ786468:VRQ786476 WBM786468:WBM786476 WLI786468:WLI786476 WVE786468:WVE786476 E852004:E852012 IS852004:IS852012 SO852004:SO852012 ACK852004:ACK852012 AMG852004:AMG852012 AWC852004:AWC852012 BFY852004:BFY852012 BPU852004:BPU852012 BZQ852004:BZQ852012 CJM852004:CJM852012 CTI852004:CTI852012 DDE852004:DDE852012 DNA852004:DNA852012 DWW852004:DWW852012 EGS852004:EGS852012 EQO852004:EQO852012 FAK852004:FAK852012 FKG852004:FKG852012 FUC852004:FUC852012 GDY852004:GDY852012 GNU852004:GNU852012 GXQ852004:GXQ852012 HHM852004:HHM852012 HRI852004:HRI852012 IBE852004:IBE852012 ILA852004:ILA852012 IUW852004:IUW852012 JES852004:JES852012 JOO852004:JOO852012 JYK852004:JYK852012 KIG852004:KIG852012 KSC852004:KSC852012 LBY852004:LBY852012 LLU852004:LLU852012 LVQ852004:LVQ852012 MFM852004:MFM852012 MPI852004:MPI852012 MZE852004:MZE852012 NJA852004:NJA852012 NSW852004:NSW852012 OCS852004:OCS852012 OMO852004:OMO852012 OWK852004:OWK852012 PGG852004:PGG852012 PQC852004:PQC852012 PZY852004:PZY852012 QJU852004:QJU852012 QTQ852004:QTQ852012 RDM852004:RDM852012 RNI852004:RNI852012 RXE852004:RXE852012 SHA852004:SHA852012 SQW852004:SQW852012 TAS852004:TAS852012 TKO852004:TKO852012 TUK852004:TUK852012 UEG852004:UEG852012 UOC852004:UOC852012 UXY852004:UXY852012 VHU852004:VHU852012 VRQ852004:VRQ852012 WBM852004:WBM852012 WLI852004:WLI852012 WVE852004:WVE852012 E917540:E917548 IS917540:IS917548 SO917540:SO917548 ACK917540:ACK917548 AMG917540:AMG917548 AWC917540:AWC917548 BFY917540:BFY917548 BPU917540:BPU917548 BZQ917540:BZQ917548 CJM917540:CJM917548 CTI917540:CTI917548 DDE917540:DDE917548 DNA917540:DNA917548 DWW917540:DWW917548 EGS917540:EGS917548 EQO917540:EQO917548 FAK917540:FAK917548 FKG917540:FKG917548 FUC917540:FUC917548 GDY917540:GDY917548 GNU917540:GNU917548 GXQ917540:GXQ917548 HHM917540:HHM917548 HRI917540:HRI917548 IBE917540:IBE917548 ILA917540:ILA917548 IUW917540:IUW917548 JES917540:JES917548 JOO917540:JOO917548 JYK917540:JYK917548 KIG917540:KIG917548 KSC917540:KSC917548 LBY917540:LBY917548 LLU917540:LLU917548 LVQ917540:LVQ917548 MFM917540:MFM917548 MPI917540:MPI917548 MZE917540:MZE917548 NJA917540:NJA917548 NSW917540:NSW917548 OCS917540:OCS917548 OMO917540:OMO917548 OWK917540:OWK917548 PGG917540:PGG917548 PQC917540:PQC917548 PZY917540:PZY917548 QJU917540:QJU917548 QTQ917540:QTQ917548 RDM917540:RDM917548 RNI917540:RNI917548 RXE917540:RXE917548 SHA917540:SHA917548 SQW917540:SQW917548 TAS917540:TAS917548 TKO917540:TKO917548 TUK917540:TUK917548 UEG917540:UEG917548 UOC917540:UOC917548 UXY917540:UXY917548 VHU917540:VHU917548 VRQ917540:VRQ917548 WBM917540:WBM917548 WLI917540:WLI917548 WVE917540:WVE917548 E983076:E983084 IS983076:IS983084 SO983076:SO983084 ACK983076:ACK983084 AMG983076:AMG983084 AWC983076:AWC983084 BFY983076:BFY983084 BPU983076:BPU983084 BZQ983076:BZQ983084 CJM983076:CJM983084 CTI983076:CTI983084 DDE983076:DDE983084 DNA983076:DNA983084 DWW983076:DWW983084 EGS983076:EGS983084 EQO983076:EQO983084 FAK983076:FAK983084 FKG983076:FKG983084 FUC983076:FUC983084 GDY983076:GDY983084 GNU983076:GNU983084 GXQ983076:GXQ983084 HHM983076:HHM983084 HRI983076:HRI983084 IBE983076:IBE983084 ILA983076:ILA983084 IUW983076:IUW983084 JES983076:JES983084 JOO983076:JOO983084 JYK983076:JYK983084 KIG983076:KIG983084 KSC983076:KSC983084 LBY983076:LBY983084 LLU983076:LLU983084 LVQ983076:LVQ983084 MFM983076:MFM983084 MPI983076:MPI983084 MZE983076:MZE983084 NJA983076:NJA983084 NSW983076:NSW983084 OCS983076:OCS983084 OMO983076:OMO983084 OWK983076:OWK983084 PGG983076:PGG983084 PQC983076:PQC983084 PZY983076:PZY983084 QJU983076:QJU983084 QTQ983076:QTQ983084 RDM983076:RDM983084 RNI983076:RNI983084 RXE983076:RXE983084 SHA983076:SHA983084 SQW983076:SQW983084 TAS983076:TAS983084 TKO983076:TKO983084 TUK983076:TUK983084 UEG983076:UEG983084 UOC983076:UOC983084 UXY983076:UXY983084 VHU983076:VHU983084 VRQ983076:VRQ983084 WBM983076:WBM983084 WLI983076:WLI983084 WVE983076:WVE983084 E65562:E65570 IS65562:IS65570 SO65562:SO65570 ACK65562:ACK65570 AMG65562:AMG65570 AWC65562:AWC65570 BFY65562:BFY65570 BPU65562:BPU65570 BZQ65562:BZQ65570 CJM65562:CJM65570 CTI65562:CTI65570 DDE65562:DDE65570 DNA65562:DNA65570 DWW65562:DWW65570 EGS65562:EGS65570 EQO65562:EQO65570 FAK65562:FAK65570 FKG65562:FKG65570 FUC65562:FUC65570 GDY65562:GDY65570 GNU65562:GNU65570 GXQ65562:GXQ65570 HHM65562:HHM65570 HRI65562:HRI65570 IBE65562:IBE65570 ILA65562:ILA65570 IUW65562:IUW65570 JES65562:JES65570 JOO65562:JOO65570 JYK65562:JYK65570 KIG65562:KIG65570 KSC65562:KSC65570 LBY65562:LBY65570 LLU65562:LLU65570 LVQ65562:LVQ65570 MFM65562:MFM65570 MPI65562:MPI65570 MZE65562:MZE65570 NJA65562:NJA65570 NSW65562:NSW65570 OCS65562:OCS65570 OMO65562:OMO65570 OWK65562:OWK65570 PGG65562:PGG65570 PQC65562:PQC65570 PZY65562:PZY65570 QJU65562:QJU65570 QTQ65562:QTQ65570 RDM65562:RDM65570 RNI65562:RNI65570 RXE65562:RXE65570 SHA65562:SHA65570 SQW65562:SQW65570 TAS65562:TAS65570 TKO65562:TKO65570 TUK65562:TUK65570 UEG65562:UEG65570 UOC65562:UOC65570 UXY65562:UXY65570 VHU65562:VHU65570 VRQ65562:VRQ65570 WBM65562:WBM65570 WLI65562:WLI65570 WVE65562:WVE65570 E131098:E131106 IS131098:IS131106 SO131098:SO131106 ACK131098:ACK131106 AMG131098:AMG131106 AWC131098:AWC131106 BFY131098:BFY131106 BPU131098:BPU131106 BZQ131098:BZQ131106 CJM131098:CJM131106 CTI131098:CTI131106 DDE131098:DDE131106 DNA131098:DNA131106 DWW131098:DWW131106 EGS131098:EGS131106 EQO131098:EQO131106 FAK131098:FAK131106 FKG131098:FKG131106 FUC131098:FUC131106 GDY131098:GDY131106 GNU131098:GNU131106 GXQ131098:GXQ131106 HHM131098:HHM131106 HRI131098:HRI131106 IBE131098:IBE131106 ILA131098:ILA131106 IUW131098:IUW131106 JES131098:JES131106 JOO131098:JOO131106 JYK131098:JYK131106 KIG131098:KIG131106 KSC131098:KSC131106 LBY131098:LBY131106 LLU131098:LLU131106 LVQ131098:LVQ131106 MFM131098:MFM131106 MPI131098:MPI131106 MZE131098:MZE131106 NJA131098:NJA131106 NSW131098:NSW131106 OCS131098:OCS131106 OMO131098:OMO131106 OWK131098:OWK131106 PGG131098:PGG131106 PQC131098:PQC131106 PZY131098:PZY131106 QJU131098:QJU131106 QTQ131098:QTQ131106 RDM131098:RDM131106 RNI131098:RNI131106 RXE131098:RXE131106 SHA131098:SHA131106 SQW131098:SQW131106 TAS131098:TAS131106 TKO131098:TKO131106 TUK131098:TUK131106 UEG131098:UEG131106 UOC131098:UOC131106 UXY131098:UXY131106 VHU131098:VHU131106 VRQ131098:VRQ131106 WBM131098:WBM131106 WLI131098:WLI131106 WVE131098:WVE131106 E196634:E196642 IS196634:IS196642 SO196634:SO196642 ACK196634:ACK196642 AMG196634:AMG196642 AWC196634:AWC196642 BFY196634:BFY196642 BPU196634:BPU196642 BZQ196634:BZQ196642 CJM196634:CJM196642 CTI196634:CTI196642 DDE196634:DDE196642 DNA196634:DNA196642 DWW196634:DWW196642 EGS196634:EGS196642 EQO196634:EQO196642 FAK196634:FAK196642 FKG196634:FKG196642 FUC196634:FUC196642 GDY196634:GDY196642 GNU196634:GNU196642 GXQ196634:GXQ196642 HHM196634:HHM196642 HRI196634:HRI196642 IBE196634:IBE196642 ILA196634:ILA196642 IUW196634:IUW196642 JES196634:JES196642 JOO196634:JOO196642 JYK196634:JYK196642 KIG196634:KIG196642 KSC196634:KSC196642 LBY196634:LBY196642 LLU196634:LLU196642 LVQ196634:LVQ196642 MFM196634:MFM196642 MPI196634:MPI196642 MZE196634:MZE196642 NJA196634:NJA196642 NSW196634:NSW196642 OCS196634:OCS196642 OMO196634:OMO196642 OWK196634:OWK196642 PGG196634:PGG196642 PQC196634:PQC196642 PZY196634:PZY196642 QJU196634:QJU196642 QTQ196634:QTQ196642 RDM196634:RDM196642 RNI196634:RNI196642 RXE196634:RXE196642 SHA196634:SHA196642 SQW196634:SQW196642 TAS196634:TAS196642 TKO196634:TKO196642 TUK196634:TUK196642 UEG196634:UEG196642 UOC196634:UOC196642 UXY196634:UXY196642 VHU196634:VHU196642 VRQ196634:VRQ196642 WBM196634:WBM196642 WLI196634:WLI196642 WVE196634:WVE196642 E262170:E262178 IS262170:IS262178 SO262170:SO262178 ACK262170:ACK262178 AMG262170:AMG262178 AWC262170:AWC262178 BFY262170:BFY262178 BPU262170:BPU262178 BZQ262170:BZQ262178 CJM262170:CJM262178 CTI262170:CTI262178 DDE262170:DDE262178 DNA262170:DNA262178 DWW262170:DWW262178 EGS262170:EGS262178 EQO262170:EQO262178 FAK262170:FAK262178 FKG262170:FKG262178 FUC262170:FUC262178 GDY262170:GDY262178 GNU262170:GNU262178 GXQ262170:GXQ262178 HHM262170:HHM262178 HRI262170:HRI262178 IBE262170:IBE262178 ILA262170:ILA262178 IUW262170:IUW262178 JES262170:JES262178 JOO262170:JOO262178 JYK262170:JYK262178 KIG262170:KIG262178 KSC262170:KSC262178 LBY262170:LBY262178 LLU262170:LLU262178 LVQ262170:LVQ262178 MFM262170:MFM262178 MPI262170:MPI262178 MZE262170:MZE262178 NJA262170:NJA262178 NSW262170:NSW262178 OCS262170:OCS262178 OMO262170:OMO262178 OWK262170:OWK262178 PGG262170:PGG262178 PQC262170:PQC262178 PZY262170:PZY262178 QJU262170:QJU262178 QTQ262170:QTQ262178 RDM262170:RDM262178 RNI262170:RNI262178 RXE262170:RXE262178 SHA262170:SHA262178 SQW262170:SQW262178 TAS262170:TAS262178 TKO262170:TKO262178 TUK262170:TUK262178 UEG262170:UEG262178 UOC262170:UOC262178 UXY262170:UXY262178 VHU262170:VHU262178 VRQ262170:VRQ262178 WBM262170:WBM262178 WLI262170:WLI262178 WVE262170:WVE262178 E327706:E327714 IS327706:IS327714 SO327706:SO327714 ACK327706:ACK327714 AMG327706:AMG327714 AWC327706:AWC327714 BFY327706:BFY327714 BPU327706:BPU327714 BZQ327706:BZQ327714 CJM327706:CJM327714 CTI327706:CTI327714 DDE327706:DDE327714 DNA327706:DNA327714 DWW327706:DWW327714 EGS327706:EGS327714 EQO327706:EQO327714 FAK327706:FAK327714 FKG327706:FKG327714 FUC327706:FUC327714 GDY327706:GDY327714 GNU327706:GNU327714 GXQ327706:GXQ327714 HHM327706:HHM327714 HRI327706:HRI327714 IBE327706:IBE327714 ILA327706:ILA327714 IUW327706:IUW327714 JES327706:JES327714 JOO327706:JOO327714 JYK327706:JYK327714 KIG327706:KIG327714 KSC327706:KSC327714 LBY327706:LBY327714 LLU327706:LLU327714 LVQ327706:LVQ327714 MFM327706:MFM327714 MPI327706:MPI327714 MZE327706:MZE327714 NJA327706:NJA327714 NSW327706:NSW327714 OCS327706:OCS327714 OMO327706:OMO327714 OWK327706:OWK327714 PGG327706:PGG327714 PQC327706:PQC327714 PZY327706:PZY327714 QJU327706:QJU327714 QTQ327706:QTQ327714 RDM327706:RDM327714 RNI327706:RNI327714 RXE327706:RXE327714 SHA327706:SHA327714 SQW327706:SQW327714 TAS327706:TAS327714 TKO327706:TKO327714 TUK327706:TUK327714 UEG327706:UEG327714 UOC327706:UOC327714 UXY327706:UXY327714 VHU327706:VHU327714 VRQ327706:VRQ327714 WBM327706:WBM327714 WLI327706:WLI327714 WVE327706:WVE327714 E393242:E393250 IS393242:IS393250 SO393242:SO393250 ACK393242:ACK393250 AMG393242:AMG393250 AWC393242:AWC393250 BFY393242:BFY393250 BPU393242:BPU393250 BZQ393242:BZQ393250 CJM393242:CJM393250 CTI393242:CTI393250 DDE393242:DDE393250 DNA393242:DNA393250 DWW393242:DWW393250 EGS393242:EGS393250 EQO393242:EQO393250 FAK393242:FAK393250 FKG393242:FKG393250 FUC393242:FUC393250 GDY393242:GDY393250 GNU393242:GNU393250 GXQ393242:GXQ393250 HHM393242:HHM393250 HRI393242:HRI393250 IBE393242:IBE393250 ILA393242:ILA393250 IUW393242:IUW393250 JES393242:JES393250 JOO393242:JOO393250 JYK393242:JYK393250 KIG393242:KIG393250 KSC393242:KSC393250 LBY393242:LBY393250 LLU393242:LLU393250 LVQ393242:LVQ393250 MFM393242:MFM393250 MPI393242:MPI393250 MZE393242:MZE393250 NJA393242:NJA393250 NSW393242:NSW393250 OCS393242:OCS393250 OMO393242:OMO393250 OWK393242:OWK393250 PGG393242:PGG393250 PQC393242:PQC393250 PZY393242:PZY393250 QJU393242:QJU393250 QTQ393242:QTQ393250 RDM393242:RDM393250 RNI393242:RNI393250 RXE393242:RXE393250 SHA393242:SHA393250 SQW393242:SQW393250 TAS393242:TAS393250 TKO393242:TKO393250 TUK393242:TUK393250 UEG393242:UEG393250 UOC393242:UOC393250 UXY393242:UXY393250 VHU393242:VHU393250 VRQ393242:VRQ393250 WBM393242:WBM393250 WLI393242:WLI393250 WVE393242:WVE393250 E458778:E458786 IS458778:IS458786 SO458778:SO458786 ACK458778:ACK458786 AMG458778:AMG458786 AWC458778:AWC458786 BFY458778:BFY458786 BPU458778:BPU458786 BZQ458778:BZQ458786 CJM458778:CJM458786 CTI458778:CTI458786 DDE458778:DDE458786 DNA458778:DNA458786 DWW458778:DWW458786 EGS458778:EGS458786 EQO458778:EQO458786 FAK458778:FAK458786 FKG458778:FKG458786 FUC458778:FUC458786 GDY458778:GDY458786 GNU458778:GNU458786 GXQ458778:GXQ458786 HHM458778:HHM458786 HRI458778:HRI458786 IBE458778:IBE458786 ILA458778:ILA458786 IUW458778:IUW458786 JES458778:JES458786 JOO458778:JOO458786 JYK458778:JYK458786 KIG458778:KIG458786 KSC458778:KSC458786 LBY458778:LBY458786 LLU458778:LLU458786 LVQ458778:LVQ458786 MFM458778:MFM458786 MPI458778:MPI458786 MZE458778:MZE458786 NJA458778:NJA458786 NSW458778:NSW458786 OCS458778:OCS458786 OMO458778:OMO458786 OWK458778:OWK458786 PGG458778:PGG458786 PQC458778:PQC458786 PZY458778:PZY458786 QJU458778:QJU458786 QTQ458778:QTQ458786 RDM458778:RDM458786 RNI458778:RNI458786 RXE458778:RXE458786 SHA458778:SHA458786 SQW458778:SQW458786 TAS458778:TAS458786 TKO458778:TKO458786 TUK458778:TUK458786 UEG458778:UEG458786 UOC458778:UOC458786 UXY458778:UXY458786 VHU458778:VHU458786 VRQ458778:VRQ458786 WBM458778:WBM458786 WLI458778:WLI458786 WVE458778:WVE458786 E524314:E524322 IS524314:IS524322 SO524314:SO524322 ACK524314:ACK524322 AMG524314:AMG524322 AWC524314:AWC524322 BFY524314:BFY524322 BPU524314:BPU524322 BZQ524314:BZQ524322 CJM524314:CJM524322 CTI524314:CTI524322 DDE524314:DDE524322 DNA524314:DNA524322 DWW524314:DWW524322 EGS524314:EGS524322 EQO524314:EQO524322 FAK524314:FAK524322 FKG524314:FKG524322 FUC524314:FUC524322 GDY524314:GDY524322 GNU524314:GNU524322 GXQ524314:GXQ524322 HHM524314:HHM524322 HRI524314:HRI524322 IBE524314:IBE524322 ILA524314:ILA524322 IUW524314:IUW524322 JES524314:JES524322 JOO524314:JOO524322 JYK524314:JYK524322 KIG524314:KIG524322 KSC524314:KSC524322 LBY524314:LBY524322 LLU524314:LLU524322 LVQ524314:LVQ524322 MFM524314:MFM524322 MPI524314:MPI524322 MZE524314:MZE524322 NJA524314:NJA524322 NSW524314:NSW524322 OCS524314:OCS524322 OMO524314:OMO524322 OWK524314:OWK524322 PGG524314:PGG524322 PQC524314:PQC524322 PZY524314:PZY524322 QJU524314:QJU524322 QTQ524314:QTQ524322 RDM524314:RDM524322 RNI524314:RNI524322 RXE524314:RXE524322 SHA524314:SHA524322 SQW524314:SQW524322 TAS524314:TAS524322 TKO524314:TKO524322 TUK524314:TUK524322 UEG524314:UEG524322 UOC524314:UOC524322 UXY524314:UXY524322 VHU524314:VHU524322 VRQ524314:VRQ524322 WBM524314:WBM524322 WLI524314:WLI524322 WVE524314:WVE524322 E589850:E589858 IS589850:IS589858 SO589850:SO589858 ACK589850:ACK589858 AMG589850:AMG589858 AWC589850:AWC589858 BFY589850:BFY589858 BPU589850:BPU589858 BZQ589850:BZQ589858 CJM589850:CJM589858 CTI589850:CTI589858 DDE589850:DDE589858 DNA589850:DNA589858 DWW589850:DWW589858 EGS589850:EGS589858 EQO589850:EQO589858 FAK589850:FAK589858 FKG589850:FKG589858 FUC589850:FUC589858 GDY589850:GDY589858 GNU589850:GNU589858 GXQ589850:GXQ589858 HHM589850:HHM589858 HRI589850:HRI589858 IBE589850:IBE589858 ILA589850:ILA589858 IUW589850:IUW589858 JES589850:JES589858 JOO589850:JOO589858 JYK589850:JYK589858 KIG589850:KIG589858 KSC589850:KSC589858 LBY589850:LBY589858 LLU589850:LLU589858 LVQ589850:LVQ589858 MFM589850:MFM589858 MPI589850:MPI589858 MZE589850:MZE589858 NJA589850:NJA589858 NSW589850:NSW589858 OCS589850:OCS589858 OMO589850:OMO589858 OWK589850:OWK589858 PGG589850:PGG589858 PQC589850:PQC589858 PZY589850:PZY589858 QJU589850:QJU589858 QTQ589850:QTQ589858 RDM589850:RDM589858 RNI589850:RNI589858 RXE589850:RXE589858 SHA589850:SHA589858 SQW589850:SQW589858 TAS589850:TAS589858 TKO589850:TKO589858 TUK589850:TUK589858 UEG589850:UEG589858 UOC589850:UOC589858 UXY589850:UXY589858 VHU589850:VHU589858 VRQ589850:VRQ589858 WBM589850:WBM589858 WLI589850:WLI589858 WVE589850:WVE589858 E655386:E655394 IS655386:IS655394 SO655386:SO655394 ACK655386:ACK655394 AMG655386:AMG655394 AWC655386:AWC655394 BFY655386:BFY655394 BPU655386:BPU655394 BZQ655386:BZQ655394 CJM655386:CJM655394 CTI655386:CTI655394 DDE655386:DDE655394 DNA655386:DNA655394 DWW655386:DWW655394 EGS655386:EGS655394 EQO655386:EQO655394 FAK655386:FAK655394 FKG655386:FKG655394 FUC655386:FUC655394 GDY655386:GDY655394 GNU655386:GNU655394 GXQ655386:GXQ655394 HHM655386:HHM655394 HRI655386:HRI655394 IBE655386:IBE655394 ILA655386:ILA655394 IUW655386:IUW655394 JES655386:JES655394 JOO655386:JOO655394 JYK655386:JYK655394 KIG655386:KIG655394 KSC655386:KSC655394 LBY655386:LBY655394 LLU655386:LLU655394 LVQ655386:LVQ655394 MFM655386:MFM655394 MPI655386:MPI655394 MZE655386:MZE655394 NJA655386:NJA655394 NSW655386:NSW655394 OCS655386:OCS655394 OMO655386:OMO655394 OWK655386:OWK655394 PGG655386:PGG655394 PQC655386:PQC655394 PZY655386:PZY655394 QJU655386:QJU655394 QTQ655386:QTQ655394 RDM655386:RDM655394 RNI655386:RNI655394 RXE655386:RXE655394 SHA655386:SHA655394 SQW655386:SQW655394 TAS655386:TAS655394 TKO655386:TKO655394 TUK655386:TUK655394 UEG655386:UEG655394 UOC655386:UOC655394 UXY655386:UXY655394 VHU655386:VHU655394 VRQ655386:VRQ655394 WBM655386:WBM655394 WLI655386:WLI655394 WVE655386:WVE655394 E720922:E720930 IS720922:IS720930 SO720922:SO720930 ACK720922:ACK720930 AMG720922:AMG720930 AWC720922:AWC720930 BFY720922:BFY720930 BPU720922:BPU720930 BZQ720922:BZQ720930 CJM720922:CJM720930 CTI720922:CTI720930 DDE720922:DDE720930 DNA720922:DNA720930 DWW720922:DWW720930 EGS720922:EGS720930 EQO720922:EQO720930 FAK720922:FAK720930 FKG720922:FKG720930 FUC720922:FUC720930 GDY720922:GDY720930 GNU720922:GNU720930 GXQ720922:GXQ720930 HHM720922:HHM720930 HRI720922:HRI720930 IBE720922:IBE720930 ILA720922:ILA720930 IUW720922:IUW720930 JES720922:JES720930 JOO720922:JOO720930 JYK720922:JYK720930 KIG720922:KIG720930 KSC720922:KSC720930 LBY720922:LBY720930 LLU720922:LLU720930 LVQ720922:LVQ720930 MFM720922:MFM720930 MPI720922:MPI720930 MZE720922:MZE720930 NJA720922:NJA720930 NSW720922:NSW720930 OCS720922:OCS720930 OMO720922:OMO720930 OWK720922:OWK720930 PGG720922:PGG720930 PQC720922:PQC720930 PZY720922:PZY720930 QJU720922:QJU720930 QTQ720922:QTQ720930 RDM720922:RDM720930 RNI720922:RNI720930 RXE720922:RXE720930 SHA720922:SHA720930 SQW720922:SQW720930 TAS720922:TAS720930 TKO720922:TKO720930 TUK720922:TUK720930 UEG720922:UEG720930 UOC720922:UOC720930 UXY720922:UXY720930 VHU720922:VHU720930 VRQ720922:VRQ720930 WBM720922:WBM720930 WLI720922:WLI720930 WVE720922:WVE720930 E786458:E786466 IS786458:IS786466 SO786458:SO786466 ACK786458:ACK786466 AMG786458:AMG786466 AWC786458:AWC786466 BFY786458:BFY786466 BPU786458:BPU786466 BZQ786458:BZQ786466 CJM786458:CJM786466 CTI786458:CTI786466 DDE786458:DDE786466 DNA786458:DNA786466 DWW786458:DWW786466 EGS786458:EGS786466 EQO786458:EQO786466 FAK786458:FAK786466 FKG786458:FKG786466 FUC786458:FUC786466 GDY786458:GDY786466 GNU786458:GNU786466 GXQ786458:GXQ786466 HHM786458:HHM786466 HRI786458:HRI786466 IBE786458:IBE786466 ILA786458:ILA786466 IUW786458:IUW786466 JES786458:JES786466 JOO786458:JOO786466 JYK786458:JYK786466 KIG786458:KIG786466 KSC786458:KSC786466 LBY786458:LBY786466 LLU786458:LLU786466 LVQ786458:LVQ786466 MFM786458:MFM786466 MPI786458:MPI786466 MZE786458:MZE786466 NJA786458:NJA786466 NSW786458:NSW786466 OCS786458:OCS786466 OMO786458:OMO786466 OWK786458:OWK786466 PGG786458:PGG786466 PQC786458:PQC786466 PZY786458:PZY786466 QJU786458:QJU786466 QTQ786458:QTQ786466 RDM786458:RDM786466 RNI786458:RNI786466 RXE786458:RXE786466 SHA786458:SHA786466 SQW786458:SQW786466 TAS786458:TAS786466 TKO786458:TKO786466 TUK786458:TUK786466 UEG786458:UEG786466 UOC786458:UOC786466 UXY786458:UXY786466 VHU786458:VHU786466 VRQ786458:VRQ786466 WBM786458:WBM786466 WLI786458:WLI786466 WVE786458:WVE786466 E851994:E852002 IS851994:IS852002 SO851994:SO852002 ACK851994:ACK852002 AMG851994:AMG852002 AWC851994:AWC852002 BFY851994:BFY852002 BPU851994:BPU852002 BZQ851994:BZQ852002 CJM851994:CJM852002 CTI851994:CTI852002 DDE851994:DDE852002 DNA851994:DNA852002 DWW851994:DWW852002 EGS851994:EGS852002 EQO851994:EQO852002 FAK851994:FAK852002 FKG851994:FKG852002 FUC851994:FUC852002 GDY851994:GDY852002 GNU851994:GNU852002 GXQ851994:GXQ852002 HHM851994:HHM852002 HRI851994:HRI852002 IBE851994:IBE852002 ILA851994:ILA852002 IUW851994:IUW852002 JES851994:JES852002 JOO851994:JOO852002 JYK851994:JYK852002 KIG851994:KIG852002 KSC851994:KSC852002 LBY851994:LBY852002 LLU851994:LLU852002 LVQ851994:LVQ852002 MFM851994:MFM852002 MPI851994:MPI852002 MZE851994:MZE852002 NJA851994:NJA852002 NSW851994:NSW852002 OCS851994:OCS852002 OMO851994:OMO852002 OWK851994:OWK852002 PGG851994:PGG852002 PQC851994:PQC852002 PZY851994:PZY852002 QJU851994:QJU852002 QTQ851994:QTQ852002 RDM851994:RDM852002 RNI851994:RNI852002 RXE851994:RXE852002 SHA851994:SHA852002 SQW851994:SQW852002 TAS851994:TAS852002 TKO851994:TKO852002 TUK851994:TUK852002 UEG851994:UEG852002 UOC851994:UOC852002 UXY851994:UXY852002 VHU851994:VHU852002 VRQ851994:VRQ852002 WBM851994:WBM852002 WLI851994:WLI852002 WVE851994:WVE852002 E917530:E917538 IS917530:IS917538 SO917530:SO917538 ACK917530:ACK917538 AMG917530:AMG917538 AWC917530:AWC917538 BFY917530:BFY917538 BPU917530:BPU917538 BZQ917530:BZQ917538 CJM917530:CJM917538 CTI917530:CTI917538 DDE917530:DDE917538 DNA917530:DNA917538 DWW917530:DWW917538 EGS917530:EGS917538 EQO917530:EQO917538 FAK917530:FAK917538 FKG917530:FKG917538 FUC917530:FUC917538 GDY917530:GDY917538 GNU917530:GNU917538 GXQ917530:GXQ917538 HHM917530:HHM917538 HRI917530:HRI917538 IBE917530:IBE917538 ILA917530:ILA917538 IUW917530:IUW917538 JES917530:JES917538 JOO917530:JOO917538 JYK917530:JYK917538 KIG917530:KIG917538 KSC917530:KSC917538 LBY917530:LBY917538 LLU917530:LLU917538 LVQ917530:LVQ917538 MFM917530:MFM917538 MPI917530:MPI917538 MZE917530:MZE917538 NJA917530:NJA917538 NSW917530:NSW917538 OCS917530:OCS917538 OMO917530:OMO917538 OWK917530:OWK917538 PGG917530:PGG917538 PQC917530:PQC917538 PZY917530:PZY917538 QJU917530:QJU917538 QTQ917530:QTQ917538 RDM917530:RDM917538 RNI917530:RNI917538 RXE917530:RXE917538 SHA917530:SHA917538 SQW917530:SQW917538 TAS917530:TAS917538 TKO917530:TKO917538 TUK917530:TUK917538 UEG917530:UEG917538 UOC917530:UOC917538 UXY917530:UXY917538 VHU917530:VHU917538 VRQ917530:VRQ917538 WBM917530:WBM917538 WLI917530:WLI917538 WVE917530:WVE917538 E983066:E983074 IS983066:IS983074 SO983066:SO983074 ACK983066:ACK983074 AMG983066:AMG983074 AWC983066:AWC983074 BFY983066:BFY983074 BPU983066:BPU983074 BZQ983066:BZQ983074 CJM983066:CJM983074 CTI983066:CTI983074 DDE983066:DDE983074 DNA983066:DNA983074 DWW983066:DWW983074 EGS983066:EGS983074 EQO983066:EQO983074 FAK983066:FAK983074 FKG983066:FKG983074 FUC983066:FUC983074 GDY983066:GDY983074 GNU983066:GNU983074 GXQ983066:GXQ983074 HHM983066:HHM983074 HRI983066:HRI983074 IBE983066:IBE983074 ILA983066:ILA983074 IUW983066:IUW983074 JES983066:JES983074 JOO983066:JOO983074 JYK983066:JYK983074 KIG983066:KIG983074 KSC983066:KSC983074 LBY983066:LBY983074 LLU983066:LLU983074 LVQ983066:LVQ983074 MFM983066:MFM983074 MPI983066:MPI983074 MZE983066:MZE983074 NJA983066:NJA983074 NSW983066:NSW983074 OCS983066:OCS983074 OMO983066:OMO983074 OWK983066:OWK983074 PGG983066:PGG983074 PQC983066:PQC983074 PZY983066:PZY983074 QJU983066:QJU983074 QTQ983066:QTQ983074 RDM983066:RDM983074 RNI983066:RNI983074 RXE983066:RXE983074 SHA983066:SHA983074 SQW983066:SQW983074 TAS983066:TAS983074 TKO983066:TKO983074 TUK983066:TUK983074 UEG983066:UEG983074 UOC983066:UOC983074 UXY983066:UXY983074 VHU983066:VHU983074 VRQ983066:VRQ983074 WBM983066:WBM983074 WLI983066:WLI983074 WVE983066:WVE983074 E65591:E65598 IS65591:IS65598 SO65591:SO65598 ACK65591:ACK65598 AMG65591:AMG65598 AWC65591:AWC65598 BFY65591:BFY65598 BPU65591:BPU65598 BZQ65591:BZQ65598 CJM65591:CJM65598 CTI65591:CTI65598 DDE65591:DDE65598 DNA65591:DNA65598 DWW65591:DWW65598 EGS65591:EGS65598 EQO65591:EQO65598 FAK65591:FAK65598 FKG65591:FKG65598 FUC65591:FUC65598 GDY65591:GDY65598 GNU65591:GNU65598 GXQ65591:GXQ65598 HHM65591:HHM65598 HRI65591:HRI65598 IBE65591:IBE65598 ILA65591:ILA65598 IUW65591:IUW65598 JES65591:JES65598 JOO65591:JOO65598 JYK65591:JYK65598 KIG65591:KIG65598 KSC65591:KSC65598 LBY65591:LBY65598 LLU65591:LLU65598 LVQ65591:LVQ65598 MFM65591:MFM65598 MPI65591:MPI65598 MZE65591:MZE65598 NJA65591:NJA65598 NSW65591:NSW65598 OCS65591:OCS65598 OMO65591:OMO65598 OWK65591:OWK65598 PGG65591:PGG65598 PQC65591:PQC65598 PZY65591:PZY65598 QJU65591:QJU65598 QTQ65591:QTQ65598 RDM65591:RDM65598 RNI65591:RNI65598 RXE65591:RXE65598 SHA65591:SHA65598 SQW65591:SQW65598 TAS65591:TAS65598 TKO65591:TKO65598 TUK65591:TUK65598 UEG65591:UEG65598 UOC65591:UOC65598 UXY65591:UXY65598 VHU65591:VHU65598 VRQ65591:VRQ65598 WBM65591:WBM65598 WLI65591:WLI65598 WVE65591:WVE65598 E131127:E131134 IS131127:IS131134 SO131127:SO131134 ACK131127:ACK131134 AMG131127:AMG131134 AWC131127:AWC131134 BFY131127:BFY131134 BPU131127:BPU131134 BZQ131127:BZQ131134 CJM131127:CJM131134 CTI131127:CTI131134 DDE131127:DDE131134 DNA131127:DNA131134 DWW131127:DWW131134 EGS131127:EGS131134 EQO131127:EQO131134 FAK131127:FAK131134 FKG131127:FKG131134 FUC131127:FUC131134 GDY131127:GDY131134 GNU131127:GNU131134 GXQ131127:GXQ131134 HHM131127:HHM131134 HRI131127:HRI131134 IBE131127:IBE131134 ILA131127:ILA131134 IUW131127:IUW131134 JES131127:JES131134 JOO131127:JOO131134 JYK131127:JYK131134 KIG131127:KIG131134 KSC131127:KSC131134 LBY131127:LBY131134 LLU131127:LLU131134 LVQ131127:LVQ131134 MFM131127:MFM131134 MPI131127:MPI131134 MZE131127:MZE131134 NJA131127:NJA131134 NSW131127:NSW131134 OCS131127:OCS131134 OMO131127:OMO131134 OWK131127:OWK131134 PGG131127:PGG131134 PQC131127:PQC131134 PZY131127:PZY131134 QJU131127:QJU131134 QTQ131127:QTQ131134 RDM131127:RDM131134 RNI131127:RNI131134 RXE131127:RXE131134 SHA131127:SHA131134 SQW131127:SQW131134 TAS131127:TAS131134 TKO131127:TKO131134 TUK131127:TUK131134 UEG131127:UEG131134 UOC131127:UOC131134 UXY131127:UXY131134 VHU131127:VHU131134 VRQ131127:VRQ131134 WBM131127:WBM131134 WLI131127:WLI131134 WVE131127:WVE131134 E196663:E196670 IS196663:IS196670 SO196663:SO196670 ACK196663:ACK196670 AMG196663:AMG196670 AWC196663:AWC196670 BFY196663:BFY196670 BPU196663:BPU196670 BZQ196663:BZQ196670 CJM196663:CJM196670 CTI196663:CTI196670 DDE196663:DDE196670 DNA196663:DNA196670 DWW196663:DWW196670 EGS196663:EGS196670 EQO196663:EQO196670 FAK196663:FAK196670 FKG196663:FKG196670 FUC196663:FUC196670 GDY196663:GDY196670 GNU196663:GNU196670 GXQ196663:GXQ196670 HHM196663:HHM196670 HRI196663:HRI196670 IBE196663:IBE196670 ILA196663:ILA196670 IUW196663:IUW196670 JES196663:JES196670 JOO196663:JOO196670 JYK196663:JYK196670 KIG196663:KIG196670 KSC196663:KSC196670 LBY196663:LBY196670 LLU196663:LLU196670 LVQ196663:LVQ196670 MFM196663:MFM196670 MPI196663:MPI196670 MZE196663:MZE196670 NJA196663:NJA196670 NSW196663:NSW196670 OCS196663:OCS196670 OMO196663:OMO196670 OWK196663:OWK196670 PGG196663:PGG196670 PQC196663:PQC196670 PZY196663:PZY196670 QJU196663:QJU196670 QTQ196663:QTQ196670 RDM196663:RDM196670 RNI196663:RNI196670 RXE196663:RXE196670 SHA196663:SHA196670 SQW196663:SQW196670 TAS196663:TAS196670 TKO196663:TKO196670 TUK196663:TUK196670 UEG196663:UEG196670 UOC196663:UOC196670 UXY196663:UXY196670 VHU196663:VHU196670 VRQ196663:VRQ196670 WBM196663:WBM196670 WLI196663:WLI196670 WVE196663:WVE196670 E262199:E262206 IS262199:IS262206 SO262199:SO262206 ACK262199:ACK262206 AMG262199:AMG262206 AWC262199:AWC262206 BFY262199:BFY262206 BPU262199:BPU262206 BZQ262199:BZQ262206 CJM262199:CJM262206 CTI262199:CTI262206 DDE262199:DDE262206 DNA262199:DNA262206 DWW262199:DWW262206 EGS262199:EGS262206 EQO262199:EQO262206 FAK262199:FAK262206 FKG262199:FKG262206 FUC262199:FUC262206 GDY262199:GDY262206 GNU262199:GNU262206 GXQ262199:GXQ262206 HHM262199:HHM262206 HRI262199:HRI262206 IBE262199:IBE262206 ILA262199:ILA262206 IUW262199:IUW262206 JES262199:JES262206 JOO262199:JOO262206 JYK262199:JYK262206 KIG262199:KIG262206 KSC262199:KSC262206 LBY262199:LBY262206 LLU262199:LLU262206 LVQ262199:LVQ262206 MFM262199:MFM262206 MPI262199:MPI262206 MZE262199:MZE262206 NJA262199:NJA262206 NSW262199:NSW262206 OCS262199:OCS262206 OMO262199:OMO262206 OWK262199:OWK262206 PGG262199:PGG262206 PQC262199:PQC262206 PZY262199:PZY262206 QJU262199:QJU262206 QTQ262199:QTQ262206 RDM262199:RDM262206 RNI262199:RNI262206 RXE262199:RXE262206 SHA262199:SHA262206 SQW262199:SQW262206 TAS262199:TAS262206 TKO262199:TKO262206 TUK262199:TUK262206 UEG262199:UEG262206 UOC262199:UOC262206 UXY262199:UXY262206 VHU262199:VHU262206 VRQ262199:VRQ262206 WBM262199:WBM262206 WLI262199:WLI262206 WVE262199:WVE262206 E327735:E327742 IS327735:IS327742 SO327735:SO327742 ACK327735:ACK327742 AMG327735:AMG327742 AWC327735:AWC327742 BFY327735:BFY327742 BPU327735:BPU327742 BZQ327735:BZQ327742 CJM327735:CJM327742 CTI327735:CTI327742 DDE327735:DDE327742 DNA327735:DNA327742 DWW327735:DWW327742 EGS327735:EGS327742 EQO327735:EQO327742 FAK327735:FAK327742 FKG327735:FKG327742 FUC327735:FUC327742 GDY327735:GDY327742 GNU327735:GNU327742 GXQ327735:GXQ327742 HHM327735:HHM327742 HRI327735:HRI327742 IBE327735:IBE327742 ILA327735:ILA327742 IUW327735:IUW327742 JES327735:JES327742 JOO327735:JOO327742 JYK327735:JYK327742 KIG327735:KIG327742 KSC327735:KSC327742 LBY327735:LBY327742 LLU327735:LLU327742 LVQ327735:LVQ327742 MFM327735:MFM327742 MPI327735:MPI327742 MZE327735:MZE327742 NJA327735:NJA327742 NSW327735:NSW327742 OCS327735:OCS327742 OMO327735:OMO327742 OWK327735:OWK327742 PGG327735:PGG327742 PQC327735:PQC327742 PZY327735:PZY327742 QJU327735:QJU327742 QTQ327735:QTQ327742 RDM327735:RDM327742 RNI327735:RNI327742 RXE327735:RXE327742 SHA327735:SHA327742 SQW327735:SQW327742 TAS327735:TAS327742 TKO327735:TKO327742 TUK327735:TUK327742 UEG327735:UEG327742 UOC327735:UOC327742 UXY327735:UXY327742 VHU327735:VHU327742 VRQ327735:VRQ327742 WBM327735:WBM327742 WLI327735:WLI327742 WVE327735:WVE327742 E393271:E393278 IS393271:IS393278 SO393271:SO393278 ACK393271:ACK393278 AMG393271:AMG393278 AWC393271:AWC393278 BFY393271:BFY393278 BPU393271:BPU393278 BZQ393271:BZQ393278 CJM393271:CJM393278 CTI393271:CTI393278 DDE393271:DDE393278 DNA393271:DNA393278 DWW393271:DWW393278 EGS393271:EGS393278 EQO393271:EQO393278 FAK393271:FAK393278 FKG393271:FKG393278 FUC393271:FUC393278 GDY393271:GDY393278 GNU393271:GNU393278 GXQ393271:GXQ393278 HHM393271:HHM393278 HRI393271:HRI393278 IBE393271:IBE393278 ILA393271:ILA393278 IUW393271:IUW393278 JES393271:JES393278 JOO393271:JOO393278 JYK393271:JYK393278 KIG393271:KIG393278 KSC393271:KSC393278 LBY393271:LBY393278 LLU393271:LLU393278 LVQ393271:LVQ393278 MFM393271:MFM393278 MPI393271:MPI393278 MZE393271:MZE393278 NJA393271:NJA393278 NSW393271:NSW393278 OCS393271:OCS393278 OMO393271:OMO393278 OWK393271:OWK393278 PGG393271:PGG393278 PQC393271:PQC393278 PZY393271:PZY393278 QJU393271:QJU393278 QTQ393271:QTQ393278 RDM393271:RDM393278 RNI393271:RNI393278 RXE393271:RXE393278 SHA393271:SHA393278 SQW393271:SQW393278 TAS393271:TAS393278 TKO393271:TKO393278 TUK393271:TUK393278 UEG393271:UEG393278 UOC393271:UOC393278 UXY393271:UXY393278 VHU393271:VHU393278 VRQ393271:VRQ393278 WBM393271:WBM393278 WLI393271:WLI393278 WVE393271:WVE393278 E458807:E458814 IS458807:IS458814 SO458807:SO458814 ACK458807:ACK458814 AMG458807:AMG458814 AWC458807:AWC458814 BFY458807:BFY458814 BPU458807:BPU458814 BZQ458807:BZQ458814 CJM458807:CJM458814 CTI458807:CTI458814 DDE458807:DDE458814 DNA458807:DNA458814 DWW458807:DWW458814 EGS458807:EGS458814 EQO458807:EQO458814 FAK458807:FAK458814 FKG458807:FKG458814 FUC458807:FUC458814 GDY458807:GDY458814 GNU458807:GNU458814 GXQ458807:GXQ458814 HHM458807:HHM458814 HRI458807:HRI458814 IBE458807:IBE458814 ILA458807:ILA458814 IUW458807:IUW458814 JES458807:JES458814 JOO458807:JOO458814 JYK458807:JYK458814 KIG458807:KIG458814 KSC458807:KSC458814 LBY458807:LBY458814 LLU458807:LLU458814 LVQ458807:LVQ458814 MFM458807:MFM458814 MPI458807:MPI458814 MZE458807:MZE458814 NJA458807:NJA458814 NSW458807:NSW458814 OCS458807:OCS458814 OMO458807:OMO458814 OWK458807:OWK458814 PGG458807:PGG458814 PQC458807:PQC458814 PZY458807:PZY458814 QJU458807:QJU458814 QTQ458807:QTQ458814 RDM458807:RDM458814 RNI458807:RNI458814 RXE458807:RXE458814 SHA458807:SHA458814 SQW458807:SQW458814 TAS458807:TAS458814 TKO458807:TKO458814 TUK458807:TUK458814 UEG458807:UEG458814 UOC458807:UOC458814 UXY458807:UXY458814 VHU458807:VHU458814 VRQ458807:VRQ458814 WBM458807:WBM458814 WLI458807:WLI458814 WVE458807:WVE458814 E524343:E524350 IS524343:IS524350 SO524343:SO524350 ACK524343:ACK524350 AMG524343:AMG524350 AWC524343:AWC524350 BFY524343:BFY524350 BPU524343:BPU524350 BZQ524343:BZQ524350 CJM524343:CJM524350 CTI524343:CTI524350 DDE524343:DDE524350 DNA524343:DNA524350 DWW524343:DWW524350 EGS524343:EGS524350 EQO524343:EQO524350 FAK524343:FAK524350 FKG524343:FKG524350 FUC524343:FUC524350 GDY524343:GDY524350 GNU524343:GNU524350 GXQ524343:GXQ524350 HHM524343:HHM524350 HRI524343:HRI524350 IBE524343:IBE524350 ILA524343:ILA524350 IUW524343:IUW524350 JES524343:JES524350 JOO524343:JOO524350 JYK524343:JYK524350 KIG524343:KIG524350 KSC524343:KSC524350 LBY524343:LBY524350 LLU524343:LLU524350 LVQ524343:LVQ524350 MFM524343:MFM524350 MPI524343:MPI524350 MZE524343:MZE524350 NJA524343:NJA524350 NSW524343:NSW524350 OCS524343:OCS524350 OMO524343:OMO524350 OWK524343:OWK524350 PGG524343:PGG524350 PQC524343:PQC524350 PZY524343:PZY524350 QJU524343:QJU524350 QTQ524343:QTQ524350 RDM524343:RDM524350 RNI524343:RNI524350 RXE524343:RXE524350 SHA524343:SHA524350 SQW524343:SQW524350 TAS524343:TAS524350 TKO524343:TKO524350 TUK524343:TUK524350 UEG524343:UEG524350 UOC524343:UOC524350 UXY524343:UXY524350 VHU524343:VHU524350 VRQ524343:VRQ524350 WBM524343:WBM524350 WLI524343:WLI524350 WVE524343:WVE524350 E589879:E589886 IS589879:IS589886 SO589879:SO589886 ACK589879:ACK589886 AMG589879:AMG589886 AWC589879:AWC589886 BFY589879:BFY589886 BPU589879:BPU589886 BZQ589879:BZQ589886 CJM589879:CJM589886 CTI589879:CTI589886 DDE589879:DDE589886 DNA589879:DNA589886 DWW589879:DWW589886 EGS589879:EGS589886 EQO589879:EQO589886 FAK589879:FAK589886 FKG589879:FKG589886 FUC589879:FUC589886 GDY589879:GDY589886 GNU589879:GNU589886 GXQ589879:GXQ589886 HHM589879:HHM589886 HRI589879:HRI589886 IBE589879:IBE589886 ILA589879:ILA589886 IUW589879:IUW589886 JES589879:JES589886 JOO589879:JOO589886 JYK589879:JYK589886 KIG589879:KIG589886 KSC589879:KSC589886 LBY589879:LBY589886 LLU589879:LLU589886 LVQ589879:LVQ589886 MFM589879:MFM589886 MPI589879:MPI589886 MZE589879:MZE589886 NJA589879:NJA589886 NSW589879:NSW589886 OCS589879:OCS589886 OMO589879:OMO589886 OWK589879:OWK589886 PGG589879:PGG589886 PQC589879:PQC589886 PZY589879:PZY589886 QJU589879:QJU589886 QTQ589879:QTQ589886 RDM589879:RDM589886 RNI589879:RNI589886 RXE589879:RXE589886 SHA589879:SHA589886 SQW589879:SQW589886 TAS589879:TAS589886 TKO589879:TKO589886 TUK589879:TUK589886 UEG589879:UEG589886 UOC589879:UOC589886 UXY589879:UXY589886 VHU589879:VHU589886 VRQ589879:VRQ589886 WBM589879:WBM589886 WLI589879:WLI589886 WVE589879:WVE589886 E655415:E655422 IS655415:IS655422 SO655415:SO655422 ACK655415:ACK655422 AMG655415:AMG655422 AWC655415:AWC655422 BFY655415:BFY655422 BPU655415:BPU655422 BZQ655415:BZQ655422 CJM655415:CJM655422 CTI655415:CTI655422 DDE655415:DDE655422 DNA655415:DNA655422 DWW655415:DWW655422 EGS655415:EGS655422 EQO655415:EQO655422 FAK655415:FAK655422 FKG655415:FKG655422 FUC655415:FUC655422 GDY655415:GDY655422 GNU655415:GNU655422 GXQ655415:GXQ655422 HHM655415:HHM655422 HRI655415:HRI655422 IBE655415:IBE655422 ILA655415:ILA655422 IUW655415:IUW655422 JES655415:JES655422 JOO655415:JOO655422 JYK655415:JYK655422 KIG655415:KIG655422 KSC655415:KSC655422 LBY655415:LBY655422 LLU655415:LLU655422 LVQ655415:LVQ655422 MFM655415:MFM655422 MPI655415:MPI655422 MZE655415:MZE655422 NJA655415:NJA655422 NSW655415:NSW655422 OCS655415:OCS655422 OMO655415:OMO655422 OWK655415:OWK655422 PGG655415:PGG655422 PQC655415:PQC655422 PZY655415:PZY655422 QJU655415:QJU655422 QTQ655415:QTQ655422 RDM655415:RDM655422 RNI655415:RNI655422 RXE655415:RXE655422 SHA655415:SHA655422 SQW655415:SQW655422 TAS655415:TAS655422 TKO655415:TKO655422 TUK655415:TUK655422 UEG655415:UEG655422 UOC655415:UOC655422 UXY655415:UXY655422 VHU655415:VHU655422 VRQ655415:VRQ655422 WBM655415:WBM655422 WLI655415:WLI655422 WVE655415:WVE655422 E720951:E720958 IS720951:IS720958 SO720951:SO720958 ACK720951:ACK720958 AMG720951:AMG720958 AWC720951:AWC720958 BFY720951:BFY720958 BPU720951:BPU720958 BZQ720951:BZQ720958 CJM720951:CJM720958 CTI720951:CTI720958 DDE720951:DDE720958 DNA720951:DNA720958 DWW720951:DWW720958 EGS720951:EGS720958 EQO720951:EQO720958 FAK720951:FAK720958 FKG720951:FKG720958 FUC720951:FUC720958 GDY720951:GDY720958 GNU720951:GNU720958 GXQ720951:GXQ720958 HHM720951:HHM720958 HRI720951:HRI720958 IBE720951:IBE720958 ILA720951:ILA720958 IUW720951:IUW720958 JES720951:JES720958 JOO720951:JOO720958 JYK720951:JYK720958 KIG720951:KIG720958 KSC720951:KSC720958 LBY720951:LBY720958 LLU720951:LLU720958 LVQ720951:LVQ720958 MFM720951:MFM720958 MPI720951:MPI720958 MZE720951:MZE720958 NJA720951:NJA720958 NSW720951:NSW720958 OCS720951:OCS720958 OMO720951:OMO720958 OWK720951:OWK720958 PGG720951:PGG720958 PQC720951:PQC720958 PZY720951:PZY720958 QJU720951:QJU720958 QTQ720951:QTQ720958 RDM720951:RDM720958 RNI720951:RNI720958 RXE720951:RXE720958 SHA720951:SHA720958 SQW720951:SQW720958 TAS720951:TAS720958 TKO720951:TKO720958 TUK720951:TUK720958 UEG720951:UEG720958 UOC720951:UOC720958 UXY720951:UXY720958 VHU720951:VHU720958 VRQ720951:VRQ720958 WBM720951:WBM720958 WLI720951:WLI720958 WVE720951:WVE720958 E786487:E786494 IS786487:IS786494 SO786487:SO786494 ACK786487:ACK786494 AMG786487:AMG786494 AWC786487:AWC786494 BFY786487:BFY786494 BPU786487:BPU786494 BZQ786487:BZQ786494 CJM786487:CJM786494 CTI786487:CTI786494 DDE786487:DDE786494 DNA786487:DNA786494 DWW786487:DWW786494 EGS786487:EGS786494 EQO786487:EQO786494 FAK786487:FAK786494 FKG786487:FKG786494 FUC786487:FUC786494 GDY786487:GDY786494 GNU786487:GNU786494 GXQ786487:GXQ786494 HHM786487:HHM786494 HRI786487:HRI786494 IBE786487:IBE786494 ILA786487:ILA786494 IUW786487:IUW786494 JES786487:JES786494 JOO786487:JOO786494 JYK786487:JYK786494 KIG786487:KIG786494 KSC786487:KSC786494 LBY786487:LBY786494 LLU786487:LLU786494 LVQ786487:LVQ786494 MFM786487:MFM786494 MPI786487:MPI786494 MZE786487:MZE786494 NJA786487:NJA786494 NSW786487:NSW786494 OCS786487:OCS786494 OMO786487:OMO786494 OWK786487:OWK786494 PGG786487:PGG786494 PQC786487:PQC786494 PZY786487:PZY786494 QJU786487:QJU786494 QTQ786487:QTQ786494 RDM786487:RDM786494 RNI786487:RNI786494 RXE786487:RXE786494 SHA786487:SHA786494 SQW786487:SQW786494 TAS786487:TAS786494 TKO786487:TKO786494 TUK786487:TUK786494 UEG786487:UEG786494 UOC786487:UOC786494 UXY786487:UXY786494 VHU786487:VHU786494 VRQ786487:VRQ786494 WBM786487:WBM786494 WLI786487:WLI786494 WVE786487:WVE786494 E852023:E852030 IS852023:IS852030 SO852023:SO852030 ACK852023:ACK852030 AMG852023:AMG852030 AWC852023:AWC852030 BFY852023:BFY852030 BPU852023:BPU852030 BZQ852023:BZQ852030 CJM852023:CJM852030 CTI852023:CTI852030 DDE852023:DDE852030 DNA852023:DNA852030 DWW852023:DWW852030 EGS852023:EGS852030 EQO852023:EQO852030 FAK852023:FAK852030 FKG852023:FKG852030 FUC852023:FUC852030 GDY852023:GDY852030 GNU852023:GNU852030 GXQ852023:GXQ852030 HHM852023:HHM852030 HRI852023:HRI852030 IBE852023:IBE852030 ILA852023:ILA852030 IUW852023:IUW852030 JES852023:JES852030 JOO852023:JOO852030 JYK852023:JYK852030 KIG852023:KIG852030 KSC852023:KSC852030 LBY852023:LBY852030 LLU852023:LLU852030 LVQ852023:LVQ852030 MFM852023:MFM852030 MPI852023:MPI852030 MZE852023:MZE852030 NJA852023:NJA852030 NSW852023:NSW852030 OCS852023:OCS852030 OMO852023:OMO852030 OWK852023:OWK852030 PGG852023:PGG852030 PQC852023:PQC852030 PZY852023:PZY852030 QJU852023:QJU852030 QTQ852023:QTQ852030 RDM852023:RDM852030 RNI852023:RNI852030 RXE852023:RXE852030 SHA852023:SHA852030 SQW852023:SQW852030 TAS852023:TAS852030 TKO852023:TKO852030 TUK852023:TUK852030 UEG852023:UEG852030 UOC852023:UOC852030 UXY852023:UXY852030 VHU852023:VHU852030 VRQ852023:VRQ852030 WBM852023:WBM852030 WLI852023:WLI852030 WVE852023:WVE852030 E917559:E917566 IS917559:IS917566 SO917559:SO917566 ACK917559:ACK917566 AMG917559:AMG917566 AWC917559:AWC917566 BFY917559:BFY917566 BPU917559:BPU917566 BZQ917559:BZQ917566 CJM917559:CJM917566 CTI917559:CTI917566 DDE917559:DDE917566 DNA917559:DNA917566 DWW917559:DWW917566 EGS917559:EGS917566 EQO917559:EQO917566 FAK917559:FAK917566 FKG917559:FKG917566 FUC917559:FUC917566 GDY917559:GDY917566 GNU917559:GNU917566 GXQ917559:GXQ917566 HHM917559:HHM917566 HRI917559:HRI917566 IBE917559:IBE917566 ILA917559:ILA917566 IUW917559:IUW917566 JES917559:JES917566 JOO917559:JOO917566 JYK917559:JYK917566 KIG917559:KIG917566 KSC917559:KSC917566 LBY917559:LBY917566 LLU917559:LLU917566 LVQ917559:LVQ917566 MFM917559:MFM917566 MPI917559:MPI917566 MZE917559:MZE917566 NJA917559:NJA917566 NSW917559:NSW917566 OCS917559:OCS917566 OMO917559:OMO917566 OWK917559:OWK917566 PGG917559:PGG917566 PQC917559:PQC917566 PZY917559:PZY917566 QJU917559:QJU917566 QTQ917559:QTQ917566 RDM917559:RDM917566 RNI917559:RNI917566 RXE917559:RXE917566 SHA917559:SHA917566 SQW917559:SQW917566 TAS917559:TAS917566 TKO917559:TKO917566 TUK917559:TUK917566 UEG917559:UEG917566 UOC917559:UOC917566 UXY917559:UXY917566 VHU917559:VHU917566 VRQ917559:VRQ917566 WBM917559:WBM917566 WLI917559:WLI917566 WVE917559:WVE917566 E983095:E983102 IS983095:IS983102 SO983095:SO983102 ACK983095:ACK983102 AMG983095:AMG983102 AWC983095:AWC983102 BFY983095:BFY983102 BPU983095:BPU983102 BZQ983095:BZQ983102 CJM983095:CJM983102 CTI983095:CTI983102 DDE983095:DDE983102 DNA983095:DNA983102 DWW983095:DWW983102 EGS983095:EGS983102 EQO983095:EQO983102 FAK983095:FAK983102 FKG983095:FKG983102 FUC983095:FUC983102 GDY983095:GDY983102 GNU983095:GNU983102 GXQ983095:GXQ983102 HHM983095:HHM983102 HRI983095:HRI983102 IBE983095:IBE983102 ILA983095:ILA983102 IUW983095:IUW983102 JES983095:JES983102 JOO983095:JOO983102 JYK983095:JYK983102 KIG983095:KIG983102 KSC983095:KSC983102 LBY983095:LBY983102 LLU983095:LLU983102 LVQ983095:LVQ983102 MFM983095:MFM983102 MPI983095:MPI983102 MZE983095:MZE983102 NJA983095:NJA983102 NSW983095:NSW983102 OCS983095:OCS983102 OMO983095:OMO983102 OWK983095:OWK983102 PGG983095:PGG983102 PQC983095:PQC983102 PZY983095:PZY983102 QJU983095:QJU983102 QTQ983095:QTQ983102 RDM983095:RDM983102 RNI983095:RNI983102 RXE983095:RXE983102 SHA983095:SHA983102 SQW983095:SQW983102 TAS983095:TAS983102 TKO983095:TKO983102 TUK983095:TUK983102 UEG983095:UEG983102 UOC983095:UOC983102 UXY983095:UXY983102 VHU983095:VHU983102 VRQ983095:VRQ983102 WBM983095:WBM983102 WLI983095:WLI983102 WVE983095:WVE983102 E22:E32 E65552:E65560 IS65552:IS65560 SO65552:SO65560 ACK65552:ACK65560 AMG65552:AMG65560 AWC65552:AWC65560 BFY65552:BFY65560 BPU65552:BPU65560 BZQ65552:BZQ65560 CJM65552:CJM65560 CTI65552:CTI65560 DDE65552:DDE65560 DNA65552:DNA65560 DWW65552:DWW65560 EGS65552:EGS65560 EQO65552:EQO65560 FAK65552:FAK65560 FKG65552:FKG65560 FUC65552:FUC65560 GDY65552:GDY65560 GNU65552:GNU65560 GXQ65552:GXQ65560 HHM65552:HHM65560 HRI65552:HRI65560 IBE65552:IBE65560 ILA65552:ILA65560 IUW65552:IUW65560 JES65552:JES65560 JOO65552:JOO65560 JYK65552:JYK65560 KIG65552:KIG65560 KSC65552:KSC65560 LBY65552:LBY65560 LLU65552:LLU65560 LVQ65552:LVQ65560 MFM65552:MFM65560 MPI65552:MPI65560 MZE65552:MZE65560 NJA65552:NJA65560 NSW65552:NSW65560 OCS65552:OCS65560 OMO65552:OMO65560 OWK65552:OWK65560 PGG65552:PGG65560 PQC65552:PQC65560 PZY65552:PZY65560 QJU65552:QJU65560 QTQ65552:QTQ65560 RDM65552:RDM65560 RNI65552:RNI65560 RXE65552:RXE65560 SHA65552:SHA65560 SQW65552:SQW65560 TAS65552:TAS65560 TKO65552:TKO65560 TUK65552:TUK65560 UEG65552:UEG65560 UOC65552:UOC65560 UXY65552:UXY65560 VHU65552:VHU65560 VRQ65552:VRQ65560 WBM65552:WBM65560 WLI65552:WLI65560 WVE65552:WVE65560 E131088:E131096 IS131088:IS131096 SO131088:SO131096 ACK131088:ACK131096 AMG131088:AMG131096 AWC131088:AWC131096 BFY131088:BFY131096 BPU131088:BPU131096 BZQ131088:BZQ131096 CJM131088:CJM131096 CTI131088:CTI131096 DDE131088:DDE131096 DNA131088:DNA131096 DWW131088:DWW131096 EGS131088:EGS131096 EQO131088:EQO131096 FAK131088:FAK131096 FKG131088:FKG131096 FUC131088:FUC131096 GDY131088:GDY131096 GNU131088:GNU131096 GXQ131088:GXQ131096 HHM131088:HHM131096 HRI131088:HRI131096 IBE131088:IBE131096 ILA131088:ILA131096 IUW131088:IUW131096 JES131088:JES131096 JOO131088:JOO131096 JYK131088:JYK131096 KIG131088:KIG131096 KSC131088:KSC131096 LBY131088:LBY131096 LLU131088:LLU131096 LVQ131088:LVQ131096 MFM131088:MFM131096 MPI131088:MPI131096 MZE131088:MZE131096 NJA131088:NJA131096 NSW131088:NSW131096 OCS131088:OCS131096 OMO131088:OMO131096 OWK131088:OWK131096 PGG131088:PGG131096 PQC131088:PQC131096 PZY131088:PZY131096 QJU131088:QJU131096 QTQ131088:QTQ131096 RDM131088:RDM131096 RNI131088:RNI131096 RXE131088:RXE131096 SHA131088:SHA131096 SQW131088:SQW131096 TAS131088:TAS131096 TKO131088:TKO131096 TUK131088:TUK131096 UEG131088:UEG131096 UOC131088:UOC131096 UXY131088:UXY131096 VHU131088:VHU131096 VRQ131088:VRQ131096 WBM131088:WBM131096 WLI131088:WLI131096 WVE131088:WVE131096 E196624:E196632 IS196624:IS196632 SO196624:SO196632 ACK196624:ACK196632 AMG196624:AMG196632 AWC196624:AWC196632 BFY196624:BFY196632 BPU196624:BPU196632 BZQ196624:BZQ196632 CJM196624:CJM196632 CTI196624:CTI196632 DDE196624:DDE196632 DNA196624:DNA196632 DWW196624:DWW196632 EGS196624:EGS196632 EQO196624:EQO196632 FAK196624:FAK196632 FKG196624:FKG196632 FUC196624:FUC196632 GDY196624:GDY196632 GNU196624:GNU196632 GXQ196624:GXQ196632 HHM196624:HHM196632 HRI196624:HRI196632 IBE196624:IBE196632 ILA196624:ILA196632 IUW196624:IUW196632 JES196624:JES196632 JOO196624:JOO196632 JYK196624:JYK196632 KIG196624:KIG196632 KSC196624:KSC196632 LBY196624:LBY196632 LLU196624:LLU196632 LVQ196624:LVQ196632 MFM196624:MFM196632 MPI196624:MPI196632 MZE196624:MZE196632 NJA196624:NJA196632 NSW196624:NSW196632 OCS196624:OCS196632 OMO196624:OMO196632 OWK196624:OWK196632 PGG196624:PGG196632 PQC196624:PQC196632 PZY196624:PZY196632 QJU196624:QJU196632 QTQ196624:QTQ196632 RDM196624:RDM196632 RNI196624:RNI196632 RXE196624:RXE196632 SHA196624:SHA196632 SQW196624:SQW196632 TAS196624:TAS196632 TKO196624:TKO196632 TUK196624:TUK196632 UEG196624:UEG196632 UOC196624:UOC196632 UXY196624:UXY196632 VHU196624:VHU196632 VRQ196624:VRQ196632 WBM196624:WBM196632 WLI196624:WLI196632 WVE196624:WVE196632 E262160:E262168 IS262160:IS262168 SO262160:SO262168 ACK262160:ACK262168 AMG262160:AMG262168 AWC262160:AWC262168 BFY262160:BFY262168 BPU262160:BPU262168 BZQ262160:BZQ262168 CJM262160:CJM262168 CTI262160:CTI262168 DDE262160:DDE262168 DNA262160:DNA262168 DWW262160:DWW262168 EGS262160:EGS262168 EQO262160:EQO262168 FAK262160:FAK262168 FKG262160:FKG262168 FUC262160:FUC262168 GDY262160:GDY262168 GNU262160:GNU262168 GXQ262160:GXQ262168 HHM262160:HHM262168 HRI262160:HRI262168 IBE262160:IBE262168 ILA262160:ILA262168 IUW262160:IUW262168 JES262160:JES262168 JOO262160:JOO262168 JYK262160:JYK262168 KIG262160:KIG262168 KSC262160:KSC262168 LBY262160:LBY262168 LLU262160:LLU262168 LVQ262160:LVQ262168 MFM262160:MFM262168 MPI262160:MPI262168 MZE262160:MZE262168 NJA262160:NJA262168 NSW262160:NSW262168 OCS262160:OCS262168 OMO262160:OMO262168 OWK262160:OWK262168 PGG262160:PGG262168 PQC262160:PQC262168 PZY262160:PZY262168 QJU262160:QJU262168 QTQ262160:QTQ262168 RDM262160:RDM262168 RNI262160:RNI262168 RXE262160:RXE262168 SHA262160:SHA262168 SQW262160:SQW262168 TAS262160:TAS262168 TKO262160:TKO262168 TUK262160:TUK262168 UEG262160:UEG262168 UOC262160:UOC262168 UXY262160:UXY262168 VHU262160:VHU262168 VRQ262160:VRQ262168 WBM262160:WBM262168 WLI262160:WLI262168 WVE262160:WVE262168 E327696:E327704 IS327696:IS327704 SO327696:SO327704 ACK327696:ACK327704 AMG327696:AMG327704 AWC327696:AWC327704 BFY327696:BFY327704 BPU327696:BPU327704 BZQ327696:BZQ327704 CJM327696:CJM327704 CTI327696:CTI327704 DDE327696:DDE327704 DNA327696:DNA327704 DWW327696:DWW327704 EGS327696:EGS327704 EQO327696:EQO327704 FAK327696:FAK327704 FKG327696:FKG327704 FUC327696:FUC327704 GDY327696:GDY327704 GNU327696:GNU327704 GXQ327696:GXQ327704 HHM327696:HHM327704 HRI327696:HRI327704 IBE327696:IBE327704 ILA327696:ILA327704 IUW327696:IUW327704 JES327696:JES327704 JOO327696:JOO327704 JYK327696:JYK327704 KIG327696:KIG327704 KSC327696:KSC327704 LBY327696:LBY327704 LLU327696:LLU327704 LVQ327696:LVQ327704 MFM327696:MFM327704 MPI327696:MPI327704 MZE327696:MZE327704 NJA327696:NJA327704 NSW327696:NSW327704 OCS327696:OCS327704 OMO327696:OMO327704 OWK327696:OWK327704 PGG327696:PGG327704 PQC327696:PQC327704 PZY327696:PZY327704 QJU327696:QJU327704 QTQ327696:QTQ327704 RDM327696:RDM327704 RNI327696:RNI327704 RXE327696:RXE327704 SHA327696:SHA327704 SQW327696:SQW327704 TAS327696:TAS327704 TKO327696:TKO327704 TUK327696:TUK327704 UEG327696:UEG327704 UOC327696:UOC327704 UXY327696:UXY327704 VHU327696:VHU327704 VRQ327696:VRQ327704 WBM327696:WBM327704 WLI327696:WLI327704 WVE327696:WVE327704 E393232:E393240 IS393232:IS393240 SO393232:SO393240 ACK393232:ACK393240 AMG393232:AMG393240 AWC393232:AWC393240 BFY393232:BFY393240 BPU393232:BPU393240 BZQ393232:BZQ393240 CJM393232:CJM393240 CTI393232:CTI393240 DDE393232:DDE393240 DNA393232:DNA393240 DWW393232:DWW393240 EGS393232:EGS393240 EQO393232:EQO393240 FAK393232:FAK393240 FKG393232:FKG393240 FUC393232:FUC393240 GDY393232:GDY393240 GNU393232:GNU393240 GXQ393232:GXQ393240 HHM393232:HHM393240 HRI393232:HRI393240 IBE393232:IBE393240 ILA393232:ILA393240 IUW393232:IUW393240 JES393232:JES393240 JOO393232:JOO393240 JYK393232:JYK393240 KIG393232:KIG393240 KSC393232:KSC393240 LBY393232:LBY393240 LLU393232:LLU393240 LVQ393232:LVQ393240 MFM393232:MFM393240 MPI393232:MPI393240 MZE393232:MZE393240 NJA393232:NJA393240 NSW393232:NSW393240 OCS393232:OCS393240 OMO393232:OMO393240 OWK393232:OWK393240 PGG393232:PGG393240 PQC393232:PQC393240 PZY393232:PZY393240 QJU393232:QJU393240 QTQ393232:QTQ393240 RDM393232:RDM393240 RNI393232:RNI393240 RXE393232:RXE393240 SHA393232:SHA393240 SQW393232:SQW393240 TAS393232:TAS393240 TKO393232:TKO393240 TUK393232:TUK393240 UEG393232:UEG393240 UOC393232:UOC393240 UXY393232:UXY393240 VHU393232:VHU393240 VRQ393232:VRQ393240 WBM393232:WBM393240 WLI393232:WLI393240 WVE393232:WVE393240 E458768:E458776 IS458768:IS458776 SO458768:SO458776 ACK458768:ACK458776 AMG458768:AMG458776 AWC458768:AWC458776 BFY458768:BFY458776 BPU458768:BPU458776 BZQ458768:BZQ458776 CJM458768:CJM458776 CTI458768:CTI458776 DDE458768:DDE458776 DNA458768:DNA458776 DWW458768:DWW458776 EGS458768:EGS458776 EQO458768:EQO458776 FAK458768:FAK458776 FKG458768:FKG458776 FUC458768:FUC458776 GDY458768:GDY458776 GNU458768:GNU458776 GXQ458768:GXQ458776 HHM458768:HHM458776 HRI458768:HRI458776 IBE458768:IBE458776 ILA458768:ILA458776 IUW458768:IUW458776 JES458768:JES458776 JOO458768:JOO458776 JYK458768:JYK458776 KIG458768:KIG458776 KSC458768:KSC458776 LBY458768:LBY458776 LLU458768:LLU458776 LVQ458768:LVQ458776 MFM458768:MFM458776 MPI458768:MPI458776 MZE458768:MZE458776 NJA458768:NJA458776 NSW458768:NSW458776 OCS458768:OCS458776 OMO458768:OMO458776 OWK458768:OWK458776 PGG458768:PGG458776 PQC458768:PQC458776 PZY458768:PZY458776 QJU458768:QJU458776 QTQ458768:QTQ458776 RDM458768:RDM458776 RNI458768:RNI458776 RXE458768:RXE458776 SHA458768:SHA458776 SQW458768:SQW458776 TAS458768:TAS458776 TKO458768:TKO458776 TUK458768:TUK458776 UEG458768:UEG458776 UOC458768:UOC458776 UXY458768:UXY458776 VHU458768:VHU458776 VRQ458768:VRQ458776 WBM458768:WBM458776 WLI458768:WLI458776 WVE458768:WVE458776 E524304:E524312 IS524304:IS524312 SO524304:SO524312 ACK524304:ACK524312 AMG524304:AMG524312 AWC524304:AWC524312 BFY524304:BFY524312 BPU524304:BPU524312 BZQ524304:BZQ524312 CJM524304:CJM524312 CTI524304:CTI524312 DDE524304:DDE524312 DNA524304:DNA524312 DWW524304:DWW524312 EGS524304:EGS524312 EQO524304:EQO524312 FAK524304:FAK524312 FKG524304:FKG524312 FUC524304:FUC524312 GDY524304:GDY524312 GNU524304:GNU524312 GXQ524304:GXQ524312 HHM524304:HHM524312 HRI524304:HRI524312 IBE524304:IBE524312 ILA524304:ILA524312 IUW524304:IUW524312 JES524304:JES524312 JOO524304:JOO524312 JYK524304:JYK524312 KIG524304:KIG524312 KSC524304:KSC524312 LBY524304:LBY524312 LLU524304:LLU524312 LVQ524304:LVQ524312 MFM524304:MFM524312 MPI524304:MPI524312 MZE524304:MZE524312 NJA524304:NJA524312 NSW524304:NSW524312 OCS524304:OCS524312 OMO524304:OMO524312 OWK524304:OWK524312 PGG524304:PGG524312 PQC524304:PQC524312 PZY524304:PZY524312 QJU524304:QJU524312 QTQ524304:QTQ524312 RDM524304:RDM524312 RNI524304:RNI524312 RXE524304:RXE524312 SHA524304:SHA524312 SQW524304:SQW524312 TAS524304:TAS524312 TKO524304:TKO524312 TUK524304:TUK524312 UEG524304:UEG524312 UOC524304:UOC524312 UXY524304:UXY524312 VHU524304:VHU524312 VRQ524304:VRQ524312 WBM524304:WBM524312 WLI524304:WLI524312 WVE524304:WVE524312 E589840:E589848 IS589840:IS589848 SO589840:SO589848 ACK589840:ACK589848 AMG589840:AMG589848 AWC589840:AWC589848 BFY589840:BFY589848 BPU589840:BPU589848 BZQ589840:BZQ589848 CJM589840:CJM589848 CTI589840:CTI589848 DDE589840:DDE589848 DNA589840:DNA589848 DWW589840:DWW589848 EGS589840:EGS589848 EQO589840:EQO589848 FAK589840:FAK589848 FKG589840:FKG589848 FUC589840:FUC589848 GDY589840:GDY589848 GNU589840:GNU589848 GXQ589840:GXQ589848 HHM589840:HHM589848 HRI589840:HRI589848 IBE589840:IBE589848 ILA589840:ILA589848 IUW589840:IUW589848 JES589840:JES589848 JOO589840:JOO589848 JYK589840:JYK589848 KIG589840:KIG589848 KSC589840:KSC589848 LBY589840:LBY589848 LLU589840:LLU589848 LVQ589840:LVQ589848 MFM589840:MFM589848 MPI589840:MPI589848 MZE589840:MZE589848 NJA589840:NJA589848 NSW589840:NSW589848 OCS589840:OCS589848 OMO589840:OMO589848 OWK589840:OWK589848 PGG589840:PGG589848 PQC589840:PQC589848 PZY589840:PZY589848 QJU589840:QJU589848 QTQ589840:QTQ589848 RDM589840:RDM589848 RNI589840:RNI589848 RXE589840:RXE589848 SHA589840:SHA589848 SQW589840:SQW589848 TAS589840:TAS589848 TKO589840:TKO589848 TUK589840:TUK589848 UEG589840:UEG589848 UOC589840:UOC589848 UXY589840:UXY589848 VHU589840:VHU589848 VRQ589840:VRQ589848 WBM589840:WBM589848 WLI589840:WLI589848 WVE589840:WVE589848 E655376:E655384 IS655376:IS655384 SO655376:SO655384 ACK655376:ACK655384 AMG655376:AMG655384 AWC655376:AWC655384 BFY655376:BFY655384 BPU655376:BPU655384 BZQ655376:BZQ655384 CJM655376:CJM655384 CTI655376:CTI655384 DDE655376:DDE655384 DNA655376:DNA655384 DWW655376:DWW655384 EGS655376:EGS655384 EQO655376:EQO655384 FAK655376:FAK655384 FKG655376:FKG655384 FUC655376:FUC655384 GDY655376:GDY655384 GNU655376:GNU655384 GXQ655376:GXQ655384 HHM655376:HHM655384 HRI655376:HRI655384 IBE655376:IBE655384 ILA655376:ILA655384 IUW655376:IUW655384 JES655376:JES655384 JOO655376:JOO655384 JYK655376:JYK655384 KIG655376:KIG655384 KSC655376:KSC655384 LBY655376:LBY655384 LLU655376:LLU655384 LVQ655376:LVQ655384 MFM655376:MFM655384 MPI655376:MPI655384 MZE655376:MZE655384 NJA655376:NJA655384 NSW655376:NSW655384 OCS655376:OCS655384 OMO655376:OMO655384 OWK655376:OWK655384 PGG655376:PGG655384 PQC655376:PQC655384 PZY655376:PZY655384 QJU655376:QJU655384 QTQ655376:QTQ655384 RDM655376:RDM655384 RNI655376:RNI655384 RXE655376:RXE655384 SHA655376:SHA655384 SQW655376:SQW655384 TAS655376:TAS655384 TKO655376:TKO655384 TUK655376:TUK655384 UEG655376:UEG655384 UOC655376:UOC655384 UXY655376:UXY655384 VHU655376:VHU655384 VRQ655376:VRQ655384 WBM655376:WBM655384 WLI655376:WLI655384 WVE655376:WVE655384 E720912:E720920 IS720912:IS720920 SO720912:SO720920 ACK720912:ACK720920 AMG720912:AMG720920 AWC720912:AWC720920 BFY720912:BFY720920 BPU720912:BPU720920 BZQ720912:BZQ720920 CJM720912:CJM720920 CTI720912:CTI720920 DDE720912:DDE720920 DNA720912:DNA720920 DWW720912:DWW720920 EGS720912:EGS720920 EQO720912:EQO720920 FAK720912:FAK720920 FKG720912:FKG720920 FUC720912:FUC720920 GDY720912:GDY720920 GNU720912:GNU720920 GXQ720912:GXQ720920 HHM720912:HHM720920 HRI720912:HRI720920 IBE720912:IBE720920 ILA720912:ILA720920 IUW720912:IUW720920 JES720912:JES720920 JOO720912:JOO720920 JYK720912:JYK720920 KIG720912:KIG720920 KSC720912:KSC720920 LBY720912:LBY720920 LLU720912:LLU720920 LVQ720912:LVQ720920 MFM720912:MFM720920 MPI720912:MPI720920 MZE720912:MZE720920 NJA720912:NJA720920 NSW720912:NSW720920 OCS720912:OCS720920 OMO720912:OMO720920 OWK720912:OWK720920 PGG720912:PGG720920 PQC720912:PQC720920 PZY720912:PZY720920 QJU720912:QJU720920 QTQ720912:QTQ720920 RDM720912:RDM720920 RNI720912:RNI720920 RXE720912:RXE720920 SHA720912:SHA720920 SQW720912:SQW720920 TAS720912:TAS720920 TKO720912:TKO720920 TUK720912:TUK720920 UEG720912:UEG720920 UOC720912:UOC720920 UXY720912:UXY720920 VHU720912:VHU720920 VRQ720912:VRQ720920 WBM720912:WBM720920 WLI720912:WLI720920 WVE720912:WVE720920 E786448:E786456 IS786448:IS786456 SO786448:SO786456 ACK786448:ACK786456 AMG786448:AMG786456 AWC786448:AWC786456 BFY786448:BFY786456 BPU786448:BPU786456 BZQ786448:BZQ786456 CJM786448:CJM786456 CTI786448:CTI786456 DDE786448:DDE786456 DNA786448:DNA786456 DWW786448:DWW786456 EGS786448:EGS786456 EQO786448:EQO786456 FAK786448:FAK786456 FKG786448:FKG786456 FUC786448:FUC786456 GDY786448:GDY786456 GNU786448:GNU786456 GXQ786448:GXQ786456 HHM786448:HHM786456 HRI786448:HRI786456 IBE786448:IBE786456 ILA786448:ILA786456 IUW786448:IUW786456 JES786448:JES786456 JOO786448:JOO786456 JYK786448:JYK786456 KIG786448:KIG786456 KSC786448:KSC786456 LBY786448:LBY786456 LLU786448:LLU786456 LVQ786448:LVQ786456 MFM786448:MFM786456 MPI786448:MPI786456 MZE786448:MZE786456 NJA786448:NJA786456 NSW786448:NSW786456 OCS786448:OCS786456 OMO786448:OMO786456 OWK786448:OWK786456 PGG786448:PGG786456 PQC786448:PQC786456 PZY786448:PZY786456 QJU786448:QJU786456 QTQ786448:QTQ786456 RDM786448:RDM786456 RNI786448:RNI786456 RXE786448:RXE786456 SHA786448:SHA786456 SQW786448:SQW786456 TAS786448:TAS786456 TKO786448:TKO786456 TUK786448:TUK786456 UEG786448:UEG786456 UOC786448:UOC786456 UXY786448:UXY786456 VHU786448:VHU786456 VRQ786448:VRQ786456 WBM786448:WBM786456 WLI786448:WLI786456 WVE786448:WVE786456 E851984:E851992 IS851984:IS851992 SO851984:SO851992 ACK851984:ACK851992 AMG851984:AMG851992 AWC851984:AWC851992 BFY851984:BFY851992 BPU851984:BPU851992 BZQ851984:BZQ851992 CJM851984:CJM851992 CTI851984:CTI851992 DDE851984:DDE851992 DNA851984:DNA851992 DWW851984:DWW851992 EGS851984:EGS851992 EQO851984:EQO851992 FAK851984:FAK851992 FKG851984:FKG851992 FUC851984:FUC851992 GDY851984:GDY851992 GNU851984:GNU851992 GXQ851984:GXQ851992 HHM851984:HHM851992 HRI851984:HRI851992 IBE851984:IBE851992 ILA851984:ILA851992 IUW851984:IUW851992 JES851984:JES851992 JOO851984:JOO851992 JYK851984:JYK851992 KIG851984:KIG851992 KSC851984:KSC851992 LBY851984:LBY851992 LLU851984:LLU851992 LVQ851984:LVQ851992 MFM851984:MFM851992 MPI851984:MPI851992 MZE851984:MZE851992 NJA851984:NJA851992 NSW851984:NSW851992 OCS851984:OCS851992 OMO851984:OMO851992 OWK851984:OWK851992 PGG851984:PGG851992 PQC851984:PQC851992 PZY851984:PZY851992 QJU851984:QJU851992 QTQ851984:QTQ851992 RDM851984:RDM851992 RNI851984:RNI851992 RXE851984:RXE851992 SHA851984:SHA851992 SQW851984:SQW851992 TAS851984:TAS851992 TKO851984:TKO851992 TUK851984:TUK851992 UEG851984:UEG851992 UOC851984:UOC851992 UXY851984:UXY851992 VHU851984:VHU851992 VRQ851984:VRQ851992 WBM851984:WBM851992 WLI851984:WLI851992 WVE851984:WVE851992 E917520:E917528 IS917520:IS917528 SO917520:SO917528 ACK917520:ACK917528 AMG917520:AMG917528 AWC917520:AWC917528 BFY917520:BFY917528 BPU917520:BPU917528 BZQ917520:BZQ917528 CJM917520:CJM917528 CTI917520:CTI917528 DDE917520:DDE917528 DNA917520:DNA917528 DWW917520:DWW917528 EGS917520:EGS917528 EQO917520:EQO917528 FAK917520:FAK917528 FKG917520:FKG917528 FUC917520:FUC917528 GDY917520:GDY917528 GNU917520:GNU917528 GXQ917520:GXQ917528 HHM917520:HHM917528 HRI917520:HRI917528 IBE917520:IBE917528 ILA917520:ILA917528 IUW917520:IUW917528 JES917520:JES917528 JOO917520:JOO917528 JYK917520:JYK917528 KIG917520:KIG917528 KSC917520:KSC917528 LBY917520:LBY917528 LLU917520:LLU917528 LVQ917520:LVQ917528 MFM917520:MFM917528 MPI917520:MPI917528 MZE917520:MZE917528 NJA917520:NJA917528 NSW917520:NSW917528 OCS917520:OCS917528 OMO917520:OMO917528 OWK917520:OWK917528 PGG917520:PGG917528 PQC917520:PQC917528 PZY917520:PZY917528 QJU917520:QJU917528 QTQ917520:QTQ917528 RDM917520:RDM917528 RNI917520:RNI917528 RXE917520:RXE917528 SHA917520:SHA917528 SQW917520:SQW917528 TAS917520:TAS917528 TKO917520:TKO917528 TUK917520:TUK917528 UEG917520:UEG917528 UOC917520:UOC917528 UXY917520:UXY917528 VHU917520:VHU917528 VRQ917520:VRQ917528 WBM917520:WBM917528 WLI917520:WLI917528 WVE917520:WVE917528 E983056:E983064 IS983056:IS983064 SO983056:SO983064 ACK983056:ACK983064 AMG983056:AMG983064 AWC983056:AWC983064 BFY983056:BFY983064 BPU983056:BPU983064 BZQ983056:BZQ983064 CJM983056:CJM983064 CTI983056:CTI983064 DDE983056:DDE983064 DNA983056:DNA983064 DWW983056:DWW983064 EGS983056:EGS983064 EQO983056:EQO983064 FAK983056:FAK983064 FKG983056:FKG983064 FUC983056:FUC983064 GDY983056:GDY983064 GNU983056:GNU983064 GXQ983056:GXQ983064 HHM983056:HHM983064 HRI983056:HRI983064 IBE983056:IBE983064 ILA983056:ILA983064 IUW983056:IUW983064 JES983056:JES983064 JOO983056:JOO983064 JYK983056:JYK983064 KIG983056:KIG983064 KSC983056:KSC983064 LBY983056:LBY983064 LLU983056:LLU983064 LVQ983056:LVQ983064 MFM983056:MFM983064 MPI983056:MPI983064 MZE983056:MZE983064 NJA983056:NJA983064 NSW983056:NSW983064 OCS983056:OCS983064 OMO983056:OMO983064 OWK983056:OWK983064 PGG983056:PGG983064 PQC983056:PQC983064 PZY983056:PZY983064 QJU983056:QJU983064 QTQ983056:QTQ983064 RDM983056:RDM983064 RNI983056:RNI983064 RXE983056:RXE983064 SHA983056:SHA983064 SQW983056:SQW983064 TAS983056:TAS983064 TKO983056:TKO983064 TUK983056:TUK983064 UEG983056:UEG983064 UOC983056:UOC983064 UXY983056:UXY983064 VHU983056:VHU983064 VRQ983056:VRQ983064 WBM983056:WBM983064 WLI983056:WLI983064 WVE983056:WVE983064 E65582:E65589 IS65582:IS65589 SO65582:SO65589 ACK65582:ACK65589 AMG65582:AMG65589 AWC65582:AWC65589 BFY65582:BFY65589 BPU65582:BPU65589 BZQ65582:BZQ65589 CJM65582:CJM65589 CTI65582:CTI65589 DDE65582:DDE65589 DNA65582:DNA65589 DWW65582:DWW65589 EGS65582:EGS65589 EQO65582:EQO65589 FAK65582:FAK65589 FKG65582:FKG65589 FUC65582:FUC65589 GDY65582:GDY65589 GNU65582:GNU65589 GXQ65582:GXQ65589 HHM65582:HHM65589 HRI65582:HRI65589 IBE65582:IBE65589 ILA65582:ILA65589 IUW65582:IUW65589 JES65582:JES65589 JOO65582:JOO65589 JYK65582:JYK65589 KIG65582:KIG65589 KSC65582:KSC65589 LBY65582:LBY65589 LLU65582:LLU65589 LVQ65582:LVQ65589 MFM65582:MFM65589 MPI65582:MPI65589 MZE65582:MZE65589 NJA65582:NJA65589 NSW65582:NSW65589 OCS65582:OCS65589 OMO65582:OMO65589 OWK65582:OWK65589 PGG65582:PGG65589 PQC65582:PQC65589 PZY65582:PZY65589 QJU65582:QJU65589 QTQ65582:QTQ65589 RDM65582:RDM65589 RNI65582:RNI65589 RXE65582:RXE65589 SHA65582:SHA65589 SQW65582:SQW65589 TAS65582:TAS65589 TKO65582:TKO65589 TUK65582:TUK65589 UEG65582:UEG65589 UOC65582:UOC65589 UXY65582:UXY65589 VHU65582:VHU65589 VRQ65582:VRQ65589 WBM65582:WBM65589 WLI65582:WLI65589 WVE65582:WVE65589 E131118:E131125 IS131118:IS131125 SO131118:SO131125 ACK131118:ACK131125 AMG131118:AMG131125 AWC131118:AWC131125 BFY131118:BFY131125 BPU131118:BPU131125 BZQ131118:BZQ131125 CJM131118:CJM131125 CTI131118:CTI131125 DDE131118:DDE131125 DNA131118:DNA131125 DWW131118:DWW131125 EGS131118:EGS131125 EQO131118:EQO131125 FAK131118:FAK131125 FKG131118:FKG131125 FUC131118:FUC131125 GDY131118:GDY131125 GNU131118:GNU131125 GXQ131118:GXQ131125 HHM131118:HHM131125 HRI131118:HRI131125 IBE131118:IBE131125 ILA131118:ILA131125 IUW131118:IUW131125 JES131118:JES131125 JOO131118:JOO131125 JYK131118:JYK131125 KIG131118:KIG131125 KSC131118:KSC131125 LBY131118:LBY131125 LLU131118:LLU131125 LVQ131118:LVQ131125 MFM131118:MFM131125 MPI131118:MPI131125 MZE131118:MZE131125 NJA131118:NJA131125 NSW131118:NSW131125 OCS131118:OCS131125 OMO131118:OMO131125 OWK131118:OWK131125 PGG131118:PGG131125 PQC131118:PQC131125 PZY131118:PZY131125 QJU131118:QJU131125 QTQ131118:QTQ131125 RDM131118:RDM131125 RNI131118:RNI131125 RXE131118:RXE131125 SHA131118:SHA131125 SQW131118:SQW131125 TAS131118:TAS131125 TKO131118:TKO131125 TUK131118:TUK131125 UEG131118:UEG131125 UOC131118:UOC131125 UXY131118:UXY131125 VHU131118:VHU131125 VRQ131118:VRQ131125 WBM131118:WBM131125 WLI131118:WLI131125 WVE131118:WVE131125 E196654:E196661 IS196654:IS196661 SO196654:SO196661 ACK196654:ACK196661 AMG196654:AMG196661 AWC196654:AWC196661 BFY196654:BFY196661 BPU196654:BPU196661 BZQ196654:BZQ196661 CJM196654:CJM196661 CTI196654:CTI196661 DDE196654:DDE196661 DNA196654:DNA196661 DWW196654:DWW196661 EGS196654:EGS196661 EQO196654:EQO196661 FAK196654:FAK196661 FKG196654:FKG196661 FUC196654:FUC196661 GDY196654:GDY196661 GNU196654:GNU196661 GXQ196654:GXQ196661 HHM196654:HHM196661 HRI196654:HRI196661 IBE196654:IBE196661 ILA196654:ILA196661 IUW196654:IUW196661 JES196654:JES196661 JOO196654:JOO196661 JYK196654:JYK196661 KIG196654:KIG196661 KSC196654:KSC196661 LBY196654:LBY196661 LLU196654:LLU196661 LVQ196654:LVQ196661 MFM196654:MFM196661 MPI196654:MPI196661 MZE196654:MZE196661 NJA196654:NJA196661 NSW196654:NSW196661 OCS196654:OCS196661 OMO196654:OMO196661 OWK196654:OWK196661 PGG196654:PGG196661 PQC196654:PQC196661 PZY196654:PZY196661 QJU196654:QJU196661 QTQ196654:QTQ196661 RDM196654:RDM196661 RNI196654:RNI196661 RXE196654:RXE196661 SHA196654:SHA196661 SQW196654:SQW196661 TAS196654:TAS196661 TKO196654:TKO196661 TUK196654:TUK196661 UEG196654:UEG196661 UOC196654:UOC196661 UXY196654:UXY196661 VHU196654:VHU196661 VRQ196654:VRQ196661 WBM196654:WBM196661 WLI196654:WLI196661 WVE196654:WVE196661 E262190:E262197 IS262190:IS262197 SO262190:SO262197 ACK262190:ACK262197 AMG262190:AMG262197 AWC262190:AWC262197 BFY262190:BFY262197 BPU262190:BPU262197 BZQ262190:BZQ262197 CJM262190:CJM262197 CTI262190:CTI262197 DDE262190:DDE262197 DNA262190:DNA262197 DWW262190:DWW262197 EGS262190:EGS262197 EQO262190:EQO262197 FAK262190:FAK262197 FKG262190:FKG262197 FUC262190:FUC262197 GDY262190:GDY262197 GNU262190:GNU262197 GXQ262190:GXQ262197 HHM262190:HHM262197 HRI262190:HRI262197 IBE262190:IBE262197 ILA262190:ILA262197 IUW262190:IUW262197 JES262190:JES262197 JOO262190:JOO262197 JYK262190:JYK262197 KIG262190:KIG262197 KSC262190:KSC262197 LBY262190:LBY262197 LLU262190:LLU262197 LVQ262190:LVQ262197 MFM262190:MFM262197 MPI262190:MPI262197 MZE262190:MZE262197 NJA262190:NJA262197 NSW262190:NSW262197 OCS262190:OCS262197 OMO262190:OMO262197 OWK262190:OWK262197 PGG262190:PGG262197 PQC262190:PQC262197 PZY262190:PZY262197 QJU262190:QJU262197 QTQ262190:QTQ262197 RDM262190:RDM262197 RNI262190:RNI262197 RXE262190:RXE262197 SHA262190:SHA262197 SQW262190:SQW262197 TAS262190:TAS262197 TKO262190:TKO262197 TUK262190:TUK262197 UEG262190:UEG262197 UOC262190:UOC262197 UXY262190:UXY262197 VHU262190:VHU262197 VRQ262190:VRQ262197 WBM262190:WBM262197 WLI262190:WLI262197 WVE262190:WVE262197 E327726:E327733 IS327726:IS327733 SO327726:SO327733 ACK327726:ACK327733 AMG327726:AMG327733 AWC327726:AWC327733 BFY327726:BFY327733 BPU327726:BPU327733 BZQ327726:BZQ327733 CJM327726:CJM327733 CTI327726:CTI327733 DDE327726:DDE327733 DNA327726:DNA327733 DWW327726:DWW327733 EGS327726:EGS327733 EQO327726:EQO327733 FAK327726:FAK327733 FKG327726:FKG327733 FUC327726:FUC327733 GDY327726:GDY327733 GNU327726:GNU327733 GXQ327726:GXQ327733 HHM327726:HHM327733 HRI327726:HRI327733 IBE327726:IBE327733 ILA327726:ILA327733 IUW327726:IUW327733 JES327726:JES327733 JOO327726:JOO327733 JYK327726:JYK327733 KIG327726:KIG327733 KSC327726:KSC327733 LBY327726:LBY327733 LLU327726:LLU327733 LVQ327726:LVQ327733 MFM327726:MFM327733 MPI327726:MPI327733 MZE327726:MZE327733 NJA327726:NJA327733 NSW327726:NSW327733 OCS327726:OCS327733 OMO327726:OMO327733 OWK327726:OWK327733 PGG327726:PGG327733 PQC327726:PQC327733 PZY327726:PZY327733 QJU327726:QJU327733 QTQ327726:QTQ327733 RDM327726:RDM327733 RNI327726:RNI327733 RXE327726:RXE327733 SHA327726:SHA327733 SQW327726:SQW327733 TAS327726:TAS327733 TKO327726:TKO327733 TUK327726:TUK327733 UEG327726:UEG327733 UOC327726:UOC327733 UXY327726:UXY327733 VHU327726:VHU327733 VRQ327726:VRQ327733 WBM327726:WBM327733 WLI327726:WLI327733 WVE327726:WVE327733 E393262:E393269 IS393262:IS393269 SO393262:SO393269 ACK393262:ACK393269 AMG393262:AMG393269 AWC393262:AWC393269 BFY393262:BFY393269 BPU393262:BPU393269 BZQ393262:BZQ393269 CJM393262:CJM393269 CTI393262:CTI393269 DDE393262:DDE393269 DNA393262:DNA393269 DWW393262:DWW393269 EGS393262:EGS393269 EQO393262:EQO393269 FAK393262:FAK393269 FKG393262:FKG393269 FUC393262:FUC393269 GDY393262:GDY393269 GNU393262:GNU393269 GXQ393262:GXQ393269 HHM393262:HHM393269 HRI393262:HRI393269 IBE393262:IBE393269 ILA393262:ILA393269 IUW393262:IUW393269 JES393262:JES393269 JOO393262:JOO393269 JYK393262:JYK393269 KIG393262:KIG393269 KSC393262:KSC393269 LBY393262:LBY393269 LLU393262:LLU393269 LVQ393262:LVQ393269 MFM393262:MFM393269 MPI393262:MPI393269 MZE393262:MZE393269 NJA393262:NJA393269 NSW393262:NSW393269 OCS393262:OCS393269 OMO393262:OMO393269 OWK393262:OWK393269 PGG393262:PGG393269 PQC393262:PQC393269 PZY393262:PZY393269 QJU393262:QJU393269 QTQ393262:QTQ393269 RDM393262:RDM393269 RNI393262:RNI393269 RXE393262:RXE393269 SHA393262:SHA393269 SQW393262:SQW393269 TAS393262:TAS393269 TKO393262:TKO393269 TUK393262:TUK393269 UEG393262:UEG393269 UOC393262:UOC393269 UXY393262:UXY393269 VHU393262:VHU393269 VRQ393262:VRQ393269 WBM393262:WBM393269 WLI393262:WLI393269 WVE393262:WVE393269 E458798:E458805 IS458798:IS458805 SO458798:SO458805 ACK458798:ACK458805 AMG458798:AMG458805 AWC458798:AWC458805 BFY458798:BFY458805 BPU458798:BPU458805 BZQ458798:BZQ458805 CJM458798:CJM458805 CTI458798:CTI458805 DDE458798:DDE458805 DNA458798:DNA458805 DWW458798:DWW458805 EGS458798:EGS458805 EQO458798:EQO458805 FAK458798:FAK458805 FKG458798:FKG458805 FUC458798:FUC458805 GDY458798:GDY458805 GNU458798:GNU458805 GXQ458798:GXQ458805 HHM458798:HHM458805 HRI458798:HRI458805 IBE458798:IBE458805 ILA458798:ILA458805 IUW458798:IUW458805 JES458798:JES458805 JOO458798:JOO458805 JYK458798:JYK458805 KIG458798:KIG458805 KSC458798:KSC458805 LBY458798:LBY458805 LLU458798:LLU458805 LVQ458798:LVQ458805 MFM458798:MFM458805 MPI458798:MPI458805 MZE458798:MZE458805 NJA458798:NJA458805 NSW458798:NSW458805 OCS458798:OCS458805 OMO458798:OMO458805 OWK458798:OWK458805 PGG458798:PGG458805 PQC458798:PQC458805 PZY458798:PZY458805 QJU458798:QJU458805 QTQ458798:QTQ458805 RDM458798:RDM458805 RNI458798:RNI458805 RXE458798:RXE458805 SHA458798:SHA458805 SQW458798:SQW458805 TAS458798:TAS458805 TKO458798:TKO458805 TUK458798:TUK458805 UEG458798:UEG458805 UOC458798:UOC458805 UXY458798:UXY458805 VHU458798:VHU458805 VRQ458798:VRQ458805 WBM458798:WBM458805 WLI458798:WLI458805 WVE458798:WVE458805 E524334:E524341 IS524334:IS524341 SO524334:SO524341 ACK524334:ACK524341 AMG524334:AMG524341 AWC524334:AWC524341 BFY524334:BFY524341 BPU524334:BPU524341 BZQ524334:BZQ524341 CJM524334:CJM524341 CTI524334:CTI524341 DDE524334:DDE524341 DNA524334:DNA524341 DWW524334:DWW524341 EGS524334:EGS524341 EQO524334:EQO524341 FAK524334:FAK524341 FKG524334:FKG524341 FUC524334:FUC524341 GDY524334:GDY524341 GNU524334:GNU524341 GXQ524334:GXQ524341 HHM524334:HHM524341 HRI524334:HRI524341 IBE524334:IBE524341 ILA524334:ILA524341 IUW524334:IUW524341 JES524334:JES524341 JOO524334:JOO524341 JYK524334:JYK524341 KIG524334:KIG524341 KSC524334:KSC524341 LBY524334:LBY524341 LLU524334:LLU524341 LVQ524334:LVQ524341 MFM524334:MFM524341 MPI524334:MPI524341 MZE524334:MZE524341 NJA524334:NJA524341 NSW524334:NSW524341 OCS524334:OCS524341 OMO524334:OMO524341 OWK524334:OWK524341 PGG524334:PGG524341 PQC524334:PQC524341 PZY524334:PZY524341 QJU524334:QJU524341 QTQ524334:QTQ524341 RDM524334:RDM524341 RNI524334:RNI524341 RXE524334:RXE524341 SHA524334:SHA524341 SQW524334:SQW524341 TAS524334:TAS524341 TKO524334:TKO524341 TUK524334:TUK524341 UEG524334:UEG524341 UOC524334:UOC524341 UXY524334:UXY524341 VHU524334:VHU524341 VRQ524334:VRQ524341 WBM524334:WBM524341 WLI524334:WLI524341 WVE524334:WVE524341 E589870:E589877 IS589870:IS589877 SO589870:SO589877 ACK589870:ACK589877 AMG589870:AMG589877 AWC589870:AWC589877 BFY589870:BFY589877 BPU589870:BPU589877 BZQ589870:BZQ589877 CJM589870:CJM589877 CTI589870:CTI589877 DDE589870:DDE589877 DNA589870:DNA589877 DWW589870:DWW589877 EGS589870:EGS589877 EQO589870:EQO589877 FAK589870:FAK589877 FKG589870:FKG589877 FUC589870:FUC589877 GDY589870:GDY589877 GNU589870:GNU589877 GXQ589870:GXQ589877 HHM589870:HHM589877 HRI589870:HRI589877 IBE589870:IBE589877 ILA589870:ILA589877 IUW589870:IUW589877 JES589870:JES589877 JOO589870:JOO589877 JYK589870:JYK589877 KIG589870:KIG589877 KSC589870:KSC589877 LBY589870:LBY589877 LLU589870:LLU589877 LVQ589870:LVQ589877 MFM589870:MFM589877 MPI589870:MPI589877 MZE589870:MZE589877 NJA589870:NJA589877 NSW589870:NSW589877 OCS589870:OCS589877 OMO589870:OMO589877 OWK589870:OWK589877 PGG589870:PGG589877 PQC589870:PQC589877 PZY589870:PZY589877 QJU589870:QJU589877 QTQ589870:QTQ589877 RDM589870:RDM589877 RNI589870:RNI589877 RXE589870:RXE589877 SHA589870:SHA589877 SQW589870:SQW589877 TAS589870:TAS589877 TKO589870:TKO589877 TUK589870:TUK589877 UEG589870:UEG589877 UOC589870:UOC589877 UXY589870:UXY589877 VHU589870:VHU589877 VRQ589870:VRQ589877 WBM589870:WBM589877 WLI589870:WLI589877 WVE589870:WVE589877 E655406:E655413 IS655406:IS655413 SO655406:SO655413 ACK655406:ACK655413 AMG655406:AMG655413 AWC655406:AWC655413 BFY655406:BFY655413 BPU655406:BPU655413 BZQ655406:BZQ655413 CJM655406:CJM655413 CTI655406:CTI655413 DDE655406:DDE655413 DNA655406:DNA655413 DWW655406:DWW655413 EGS655406:EGS655413 EQO655406:EQO655413 FAK655406:FAK655413 FKG655406:FKG655413 FUC655406:FUC655413 GDY655406:GDY655413 GNU655406:GNU655413 GXQ655406:GXQ655413 HHM655406:HHM655413 HRI655406:HRI655413 IBE655406:IBE655413 ILA655406:ILA655413 IUW655406:IUW655413 JES655406:JES655413 JOO655406:JOO655413 JYK655406:JYK655413 KIG655406:KIG655413 KSC655406:KSC655413 LBY655406:LBY655413 LLU655406:LLU655413 LVQ655406:LVQ655413 MFM655406:MFM655413 MPI655406:MPI655413 MZE655406:MZE655413 NJA655406:NJA655413 NSW655406:NSW655413 OCS655406:OCS655413 OMO655406:OMO655413 OWK655406:OWK655413 PGG655406:PGG655413 PQC655406:PQC655413 PZY655406:PZY655413 QJU655406:QJU655413 QTQ655406:QTQ655413 RDM655406:RDM655413 RNI655406:RNI655413 RXE655406:RXE655413 SHA655406:SHA655413 SQW655406:SQW655413 TAS655406:TAS655413 TKO655406:TKO655413 TUK655406:TUK655413 UEG655406:UEG655413 UOC655406:UOC655413 UXY655406:UXY655413 VHU655406:VHU655413 VRQ655406:VRQ655413 WBM655406:WBM655413 WLI655406:WLI655413 WVE655406:WVE655413 E720942:E720949 IS720942:IS720949 SO720942:SO720949 ACK720942:ACK720949 AMG720942:AMG720949 AWC720942:AWC720949 BFY720942:BFY720949 BPU720942:BPU720949 BZQ720942:BZQ720949 CJM720942:CJM720949 CTI720942:CTI720949 DDE720942:DDE720949 DNA720942:DNA720949 DWW720942:DWW720949 EGS720942:EGS720949 EQO720942:EQO720949 FAK720942:FAK720949 FKG720942:FKG720949 FUC720942:FUC720949 GDY720942:GDY720949 GNU720942:GNU720949 GXQ720942:GXQ720949 HHM720942:HHM720949 HRI720942:HRI720949 IBE720942:IBE720949 ILA720942:ILA720949 IUW720942:IUW720949 JES720942:JES720949 JOO720942:JOO720949 JYK720942:JYK720949 KIG720942:KIG720949 KSC720942:KSC720949 LBY720942:LBY720949 LLU720942:LLU720949 LVQ720942:LVQ720949 MFM720942:MFM720949 MPI720942:MPI720949 MZE720942:MZE720949 NJA720942:NJA720949 NSW720942:NSW720949 OCS720942:OCS720949 OMO720942:OMO720949 OWK720942:OWK720949 PGG720942:PGG720949 PQC720942:PQC720949 PZY720942:PZY720949 QJU720942:QJU720949 QTQ720942:QTQ720949 RDM720942:RDM720949 RNI720942:RNI720949 RXE720942:RXE720949 SHA720942:SHA720949 SQW720942:SQW720949 TAS720942:TAS720949 TKO720942:TKO720949 TUK720942:TUK720949 UEG720942:UEG720949 UOC720942:UOC720949 UXY720942:UXY720949 VHU720942:VHU720949 VRQ720942:VRQ720949 WBM720942:WBM720949 WLI720942:WLI720949 WVE720942:WVE720949 E786478:E786485 IS786478:IS786485 SO786478:SO786485 ACK786478:ACK786485 AMG786478:AMG786485 AWC786478:AWC786485 BFY786478:BFY786485 BPU786478:BPU786485 BZQ786478:BZQ786485 CJM786478:CJM786485 CTI786478:CTI786485 DDE786478:DDE786485 DNA786478:DNA786485 DWW786478:DWW786485 EGS786478:EGS786485 EQO786478:EQO786485 FAK786478:FAK786485 FKG786478:FKG786485 FUC786478:FUC786485 GDY786478:GDY786485 GNU786478:GNU786485 GXQ786478:GXQ786485 HHM786478:HHM786485 HRI786478:HRI786485 IBE786478:IBE786485 ILA786478:ILA786485 IUW786478:IUW786485 JES786478:JES786485 JOO786478:JOO786485 JYK786478:JYK786485 KIG786478:KIG786485 KSC786478:KSC786485 LBY786478:LBY786485 LLU786478:LLU786485 LVQ786478:LVQ786485 MFM786478:MFM786485 MPI786478:MPI786485 MZE786478:MZE786485 NJA786478:NJA786485 NSW786478:NSW786485 OCS786478:OCS786485 OMO786478:OMO786485 OWK786478:OWK786485 PGG786478:PGG786485 PQC786478:PQC786485 PZY786478:PZY786485 QJU786478:QJU786485 QTQ786478:QTQ786485 RDM786478:RDM786485 RNI786478:RNI786485 RXE786478:RXE786485 SHA786478:SHA786485 SQW786478:SQW786485 TAS786478:TAS786485 TKO786478:TKO786485 TUK786478:TUK786485 UEG786478:UEG786485 UOC786478:UOC786485 UXY786478:UXY786485 VHU786478:VHU786485 VRQ786478:VRQ786485 WBM786478:WBM786485 WLI786478:WLI786485 WVE786478:WVE786485 E852014:E852021 IS852014:IS852021 SO852014:SO852021 ACK852014:ACK852021 AMG852014:AMG852021 AWC852014:AWC852021 BFY852014:BFY852021 BPU852014:BPU852021 BZQ852014:BZQ852021 CJM852014:CJM852021 CTI852014:CTI852021 DDE852014:DDE852021 DNA852014:DNA852021 DWW852014:DWW852021 EGS852014:EGS852021 EQO852014:EQO852021 FAK852014:FAK852021 FKG852014:FKG852021 FUC852014:FUC852021 GDY852014:GDY852021 GNU852014:GNU852021 GXQ852014:GXQ852021 HHM852014:HHM852021 HRI852014:HRI852021 IBE852014:IBE852021 ILA852014:ILA852021 IUW852014:IUW852021 JES852014:JES852021 JOO852014:JOO852021 JYK852014:JYK852021 KIG852014:KIG852021 KSC852014:KSC852021 LBY852014:LBY852021 LLU852014:LLU852021 LVQ852014:LVQ852021 MFM852014:MFM852021 MPI852014:MPI852021 MZE852014:MZE852021 NJA852014:NJA852021 NSW852014:NSW852021 OCS852014:OCS852021 OMO852014:OMO852021 OWK852014:OWK852021 PGG852014:PGG852021 PQC852014:PQC852021 PZY852014:PZY852021 QJU852014:QJU852021 QTQ852014:QTQ852021 RDM852014:RDM852021 RNI852014:RNI852021 RXE852014:RXE852021 SHA852014:SHA852021 SQW852014:SQW852021 TAS852014:TAS852021 TKO852014:TKO852021 TUK852014:TUK852021 UEG852014:UEG852021 UOC852014:UOC852021 UXY852014:UXY852021 VHU852014:VHU852021 VRQ852014:VRQ852021 WBM852014:WBM852021 WLI852014:WLI852021 WVE852014:WVE852021 E917550:E917557 IS917550:IS917557 SO917550:SO917557 ACK917550:ACK917557 AMG917550:AMG917557 AWC917550:AWC917557 BFY917550:BFY917557 BPU917550:BPU917557 BZQ917550:BZQ917557 CJM917550:CJM917557 CTI917550:CTI917557 DDE917550:DDE917557 DNA917550:DNA917557 DWW917550:DWW917557 EGS917550:EGS917557 EQO917550:EQO917557 FAK917550:FAK917557 FKG917550:FKG917557 FUC917550:FUC917557 GDY917550:GDY917557 GNU917550:GNU917557 GXQ917550:GXQ917557 HHM917550:HHM917557 HRI917550:HRI917557 IBE917550:IBE917557 ILA917550:ILA917557 IUW917550:IUW917557 JES917550:JES917557 JOO917550:JOO917557 JYK917550:JYK917557 KIG917550:KIG917557 KSC917550:KSC917557 LBY917550:LBY917557 LLU917550:LLU917557 LVQ917550:LVQ917557 MFM917550:MFM917557 MPI917550:MPI917557 MZE917550:MZE917557 NJA917550:NJA917557 NSW917550:NSW917557 OCS917550:OCS917557 OMO917550:OMO917557 OWK917550:OWK917557 PGG917550:PGG917557 PQC917550:PQC917557 PZY917550:PZY917557 QJU917550:QJU917557 QTQ917550:QTQ917557 RDM917550:RDM917557 RNI917550:RNI917557 RXE917550:RXE917557 SHA917550:SHA917557 SQW917550:SQW917557 TAS917550:TAS917557 TKO917550:TKO917557 TUK917550:TUK917557 UEG917550:UEG917557 UOC917550:UOC917557 UXY917550:UXY917557 VHU917550:VHU917557 VRQ917550:VRQ917557 WBM917550:WBM917557 WLI917550:WLI917557 WVE917550:WVE917557 E983086:E983093 IS983086:IS983093 SO983086:SO983093 ACK983086:ACK983093 AMG983086:AMG983093 AWC983086:AWC983093 BFY983086:BFY983093 BPU983086:BPU983093 BZQ983086:BZQ983093 CJM983086:CJM983093 CTI983086:CTI983093 DDE983086:DDE983093 DNA983086:DNA983093 DWW983086:DWW983093 EGS983086:EGS983093 EQO983086:EQO983093 FAK983086:FAK983093 FKG983086:FKG983093 FUC983086:FUC983093 GDY983086:GDY983093 GNU983086:GNU983093 GXQ983086:GXQ983093 HHM983086:HHM983093 HRI983086:HRI983093 IBE983086:IBE983093 ILA983086:ILA983093 IUW983086:IUW983093 JES983086:JES983093 JOO983086:JOO983093 JYK983086:JYK983093 KIG983086:KIG983093 KSC983086:KSC983093 LBY983086:LBY983093 LLU983086:LLU983093 LVQ983086:LVQ983093 MFM983086:MFM983093 MPI983086:MPI983093 MZE983086:MZE983093 NJA983086:NJA983093 NSW983086:NSW983093 OCS983086:OCS983093 OMO983086:OMO983093 OWK983086:OWK983093 PGG983086:PGG983093 PQC983086:PQC983093 PZY983086:PZY983093 QJU983086:QJU983093 QTQ983086:QTQ983093 RDM983086:RDM983093 RNI983086:RNI983093 RXE983086:RXE983093 SHA983086:SHA983093 SQW983086:SQW983093 TAS983086:TAS983093 TKO983086:TKO983093 TUK983086:TUK983093 UEG983086:UEG983093 UOC983086:UOC983093 UXY983086:UXY983093 VHU983086:VHU983093 VRQ983086:VRQ983093 WBM983086:WBM983093 IS10:IS20 WVE10:WVE20 WLI10:WLI20 WBM10:WBM20 VRQ10:VRQ20 VHU10:VHU20 UXY10:UXY20 UOC10:UOC20 UEG10:UEG20 TUK10:TUK20 TKO10:TKO20 TAS10:TAS20 SQW10:SQW20 SHA10:SHA20 RXE10:RXE20 RNI10:RNI20 RDM10:RDM20 QTQ10:QTQ20 QJU10:QJU20 PZY10:PZY20 PQC10:PQC20 PGG10:PGG20 OWK10:OWK20 OMO10:OMO20 OCS10:OCS20 NSW10:NSW20 NJA10:NJA20 MZE10:MZE20 MPI10:MPI20 MFM10:MFM20 LVQ10:LVQ20 LLU10:LLU20 LBY10:LBY20 KSC10:KSC20 KIG10:KIG20 JYK10:JYK20 JOO10:JOO20 JES10:JES20 IUW10:IUW20 ILA10:ILA20 IBE10:IBE20 HRI10:HRI20 HHM10:HHM20 GXQ10:GXQ20 GNU10:GNU20 GDY10:GDY20 FUC10:FUC20 FKG10:FKG20 FAK10:FAK20 EQO10:EQO20 EGS10:EGS20 DWW10:DWW20 DNA10:DNA20 DDE10:DDE20 CTI10:CTI20 CJM10:CJM20 BZQ10:BZQ20 BPU10:BPU20 BFY10:BFY20 AWC10:AWC20 AMG10:AMG20 ACK10:ACK20 SO10:SO20 E10:E20 SO46:SO56 ACK46:ACK56 AMG46:AMG56 AWC46:AWC56 BFY46:BFY56 BPU46:BPU56 BZQ46:BZQ56 CJM46:CJM56 CTI46:CTI56 DDE46:DDE56 DNA46:DNA56 DWW46:DWW56 EGS46:EGS56 EQO46:EQO56 FAK46:FAK56 FKG46:FKG56 FUC46:FUC56 GDY46:GDY56 GNU46:GNU56 GXQ46:GXQ56 HHM46:HHM56 HRI46:HRI56 IBE46:IBE56 ILA46:ILA56 IUW46:IUW56 JES46:JES56 JOO46:JOO56 JYK46:JYK56 KIG46:KIG56 KSC46:KSC56 LBY46:LBY56 LLU46:LLU56 LVQ46:LVQ56 MFM46:MFM56 MPI46:MPI56 MZE46:MZE56 NJA46:NJA56 NSW46:NSW56 OCS46:OCS56 OMO46:OMO56 OWK46:OWK56 PGG46:PGG56 PQC46:PQC56 PZY46:PZY56 QJU46:QJU56 QTQ46:QTQ56 RDM46:RDM56 RNI46:RNI56 RXE46:RXE56 SHA46:SHA56 SQW46:SQW56 TAS46:TAS56 TKO46:TKO56 TUK46:TUK56 UEG46:UEG56 UOC46:UOC56 UXY46:UXY56 VHU46:VHU56 VRQ46:VRQ56 WBM46:WBM56 WLI46:WLI56 WVE46:WVE56 IS58:IS68 IS22:IS32 IS34:IS44 WVE34:WVE44 WLI34:WLI44 WBM34:WBM44 VRQ34:VRQ44 VHU34:VHU44 UXY34:UXY44 UOC34:UOC44 UEG34:UEG44 TUK34:TUK44 TKO34:TKO44 TAS34:TAS44 SQW34:SQW44 SHA34:SHA44 RXE34:RXE44 RNI34:RNI44 RDM34:RDM44 QTQ34:QTQ44 QJU34:QJU44 PZY34:PZY44 PQC34:PQC44 PGG34:PGG44 OWK34:OWK44 OMO34:OMO44 OCS34:OCS44 NSW34:NSW44 NJA34:NJA44 MZE34:MZE44 MPI34:MPI44 MFM34:MFM44 LVQ34:LVQ44 LLU34:LLU44 LBY34:LBY44 KSC34:KSC44 KIG34:KIG44 JYK34:JYK44 JOO34:JOO44 JES34:JES44 IUW34:IUW44 ILA34:ILA44 IBE34:IBE44 HRI34:HRI44 HHM34:HHM44 GXQ34:GXQ44 GNU34:GNU44 GDY34:GDY44 FUC34:FUC44 FKG34:FKG44 FAK34:FAK44 EQO34:EQO44 EGS34:EGS44 DWW34:DWW44 DNA34:DNA44 DDE34:DDE44 CTI34:CTI44 CJM34:CJM44 BZQ34:BZQ44 BPU34:BPU44 BFY34:BFY44 AWC34:AWC44 AMG34:AMG44 ACK34:ACK44 SO34:SO44 IS46:IS56 SO58:SO68 ACK58:ACK68 AMG58:AMG68 AWC58:AWC68 BFY58:BFY68 BPU58:BPU68 BZQ58:BZQ68 CJM58:CJM68 CTI58:CTI68 DDE58:DDE68 DNA58:DNA68 DWW58:DWW68 EGS58:EGS68 EQO58:EQO68 FAK58:FAK68 FKG58:FKG68 FUC58:FUC68 GDY58:GDY68 GNU58:GNU68 GXQ58:GXQ68 HHM58:HHM68 HRI58:HRI68 IBE58:IBE68 ILA58:ILA68 IUW58:IUW68 JES58:JES68 JOO58:JOO68 JYK58:JYK68 KIG58:KIG68 KSC58:KSC68 LBY58:LBY68 LLU58:LLU68 LVQ58:LVQ68 MFM58:MFM68 MPI58:MPI68 MZE58:MZE68 NJA58:NJA68 NSW58:NSW68 OCS58:OCS68 OMO58:OMO68 OWK58:OWK68 PGG58:PGG68 PQC58:PQC68 PZY58:PZY68 QJU58:QJU68 QTQ58:QTQ68 RDM58:RDM68 RNI58:RNI68 RXE58:RXE68 SHA58:SHA68 SQW58:SQW68 TAS58:TAS68 TKO58:TKO68 TUK58:TUK68 UEG58:UEG68 UOC58:UOC68 UXY58:UXY68 VHU58:VHU68 VRQ58:VRQ68 WBM58:WBM68 WLI58:WLI68 WVE58:WVE68 E34:E44 E58:E68 IS70:IS80 SO70:SO80 ACK70:ACK80 AMG70:AMG80 AWC70:AWC80 BFY70:BFY80 BPU70:BPU80 BZQ70:BZQ80 CJM70:CJM80 CTI70:CTI80 DDE70:DDE80 DNA70:DNA80 DWW70:DWW80 EGS70:EGS80 EQO70:EQO80 FAK70:FAK80 FKG70:FKG80 FUC70:FUC80 GDY70:GDY80 GNU70:GNU80 GXQ70:GXQ80 HHM70:HHM80 HRI70:HRI80 IBE70:IBE80 ILA70:ILA80 IUW70:IUW80 JES70:JES80 JOO70:JOO80 JYK70:JYK80 KIG70:KIG80 KSC70:KSC80 LBY70:LBY80 LLU70:LLU80 LVQ70:LVQ80 MFM70:MFM80 MPI70:MPI80 MZE70:MZE80 NJA70:NJA80 NSW70:NSW80 OCS70:OCS80 OMO70:OMO80 OWK70:OWK80 PGG70:PGG80 PQC70:PQC80 PZY70:PZY80 QJU70:QJU80 QTQ70:QTQ80 RDM70:RDM80 RNI70:RNI80 RXE70:RXE80 SHA70:SHA80 SQW70:SQW80 TAS70:TAS80 TKO70:TKO80 TUK70:TUK80 UEG70:UEG80 UOC70:UOC80 UXY70:UXY80 VHU70:VHU80 VRQ70:VRQ80 WBM70:WBM80 WLI70:WLI80 WVE70:WVE80 E70:E80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O87"/>
  <sheetViews>
    <sheetView showGridLines="0" topLeftCell="A55" zoomScale="90" zoomScaleNormal="90" zoomScaleSheetLayoutView="100" workbookViewId="0">
      <selection activeCell="C86" sqref="C86"/>
    </sheetView>
  </sheetViews>
  <sheetFormatPr defaultColWidth="5.625" defaultRowHeight="11.25"/>
  <cols>
    <col min="1" max="1" width="3.125" customWidth="1"/>
    <col min="2" max="2" width="4.375" customWidth="1"/>
    <col min="3" max="3" width="23.75" bestFit="1" customWidth="1"/>
    <col min="4" max="4" width="17.375" customWidth="1"/>
    <col min="5" max="5" width="10.625" customWidth="1"/>
    <col min="6" max="6" width="6.5" customWidth="1"/>
    <col min="7" max="7" width="6.375" customWidth="1"/>
    <col min="8" max="8" width="7.25" customWidth="1"/>
    <col min="9" max="9" width="6.375" customWidth="1"/>
    <col min="10" max="10" width="7.25" customWidth="1"/>
    <col min="11" max="11" width="8.625" customWidth="1"/>
    <col min="12" max="12" width="13.125" customWidth="1"/>
    <col min="13" max="13" width="18.625" customWidth="1"/>
    <col min="250" max="250" width="4.375" customWidth="1"/>
    <col min="251" max="251" width="18.625" customWidth="1"/>
    <col min="252" max="252" width="17.375" customWidth="1"/>
    <col min="253" max="253" width="10.625" customWidth="1"/>
    <col min="254" max="258" width="3.625" customWidth="1"/>
    <col min="259" max="259" width="4" customWidth="1"/>
    <col min="260" max="266" width="3.625" customWidth="1"/>
    <col min="267" max="267" width="8.625" customWidth="1"/>
    <col min="268" max="268" width="18.875" customWidth="1"/>
    <col min="269" max="269" width="19.25" customWidth="1"/>
    <col min="506" max="506" width="4.375" customWidth="1"/>
    <col min="507" max="507" width="18.625" customWidth="1"/>
    <col min="508" max="508" width="17.375" customWidth="1"/>
    <col min="509" max="509" width="10.625" customWidth="1"/>
    <col min="510" max="514" width="3.625" customWidth="1"/>
    <col min="515" max="515" width="4" customWidth="1"/>
    <col min="516" max="522" width="3.625" customWidth="1"/>
    <col min="523" max="523" width="8.625" customWidth="1"/>
    <col min="524" max="524" width="18.875" customWidth="1"/>
    <col min="525" max="525" width="19.25" customWidth="1"/>
    <col min="762" max="762" width="4.375" customWidth="1"/>
    <col min="763" max="763" width="18.625" customWidth="1"/>
    <col min="764" max="764" width="17.375" customWidth="1"/>
    <col min="765" max="765" width="10.625" customWidth="1"/>
    <col min="766" max="770" width="3.625" customWidth="1"/>
    <col min="771" max="771" width="4" customWidth="1"/>
    <col min="772" max="778" width="3.625" customWidth="1"/>
    <col min="779" max="779" width="8.625" customWidth="1"/>
    <col min="780" max="780" width="18.875" customWidth="1"/>
    <col min="781" max="781" width="19.25" customWidth="1"/>
    <col min="1018" max="1018" width="4.375" customWidth="1"/>
    <col min="1019" max="1019" width="18.625" customWidth="1"/>
    <col min="1020" max="1020" width="17.375" customWidth="1"/>
    <col min="1021" max="1021" width="10.625" customWidth="1"/>
    <col min="1022" max="1026" width="3.625" customWidth="1"/>
    <col min="1027" max="1027" width="4" customWidth="1"/>
    <col min="1028" max="1034" width="3.625" customWidth="1"/>
    <col min="1035" max="1035" width="8.625" customWidth="1"/>
    <col min="1036" max="1036" width="18.875" customWidth="1"/>
    <col min="1037" max="1037" width="19.25" customWidth="1"/>
    <col min="1274" max="1274" width="4.375" customWidth="1"/>
    <col min="1275" max="1275" width="18.625" customWidth="1"/>
    <col min="1276" max="1276" width="17.375" customWidth="1"/>
    <col min="1277" max="1277" width="10.625" customWidth="1"/>
    <col min="1278" max="1282" width="3.625" customWidth="1"/>
    <col min="1283" max="1283" width="4" customWidth="1"/>
    <col min="1284" max="1290" width="3.625" customWidth="1"/>
    <col min="1291" max="1291" width="8.625" customWidth="1"/>
    <col min="1292" max="1292" width="18.875" customWidth="1"/>
    <col min="1293" max="1293" width="19.25" customWidth="1"/>
    <col min="1530" max="1530" width="4.375" customWidth="1"/>
    <col min="1531" max="1531" width="18.625" customWidth="1"/>
    <col min="1532" max="1532" width="17.375" customWidth="1"/>
    <col min="1533" max="1533" width="10.625" customWidth="1"/>
    <col min="1534" max="1538" width="3.625" customWidth="1"/>
    <col min="1539" max="1539" width="4" customWidth="1"/>
    <col min="1540" max="1546" width="3.625" customWidth="1"/>
    <col min="1547" max="1547" width="8.625" customWidth="1"/>
    <col min="1548" max="1548" width="18.875" customWidth="1"/>
    <col min="1549" max="1549" width="19.25" customWidth="1"/>
    <col min="1786" max="1786" width="4.375" customWidth="1"/>
    <col min="1787" max="1787" width="18.625" customWidth="1"/>
    <col min="1788" max="1788" width="17.375" customWidth="1"/>
    <col min="1789" max="1789" width="10.625" customWidth="1"/>
    <col min="1790" max="1794" width="3.625" customWidth="1"/>
    <col min="1795" max="1795" width="4" customWidth="1"/>
    <col min="1796" max="1802" width="3.625" customWidth="1"/>
    <col min="1803" max="1803" width="8.625" customWidth="1"/>
    <col min="1804" max="1804" width="18.875" customWidth="1"/>
    <col min="1805" max="1805" width="19.25" customWidth="1"/>
    <col min="2042" max="2042" width="4.375" customWidth="1"/>
    <col min="2043" max="2043" width="18.625" customWidth="1"/>
    <col min="2044" max="2044" width="17.375" customWidth="1"/>
    <col min="2045" max="2045" width="10.625" customWidth="1"/>
    <col min="2046" max="2050" width="3.625" customWidth="1"/>
    <col min="2051" max="2051" width="4" customWidth="1"/>
    <col min="2052" max="2058" width="3.625" customWidth="1"/>
    <col min="2059" max="2059" width="8.625" customWidth="1"/>
    <col min="2060" max="2060" width="18.875" customWidth="1"/>
    <col min="2061" max="2061" width="19.25" customWidth="1"/>
    <col min="2298" max="2298" width="4.375" customWidth="1"/>
    <col min="2299" max="2299" width="18.625" customWidth="1"/>
    <col min="2300" max="2300" width="17.375" customWidth="1"/>
    <col min="2301" max="2301" width="10.625" customWidth="1"/>
    <col min="2302" max="2306" width="3.625" customWidth="1"/>
    <col min="2307" max="2307" width="4" customWidth="1"/>
    <col min="2308" max="2314" width="3.625" customWidth="1"/>
    <col min="2315" max="2315" width="8.625" customWidth="1"/>
    <col min="2316" max="2316" width="18.875" customWidth="1"/>
    <col min="2317" max="2317" width="19.25" customWidth="1"/>
    <col min="2554" max="2554" width="4.375" customWidth="1"/>
    <col min="2555" max="2555" width="18.625" customWidth="1"/>
    <col min="2556" max="2556" width="17.375" customWidth="1"/>
    <col min="2557" max="2557" width="10.625" customWidth="1"/>
    <col min="2558" max="2562" width="3.625" customWidth="1"/>
    <col min="2563" max="2563" width="4" customWidth="1"/>
    <col min="2564" max="2570" width="3.625" customWidth="1"/>
    <col min="2571" max="2571" width="8.625" customWidth="1"/>
    <col min="2572" max="2572" width="18.875" customWidth="1"/>
    <col min="2573" max="2573" width="19.25" customWidth="1"/>
    <col min="2810" max="2810" width="4.375" customWidth="1"/>
    <col min="2811" max="2811" width="18.625" customWidth="1"/>
    <col min="2812" max="2812" width="17.375" customWidth="1"/>
    <col min="2813" max="2813" width="10.625" customWidth="1"/>
    <col min="2814" max="2818" width="3.625" customWidth="1"/>
    <col min="2819" max="2819" width="4" customWidth="1"/>
    <col min="2820" max="2826" width="3.625" customWidth="1"/>
    <col min="2827" max="2827" width="8.625" customWidth="1"/>
    <col min="2828" max="2828" width="18.875" customWidth="1"/>
    <col min="2829" max="2829" width="19.25" customWidth="1"/>
    <col min="3066" max="3066" width="4.375" customWidth="1"/>
    <col min="3067" max="3067" width="18.625" customWidth="1"/>
    <col min="3068" max="3068" width="17.375" customWidth="1"/>
    <col min="3069" max="3069" width="10.625" customWidth="1"/>
    <col min="3070" max="3074" width="3.625" customWidth="1"/>
    <col min="3075" max="3075" width="4" customWidth="1"/>
    <col min="3076" max="3082" width="3.625" customWidth="1"/>
    <col min="3083" max="3083" width="8.625" customWidth="1"/>
    <col min="3084" max="3084" width="18.875" customWidth="1"/>
    <col min="3085" max="3085" width="19.25" customWidth="1"/>
    <col min="3322" max="3322" width="4.375" customWidth="1"/>
    <col min="3323" max="3323" width="18.625" customWidth="1"/>
    <col min="3324" max="3324" width="17.375" customWidth="1"/>
    <col min="3325" max="3325" width="10.625" customWidth="1"/>
    <col min="3326" max="3330" width="3.625" customWidth="1"/>
    <col min="3331" max="3331" width="4" customWidth="1"/>
    <col min="3332" max="3338" width="3.625" customWidth="1"/>
    <col min="3339" max="3339" width="8.625" customWidth="1"/>
    <col min="3340" max="3340" width="18.875" customWidth="1"/>
    <col min="3341" max="3341" width="19.25" customWidth="1"/>
    <col min="3578" max="3578" width="4.375" customWidth="1"/>
    <col min="3579" max="3579" width="18.625" customWidth="1"/>
    <col min="3580" max="3580" width="17.375" customWidth="1"/>
    <col min="3581" max="3581" width="10.625" customWidth="1"/>
    <col min="3582" max="3586" width="3.625" customWidth="1"/>
    <col min="3587" max="3587" width="4" customWidth="1"/>
    <col min="3588" max="3594" width="3.625" customWidth="1"/>
    <col min="3595" max="3595" width="8.625" customWidth="1"/>
    <col min="3596" max="3596" width="18.875" customWidth="1"/>
    <col min="3597" max="3597" width="19.25" customWidth="1"/>
    <col min="3834" max="3834" width="4.375" customWidth="1"/>
    <col min="3835" max="3835" width="18.625" customWidth="1"/>
    <col min="3836" max="3836" width="17.375" customWidth="1"/>
    <col min="3837" max="3837" width="10.625" customWidth="1"/>
    <col min="3838" max="3842" width="3.625" customWidth="1"/>
    <col min="3843" max="3843" width="4" customWidth="1"/>
    <col min="3844" max="3850" width="3.625" customWidth="1"/>
    <col min="3851" max="3851" width="8.625" customWidth="1"/>
    <col min="3852" max="3852" width="18.875" customWidth="1"/>
    <col min="3853" max="3853" width="19.25" customWidth="1"/>
    <col min="4090" max="4090" width="4.375" customWidth="1"/>
    <col min="4091" max="4091" width="18.625" customWidth="1"/>
    <col min="4092" max="4092" width="17.375" customWidth="1"/>
    <col min="4093" max="4093" width="10.625" customWidth="1"/>
    <col min="4094" max="4098" width="3.625" customWidth="1"/>
    <col min="4099" max="4099" width="4" customWidth="1"/>
    <col min="4100" max="4106" width="3.625" customWidth="1"/>
    <col min="4107" max="4107" width="8.625" customWidth="1"/>
    <col min="4108" max="4108" width="18.875" customWidth="1"/>
    <col min="4109" max="4109" width="19.25" customWidth="1"/>
    <col min="4346" max="4346" width="4.375" customWidth="1"/>
    <col min="4347" max="4347" width="18.625" customWidth="1"/>
    <col min="4348" max="4348" width="17.375" customWidth="1"/>
    <col min="4349" max="4349" width="10.625" customWidth="1"/>
    <col min="4350" max="4354" width="3.625" customWidth="1"/>
    <col min="4355" max="4355" width="4" customWidth="1"/>
    <col min="4356" max="4362" width="3.625" customWidth="1"/>
    <col min="4363" max="4363" width="8.625" customWidth="1"/>
    <col min="4364" max="4364" width="18.875" customWidth="1"/>
    <col min="4365" max="4365" width="19.25" customWidth="1"/>
    <col min="4602" max="4602" width="4.375" customWidth="1"/>
    <col min="4603" max="4603" width="18.625" customWidth="1"/>
    <col min="4604" max="4604" width="17.375" customWidth="1"/>
    <col min="4605" max="4605" width="10.625" customWidth="1"/>
    <col min="4606" max="4610" width="3.625" customWidth="1"/>
    <col min="4611" max="4611" width="4" customWidth="1"/>
    <col min="4612" max="4618" width="3.625" customWidth="1"/>
    <col min="4619" max="4619" width="8.625" customWidth="1"/>
    <col min="4620" max="4620" width="18.875" customWidth="1"/>
    <col min="4621" max="4621" width="19.25" customWidth="1"/>
    <col min="4858" max="4858" width="4.375" customWidth="1"/>
    <col min="4859" max="4859" width="18.625" customWidth="1"/>
    <col min="4860" max="4860" width="17.375" customWidth="1"/>
    <col min="4861" max="4861" width="10.625" customWidth="1"/>
    <col min="4862" max="4866" width="3.625" customWidth="1"/>
    <col min="4867" max="4867" width="4" customWidth="1"/>
    <col min="4868" max="4874" width="3.625" customWidth="1"/>
    <col min="4875" max="4875" width="8.625" customWidth="1"/>
    <col min="4876" max="4876" width="18.875" customWidth="1"/>
    <col min="4877" max="4877" width="19.25" customWidth="1"/>
    <col min="5114" max="5114" width="4.375" customWidth="1"/>
    <col min="5115" max="5115" width="18.625" customWidth="1"/>
    <col min="5116" max="5116" width="17.375" customWidth="1"/>
    <col min="5117" max="5117" width="10.625" customWidth="1"/>
    <col min="5118" max="5122" width="3.625" customWidth="1"/>
    <col min="5123" max="5123" width="4" customWidth="1"/>
    <col min="5124" max="5130" width="3.625" customWidth="1"/>
    <col min="5131" max="5131" width="8.625" customWidth="1"/>
    <col min="5132" max="5132" width="18.875" customWidth="1"/>
    <col min="5133" max="5133" width="19.25" customWidth="1"/>
    <col min="5370" max="5370" width="4.375" customWidth="1"/>
    <col min="5371" max="5371" width="18.625" customWidth="1"/>
    <col min="5372" max="5372" width="17.375" customWidth="1"/>
    <col min="5373" max="5373" width="10.625" customWidth="1"/>
    <col min="5374" max="5378" width="3.625" customWidth="1"/>
    <col min="5379" max="5379" width="4" customWidth="1"/>
    <col min="5380" max="5386" width="3.625" customWidth="1"/>
    <col min="5387" max="5387" width="8.625" customWidth="1"/>
    <col min="5388" max="5388" width="18.875" customWidth="1"/>
    <col min="5389" max="5389" width="19.25" customWidth="1"/>
    <col min="5626" max="5626" width="4.375" customWidth="1"/>
    <col min="5627" max="5627" width="18.625" customWidth="1"/>
    <col min="5628" max="5628" width="17.375" customWidth="1"/>
    <col min="5629" max="5629" width="10.625" customWidth="1"/>
    <col min="5630" max="5634" width="3.625" customWidth="1"/>
    <col min="5635" max="5635" width="4" customWidth="1"/>
    <col min="5636" max="5642" width="3.625" customWidth="1"/>
    <col min="5643" max="5643" width="8.625" customWidth="1"/>
    <col min="5644" max="5644" width="18.875" customWidth="1"/>
    <col min="5645" max="5645" width="19.25" customWidth="1"/>
    <col min="5882" max="5882" width="4.375" customWidth="1"/>
    <col min="5883" max="5883" width="18.625" customWidth="1"/>
    <col min="5884" max="5884" width="17.375" customWidth="1"/>
    <col min="5885" max="5885" width="10.625" customWidth="1"/>
    <col min="5886" max="5890" width="3.625" customWidth="1"/>
    <col min="5891" max="5891" width="4" customWidth="1"/>
    <col min="5892" max="5898" width="3.625" customWidth="1"/>
    <col min="5899" max="5899" width="8.625" customWidth="1"/>
    <col min="5900" max="5900" width="18.875" customWidth="1"/>
    <col min="5901" max="5901" width="19.25" customWidth="1"/>
    <col min="6138" max="6138" width="4.375" customWidth="1"/>
    <col min="6139" max="6139" width="18.625" customWidth="1"/>
    <col min="6140" max="6140" width="17.375" customWidth="1"/>
    <col min="6141" max="6141" width="10.625" customWidth="1"/>
    <col min="6142" max="6146" width="3.625" customWidth="1"/>
    <col min="6147" max="6147" width="4" customWidth="1"/>
    <col min="6148" max="6154" width="3.625" customWidth="1"/>
    <col min="6155" max="6155" width="8.625" customWidth="1"/>
    <col min="6156" max="6156" width="18.875" customWidth="1"/>
    <col min="6157" max="6157" width="19.25" customWidth="1"/>
    <col min="6394" max="6394" width="4.375" customWidth="1"/>
    <col min="6395" max="6395" width="18.625" customWidth="1"/>
    <col min="6396" max="6396" width="17.375" customWidth="1"/>
    <col min="6397" max="6397" width="10.625" customWidth="1"/>
    <col min="6398" max="6402" width="3.625" customWidth="1"/>
    <col min="6403" max="6403" width="4" customWidth="1"/>
    <col min="6404" max="6410" width="3.625" customWidth="1"/>
    <col min="6411" max="6411" width="8.625" customWidth="1"/>
    <col min="6412" max="6412" width="18.875" customWidth="1"/>
    <col min="6413" max="6413" width="19.25" customWidth="1"/>
    <col min="6650" max="6650" width="4.375" customWidth="1"/>
    <col min="6651" max="6651" width="18.625" customWidth="1"/>
    <col min="6652" max="6652" width="17.375" customWidth="1"/>
    <col min="6653" max="6653" width="10.625" customWidth="1"/>
    <col min="6654" max="6658" width="3.625" customWidth="1"/>
    <col min="6659" max="6659" width="4" customWidth="1"/>
    <col min="6660" max="6666" width="3.625" customWidth="1"/>
    <col min="6667" max="6667" width="8.625" customWidth="1"/>
    <col min="6668" max="6668" width="18.875" customWidth="1"/>
    <col min="6669" max="6669" width="19.25" customWidth="1"/>
    <col min="6906" max="6906" width="4.375" customWidth="1"/>
    <col min="6907" max="6907" width="18.625" customWidth="1"/>
    <col min="6908" max="6908" width="17.375" customWidth="1"/>
    <col min="6909" max="6909" width="10.625" customWidth="1"/>
    <col min="6910" max="6914" width="3.625" customWidth="1"/>
    <col min="6915" max="6915" width="4" customWidth="1"/>
    <col min="6916" max="6922" width="3.625" customWidth="1"/>
    <col min="6923" max="6923" width="8.625" customWidth="1"/>
    <col min="6924" max="6924" width="18.875" customWidth="1"/>
    <col min="6925" max="6925" width="19.25" customWidth="1"/>
    <col min="7162" max="7162" width="4.375" customWidth="1"/>
    <col min="7163" max="7163" width="18.625" customWidth="1"/>
    <col min="7164" max="7164" width="17.375" customWidth="1"/>
    <col min="7165" max="7165" width="10.625" customWidth="1"/>
    <col min="7166" max="7170" width="3.625" customWidth="1"/>
    <col min="7171" max="7171" width="4" customWidth="1"/>
    <col min="7172" max="7178" width="3.625" customWidth="1"/>
    <col min="7179" max="7179" width="8.625" customWidth="1"/>
    <col min="7180" max="7180" width="18.875" customWidth="1"/>
    <col min="7181" max="7181" width="19.25" customWidth="1"/>
    <col min="7418" max="7418" width="4.375" customWidth="1"/>
    <col min="7419" max="7419" width="18.625" customWidth="1"/>
    <col min="7420" max="7420" width="17.375" customWidth="1"/>
    <col min="7421" max="7421" width="10.625" customWidth="1"/>
    <col min="7422" max="7426" width="3.625" customWidth="1"/>
    <col min="7427" max="7427" width="4" customWidth="1"/>
    <col min="7428" max="7434" width="3.625" customWidth="1"/>
    <col min="7435" max="7435" width="8.625" customWidth="1"/>
    <col min="7436" max="7436" width="18.875" customWidth="1"/>
    <col min="7437" max="7437" width="19.25" customWidth="1"/>
    <col min="7674" max="7674" width="4.375" customWidth="1"/>
    <col min="7675" max="7675" width="18.625" customWidth="1"/>
    <col min="7676" max="7676" width="17.375" customWidth="1"/>
    <col min="7677" max="7677" width="10.625" customWidth="1"/>
    <col min="7678" max="7682" width="3.625" customWidth="1"/>
    <col min="7683" max="7683" width="4" customWidth="1"/>
    <col min="7684" max="7690" width="3.625" customWidth="1"/>
    <col min="7691" max="7691" width="8.625" customWidth="1"/>
    <col min="7692" max="7692" width="18.875" customWidth="1"/>
    <col min="7693" max="7693" width="19.25" customWidth="1"/>
    <col min="7930" max="7930" width="4.375" customWidth="1"/>
    <col min="7931" max="7931" width="18.625" customWidth="1"/>
    <col min="7932" max="7932" width="17.375" customWidth="1"/>
    <col min="7933" max="7933" width="10.625" customWidth="1"/>
    <col min="7934" max="7938" width="3.625" customWidth="1"/>
    <col min="7939" max="7939" width="4" customWidth="1"/>
    <col min="7940" max="7946" width="3.625" customWidth="1"/>
    <col min="7947" max="7947" width="8.625" customWidth="1"/>
    <col min="7948" max="7948" width="18.875" customWidth="1"/>
    <col min="7949" max="7949" width="19.25" customWidth="1"/>
    <col min="8186" max="8186" width="4.375" customWidth="1"/>
    <col min="8187" max="8187" width="18.625" customWidth="1"/>
    <col min="8188" max="8188" width="17.375" customWidth="1"/>
    <col min="8189" max="8189" width="10.625" customWidth="1"/>
    <col min="8190" max="8194" width="3.625" customWidth="1"/>
    <col min="8195" max="8195" width="4" customWidth="1"/>
    <col min="8196" max="8202" width="3.625" customWidth="1"/>
    <col min="8203" max="8203" width="8.625" customWidth="1"/>
    <col min="8204" max="8204" width="18.875" customWidth="1"/>
    <col min="8205" max="8205" width="19.25" customWidth="1"/>
    <col min="8442" max="8442" width="4.375" customWidth="1"/>
    <col min="8443" max="8443" width="18.625" customWidth="1"/>
    <col min="8444" max="8444" width="17.375" customWidth="1"/>
    <col min="8445" max="8445" width="10.625" customWidth="1"/>
    <col min="8446" max="8450" width="3.625" customWidth="1"/>
    <col min="8451" max="8451" width="4" customWidth="1"/>
    <col min="8452" max="8458" width="3.625" customWidth="1"/>
    <col min="8459" max="8459" width="8.625" customWidth="1"/>
    <col min="8460" max="8460" width="18.875" customWidth="1"/>
    <col min="8461" max="8461" width="19.25" customWidth="1"/>
    <col min="8698" max="8698" width="4.375" customWidth="1"/>
    <col min="8699" max="8699" width="18.625" customWidth="1"/>
    <col min="8700" max="8700" width="17.375" customWidth="1"/>
    <col min="8701" max="8701" width="10.625" customWidth="1"/>
    <col min="8702" max="8706" width="3.625" customWidth="1"/>
    <col min="8707" max="8707" width="4" customWidth="1"/>
    <col min="8708" max="8714" width="3.625" customWidth="1"/>
    <col min="8715" max="8715" width="8.625" customWidth="1"/>
    <col min="8716" max="8716" width="18.875" customWidth="1"/>
    <col min="8717" max="8717" width="19.25" customWidth="1"/>
    <col min="8954" max="8954" width="4.375" customWidth="1"/>
    <col min="8955" max="8955" width="18.625" customWidth="1"/>
    <col min="8956" max="8956" width="17.375" customWidth="1"/>
    <col min="8957" max="8957" width="10.625" customWidth="1"/>
    <col min="8958" max="8962" width="3.625" customWidth="1"/>
    <col min="8963" max="8963" width="4" customWidth="1"/>
    <col min="8964" max="8970" width="3.625" customWidth="1"/>
    <col min="8971" max="8971" width="8.625" customWidth="1"/>
    <col min="8972" max="8972" width="18.875" customWidth="1"/>
    <col min="8973" max="8973" width="19.25" customWidth="1"/>
    <col min="9210" max="9210" width="4.375" customWidth="1"/>
    <col min="9211" max="9211" width="18.625" customWidth="1"/>
    <col min="9212" max="9212" width="17.375" customWidth="1"/>
    <col min="9213" max="9213" width="10.625" customWidth="1"/>
    <col min="9214" max="9218" width="3.625" customWidth="1"/>
    <col min="9219" max="9219" width="4" customWidth="1"/>
    <col min="9220" max="9226" width="3.625" customWidth="1"/>
    <col min="9227" max="9227" width="8.625" customWidth="1"/>
    <col min="9228" max="9228" width="18.875" customWidth="1"/>
    <col min="9229" max="9229" width="19.25" customWidth="1"/>
    <col min="9466" max="9466" width="4.375" customWidth="1"/>
    <col min="9467" max="9467" width="18.625" customWidth="1"/>
    <col min="9468" max="9468" width="17.375" customWidth="1"/>
    <col min="9469" max="9469" width="10.625" customWidth="1"/>
    <col min="9470" max="9474" width="3.625" customWidth="1"/>
    <col min="9475" max="9475" width="4" customWidth="1"/>
    <col min="9476" max="9482" width="3.625" customWidth="1"/>
    <col min="9483" max="9483" width="8.625" customWidth="1"/>
    <col min="9484" max="9484" width="18.875" customWidth="1"/>
    <col min="9485" max="9485" width="19.25" customWidth="1"/>
    <col min="9722" max="9722" width="4.375" customWidth="1"/>
    <col min="9723" max="9723" width="18.625" customWidth="1"/>
    <col min="9724" max="9724" width="17.375" customWidth="1"/>
    <col min="9725" max="9725" width="10.625" customWidth="1"/>
    <col min="9726" max="9730" width="3.625" customWidth="1"/>
    <col min="9731" max="9731" width="4" customWidth="1"/>
    <col min="9732" max="9738" width="3.625" customWidth="1"/>
    <col min="9739" max="9739" width="8.625" customWidth="1"/>
    <col min="9740" max="9740" width="18.875" customWidth="1"/>
    <col min="9741" max="9741" width="19.25" customWidth="1"/>
    <col min="9978" max="9978" width="4.375" customWidth="1"/>
    <col min="9979" max="9979" width="18.625" customWidth="1"/>
    <col min="9980" max="9980" width="17.375" customWidth="1"/>
    <col min="9981" max="9981" width="10.625" customWidth="1"/>
    <col min="9982" max="9986" width="3.625" customWidth="1"/>
    <col min="9987" max="9987" width="4" customWidth="1"/>
    <col min="9988" max="9994" width="3.625" customWidth="1"/>
    <col min="9995" max="9995" width="8.625" customWidth="1"/>
    <col min="9996" max="9996" width="18.875" customWidth="1"/>
    <col min="9997" max="9997" width="19.25" customWidth="1"/>
    <col min="10234" max="10234" width="4.375" customWidth="1"/>
    <col min="10235" max="10235" width="18.625" customWidth="1"/>
    <col min="10236" max="10236" width="17.375" customWidth="1"/>
    <col min="10237" max="10237" width="10.625" customWidth="1"/>
    <col min="10238" max="10242" width="3.625" customWidth="1"/>
    <col min="10243" max="10243" width="4" customWidth="1"/>
    <col min="10244" max="10250" width="3.625" customWidth="1"/>
    <col min="10251" max="10251" width="8.625" customWidth="1"/>
    <col min="10252" max="10252" width="18.875" customWidth="1"/>
    <col min="10253" max="10253" width="19.25" customWidth="1"/>
    <col min="10490" max="10490" width="4.375" customWidth="1"/>
    <col min="10491" max="10491" width="18.625" customWidth="1"/>
    <col min="10492" max="10492" width="17.375" customWidth="1"/>
    <col min="10493" max="10493" width="10.625" customWidth="1"/>
    <col min="10494" max="10498" width="3.625" customWidth="1"/>
    <col min="10499" max="10499" width="4" customWidth="1"/>
    <col min="10500" max="10506" width="3.625" customWidth="1"/>
    <col min="10507" max="10507" width="8.625" customWidth="1"/>
    <col min="10508" max="10508" width="18.875" customWidth="1"/>
    <col min="10509" max="10509" width="19.25" customWidth="1"/>
    <col min="10746" max="10746" width="4.375" customWidth="1"/>
    <col min="10747" max="10747" width="18.625" customWidth="1"/>
    <col min="10748" max="10748" width="17.375" customWidth="1"/>
    <col min="10749" max="10749" width="10.625" customWidth="1"/>
    <col min="10750" max="10754" width="3.625" customWidth="1"/>
    <col min="10755" max="10755" width="4" customWidth="1"/>
    <col min="10756" max="10762" width="3.625" customWidth="1"/>
    <col min="10763" max="10763" width="8.625" customWidth="1"/>
    <col min="10764" max="10764" width="18.875" customWidth="1"/>
    <col min="10765" max="10765" width="19.25" customWidth="1"/>
    <col min="11002" max="11002" width="4.375" customWidth="1"/>
    <col min="11003" max="11003" width="18.625" customWidth="1"/>
    <col min="11004" max="11004" width="17.375" customWidth="1"/>
    <col min="11005" max="11005" width="10.625" customWidth="1"/>
    <col min="11006" max="11010" width="3.625" customWidth="1"/>
    <col min="11011" max="11011" width="4" customWidth="1"/>
    <col min="11012" max="11018" width="3.625" customWidth="1"/>
    <col min="11019" max="11019" width="8.625" customWidth="1"/>
    <col min="11020" max="11020" width="18.875" customWidth="1"/>
    <col min="11021" max="11021" width="19.25" customWidth="1"/>
    <col min="11258" max="11258" width="4.375" customWidth="1"/>
    <col min="11259" max="11259" width="18.625" customWidth="1"/>
    <col min="11260" max="11260" width="17.375" customWidth="1"/>
    <col min="11261" max="11261" width="10.625" customWidth="1"/>
    <col min="11262" max="11266" width="3.625" customWidth="1"/>
    <col min="11267" max="11267" width="4" customWidth="1"/>
    <col min="11268" max="11274" width="3.625" customWidth="1"/>
    <col min="11275" max="11275" width="8.625" customWidth="1"/>
    <col min="11276" max="11276" width="18.875" customWidth="1"/>
    <col min="11277" max="11277" width="19.25" customWidth="1"/>
    <col min="11514" max="11514" width="4.375" customWidth="1"/>
    <col min="11515" max="11515" width="18.625" customWidth="1"/>
    <col min="11516" max="11516" width="17.375" customWidth="1"/>
    <col min="11517" max="11517" width="10.625" customWidth="1"/>
    <col min="11518" max="11522" width="3.625" customWidth="1"/>
    <col min="11523" max="11523" width="4" customWidth="1"/>
    <col min="11524" max="11530" width="3.625" customWidth="1"/>
    <col min="11531" max="11531" width="8.625" customWidth="1"/>
    <col min="11532" max="11532" width="18.875" customWidth="1"/>
    <col min="11533" max="11533" width="19.25" customWidth="1"/>
    <col min="11770" max="11770" width="4.375" customWidth="1"/>
    <col min="11771" max="11771" width="18.625" customWidth="1"/>
    <col min="11772" max="11772" width="17.375" customWidth="1"/>
    <col min="11773" max="11773" width="10.625" customWidth="1"/>
    <col min="11774" max="11778" width="3.625" customWidth="1"/>
    <col min="11779" max="11779" width="4" customWidth="1"/>
    <col min="11780" max="11786" width="3.625" customWidth="1"/>
    <col min="11787" max="11787" width="8.625" customWidth="1"/>
    <col min="11788" max="11788" width="18.875" customWidth="1"/>
    <col min="11789" max="11789" width="19.25" customWidth="1"/>
    <col min="12026" max="12026" width="4.375" customWidth="1"/>
    <col min="12027" max="12027" width="18.625" customWidth="1"/>
    <col min="12028" max="12028" width="17.375" customWidth="1"/>
    <col min="12029" max="12029" width="10.625" customWidth="1"/>
    <col min="12030" max="12034" width="3.625" customWidth="1"/>
    <col min="12035" max="12035" width="4" customWidth="1"/>
    <col min="12036" max="12042" width="3.625" customWidth="1"/>
    <col min="12043" max="12043" width="8.625" customWidth="1"/>
    <col min="12044" max="12044" width="18.875" customWidth="1"/>
    <col min="12045" max="12045" width="19.25" customWidth="1"/>
    <col min="12282" max="12282" width="4.375" customWidth="1"/>
    <col min="12283" max="12283" width="18.625" customWidth="1"/>
    <col min="12284" max="12284" width="17.375" customWidth="1"/>
    <col min="12285" max="12285" width="10.625" customWidth="1"/>
    <col min="12286" max="12290" width="3.625" customWidth="1"/>
    <col min="12291" max="12291" width="4" customWidth="1"/>
    <col min="12292" max="12298" width="3.625" customWidth="1"/>
    <col min="12299" max="12299" width="8.625" customWidth="1"/>
    <col min="12300" max="12300" width="18.875" customWidth="1"/>
    <col min="12301" max="12301" width="19.25" customWidth="1"/>
    <col min="12538" max="12538" width="4.375" customWidth="1"/>
    <col min="12539" max="12539" width="18.625" customWidth="1"/>
    <col min="12540" max="12540" width="17.375" customWidth="1"/>
    <col min="12541" max="12541" width="10.625" customWidth="1"/>
    <col min="12542" max="12546" width="3.625" customWidth="1"/>
    <col min="12547" max="12547" width="4" customWidth="1"/>
    <col min="12548" max="12554" width="3.625" customWidth="1"/>
    <col min="12555" max="12555" width="8.625" customWidth="1"/>
    <col min="12556" max="12556" width="18.875" customWidth="1"/>
    <col min="12557" max="12557" width="19.25" customWidth="1"/>
    <col min="12794" max="12794" width="4.375" customWidth="1"/>
    <col min="12795" max="12795" width="18.625" customWidth="1"/>
    <col min="12796" max="12796" width="17.375" customWidth="1"/>
    <col min="12797" max="12797" width="10.625" customWidth="1"/>
    <col min="12798" max="12802" width="3.625" customWidth="1"/>
    <col min="12803" max="12803" width="4" customWidth="1"/>
    <col min="12804" max="12810" width="3.625" customWidth="1"/>
    <col min="12811" max="12811" width="8.625" customWidth="1"/>
    <col min="12812" max="12812" width="18.875" customWidth="1"/>
    <col min="12813" max="12813" width="19.25" customWidth="1"/>
    <col min="13050" max="13050" width="4.375" customWidth="1"/>
    <col min="13051" max="13051" width="18.625" customWidth="1"/>
    <col min="13052" max="13052" width="17.375" customWidth="1"/>
    <col min="13053" max="13053" width="10.625" customWidth="1"/>
    <col min="13054" max="13058" width="3.625" customWidth="1"/>
    <col min="13059" max="13059" width="4" customWidth="1"/>
    <col min="13060" max="13066" width="3.625" customWidth="1"/>
    <col min="13067" max="13067" width="8.625" customWidth="1"/>
    <col min="13068" max="13068" width="18.875" customWidth="1"/>
    <col min="13069" max="13069" width="19.25" customWidth="1"/>
    <col min="13306" max="13306" width="4.375" customWidth="1"/>
    <col min="13307" max="13307" width="18.625" customWidth="1"/>
    <col min="13308" max="13308" width="17.375" customWidth="1"/>
    <col min="13309" max="13309" width="10.625" customWidth="1"/>
    <col min="13310" max="13314" width="3.625" customWidth="1"/>
    <col min="13315" max="13315" width="4" customWidth="1"/>
    <col min="13316" max="13322" width="3.625" customWidth="1"/>
    <col min="13323" max="13323" width="8.625" customWidth="1"/>
    <col min="13324" max="13324" width="18.875" customWidth="1"/>
    <col min="13325" max="13325" width="19.25" customWidth="1"/>
    <col min="13562" max="13562" width="4.375" customWidth="1"/>
    <col min="13563" max="13563" width="18.625" customWidth="1"/>
    <col min="13564" max="13564" width="17.375" customWidth="1"/>
    <col min="13565" max="13565" width="10.625" customWidth="1"/>
    <col min="13566" max="13570" width="3.625" customWidth="1"/>
    <col min="13571" max="13571" width="4" customWidth="1"/>
    <col min="13572" max="13578" width="3.625" customWidth="1"/>
    <col min="13579" max="13579" width="8.625" customWidth="1"/>
    <col min="13580" max="13580" width="18.875" customWidth="1"/>
    <col min="13581" max="13581" width="19.25" customWidth="1"/>
    <col min="13818" max="13818" width="4.375" customWidth="1"/>
    <col min="13819" max="13819" width="18.625" customWidth="1"/>
    <col min="13820" max="13820" width="17.375" customWidth="1"/>
    <col min="13821" max="13821" width="10.625" customWidth="1"/>
    <col min="13822" max="13826" width="3.625" customWidth="1"/>
    <col min="13827" max="13827" width="4" customWidth="1"/>
    <col min="13828" max="13834" width="3.625" customWidth="1"/>
    <col min="13835" max="13835" width="8.625" customWidth="1"/>
    <col min="13836" max="13836" width="18.875" customWidth="1"/>
    <col min="13837" max="13837" width="19.25" customWidth="1"/>
    <col min="14074" max="14074" width="4.375" customWidth="1"/>
    <col min="14075" max="14075" width="18.625" customWidth="1"/>
    <col min="14076" max="14076" width="17.375" customWidth="1"/>
    <col min="14077" max="14077" width="10.625" customWidth="1"/>
    <col min="14078" max="14082" width="3.625" customWidth="1"/>
    <col min="14083" max="14083" width="4" customWidth="1"/>
    <col min="14084" max="14090" width="3.625" customWidth="1"/>
    <col min="14091" max="14091" width="8.625" customWidth="1"/>
    <col min="14092" max="14092" width="18.875" customWidth="1"/>
    <col min="14093" max="14093" width="19.25" customWidth="1"/>
    <col min="14330" max="14330" width="4.375" customWidth="1"/>
    <col min="14331" max="14331" width="18.625" customWidth="1"/>
    <col min="14332" max="14332" width="17.375" customWidth="1"/>
    <col min="14333" max="14333" width="10.625" customWidth="1"/>
    <col min="14334" max="14338" width="3.625" customWidth="1"/>
    <col min="14339" max="14339" width="4" customWidth="1"/>
    <col min="14340" max="14346" width="3.625" customWidth="1"/>
    <col min="14347" max="14347" width="8.625" customWidth="1"/>
    <col min="14348" max="14348" width="18.875" customWidth="1"/>
    <col min="14349" max="14349" width="19.25" customWidth="1"/>
    <col min="14586" max="14586" width="4.375" customWidth="1"/>
    <col min="14587" max="14587" width="18.625" customWidth="1"/>
    <col min="14588" max="14588" width="17.375" customWidth="1"/>
    <col min="14589" max="14589" width="10.625" customWidth="1"/>
    <col min="14590" max="14594" width="3.625" customWidth="1"/>
    <col min="14595" max="14595" width="4" customWidth="1"/>
    <col min="14596" max="14602" width="3.625" customWidth="1"/>
    <col min="14603" max="14603" width="8.625" customWidth="1"/>
    <col min="14604" max="14604" width="18.875" customWidth="1"/>
    <col min="14605" max="14605" width="19.25" customWidth="1"/>
    <col min="14842" max="14842" width="4.375" customWidth="1"/>
    <col min="14843" max="14843" width="18.625" customWidth="1"/>
    <col min="14844" max="14844" width="17.375" customWidth="1"/>
    <col min="14845" max="14845" width="10.625" customWidth="1"/>
    <col min="14846" max="14850" width="3.625" customWidth="1"/>
    <col min="14851" max="14851" width="4" customWidth="1"/>
    <col min="14852" max="14858" width="3.625" customWidth="1"/>
    <col min="14859" max="14859" width="8.625" customWidth="1"/>
    <col min="14860" max="14860" width="18.875" customWidth="1"/>
    <col min="14861" max="14861" width="19.25" customWidth="1"/>
    <col min="15098" max="15098" width="4.375" customWidth="1"/>
    <col min="15099" max="15099" width="18.625" customWidth="1"/>
    <col min="15100" max="15100" width="17.375" customWidth="1"/>
    <col min="15101" max="15101" width="10.625" customWidth="1"/>
    <col min="15102" max="15106" width="3.625" customWidth="1"/>
    <col min="15107" max="15107" width="4" customWidth="1"/>
    <col min="15108" max="15114" width="3.625" customWidth="1"/>
    <col min="15115" max="15115" width="8.625" customWidth="1"/>
    <col min="15116" max="15116" width="18.875" customWidth="1"/>
    <col min="15117" max="15117" width="19.25" customWidth="1"/>
    <col min="15354" max="15354" width="4.375" customWidth="1"/>
    <col min="15355" max="15355" width="18.625" customWidth="1"/>
    <col min="15356" max="15356" width="17.375" customWidth="1"/>
    <col min="15357" max="15357" width="10.625" customWidth="1"/>
    <col min="15358" max="15362" width="3.625" customWidth="1"/>
    <col min="15363" max="15363" width="4" customWidth="1"/>
    <col min="15364" max="15370" width="3.625" customWidth="1"/>
    <col min="15371" max="15371" width="8.625" customWidth="1"/>
    <col min="15372" max="15372" width="18.875" customWidth="1"/>
    <col min="15373" max="15373" width="19.25" customWidth="1"/>
    <col min="15610" max="15610" width="4.375" customWidth="1"/>
    <col min="15611" max="15611" width="18.625" customWidth="1"/>
    <col min="15612" max="15612" width="17.375" customWidth="1"/>
    <col min="15613" max="15613" width="10.625" customWidth="1"/>
    <col min="15614" max="15618" width="3.625" customWidth="1"/>
    <col min="15619" max="15619" width="4" customWidth="1"/>
    <col min="15620" max="15626" width="3.625" customWidth="1"/>
    <col min="15627" max="15627" width="8.625" customWidth="1"/>
    <col min="15628" max="15628" width="18.875" customWidth="1"/>
    <col min="15629" max="15629" width="19.25" customWidth="1"/>
    <col min="15866" max="15866" width="4.375" customWidth="1"/>
    <col min="15867" max="15867" width="18.625" customWidth="1"/>
    <col min="15868" max="15868" width="17.375" customWidth="1"/>
    <col min="15869" max="15869" width="10.625" customWidth="1"/>
    <col min="15870" max="15874" width="3.625" customWidth="1"/>
    <col min="15875" max="15875" width="4" customWidth="1"/>
    <col min="15876" max="15882" width="3.625" customWidth="1"/>
    <col min="15883" max="15883" width="8.625" customWidth="1"/>
    <col min="15884" max="15884" width="18.875" customWidth="1"/>
    <col min="15885" max="15885" width="19.25" customWidth="1"/>
    <col min="16122" max="16122" width="4.375" customWidth="1"/>
    <col min="16123" max="16123" width="18.625" customWidth="1"/>
    <col min="16124" max="16124" width="17.375" customWidth="1"/>
    <col min="16125" max="16125" width="10.625" customWidth="1"/>
    <col min="16126" max="16130" width="3.625" customWidth="1"/>
    <col min="16131" max="16131" width="4" customWidth="1"/>
    <col min="16132" max="16138" width="3.625" customWidth="1"/>
    <col min="16139" max="16139" width="8.625" customWidth="1"/>
    <col min="16140" max="16140" width="18.875" customWidth="1"/>
    <col min="16141" max="16141" width="19.25" customWidth="1"/>
  </cols>
  <sheetData>
    <row r="1" spans="1:15" s="8" customFormat="1">
      <c r="A1" s="6"/>
      <c r="B1" s="6"/>
      <c r="C1" s="6"/>
      <c r="D1" s="6"/>
      <c r="E1" s="6"/>
      <c r="F1" s="7"/>
    </row>
    <row r="2" spans="1:15" s="8" customFormat="1" ht="24.75">
      <c r="A2" s="6"/>
      <c r="B2" s="9" t="s">
        <v>57</v>
      </c>
      <c r="C2" s="9"/>
      <c r="E2" s="6"/>
      <c r="F2" s="7"/>
    </row>
    <row r="3" spans="1:15">
      <c r="O3" s="8"/>
    </row>
    <row r="4" spans="1:15" ht="118.5" customHeight="1">
      <c r="B4" s="249" t="s">
        <v>110</v>
      </c>
      <c r="C4" s="250"/>
      <c r="D4" s="250"/>
      <c r="E4" s="250"/>
      <c r="F4" s="250"/>
      <c r="G4" s="250"/>
      <c r="H4" s="250"/>
      <c r="I4" s="250"/>
      <c r="J4" s="250"/>
      <c r="K4" s="250"/>
      <c r="L4" s="250"/>
      <c r="M4" s="251"/>
      <c r="O4" s="8"/>
    </row>
    <row r="5" spans="1:15" ht="12" thickBot="1"/>
    <row r="6" spans="1:15" ht="39.75" customHeight="1" thickBot="1">
      <c r="D6" s="270" t="s">
        <v>111</v>
      </c>
      <c r="E6" s="271"/>
      <c r="F6" s="272"/>
      <c r="K6" s="255" t="s">
        <v>63</v>
      </c>
      <c r="L6" s="256"/>
      <c r="M6" s="14">
        <f>M84</f>
        <v>0</v>
      </c>
    </row>
    <row r="7" spans="1:15" ht="34.5" customHeight="1" thickBot="1">
      <c r="D7" s="273"/>
      <c r="E7" s="274"/>
      <c r="F7" s="275"/>
    </row>
    <row r="8" spans="1:15" ht="16.5" customHeight="1" thickBot="1">
      <c r="F8" s="276" t="s">
        <v>25</v>
      </c>
      <c r="G8" s="263"/>
      <c r="H8" s="263"/>
      <c r="I8" s="263"/>
      <c r="J8" s="264"/>
    </row>
    <row r="9" spans="1:15" ht="148.5" customHeight="1">
      <c r="B9" s="46"/>
      <c r="C9" s="257" t="s">
        <v>112</v>
      </c>
      <c r="D9" s="258"/>
      <c r="E9" s="47"/>
      <c r="F9" s="212" t="s">
        <v>49</v>
      </c>
      <c r="G9" s="212" t="s">
        <v>49</v>
      </c>
      <c r="H9" s="212" t="s">
        <v>49</v>
      </c>
      <c r="I9" s="212" t="s">
        <v>49</v>
      </c>
      <c r="J9" s="212" t="s">
        <v>49</v>
      </c>
      <c r="K9" s="48" t="s">
        <v>21</v>
      </c>
      <c r="L9" s="48" t="s">
        <v>22</v>
      </c>
      <c r="M9" s="49"/>
    </row>
    <row r="10" spans="1:15" ht="15.75" customHeight="1">
      <c r="B10" s="89"/>
      <c r="C10" s="90"/>
      <c r="D10" s="90" t="s">
        <v>23</v>
      </c>
      <c r="E10" s="90" t="s">
        <v>24</v>
      </c>
      <c r="F10" s="262" t="s">
        <v>59</v>
      </c>
      <c r="G10" s="263"/>
      <c r="H10" s="263"/>
      <c r="I10" s="263"/>
      <c r="J10" s="264"/>
      <c r="K10" s="91"/>
      <c r="L10" s="92"/>
      <c r="M10" s="93" t="s">
        <v>9</v>
      </c>
    </row>
    <row r="11" spans="1:15" ht="12" customHeight="1">
      <c r="B11" s="52">
        <v>1</v>
      </c>
      <c r="C11" s="53" t="s">
        <v>61</v>
      </c>
      <c r="D11" s="43" t="s">
        <v>12</v>
      </c>
      <c r="E11" s="54">
        <f>Tarieflijst!$D$11</f>
        <v>0</v>
      </c>
      <c r="F11" s="195"/>
      <c r="G11" s="196"/>
      <c r="H11" s="196"/>
      <c r="I11" s="196"/>
      <c r="J11" s="197"/>
      <c r="K11" s="65">
        <f t="shared" ref="K11:K21" si="0">SUM(F11:J11)</f>
        <v>0</v>
      </c>
      <c r="L11" s="55">
        <f t="shared" ref="L11:L21" si="1">K11*E11</f>
        <v>0</v>
      </c>
      <c r="M11" s="97"/>
    </row>
    <row r="12" spans="1:15" ht="12" customHeight="1">
      <c r="B12" s="56"/>
      <c r="C12" s="43" t="s">
        <v>132</v>
      </c>
      <c r="D12" s="44" t="s">
        <v>13</v>
      </c>
      <c r="E12" s="54">
        <f>Tarieflijst!$D$12</f>
        <v>0</v>
      </c>
      <c r="F12" s="198"/>
      <c r="G12" s="198"/>
      <c r="H12" s="198"/>
      <c r="I12" s="198"/>
      <c r="J12" s="199"/>
      <c r="K12" s="65">
        <f t="shared" si="0"/>
        <v>0</v>
      </c>
      <c r="L12" s="55">
        <f t="shared" si="1"/>
        <v>0</v>
      </c>
      <c r="M12" s="75"/>
    </row>
    <row r="13" spans="1:15" ht="12" customHeight="1">
      <c r="B13" s="56"/>
      <c r="C13" s="57"/>
      <c r="D13" s="44" t="s">
        <v>14</v>
      </c>
      <c r="E13" s="54">
        <f>Tarieflijst!$D$13</f>
        <v>0</v>
      </c>
      <c r="F13" s="198"/>
      <c r="G13" s="198"/>
      <c r="H13" s="198"/>
      <c r="I13" s="198"/>
      <c r="J13" s="199"/>
      <c r="K13" s="65">
        <f t="shared" si="0"/>
        <v>0</v>
      </c>
      <c r="L13" s="55">
        <f t="shared" si="1"/>
        <v>0</v>
      </c>
      <c r="M13" s="75"/>
    </row>
    <row r="14" spans="1:15" ht="12" customHeight="1">
      <c r="B14" s="56"/>
      <c r="C14" s="57"/>
      <c r="D14" s="44" t="s">
        <v>15</v>
      </c>
      <c r="E14" s="54">
        <f>Tarieflijst!$D$14</f>
        <v>0</v>
      </c>
      <c r="F14" s="198"/>
      <c r="G14" s="198"/>
      <c r="H14" s="198"/>
      <c r="I14" s="198"/>
      <c r="J14" s="199"/>
      <c r="K14" s="65">
        <f t="shared" si="0"/>
        <v>0</v>
      </c>
      <c r="L14" s="55">
        <f t="shared" si="1"/>
        <v>0</v>
      </c>
      <c r="M14" s="75"/>
    </row>
    <row r="15" spans="1:15" ht="12" customHeight="1">
      <c r="B15" s="56"/>
      <c r="C15" s="57"/>
      <c r="D15" s="44" t="s">
        <v>16</v>
      </c>
      <c r="E15" s="54">
        <f>Tarieflijst!$D$15</f>
        <v>0</v>
      </c>
      <c r="F15" s="198"/>
      <c r="G15" s="198"/>
      <c r="H15" s="198"/>
      <c r="I15" s="198"/>
      <c r="J15" s="199"/>
      <c r="K15" s="65">
        <f t="shared" si="0"/>
        <v>0</v>
      </c>
      <c r="L15" s="55">
        <f t="shared" si="1"/>
        <v>0</v>
      </c>
      <c r="M15" s="75"/>
    </row>
    <row r="16" spans="1:15" ht="12" customHeight="1">
      <c r="B16" s="56"/>
      <c r="C16" s="58"/>
      <c r="D16" s="44" t="s">
        <v>17</v>
      </c>
      <c r="E16" s="54">
        <f>Tarieflijst!$D$16</f>
        <v>0</v>
      </c>
      <c r="F16" s="198"/>
      <c r="G16" s="198"/>
      <c r="H16" s="198"/>
      <c r="I16" s="198"/>
      <c r="J16" s="199"/>
      <c r="K16" s="65">
        <f t="shared" si="0"/>
        <v>0</v>
      </c>
      <c r="L16" s="55">
        <f t="shared" si="1"/>
        <v>0</v>
      </c>
      <c r="M16" s="75"/>
    </row>
    <row r="17" spans="2:13" ht="12" customHeight="1">
      <c r="B17" s="56"/>
      <c r="C17" s="58"/>
      <c r="D17" s="44" t="s">
        <v>123</v>
      </c>
      <c r="E17" s="54">
        <f>Tarieflijst!$D$17</f>
        <v>0</v>
      </c>
      <c r="F17" s="198"/>
      <c r="G17" s="198"/>
      <c r="H17" s="198"/>
      <c r="I17" s="198"/>
      <c r="J17" s="199"/>
      <c r="K17" s="65">
        <f t="shared" si="0"/>
        <v>0</v>
      </c>
      <c r="L17" s="55">
        <f t="shared" si="1"/>
        <v>0</v>
      </c>
      <c r="M17" s="75"/>
    </row>
    <row r="18" spans="2:13" ht="12" customHeight="1">
      <c r="B18" s="56"/>
      <c r="C18" s="59"/>
      <c r="D18" s="44" t="s">
        <v>18</v>
      </c>
      <c r="E18" s="54">
        <f>Tarieflijst!$D$18</f>
        <v>0</v>
      </c>
      <c r="F18" s="198"/>
      <c r="G18" s="198"/>
      <c r="H18" s="198"/>
      <c r="I18" s="198"/>
      <c r="J18" s="199"/>
      <c r="K18" s="65">
        <f t="shared" si="0"/>
        <v>0</v>
      </c>
      <c r="L18" s="55">
        <f t="shared" si="1"/>
        <v>0</v>
      </c>
      <c r="M18" s="75"/>
    </row>
    <row r="19" spans="2:13" ht="12" customHeight="1">
      <c r="B19" s="73"/>
      <c r="C19" s="74"/>
      <c r="D19" s="45" t="s">
        <v>19</v>
      </c>
      <c r="E19" s="54">
        <f>Tarieflijst!$D$19</f>
        <v>0</v>
      </c>
      <c r="F19" s="200"/>
      <c r="G19" s="198"/>
      <c r="H19" s="198"/>
      <c r="I19" s="198"/>
      <c r="J19" s="199"/>
      <c r="K19" s="65">
        <f t="shared" si="0"/>
        <v>0</v>
      </c>
      <c r="L19" s="55">
        <f t="shared" si="1"/>
        <v>0</v>
      </c>
      <c r="M19" s="75"/>
    </row>
    <row r="20" spans="2:13" ht="12" customHeight="1">
      <c r="B20" s="56"/>
      <c r="C20" s="59"/>
      <c r="D20" s="201"/>
      <c r="E20" s="202"/>
      <c r="F20" s="198"/>
      <c r="G20" s="198"/>
      <c r="H20" s="198"/>
      <c r="I20" s="198"/>
      <c r="J20" s="199"/>
      <c r="K20" s="65">
        <f t="shared" si="0"/>
        <v>0</v>
      </c>
      <c r="L20" s="55">
        <f t="shared" si="1"/>
        <v>0</v>
      </c>
      <c r="M20" s="75"/>
    </row>
    <row r="21" spans="2:13" ht="12" customHeight="1">
      <c r="B21" s="73"/>
      <c r="C21" s="74"/>
      <c r="D21" s="203"/>
      <c r="E21" s="202"/>
      <c r="F21" s="200"/>
      <c r="G21" s="198"/>
      <c r="H21" s="198"/>
      <c r="I21" s="198"/>
      <c r="J21" s="199"/>
      <c r="K21" s="65">
        <f t="shared" si="0"/>
        <v>0</v>
      </c>
      <c r="L21" s="55">
        <f t="shared" si="1"/>
        <v>0</v>
      </c>
      <c r="M21" s="98"/>
    </row>
    <row r="22" spans="2:13" ht="12" customHeight="1">
      <c r="B22" s="50"/>
      <c r="C22" s="51"/>
      <c r="D22" s="60"/>
      <c r="E22" s="51"/>
      <c r="F22" s="61"/>
      <c r="G22" s="62"/>
      <c r="H22" s="62"/>
      <c r="I22" s="62"/>
      <c r="J22" s="63"/>
      <c r="K22" s="113" t="s">
        <v>50</v>
      </c>
      <c r="L22" s="112">
        <v>1</v>
      </c>
      <c r="M22" s="64">
        <f>SUM(L11:L21)</f>
        <v>0</v>
      </c>
    </row>
    <row r="23" spans="2:13" ht="12" customHeight="1">
      <c r="B23" s="52">
        <v>2</v>
      </c>
      <c r="C23" s="53" t="s">
        <v>61</v>
      </c>
      <c r="D23" s="43" t="s">
        <v>12</v>
      </c>
      <c r="E23" s="54">
        <f>Tarieflijst!$D$11</f>
        <v>0</v>
      </c>
      <c r="F23" s="195"/>
      <c r="G23" s="196"/>
      <c r="H23" s="196"/>
      <c r="I23" s="196"/>
      <c r="J23" s="197"/>
      <c r="K23" s="65">
        <f t="shared" ref="K23:K33" si="2">SUM(F23:J23)</f>
        <v>0</v>
      </c>
      <c r="L23" s="55">
        <f t="shared" ref="L23:L33" si="3">K23*E23</f>
        <v>0</v>
      </c>
      <c r="M23" s="97"/>
    </row>
    <row r="24" spans="2:13" ht="12" customHeight="1">
      <c r="B24" s="56"/>
      <c r="C24" s="43" t="s">
        <v>131</v>
      </c>
      <c r="D24" s="44" t="s">
        <v>13</v>
      </c>
      <c r="E24" s="54">
        <f>Tarieflijst!$D$12</f>
        <v>0</v>
      </c>
      <c r="F24" s="198"/>
      <c r="G24" s="198"/>
      <c r="H24" s="198"/>
      <c r="I24" s="198"/>
      <c r="J24" s="199"/>
      <c r="K24" s="65">
        <f t="shared" si="2"/>
        <v>0</v>
      </c>
      <c r="L24" s="55">
        <f t="shared" si="3"/>
        <v>0</v>
      </c>
      <c r="M24" s="75"/>
    </row>
    <row r="25" spans="2:13" ht="12" customHeight="1">
      <c r="B25" s="56"/>
      <c r="C25" s="57"/>
      <c r="D25" s="44" t="s">
        <v>14</v>
      </c>
      <c r="E25" s="54">
        <f>Tarieflijst!$D$13</f>
        <v>0</v>
      </c>
      <c r="F25" s="198"/>
      <c r="G25" s="198"/>
      <c r="H25" s="198"/>
      <c r="I25" s="198"/>
      <c r="J25" s="199"/>
      <c r="K25" s="65">
        <f t="shared" si="2"/>
        <v>0</v>
      </c>
      <c r="L25" s="55">
        <f t="shared" si="3"/>
        <v>0</v>
      </c>
      <c r="M25" s="75"/>
    </row>
    <row r="26" spans="2:13" ht="12" customHeight="1">
      <c r="B26" s="56"/>
      <c r="C26" s="57"/>
      <c r="D26" s="44" t="s">
        <v>15</v>
      </c>
      <c r="E26" s="54">
        <f>Tarieflijst!$D$14</f>
        <v>0</v>
      </c>
      <c r="F26" s="198"/>
      <c r="G26" s="198"/>
      <c r="H26" s="198"/>
      <c r="I26" s="198"/>
      <c r="J26" s="199"/>
      <c r="K26" s="65">
        <f t="shared" si="2"/>
        <v>0</v>
      </c>
      <c r="L26" s="55">
        <f t="shared" si="3"/>
        <v>0</v>
      </c>
      <c r="M26" s="75"/>
    </row>
    <row r="27" spans="2:13" ht="12" customHeight="1">
      <c r="B27" s="56"/>
      <c r="C27" s="57"/>
      <c r="D27" s="44" t="s">
        <v>16</v>
      </c>
      <c r="E27" s="54">
        <f>Tarieflijst!$D$15</f>
        <v>0</v>
      </c>
      <c r="F27" s="198"/>
      <c r="G27" s="198"/>
      <c r="H27" s="198"/>
      <c r="I27" s="198"/>
      <c r="J27" s="199"/>
      <c r="K27" s="65">
        <f t="shared" si="2"/>
        <v>0</v>
      </c>
      <c r="L27" s="55">
        <f t="shared" si="3"/>
        <v>0</v>
      </c>
      <c r="M27" s="75"/>
    </row>
    <row r="28" spans="2:13" ht="12" customHeight="1">
      <c r="B28" s="56"/>
      <c r="C28" s="58"/>
      <c r="D28" s="44" t="s">
        <v>17</v>
      </c>
      <c r="E28" s="54">
        <f>Tarieflijst!$D$16</f>
        <v>0</v>
      </c>
      <c r="F28" s="198"/>
      <c r="G28" s="198"/>
      <c r="H28" s="198"/>
      <c r="I28" s="198"/>
      <c r="J28" s="199"/>
      <c r="K28" s="65">
        <f t="shared" si="2"/>
        <v>0</v>
      </c>
      <c r="L28" s="55">
        <f t="shared" si="3"/>
        <v>0</v>
      </c>
      <c r="M28" s="75"/>
    </row>
    <row r="29" spans="2:13" ht="12" customHeight="1">
      <c r="B29" s="56"/>
      <c r="C29" s="58"/>
      <c r="D29" s="44" t="s">
        <v>123</v>
      </c>
      <c r="E29" s="54">
        <f>Tarieflijst!$D$17</f>
        <v>0</v>
      </c>
      <c r="F29" s="198"/>
      <c r="G29" s="198"/>
      <c r="H29" s="198"/>
      <c r="I29" s="198"/>
      <c r="J29" s="199"/>
      <c r="K29" s="65">
        <f t="shared" si="2"/>
        <v>0</v>
      </c>
      <c r="L29" s="55">
        <f t="shared" si="3"/>
        <v>0</v>
      </c>
      <c r="M29" s="75"/>
    </row>
    <row r="30" spans="2:13" ht="12" customHeight="1">
      <c r="B30" s="66"/>
      <c r="C30" s="67"/>
      <c r="D30" s="44" t="s">
        <v>18</v>
      </c>
      <c r="E30" s="54">
        <f>Tarieflijst!$D$18</f>
        <v>0</v>
      </c>
      <c r="F30" s="198"/>
      <c r="G30" s="198"/>
      <c r="H30" s="198"/>
      <c r="I30" s="198"/>
      <c r="J30" s="199"/>
      <c r="K30" s="65">
        <f t="shared" si="2"/>
        <v>0</v>
      </c>
      <c r="L30" s="55">
        <f t="shared" si="3"/>
        <v>0</v>
      </c>
      <c r="M30" s="75"/>
    </row>
    <row r="31" spans="2:13" ht="12" customHeight="1">
      <c r="B31" s="73"/>
      <c r="C31" s="74"/>
      <c r="D31" s="45" t="s">
        <v>19</v>
      </c>
      <c r="E31" s="54">
        <f>Tarieflijst!$D$19</f>
        <v>0</v>
      </c>
      <c r="F31" s="200"/>
      <c r="G31" s="198"/>
      <c r="H31" s="198"/>
      <c r="I31" s="198"/>
      <c r="J31" s="199"/>
      <c r="K31" s="65">
        <f t="shared" si="2"/>
        <v>0</v>
      </c>
      <c r="L31" s="55">
        <f t="shared" si="3"/>
        <v>0</v>
      </c>
      <c r="M31" s="75"/>
    </row>
    <row r="32" spans="2:13" ht="12" customHeight="1">
      <c r="B32" s="56"/>
      <c r="C32" s="59"/>
      <c r="D32" s="201"/>
      <c r="E32" s="202"/>
      <c r="F32" s="198"/>
      <c r="G32" s="198"/>
      <c r="H32" s="198"/>
      <c r="I32" s="198"/>
      <c r="J32" s="199"/>
      <c r="K32" s="65">
        <f t="shared" si="2"/>
        <v>0</v>
      </c>
      <c r="L32" s="55">
        <f t="shared" si="3"/>
        <v>0</v>
      </c>
      <c r="M32" s="75"/>
    </row>
    <row r="33" spans="2:13" ht="12" customHeight="1">
      <c r="B33" s="73"/>
      <c r="C33" s="74"/>
      <c r="D33" s="203"/>
      <c r="E33" s="202"/>
      <c r="F33" s="200"/>
      <c r="G33" s="198"/>
      <c r="H33" s="198"/>
      <c r="I33" s="198"/>
      <c r="J33" s="199"/>
      <c r="K33" s="65">
        <f t="shared" si="2"/>
        <v>0</v>
      </c>
      <c r="L33" s="55">
        <f t="shared" si="3"/>
        <v>0</v>
      </c>
      <c r="M33" s="98"/>
    </row>
    <row r="34" spans="2:13" ht="12" customHeight="1">
      <c r="B34" s="96"/>
      <c r="C34" s="68"/>
      <c r="D34" s="69"/>
      <c r="E34" s="70"/>
      <c r="F34" s="61"/>
      <c r="G34" s="62"/>
      <c r="H34" s="62"/>
      <c r="I34" s="62"/>
      <c r="J34" s="63"/>
      <c r="K34" s="113" t="s">
        <v>50</v>
      </c>
      <c r="L34" s="112">
        <v>2</v>
      </c>
      <c r="M34" s="64">
        <f>SUM(L23:L33)</f>
        <v>0</v>
      </c>
    </row>
    <row r="35" spans="2:13" ht="12" customHeight="1">
      <c r="B35" s="52">
        <v>3</v>
      </c>
      <c r="C35" s="53" t="s">
        <v>61</v>
      </c>
      <c r="D35" s="43" t="s">
        <v>12</v>
      </c>
      <c r="E35" s="54">
        <f>Tarieflijst!$D$11</f>
        <v>0</v>
      </c>
      <c r="F35" s="195"/>
      <c r="G35" s="196"/>
      <c r="H35" s="196"/>
      <c r="I35" s="196"/>
      <c r="J35" s="197"/>
      <c r="K35" s="65">
        <f t="shared" ref="K35:K45" si="4">SUM(F35:J35)</f>
        <v>0</v>
      </c>
      <c r="L35" s="55">
        <f t="shared" ref="L35:L45" si="5">K35*E35</f>
        <v>0</v>
      </c>
      <c r="M35" s="97"/>
    </row>
    <row r="36" spans="2:13" ht="12" customHeight="1">
      <c r="B36" s="56"/>
      <c r="C36" s="43" t="s">
        <v>130</v>
      </c>
      <c r="D36" s="44" t="s">
        <v>13</v>
      </c>
      <c r="E36" s="54">
        <f>Tarieflijst!$D$12</f>
        <v>0</v>
      </c>
      <c r="F36" s="198"/>
      <c r="G36" s="198"/>
      <c r="H36" s="198"/>
      <c r="I36" s="198"/>
      <c r="J36" s="199"/>
      <c r="K36" s="65">
        <f t="shared" si="4"/>
        <v>0</v>
      </c>
      <c r="L36" s="55">
        <f t="shared" si="5"/>
        <v>0</v>
      </c>
      <c r="M36" s="75"/>
    </row>
    <row r="37" spans="2:13" ht="12" customHeight="1">
      <c r="B37" s="56"/>
      <c r="C37" s="57"/>
      <c r="D37" s="44" t="s">
        <v>14</v>
      </c>
      <c r="E37" s="54">
        <f>Tarieflijst!$D$13</f>
        <v>0</v>
      </c>
      <c r="F37" s="198"/>
      <c r="G37" s="198"/>
      <c r="H37" s="198"/>
      <c r="I37" s="198"/>
      <c r="J37" s="199"/>
      <c r="K37" s="65">
        <f t="shared" si="4"/>
        <v>0</v>
      </c>
      <c r="L37" s="55">
        <f t="shared" si="5"/>
        <v>0</v>
      </c>
      <c r="M37" s="75"/>
    </row>
    <row r="38" spans="2:13" ht="12" customHeight="1">
      <c r="B38" s="56"/>
      <c r="C38" s="57"/>
      <c r="D38" s="44" t="s">
        <v>15</v>
      </c>
      <c r="E38" s="54">
        <f>Tarieflijst!$D$14</f>
        <v>0</v>
      </c>
      <c r="F38" s="198"/>
      <c r="G38" s="198"/>
      <c r="H38" s="198"/>
      <c r="I38" s="198"/>
      <c r="J38" s="199"/>
      <c r="K38" s="65">
        <f t="shared" si="4"/>
        <v>0</v>
      </c>
      <c r="L38" s="55">
        <f t="shared" si="5"/>
        <v>0</v>
      </c>
      <c r="M38" s="75"/>
    </row>
    <row r="39" spans="2:13" ht="12" customHeight="1">
      <c r="B39" s="56"/>
      <c r="C39" s="57"/>
      <c r="D39" s="44" t="s">
        <v>16</v>
      </c>
      <c r="E39" s="54">
        <f>Tarieflijst!$D$15</f>
        <v>0</v>
      </c>
      <c r="F39" s="198"/>
      <c r="G39" s="198"/>
      <c r="H39" s="198"/>
      <c r="I39" s="198"/>
      <c r="J39" s="199"/>
      <c r="K39" s="65">
        <f t="shared" si="4"/>
        <v>0</v>
      </c>
      <c r="L39" s="55">
        <f t="shared" si="5"/>
        <v>0</v>
      </c>
      <c r="M39" s="75"/>
    </row>
    <row r="40" spans="2:13" ht="12" customHeight="1">
      <c r="B40" s="56"/>
      <c r="C40" s="58"/>
      <c r="D40" s="44" t="s">
        <v>17</v>
      </c>
      <c r="E40" s="54">
        <f>Tarieflijst!$D$16</f>
        <v>0</v>
      </c>
      <c r="F40" s="198"/>
      <c r="G40" s="198"/>
      <c r="H40" s="198"/>
      <c r="I40" s="198"/>
      <c r="J40" s="199"/>
      <c r="K40" s="65">
        <f t="shared" si="4"/>
        <v>0</v>
      </c>
      <c r="L40" s="55">
        <f t="shared" si="5"/>
        <v>0</v>
      </c>
      <c r="M40" s="75"/>
    </row>
    <row r="41" spans="2:13" ht="12" customHeight="1">
      <c r="B41" s="56"/>
      <c r="C41" s="58"/>
      <c r="D41" s="44" t="s">
        <v>123</v>
      </c>
      <c r="E41" s="54">
        <f>Tarieflijst!$D$17</f>
        <v>0</v>
      </c>
      <c r="F41" s="198"/>
      <c r="G41" s="198"/>
      <c r="H41" s="198"/>
      <c r="I41" s="198"/>
      <c r="J41" s="199"/>
      <c r="K41" s="65">
        <f t="shared" si="4"/>
        <v>0</v>
      </c>
      <c r="L41" s="55">
        <f t="shared" si="5"/>
        <v>0</v>
      </c>
      <c r="M41" s="75"/>
    </row>
    <row r="42" spans="2:13" ht="12" customHeight="1">
      <c r="B42" s="56"/>
      <c r="C42" s="59"/>
      <c r="D42" s="44" t="s">
        <v>18</v>
      </c>
      <c r="E42" s="54">
        <f>Tarieflijst!$D$18</f>
        <v>0</v>
      </c>
      <c r="F42" s="198"/>
      <c r="G42" s="198"/>
      <c r="H42" s="198"/>
      <c r="I42" s="198"/>
      <c r="J42" s="199"/>
      <c r="K42" s="65">
        <f t="shared" si="4"/>
        <v>0</v>
      </c>
      <c r="L42" s="55">
        <f t="shared" si="5"/>
        <v>0</v>
      </c>
      <c r="M42" s="75"/>
    </row>
    <row r="43" spans="2:13" ht="12" customHeight="1">
      <c r="B43" s="73"/>
      <c r="C43" s="74"/>
      <c r="D43" s="45" t="s">
        <v>19</v>
      </c>
      <c r="E43" s="54">
        <f>Tarieflijst!$D$19</f>
        <v>0</v>
      </c>
      <c r="F43" s="200"/>
      <c r="G43" s="198"/>
      <c r="H43" s="198"/>
      <c r="I43" s="198"/>
      <c r="J43" s="199"/>
      <c r="K43" s="65">
        <f t="shared" si="4"/>
        <v>0</v>
      </c>
      <c r="L43" s="55">
        <f t="shared" si="5"/>
        <v>0</v>
      </c>
      <c r="M43" s="75"/>
    </row>
    <row r="44" spans="2:13" ht="12" customHeight="1">
      <c r="B44" s="56"/>
      <c r="C44" s="59"/>
      <c r="D44" s="201"/>
      <c r="E44" s="202"/>
      <c r="F44" s="198"/>
      <c r="G44" s="198"/>
      <c r="H44" s="198"/>
      <c r="I44" s="198"/>
      <c r="J44" s="199"/>
      <c r="K44" s="65">
        <f t="shared" si="4"/>
        <v>0</v>
      </c>
      <c r="L44" s="55">
        <f t="shared" si="5"/>
        <v>0</v>
      </c>
      <c r="M44" s="75"/>
    </row>
    <row r="45" spans="2:13" ht="12" customHeight="1">
      <c r="B45" s="73"/>
      <c r="C45" s="74"/>
      <c r="D45" s="203"/>
      <c r="E45" s="202"/>
      <c r="F45" s="200"/>
      <c r="G45" s="198"/>
      <c r="H45" s="198"/>
      <c r="I45" s="198"/>
      <c r="J45" s="199"/>
      <c r="K45" s="65">
        <f t="shared" si="4"/>
        <v>0</v>
      </c>
      <c r="L45" s="55">
        <f t="shared" si="5"/>
        <v>0</v>
      </c>
      <c r="M45" s="98"/>
    </row>
    <row r="46" spans="2:13" ht="12" customHeight="1">
      <c r="B46" s="50"/>
      <c r="C46" s="51"/>
      <c r="D46" s="60"/>
      <c r="E46" s="51"/>
      <c r="F46" s="61"/>
      <c r="G46" s="62"/>
      <c r="H46" s="62"/>
      <c r="I46" s="62"/>
      <c r="J46" s="63"/>
      <c r="K46" s="113" t="s">
        <v>50</v>
      </c>
      <c r="L46" s="112">
        <v>4</v>
      </c>
      <c r="M46" s="64">
        <f>SUM(L35:L45)</f>
        <v>0</v>
      </c>
    </row>
    <row r="47" spans="2:13" ht="12" customHeight="1">
      <c r="B47" s="52">
        <v>4</v>
      </c>
      <c r="C47" s="53" t="s">
        <v>61</v>
      </c>
      <c r="D47" s="43" t="s">
        <v>12</v>
      </c>
      <c r="E47" s="54">
        <f>Tarieflijst!$D$11</f>
        <v>0</v>
      </c>
      <c r="F47" s="195"/>
      <c r="G47" s="196"/>
      <c r="H47" s="196"/>
      <c r="I47" s="196"/>
      <c r="J47" s="197"/>
      <c r="K47" s="65">
        <f t="shared" ref="K47:K57" si="6">SUM(F47:J47)</f>
        <v>0</v>
      </c>
      <c r="L47" s="55">
        <f t="shared" ref="L47:L57" si="7">K47*E47</f>
        <v>0</v>
      </c>
      <c r="M47" s="97"/>
    </row>
    <row r="48" spans="2:13" ht="12" customHeight="1">
      <c r="B48" s="56"/>
      <c r="C48" s="43" t="s">
        <v>129</v>
      </c>
      <c r="D48" s="44" t="s">
        <v>13</v>
      </c>
      <c r="E48" s="54">
        <f>Tarieflijst!$D$12</f>
        <v>0</v>
      </c>
      <c r="F48" s="198"/>
      <c r="G48" s="198"/>
      <c r="H48" s="198"/>
      <c r="I48" s="198"/>
      <c r="J48" s="199"/>
      <c r="K48" s="65">
        <f t="shared" si="6"/>
        <v>0</v>
      </c>
      <c r="L48" s="55">
        <f t="shared" si="7"/>
        <v>0</v>
      </c>
      <c r="M48" s="75"/>
    </row>
    <row r="49" spans="2:13" ht="12" customHeight="1">
      <c r="B49" s="56"/>
      <c r="C49" s="57"/>
      <c r="D49" s="44" t="s">
        <v>14</v>
      </c>
      <c r="E49" s="54">
        <f>Tarieflijst!$D$13</f>
        <v>0</v>
      </c>
      <c r="F49" s="198"/>
      <c r="G49" s="198"/>
      <c r="H49" s="198"/>
      <c r="I49" s="198"/>
      <c r="J49" s="199"/>
      <c r="K49" s="65">
        <f t="shared" si="6"/>
        <v>0</v>
      </c>
      <c r="L49" s="55">
        <f t="shared" si="7"/>
        <v>0</v>
      </c>
      <c r="M49" s="75"/>
    </row>
    <row r="50" spans="2:13" ht="12" customHeight="1">
      <c r="B50" s="56"/>
      <c r="C50" s="57"/>
      <c r="D50" s="44" t="s">
        <v>15</v>
      </c>
      <c r="E50" s="54">
        <f>Tarieflijst!$D$14</f>
        <v>0</v>
      </c>
      <c r="F50" s="198"/>
      <c r="G50" s="198"/>
      <c r="H50" s="198"/>
      <c r="I50" s="198"/>
      <c r="J50" s="199"/>
      <c r="K50" s="65">
        <f t="shared" si="6"/>
        <v>0</v>
      </c>
      <c r="L50" s="55">
        <f t="shared" si="7"/>
        <v>0</v>
      </c>
      <c r="M50" s="75"/>
    </row>
    <row r="51" spans="2:13" ht="12" customHeight="1">
      <c r="B51" s="56"/>
      <c r="C51" s="57"/>
      <c r="D51" s="44" t="s">
        <v>16</v>
      </c>
      <c r="E51" s="54">
        <f>Tarieflijst!$D$15</f>
        <v>0</v>
      </c>
      <c r="F51" s="198"/>
      <c r="G51" s="198"/>
      <c r="H51" s="198"/>
      <c r="I51" s="198"/>
      <c r="J51" s="199"/>
      <c r="K51" s="65">
        <f t="shared" si="6"/>
        <v>0</v>
      </c>
      <c r="L51" s="55">
        <f t="shared" si="7"/>
        <v>0</v>
      </c>
      <c r="M51" s="75"/>
    </row>
    <row r="52" spans="2:13" ht="12" customHeight="1">
      <c r="B52" s="56"/>
      <c r="C52" s="58"/>
      <c r="D52" s="44" t="s">
        <v>17</v>
      </c>
      <c r="E52" s="54">
        <f>Tarieflijst!$D$16</f>
        <v>0</v>
      </c>
      <c r="F52" s="198"/>
      <c r="G52" s="198"/>
      <c r="H52" s="198"/>
      <c r="I52" s="198"/>
      <c r="J52" s="199"/>
      <c r="K52" s="65">
        <f t="shared" si="6"/>
        <v>0</v>
      </c>
      <c r="L52" s="55">
        <f t="shared" si="7"/>
        <v>0</v>
      </c>
      <c r="M52" s="75"/>
    </row>
    <row r="53" spans="2:13" ht="12" customHeight="1">
      <c r="B53" s="56"/>
      <c r="C53" s="58"/>
      <c r="D53" s="44" t="s">
        <v>123</v>
      </c>
      <c r="E53" s="54">
        <f>Tarieflijst!$D$17</f>
        <v>0</v>
      </c>
      <c r="F53" s="198"/>
      <c r="G53" s="198"/>
      <c r="H53" s="198"/>
      <c r="I53" s="198"/>
      <c r="J53" s="199"/>
      <c r="K53" s="65">
        <f t="shared" si="6"/>
        <v>0</v>
      </c>
      <c r="L53" s="55">
        <f t="shared" si="7"/>
        <v>0</v>
      </c>
      <c r="M53" s="75"/>
    </row>
    <row r="54" spans="2:13" ht="12" customHeight="1">
      <c r="B54" s="66"/>
      <c r="C54" s="67"/>
      <c r="D54" s="44" t="s">
        <v>18</v>
      </c>
      <c r="E54" s="54">
        <f>Tarieflijst!$D$18</f>
        <v>0</v>
      </c>
      <c r="F54" s="198"/>
      <c r="G54" s="198"/>
      <c r="H54" s="198"/>
      <c r="I54" s="198"/>
      <c r="J54" s="199"/>
      <c r="K54" s="65">
        <f t="shared" si="6"/>
        <v>0</v>
      </c>
      <c r="L54" s="55">
        <f t="shared" si="7"/>
        <v>0</v>
      </c>
      <c r="M54" s="75"/>
    </row>
    <row r="55" spans="2:13" ht="12" customHeight="1">
      <c r="B55" s="73"/>
      <c r="C55" s="74"/>
      <c r="D55" s="45" t="s">
        <v>19</v>
      </c>
      <c r="E55" s="54">
        <f>Tarieflijst!$D$19</f>
        <v>0</v>
      </c>
      <c r="F55" s="200"/>
      <c r="G55" s="198"/>
      <c r="H55" s="198"/>
      <c r="I55" s="198"/>
      <c r="J55" s="199"/>
      <c r="K55" s="65">
        <f t="shared" si="6"/>
        <v>0</v>
      </c>
      <c r="L55" s="55">
        <f t="shared" si="7"/>
        <v>0</v>
      </c>
      <c r="M55" s="75"/>
    </row>
    <row r="56" spans="2:13" ht="12" customHeight="1">
      <c r="B56" s="56"/>
      <c r="C56" s="59"/>
      <c r="D56" s="201"/>
      <c r="E56" s="202"/>
      <c r="F56" s="198"/>
      <c r="G56" s="198"/>
      <c r="H56" s="198"/>
      <c r="I56" s="198"/>
      <c r="J56" s="199"/>
      <c r="K56" s="65">
        <f t="shared" si="6"/>
        <v>0</v>
      </c>
      <c r="L56" s="55">
        <f t="shared" si="7"/>
        <v>0</v>
      </c>
      <c r="M56" s="75"/>
    </row>
    <row r="57" spans="2:13" ht="12" customHeight="1">
      <c r="B57" s="73"/>
      <c r="C57" s="74"/>
      <c r="D57" s="203"/>
      <c r="E57" s="202"/>
      <c r="F57" s="200"/>
      <c r="G57" s="198"/>
      <c r="H57" s="198"/>
      <c r="I57" s="198"/>
      <c r="J57" s="199"/>
      <c r="K57" s="65">
        <f t="shared" si="6"/>
        <v>0</v>
      </c>
      <c r="L57" s="55">
        <f t="shared" si="7"/>
        <v>0</v>
      </c>
      <c r="M57" s="98"/>
    </row>
    <row r="58" spans="2:13" ht="12" customHeight="1">
      <c r="B58" s="96"/>
      <c r="C58" s="68"/>
      <c r="D58" s="69"/>
      <c r="E58" s="70"/>
      <c r="F58" s="61"/>
      <c r="G58" s="62"/>
      <c r="H58" s="62"/>
      <c r="I58" s="62"/>
      <c r="J58" s="63"/>
      <c r="K58" s="113" t="s">
        <v>50</v>
      </c>
      <c r="L58" s="112">
        <v>7</v>
      </c>
      <c r="M58" s="64">
        <f>SUM(L47:L57)</f>
        <v>0</v>
      </c>
    </row>
    <row r="59" spans="2:13" ht="12" customHeight="1">
      <c r="B59" s="52">
        <v>5</v>
      </c>
      <c r="C59" s="53" t="s">
        <v>61</v>
      </c>
      <c r="D59" s="43" t="s">
        <v>12</v>
      </c>
      <c r="E59" s="54">
        <f>Tarieflijst!$D$11</f>
        <v>0</v>
      </c>
      <c r="F59" s="195"/>
      <c r="G59" s="196"/>
      <c r="H59" s="196"/>
      <c r="I59" s="196"/>
      <c r="J59" s="197"/>
      <c r="K59" s="65">
        <f t="shared" ref="K59:K69" si="8">SUM(F59:J59)</f>
        <v>0</v>
      </c>
      <c r="L59" s="55">
        <f t="shared" ref="L59:L69" si="9">K59*E59</f>
        <v>0</v>
      </c>
      <c r="M59" s="97"/>
    </row>
    <row r="60" spans="2:13" ht="12" customHeight="1">
      <c r="B60" s="56"/>
      <c r="C60" s="43" t="s">
        <v>128</v>
      </c>
      <c r="D60" s="44" t="s">
        <v>13</v>
      </c>
      <c r="E60" s="54">
        <f>Tarieflijst!$D$12</f>
        <v>0</v>
      </c>
      <c r="F60" s="198"/>
      <c r="G60" s="198"/>
      <c r="H60" s="198"/>
      <c r="I60" s="198"/>
      <c r="J60" s="199"/>
      <c r="K60" s="65">
        <f t="shared" si="8"/>
        <v>0</v>
      </c>
      <c r="L60" s="55">
        <f t="shared" si="9"/>
        <v>0</v>
      </c>
      <c r="M60" s="75"/>
    </row>
    <row r="61" spans="2:13" ht="12" customHeight="1">
      <c r="B61" s="56"/>
      <c r="C61" s="57"/>
      <c r="D61" s="44" t="s">
        <v>14</v>
      </c>
      <c r="E61" s="54">
        <f>Tarieflijst!$D$13</f>
        <v>0</v>
      </c>
      <c r="F61" s="198"/>
      <c r="G61" s="198"/>
      <c r="H61" s="198"/>
      <c r="I61" s="198"/>
      <c r="J61" s="199"/>
      <c r="K61" s="65">
        <f t="shared" si="8"/>
        <v>0</v>
      </c>
      <c r="L61" s="55">
        <f t="shared" si="9"/>
        <v>0</v>
      </c>
      <c r="M61" s="75"/>
    </row>
    <row r="62" spans="2:13" ht="12" customHeight="1">
      <c r="B62" s="56"/>
      <c r="C62" s="57"/>
      <c r="D62" s="44" t="s">
        <v>15</v>
      </c>
      <c r="E62" s="54">
        <f>Tarieflijst!$D$14</f>
        <v>0</v>
      </c>
      <c r="F62" s="198"/>
      <c r="G62" s="198"/>
      <c r="H62" s="198"/>
      <c r="I62" s="198"/>
      <c r="J62" s="199"/>
      <c r="K62" s="65">
        <f t="shared" si="8"/>
        <v>0</v>
      </c>
      <c r="L62" s="55">
        <f t="shared" si="9"/>
        <v>0</v>
      </c>
      <c r="M62" s="75"/>
    </row>
    <row r="63" spans="2:13" ht="12" customHeight="1">
      <c r="B63" s="56"/>
      <c r="C63" s="57"/>
      <c r="D63" s="44" t="s">
        <v>16</v>
      </c>
      <c r="E63" s="54">
        <f>Tarieflijst!$D$15</f>
        <v>0</v>
      </c>
      <c r="F63" s="198"/>
      <c r="G63" s="198"/>
      <c r="H63" s="198"/>
      <c r="I63" s="198"/>
      <c r="J63" s="199"/>
      <c r="K63" s="65">
        <f t="shared" si="8"/>
        <v>0</v>
      </c>
      <c r="L63" s="55">
        <f t="shared" si="9"/>
        <v>0</v>
      </c>
      <c r="M63" s="75"/>
    </row>
    <row r="64" spans="2:13" ht="12" customHeight="1">
      <c r="B64" s="56"/>
      <c r="C64" s="58"/>
      <c r="D64" s="44" t="s">
        <v>17</v>
      </c>
      <c r="E64" s="54">
        <f>Tarieflijst!$D$16</f>
        <v>0</v>
      </c>
      <c r="F64" s="198"/>
      <c r="G64" s="198"/>
      <c r="H64" s="198"/>
      <c r="I64" s="198"/>
      <c r="J64" s="199"/>
      <c r="K64" s="65">
        <f t="shared" si="8"/>
        <v>0</v>
      </c>
      <c r="L64" s="55">
        <f t="shared" si="9"/>
        <v>0</v>
      </c>
      <c r="M64" s="75"/>
    </row>
    <row r="65" spans="2:13" ht="12" customHeight="1">
      <c r="B65" s="56"/>
      <c r="C65" s="58"/>
      <c r="D65" s="44" t="s">
        <v>123</v>
      </c>
      <c r="E65" s="54">
        <f>Tarieflijst!$D$17</f>
        <v>0</v>
      </c>
      <c r="F65" s="198"/>
      <c r="G65" s="198"/>
      <c r="H65" s="198"/>
      <c r="I65" s="198"/>
      <c r="J65" s="199"/>
      <c r="K65" s="65">
        <f t="shared" si="8"/>
        <v>0</v>
      </c>
      <c r="L65" s="55">
        <f t="shared" si="9"/>
        <v>0</v>
      </c>
      <c r="M65" s="75"/>
    </row>
    <row r="66" spans="2:13" ht="12" customHeight="1">
      <c r="B66" s="66"/>
      <c r="C66" s="67"/>
      <c r="D66" s="44" t="s">
        <v>18</v>
      </c>
      <c r="E66" s="54">
        <f>Tarieflijst!$D$18</f>
        <v>0</v>
      </c>
      <c r="F66" s="198"/>
      <c r="G66" s="198"/>
      <c r="H66" s="198"/>
      <c r="I66" s="198"/>
      <c r="J66" s="199"/>
      <c r="K66" s="65">
        <f t="shared" si="8"/>
        <v>0</v>
      </c>
      <c r="L66" s="55">
        <f t="shared" si="9"/>
        <v>0</v>
      </c>
      <c r="M66" s="75"/>
    </row>
    <row r="67" spans="2:13" ht="12" customHeight="1">
      <c r="B67" s="73"/>
      <c r="C67" s="74"/>
      <c r="D67" s="45" t="s">
        <v>19</v>
      </c>
      <c r="E67" s="54">
        <f>Tarieflijst!$D$19</f>
        <v>0</v>
      </c>
      <c r="F67" s="200"/>
      <c r="G67" s="198"/>
      <c r="H67" s="198"/>
      <c r="I67" s="198"/>
      <c r="J67" s="199"/>
      <c r="K67" s="65">
        <f t="shared" si="8"/>
        <v>0</v>
      </c>
      <c r="L67" s="55">
        <f t="shared" si="9"/>
        <v>0</v>
      </c>
      <c r="M67" s="75"/>
    </row>
    <row r="68" spans="2:13" ht="12" customHeight="1">
      <c r="B68" s="56"/>
      <c r="C68" s="59"/>
      <c r="D68" s="201"/>
      <c r="E68" s="202"/>
      <c r="F68" s="198"/>
      <c r="G68" s="198"/>
      <c r="H68" s="198"/>
      <c r="I68" s="198"/>
      <c r="J68" s="199"/>
      <c r="K68" s="65">
        <f t="shared" si="8"/>
        <v>0</v>
      </c>
      <c r="L68" s="55">
        <f t="shared" si="9"/>
        <v>0</v>
      </c>
      <c r="M68" s="75"/>
    </row>
    <row r="69" spans="2:13" ht="12" customHeight="1">
      <c r="B69" s="73"/>
      <c r="C69" s="74"/>
      <c r="D69" s="203"/>
      <c r="E69" s="202"/>
      <c r="F69" s="200"/>
      <c r="G69" s="198"/>
      <c r="H69" s="198"/>
      <c r="I69" s="198"/>
      <c r="J69" s="199"/>
      <c r="K69" s="65">
        <f t="shared" si="8"/>
        <v>0</v>
      </c>
      <c r="L69" s="55">
        <f t="shared" si="9"/>
        <v>0</v>
      </c>
      <c r="M69" s="98"/>
    </row>
    <row r="70" spans="2:13" ht="12" customHeight="1">
      <c r="B70" s="96"/>
      <c r="C70" s="68"/>
      <c r="D70" s="69"/>
      <c r="E70" s="70"/>
      <c r="F70" s="61"/>
      <c r="G70" s="62"/>
      <c r="H70" s="62"/>
      <c r="I70" s="62"/>
      <c r="J70" s="63"/>
      <c r="K70" s="113" t="s">
        <v>50</v>
      </c>
      <c r="L70" s="112">
        <v>7</v>
      </c>
      <c r="M70" s="64">
        <f>SUM(L59:L69)</f>
        <v>0</v>
      </c>
    </row>
    <row r="71" spans="2:13" ht="12" customHeight="1">
      <c r="B71" s="52">
        <v>6</v>
      </c>
      <c r="C71" s="53" t="s">
        <v>61</v>
      </c>
      <c r="D71" s="43" t="s">
        <v>12</v>
      </c>
      <c r="E71" s="54">
        <f>Tarieflijst!$D$11</f>
        <v>0</v>
      </c>
      <c r="F71" s="195"/>
      <c r="G71" s="196"/>
      <c r="H71" s="196"/>
      <c r="I71" s="196"/>
      <c r="J71" s="197"/>
      <c r="K71" s="65">
        <f t="shared" ref="K71:K81" si="10">SUM(F71:J71)</f>
        <v>0</v>
      </c>
      <c r="L71" s="55">
        <f t="shared" ref="L71:L81" si="11">K71*E71</f>
        <v>0</v>
      </c>
      <c r="M71" s="97"/>
    </row>
    <row r="72" spans="2:13" ht="12" customHeight="1">
      <c r="B72" s="56"/>
      <c r="C72" s="43" t="s">
        <v>127</v>
      </c>
      <c r="D72" s="44" t="s">
        <v>13</v>
      </c>
      <c r="E72" s="54">
        <f>Tarieflijst!$D$12</f>
        <v>0</v>
      </c>
      <c r="F72" s="198"/>
      <c r="G72" s="198"/>
      <c r="H72" s="198"/>
      <c r="I72" s="198"/>
      <c r="J72" s="199"/>
      <c r="K72" s="65">
        <f t="shared" si="10"/>
        <v>0</v>
      </c>
      <c r="L72" s="55">
        <f t="shared" si="11"/>
        <v>0</v>
      </c>
      <c r="M72" s="75"/>
    </row>
    <row r="73" spans="2:13" ht="12" customHeight="1">
      <c r="B73" s="129"/>
      <c r="C73" s="140" t="s">
        <v>80</v>
      </c>
      <c r="D73" s="44" t="s">
        <v>14</v>
      </c>
      <c r="E73" s="54">
        <f>Tarieflijst!$D$13</f>
        <v>0</v>
      </c>
      <c r="F73" s="198"/>
      <c r="G73" s="198"/>
      <c r="H73" s="198"/>
      <c r="I73" s="198"/>
      <c r="J73" s="199"/>
      <c r="K73" s="65">
        <f t="shared" si="10"/>
        <v>0</v>
      </c>
      <c r="L73" s="55">
        <f t="shared" si="11"/>
        <v>0</v>
      </c>
      <c r="M73" s="75"/>
    </row>
    <row r="74" spans="2:13" ht="12" customHeight="1">
      <c r="B74" s="56"/>
      <c r="C74" s="58" t="s">
        <v>82</v>
      </c>
      <c r="D74" s="44" t="s">
        <v>15</v>
      </c>
      <c r="E74" s="54">
        <f>Tarieflijst!$D$14</f>
        <v>0</v>
      </c>
      <c r="F74" s="198"/>
      <c r="G74" s="198"/>
      <c r="H74" s="198"/>
      <c r="I74" s="198"/>
      <c r="J74" s="199"/>
      <c r="K74" s="65">
        <f t="shared" si="10"/>
        <v>0</v>
      </c>
      <c r="L74" s="55">
        <f t="shared" si="11"/>
        <v>0</v>
      </c>
      <c r="M74" s="75"/>
    </row>
    <row r="75" spans="2:13" ht="12" customHeight="1">
      <c r="B75" s="56"/>
      <c r="C75" s="58" t="s">
        <v>81</v>
      </c>
      <c r="D75" s="44" t="s">
        <v>16</v>
      </c>
      <c r="E75" s="54">
        <f>Tarieflijst!$D$15</f>
        <v>0</v>
      </c>
      <c r="F75" s="198"/>
      <c r="G75" s="198"/>
      <c r="H75" s="198"/>
      <c r="I75" s="198"/>
      <c r="J75" s="199"/>
      <c r="K75" s="65">
        <f t="shared" si="10"/>
        <v>0</v>
      </c>
      <c r="L75" s="55">
        <f t="shared" si="11"/>
        <v>0</v>
      </c>
      <c r="M75" s="75"/>
    </row>
    <row r="76" spans="2:13" ht="12" customHeight="1">
      <c r="B76" s="56"/>
      <c r="C76" s="58"/>
      <c r="D76" s="44" t="s">
        <v>17</v>
      </c>
      <c r="E76" s="54">
        <f>Tarieflijst!$D$16</f>
        <v>0</v>
      </c>
      <c r="F76" s="198"/>
      <c r="G76" s="198"/>
      <c r="H76" s="198"/>
      <c r="I76" s="198"/>
      <c r="J76" s="199"/>
      <c r="K76" s="65">
        <f t="shared" si="10"/>
        <v>0</v>
      </c>
      <c r="L76" s="55">
        <f t="shared" si="11"/>
        <v>0</v>
      </c>
      <c r="M76" s="75"/>
    </row>
    <row r="77" spans="2:13" ht="12" customHeight="1">
      <c r="B77" s="56"/>
      <c r="C77" s="58"/>
      <c r="D77" s="44" t="s">
        <v>123</v>
      </c>
      <c r="E77" s="54">
        <f>Tarieflijst!$D$17</f>
        <v>0</v>
      </c>
      <c r="F77" s="198"/>
      <c r="G77" s="198"/>
      <c r="H77" s="198"/>
      <c r="I77" s="198"/>
      <c r="J77" s="199"/>
      <c r="K77" s="65">
        <f t="shared" si="10"/>
        <v>0</v>
      </c>
      <c r="L77" s="55">
        <f t="shared" si="11"/>
        <v>0</v>
      </c>
      <c r="M77" s="75"/>
    </row>
    <row r="78" spans="2:13" ht="12" customHeight="1">
      <c r="B78" s="56"/>
      <c r="C78" s="58"/>
      <c r="D78" s="44" t="s">
        <v>18</v>
      </c>
      <c r="E78" s="54">
        <f>Tarieflijst!$D$18</f>
        <v>0</v>
      </c>
      <c r="F78" s="198"/>
      <c r="G78" s="198"/>
      <c r="H78" s="198"/>
      <c r="I78" s="198"/>
      <c r="J78" s="199"/>
      <c r="K78" s="65">
        <f t="shared" si="10"/>
        <v>0</v>
      </c>
      <c r="L78" s="55">
        <f t="shared" si="11"/>
        <v>0</v>
      </c>
      <c r="M78" s="75"/>
    </row>
    <row r="79" spans="2:13" ht="12" customHeight="1">
      <c r="B79" s="56"/>
      <c r="C79" s="58"/>
      <c r="D79" s="45" t="s">
        <v>19</v>
      </c>
      <c r="E79" s="54">
        <f>Tarieflijst!$D$19</f>
        <v>0</v>
      </c>
      <c r="F79" s="200"/>
      <c r="G79" s="198"/>
      <c r="H79" s="198"/>
      <c r="I79" s="198"/>
      <c r="J79" s="199"/>
      <c r="K79" s="65">
        <f t="shared" si="10"/>
        <v>0</v>
      </c>
      <c r="L79" s="55">
        <f t="shared" si="11"/>
        <v>0</v>
      </c>
      <c r="M79" s="75"/>
    </row>
    <row r="80" spans="2:13" ht="12" customHeight="1">
      <c r="B80" s="56"/>
      <c r="C80" s="59"/>
      <c r="D80" s="201"/>
      <c r="E80" s="202"/>
      <c r="F80" s="198"/>
      <c r="G80" s="198"/>
      <c r="H80" s="198"/>
      <c r="I80" s="198"/>
      <c r="J80" s="199"/>
      <c r="K80" s="65">
        <f t="shared" si="10"/>
        <v>0</v>
      </c>
      <c r="L80" s="55">
        <f t="shared" si="11"/>
        <v>0</v>
      </c>
      <c r="M80" s="75"/>
    </row>
    <row r="81" spans="2:13" ht="12" customHeight="1">
      <c r="B81" s="73"/>
      <c r="C81" s="74"/>
      <c r="D81" s="203"/>
      <c r="E81" s="202"/>
      <c r="F81" s="200"/>
      <c r="G81" s="198"/>
      <c r="H81" s="198"/>
      <c r="I81" s="198"/>
      <c r="J81" s="199"/>
      <c r="K81" s="65">
        <f t="shared" si="10"/>
        <v>0</v>
      </c>
      <c r="L81" s="55">
        <f t="shared" si="11"/>
        <v>0</v>
      </c>
      <c r="M81" s="98"/>
    </row>
    <row r="82" spans="2:13" ht="12" customHeight="1">
      <c r="B82" s="96"/>
      <c r="C82" s="68"/>
      <c r="D82" s="69"/>
      <c r="E82" s="70"/>
      <c r="F82" s="71"/>
      <c r="G82" s="71"/>
      <c r="H82" s="71"/>
      <c r="I82" s="71"/>
      <c r="J82" s="72"/>
      <c r="K82" s="113" t="s">
        <v>50</v>
      </c>
      <c r="L82" s="112">
        <v>1</v>
      </c>
      <c r="M82" s="64">
        <f>SUM(L71:L81)</f>
        <v>0</v>
      </c>
    </row>
    <row r="83" spans="2:13" s="76" customFormat="1" ht="12.75" customHeight="1" thickBot="1">
      <c r="B83" s="94"/>
      <c r="C83" s="265"/>
      <c r="D83" s="266"/>
      <c r="E83" s="266"/>
      <c r="F83" s="266"/>
      <c r="G83" s="266"/>
      <c r="H83" s="266"/>
      <c r="I83" s="266"/>
      <c r="J83" s="266"/>
      <c r="K83" s="266"/>
      <c r="L83" s="267"/>
      <c r="M83" s="95"/>
    </row>
    <row r="84" spans="2:13" ht="15.75" customHeight="1" thickBot="1">
      <c r="B84" s="77"/>
      <c r="C84" s="78" t="s">
        <v>26</v>
      </c>
      <c r="D84" s="241"/>
      <c r="E84" s="242"/>
      <c r="F84" s="242"/>
      <c r="G84" s="242"/>
      <c r="H84" s="242"/>
      <c r="I84" s="242"/>
      <c r="J84" s="243"/>
      <c r="K84" s="79"/>
      <c r="L84" s="80" t="s">
        <v>9</v>
      </c>
      <c r="M84" s="81">
        <f>(L58*M58)+(L46*M46)+(L34*M34)+(M22*L22)+(L70*M70)+(L82*M82)</f>
        <v>0</v>
      </c>
    </row>
    <row r="85" spans="2:13" ht="16.5" customHeight="1">
      <c r="B85" s="82"/>
      <c r="C85" s="82"/>
      <c r="D85" s="83"/>
      <c r="E85" s="84"/>
      <c r="F85" s="85"/>
      <c r="G85" s="85"/>
      <c r="H85" s="85"/>
      <c r="I85" s="85"/>
      <c r="J85" s="85"/>
      <c r="K85" s="85"/>
      <c r="L85" s="86"/>
      <c r="M85" s="87"/>
    </row>
    <row r="86" spans="2:13">
      <c r="C86" s="214" t="s">
        <v>126</v>
      </c>
    </row>
    <row r="87" spans="2:13" ht="11.25" hidden="1" customHeight="1">
      <c r="E87" s="88" t="e">
        <f>+COUNTBLANK(E12:E14)+COUNTBLANK(E23:E24)+COUNTBLANK(E26:E27)+COUNTBLANK(E30)+COUNTBLANK(#REF!)+COUNTBLANK(#REF!)+COUNTBLANK(#REF!)+COUNTBLANK(#REF!)+COUNTBLANK(#REF!)+COUNTBLANK(#REF!)+COUNTBLANK(#REF!)+COUNTBLANK(#REF!)+COUNTBLANK(#REF!)+COUNTBLANK(#REF!)+COUNTBLANK(#REF!)+COUNTBLANK(#REF!)+COUNTBLANK(#REF!)+COUNTBLANK(#REF!)+COUNTBLANK(#REF!)+COUNTBLANK(#REF!)+COUNTBLANK(#REF!)+COUNTBLANK(#REF!)</f>
        <v>#REF!</v>
      </c>
    </row>
  </sheetData>
  <sheetProtection algorithmName="SHA-512" hashValue="0SN/2ho1DF2k+ZEHrBNQY/E6jeLBgBlbLzoNQmJktrxKF9isMOFvryOyGO7N0JOpD5mnM+tc2bL6djt5S0ToPA==" saltValue="/S9+dI3D4pDTjIYtHgIE3w==" spinCount="100000" sheet="1" objects="1" scenarios="1"/>
  <protectedRanges>
    <protectedRange sqref="F22 F34 F46 F58 F70" name="Bereik4"/>
    <protectedRange sqref="F22 F34 F46 F58 F70" name="Bereik2"/>
    <protectedRange sqref="F16:F21 F28:F33 F40:F45 F52:F57 F64:F69 F76:F81" name="Bereik4_1_7_4"/>
    <protectedRange sqref="F16:F21 F28:F33 F40:F45 F52:F57 F64:F69 F76:F81" name="Bereik2_1_7_4"/>
  </protectedRanges>
  <mergeCells count="8">
    <mergeCell ref="C83:L83"/>
    <mergeCell ref="D84:J84"/>
    <mergeCell ref="D6:F7"/>
    <mergeCell ref="B4:M4"/>
    <mergeCell ref="K6:L6"/>
    <mergeCell ref="F8:J8"/>
    <mergeCell ref="C9:D9"/>
    <mergeCell ref="F10:J10"/>
  </mergeCells>
  <pageMargins left="0.7" right="0.7" top="0.75" bottom="0.75" header="0.3" footer="0.3"/>
  <pageSetup paperSize="9" scale="71" orientation="portrait" r:id="rId1"/>
  <headerFooter>
    <oddHeader>&amp;LPRIJSUITVRAAG EA Technische Adviesdiensten</oddHeader>
  </headerFooter>
  <drawing r:id="rId2"/>
  <extLst>
    <ext xmlns:x14="http://schemas.microsoft.com/office/spreadsheetml/2009/9/main" uri="{CCE6A557-97BC-4b89-ADB6-D9C93CAAB3DF}">
      <x14:dataValidations xmlns:xm="http://schemas.microsoft.com/office/excel/2006/main" count="1">
        <x14:dataValidation type="decimal" operator="greaterThan" allowBlank="1" showInputMessage="1" showErrorMessage="1" errorTitle="Negatief getal" error="Een negatief getal en nul is niet toegestaan._x000a_" promptTitle="Voer een getal in boven de 0.">
          <x14:formula1>
            <xm:f>0</xm:f>
          </x14:formula1>
          <xm:sqref>E65601:E65608 IS65601:IS65608 SO65601:SO65608 ACK65601:ACK65608 AMG65601:AMG65608 AWC65601:AWC65608 BFY65601:BFY65608 BPU65601:BPU65608 BZQ65601:BZQ65608 CJM65601:CJM65608 CTI65601:CTI65608 DDE65601:DDE65608 DNA65601:DNA65608 DWW65601:DWW65608 EGS65601:EGS65608 EQO65601:EQO65608 FAK65601:FAK65608 FKG65601:FKG65608 FUC65601:FUC65608 GDY65601:GDY65608 GNU65601:GNU65608 GXQ65601:GXQ65608 HHM65601:HHM65608 HRI65601:HRI65608 IBE65601:IBE65608 ILA65601:ILA65608 IUW65601:IUW65608 JES65601:JES65608 JOO65601:JOO65608 JYK65601:JYK65608 KIG65601:KIG65608 KSC65601:KSC65608 LBY65601:LBY65608 LLU65601:LLU65608 LVQ65601:LVQ65608 MFM65601:MFM65608 MPI65601:MPI65608 MZE65601:MZE65608 NJA65601:NJA65608 NSW65601:NSW65608 OCS65601:OCS65608 OMO65601:OMO65608 OWK65601:OWK65608 PGG65601:PGG65608 PQC65601:PQC65608 PZY65601:PZY65608 QJU65601:QJU65608 QTQ65601:QTQ65608 RDM65601:RDM65608 RNI65601:RNI65608 RXE65601:RXE65608 SHA65601:SHA65608 SQW65601:SQW65608 TAS65601:TAS65608 TKO65601:TKO65608 TUK65601:TUK65608 UEG65601:UEG65608 UOC65601:UOC65608 UXY65601:UXY65608 VHU65601:VHU65608 VRQ65601:VRQ65608 WBM65601:WBM65608 WLI65601:WLI65608 WVE65601:WVE65608 E131137:E131144 IS131137:IS131144 SO131137:SO131144 ACK131137:ACK131144 AMG131137:AMG131144 AWC131137:AWC131144 BFY131137:BFY131144 BPU131137:BPU131144 BZQ131137:BZQ131144 CJM131137:CJM131144 CTI131137:CTI131144 DDE131137:DDE131144 DNA131137:DNA131144 DWW131137:DWW131144 EGS131137:EGS131144 EQO131137:EQO131144 FAK131137:FAK131144 FKG131137:FKG131144 FUC131137:FUC131144 GDY131137:GDY131144 GNU131137:GNU131144 GXQ131137:GXQ131144 HHM131137:HHM131144 HRI131137:HRI131144 IBE131137:IBE131144 ILA131137:ILA131144 IUW131137:IUW131144 JES131137:JES131144 JOO131137:JOO131144 JYK131137:JYK131144 KIG131137:KIG131144 KSC131137:KSC131144 LBY131137:LBY131144 LLU131137:LLU131144 LVQ131137:LVQ131144 MFM131137:MFM131144 MPI131137:MPI131144 MZE131137:MZE131144 NJA131137:NJA131144 NSW131137:NSW131144 OCS131137:OCS131144 OMO131137:OMO131144 OWK131137:OWK131144 PGG131137:PGG131144 PQC131137:PQC131144 PZY131137:PZY131144 QJU131137:QJU131144 QTQ131137:QTQ131144 RDM131137:RDM131144 RNI131137:RNI131144 RXE131137:RXE131144 SHA131137:SHA131144 SQW131137:SQW131144 TAS131137:TAS131144 TKO131137:TKO131144 TUK131137:TUK131144 UEG131137:UEG131144 UOC131137:UOC131144 UXY131137:UXY131144 VHU131137:VHU131144 VRQ131137:VRQ131144 WBM131137:WBM131144 WLI131137:WLI131144 WVE131137:WVE131144 E196673:E196680 IS196673:IS196680 SO196673:SO196680 ACK196673:ACK196680 AMG196673:AMG196680 AWC196673:AWC196680 BFY196673:BFY196680 BPU196673:BPU196680 BZQ196673:BZQ196680 CJM196673:CJM196680 CTI196673:CTI196680 DDE196673:DDE196680 DNA196673:DNA196680 DWW196673:DWW196680 EGS196673:EGS196680 EQO196673:EQO196680 FAK196673:FAK196680 FKG196673:FKG196680 FUC196673:FUC196680 GDY196673:GDY196680 GNU196673:GNU196680 GXQ196673:GXQ196680 HHM196673:HHM196680 HRI196673:HRI196680 IBE196673:IBE196680 ILA196673:ILA196680 IUW196673:IUW196680 JES196673:JES196680 JOO196673:JOO196680 JYK196673:JYK196680 KIG196673:KIG196680 KSC196673:KSC196680 LBY196673:LBY196680 LLU196673:LLU196680 LVQ196673:LVQ196680 MFM196673:MFM196680 MPI196673:MPI196680 MZE196673:MZE196680 NJA196673:NJA196680 NSW196673:NSW196680 OCS196673:OCS196680 OMO196673:OMO196680 OWK196673:OWK196680 PGG196673:PGG196680 PQC196673:PQC196680 PZY196673:PZY196680 QJU196673:QJU196680 QTQ196673:QTQ196680 RDM196673:RDM196680 RNI196673:RNI196680 RXE196673:RXE196680 SHA196673:SHA196680 SQW196673:SQW196680 TAS196673:TAS196680 TKO196673:TKO196680 TUK196673:TUK196680 UEG196673:UEG196680 UOC196673:UOC196680 UXY196673:UXY196680 VHU196673:VHU196680 VRQ196673:VRQ196680 WBM196673:WBM196680 WLI196673:WLI196680 WVE196673:WVE196680 E262209:E262216 IS262209:IS262216 SO262209:SO262216 ACK262209:ACK262216 AMG262209:AMG262216 AWC262209:AWC262216 BFY262209:BFY262216 BPU262209:BPU262216 BZQ262209:BZQ262216 CJM262209:CJM262216 CTI262209:CTI262216 DDE262209:DDE262216 DNA262209:DNA262216 DWW262209:DWW262216 EGS262209:EGS262216 EQO262209:EQO262216 FAK262209:FAK262216 FKG262209:FKG262216 FUC262209:FUC262216 GDY262209:GDY262216 GNU262209:GNU262216 GXQ262209:GXQ262216 HHM262209:HHM262216 HRI262209:HRI262216 IBE262209:IBE262216 ILA262209:ILA262216 IUW262209:IUW262216 JES262209:JES262216 JOO262209:JOO262216 JYK262209:JYK262216 KIG262209:KIG262216 KSC262209:KSC262216 LBY262209:LBY262216 LLU262209:LLU262216 LVQ262209:LVQ262216 MFM262209:MFM262216 MPI262209:MPI262216 MZE262209:MZE262216 NJA262209:NJA262216 NSW262209:NSW262216 OCS262209:OCS262216 OMO262209:OMO262216 OWK262209:OWK262216 PGG262209:PGG262216 PQC262209:PQC262216 PZY262209:PZY262216 QJU262209:QJU262216 QTQ262209:QTQ262216 RDM262209:RDM262216 RNI262209:RNI262216 RXE262209:RXE262216 SHA262209:SHA262216 SQW262209:SQW262216 TAS262209:TAS262216 TKO262209:TKO262216 TUK262209:TUK262216 UEG262209:UEG262216 UOC262209:UOC262216 UXY262209:UXY262216 VHU262209:VHU262216 VRQ262209:VRQ262216 WBM262209:WBM262216 WLI262209:WLI262216 WVE262209:WVE262216 E327745:E327752 IS327745:IS327752 SO327745:SO327752 ACK327745:ACK327752 AMG327745:AMG327752 AWC327745:AWC327752 BFY327745:BFY327752 BPU327745:BPU327752 BZQ327745:BZQ327752 CJM327745:CJM327752 CTI327745:CTI327752 DDE327745:DDE327752 DNA327745:DNA327752 DWW327745:DWW327752 EGS327745:EGS327752 EQO327745:EQO327752 FAK327745:FAK327752 FKG327745:FKG327752 FUC327745:FUC327752 GDY327745:GDY327752 GNU327745:GNU327752 GXQ327745:GXQ327752 HHM327745:HHM327752 HRI327745:HRI327752 IBE327745:IBE327752 ILA327745:ILA327752 IUW327745:IUW327752 JES327745:JES327752 JOO327745:JOO327752 JYK327745:JYK327752 KIG327745:KIG327752 KSC327745:KSC327752 LBY327745:LBY327752 LLU327745:LLU327752 LVQ327745:LVQ327752 MFM327745:MFM327752 MPI327745:MPI327752 MZE327745:MZE327752 NJA327745:NJA327752 NSW327745:NSW327752 OCS327745:OCS327752 OMO327745:OMO327752 OWK327745:OWK327752 PGG327745:PGG327752 PQC327745:PQC327752 PZY327745:PZY327752 QJU327745:QJU327752 QTQ327745:QTQ327752 RDM327745:RDM327752 RNI327745:RNI327752 RXE327745:RXE327752 SHA327745:SHA327752 SQW327745:SQW327752 TAS327745:TAS327752 TKO327745:TKO327752 TUK327745:TUK327752 UEG327745:UEG327752 UOC327745:UOC327752 UXY327745:UXY327752 VHU327745:VHU327752 VRQ327745:VRQ327752 WBM327745:WBM327752 WLI327745:WLI327752 WVE327745:WVE327752 E393281:E393288 IS393281:IS393288 SO393281:SO393288 ACK393281:ACK393288 AMG393281:AMG393288 AWC393281:AWC393288 BFY393281:BFY393288 BPU393281:BPU393288 BZQ393281:BZQ393288 CJM393281:CJM393288 CTI393281:CTI393288 DDE393281:DDE393288 DNA393281:DNA393288 DWW393281:DWW393288 EGS393281:EGS393288 EQO393281:EQO393288 FAK393281:FAK393288 FKG393281:FKG393288 FUC393281:FUC393288 GDY393281:GDY393288 GNU393281:GNU393288 GXQ393281:GXQ393288 HHM393281:HHM393288 HRI393281:HRI393288 IBE393281:IBE393288 ILA393281:ILA393288 IUW393281:IUW393288 JES393281:JES393288 JOO393281:JOO393288 JYK393281:JYK393288 KIG393281:KIG393288 KSC393281:KSC393288 LBY393281:LBY393288 LLU393281:LLU393288 LVQ393281:LVQ393288 MFM393281:MFM393288 MPI393281:MPI393288 MZE393281:MZE393288 NJA393281:NJA393288 NSW393281:NSW393288 OCS393281:OCS393288 OMO393281:OMO393288 OWK393281:OWK393288 PGG393281:PGG393288 PQC393281:PQC393288 PZY393281:PZY393288 QJU393281:QJU393288 QTQ393281:QTQ393288 RDM393281:RDM393288 RNI393281:RNI393288 RXE393281:RXE393288 SHA393281:SHA393288 SQW393281:SQW393288 TAS393281:TAS393288 TKO393281:TKO393288 TUK393281:TUK393288 UEG393281:UEG393288 UOC393281:UOC393288 UXY393281:UXY393288 VHU393281:VHU393288 VRQ393281:VRQ393288 WBM393281:WBM393288 WLI393281:WLI393288 WVE393281:WVE393288 E458817:E458824 IS458817:IS458824 SO458817:SO458824 ACK458817:ACK458824 AMG458817:AMG458824 AWC458817:AWC458824 BFY458817:BFY458824 BPU458817:BPU458824 BZQ458817:BZQ458824 CJM458817:CJM458824 CTI458817:CTI458824 DDE458817:DDE458824 DNA458817:DNA458824 DWW458817:DWW458824 EGS458817:EGS458824 EQO458817:EQO458824 FAK458817:FAK458824 FKG458817:FKG458824 FUC458817:FUC458824 GDY458817:GDY458824 GNU458817:GNU458824 GXQ458817:GXQ458824 HHM458817:HHM458824 HRI458817:HRI458824 IBE458817:IBE458824 ILA458817:ILA458824 IUW458817:IUW458824 JES458817:JES458824 JOO458817:JOO458824 JYK458817:JYK458824 KIG458817:KIG458824 KSC458817:KSC458824 LBY458817:LBY458824 LLU458817:LLU458824 LVQ458817:LVQ458824 MFM458817:MFM458824 MPI458817:MPI458824 MZE458817:MZE458824 NJA458817:NJA458824 NSW458817:NSW458824 OCS458817:OCS458824 OMO458817:OMO458824 OWK458817:OWK458824 PGG458817:PGG458824 PQC458817:PQC458824 PZY458817:PZY458824 QJU458817:QJU458824 QTQ458817:QTQ458824 RDM458817:RDM458824 RNI458817:RNI458824 RXE458817:RXE458824 SHA458817:SHA458824 SQW458817:SQW458824 TAS458817:TAS458824 TKO458817:TKO458824 TUK458817:TUK458824 UEG458817:UEG458824 UOC458817:UOC458824 UXY458817:UXY458824 VHU458817:VHU458824 VRQ458817:VRQ458824 WBM458817:WBM458824 WLI458817:WLI458824 WVE458817:WVE458824 E524353:E524360 IS524353:IS524360 SO524353:SO524360 ACK524353:ACK524360 AMG524353:AMG524360 AWC524353:AWC524360 BFY524353:BFY524360 BPU524353:BPU524360 BZQ524353:BZQ524360 CJM524353:CJM524360 CTI524353:CTI524360 DDE524353:DDE524360 DNA524353:DNA524360 DWW524353:DWW524360 EGS524353:EGS524360 EQO524353:EQO524360 FAK524353:FAK524360 FKG524353:FKG524360 FUC524353:FUC524360 GDY524353:GDY524360 GNU524353:GNU524360 GXQ524353:GXQ524360 HHM524353:HHM524360 HRI524353:HRI524360 IBE524353:IBE524360 ILA524353:ILA524360 IUW524353:IUW524360 JES524353:JES524360 JOO524353:JOO524360 JYK524353:JYK524360 KIG524353:KIG524360 KSC524353:KSC524360 LBY524353:LBY524360 LLU524353:LLU524360 LVQ524353:LVQ524360 MFM524353:MFM524360 MPI524353:MPI524360 MZE524353:MZE524360 NJA524353:NJA524360 NSW524353:NSW524360 OCS524353:OCS524360 OMO524353:OMO524360 OWK524353:OWK524360 PGG524353:PGG524360 PQC524353:PQC524360 PZY524353:PZY524360 QJU524353:QJU524360 QTQ524353:QTQ524360 RDM524353:RDM524360 RNI524353:RNI524360 RXE524353:RXE524360 SHA524353:SHA524360 SQW524353:SQW524360 TAS524353:TAS524360 TKO524353:TKO524360 TUK524353:TUK524360 UEG524353:UEG524360 UOC524353:UOC524360 UXY524353:UXY524360 VHU524353:VHU524360 VRQ524353:VRQ524360 WBM524353:WBM524360 WLI524353:WLI524360 WVE524353:WVE524360 E589889:E589896 IS589889:IS589896 SO589889:SO589896 ACK589889:ACK589896 AMG589889:AMG589896 AWC589889:AWC589896 BFY589889:BFY589896 BPU589889:BPU589896 BZQ589889:BZQ589896 CJM589889:CJM589896 CTI589889:CTI589896 DDE589889:DDE589896 DNA589889:DNA589896 DWW589889:DWW589896 EGS589889:EGS589896 EQO589889:EQO589896 FAK589889:FAK589896 FKG589889:FKG589896 FUC589889:FUC589896 GDY589889:GDY589896 GNU589889:GNU589896 GXQ589889:GXQ589896 HHM589889:HHM589896 HRI589889:HRI589896 IBE589889:IBE589896 ILA589889:ILA589896 IUW589889:IUW589896 JES589889:JES589896 JOO589889:JOO589896 JYK589889:JYK589896 KIG589889:KIG589896 KSC589889:KSC589896 LBY589889:LBY589896 LLU589889:LLU589896 LVQ589889:LVQ589896 MFM589889:MFM589896 MPI589889:MPI589896 MZE589889:MZE589896 NJA589889:NJA589896 NSW589889:NSW589896 OCS589889:OCS589896 OMO589889:OMO589896 OWK589889:OWK589896 PGG589889:PGG589896 PQC589889:PQC589896 PZY589889:PZY589896 QJU589889:QJU589896 QTQ589889:QTQ589896 RDM589889:RDM589896 RNI589889:RNI589896 RXE589889:RXE589896 SHA589889:SHA589896 SQW589889:SQW589896 TAS589889:TAS589896 TKO589889:TKO589896 TUK589889:TUK589896 UEG589889:UEG589896 UOC589889:UOC589896 UXY589889:UXY589896 VHU589889:VHU589896 VRQ589889:VRQ589896 WBM589889:WBM589896 WLI589889:WLI589896 WVE589889:WVE589896 E655425:E655432 IS655425:IS655432 SO655425:SO655432 ACK655425:ACK655432 AMG655425:AMG655432 AWC655425:AWC655432 BFY655425:BFY655432 BPU655425:BPU655432 BZQ655425:BZQ655432 CJM655425:CJM655432 CTI655425:CTI655432 DDE655425:DDE655432 DNA655425:DNA655432 DWW655425:DWW655432 EGS655425:EGS655432 EQO655425:EQO655432 FAK655425:FAK655432 FKG655425:FKG655432 FUC655425:FUC655432 GDY655425:GDY655432 GNU655425:GNU655432 GXQ655425:GXQ655432 HHM655425:HHM655432 HRI655425:HRI655432 IBE655425:IBE655432 ILA655425:ILA655432 IUW655425:IUW655432 JES655425:JES655432 JOO655425:JOO655432 JYK655425:JYK655432 KIG655425:KIG655432 KSC655425:KSC655432 LBY655425:LBY655432 LLU655425:LLU655432 LVQ655425:LVQ655432 MFM655425:MFM655432 MPI655425:MPI655432 MZE655425:MZE655432 NJA655425:NJA655432 NSW655425:NSW655432 OCS655425:OCS655432 OMO655425:OMO655432 OWK655425:OWK655432 PGG655425:PGG655432 PQC655425:PQC655432 PZY655425:PZY655432 QJU655425:QJU655432 QTQ655425:QTQ655432 RDM655425:RDM655432 RNI655425:RNI655432 RXE655425:RXE655432 SHA655425:SHA655432 SQW655425:SQW655432 TAS655425:TAS655432 TKO655425:TKO655432 TUK655425:TUK655432 UEG655425:UEG655432 UOC655425:UOC655432 UXY655425:UXY655432 VHU655425:VHU655432 VRQ655425:VRQ655432 WBM655425:WBM655432 WLI655425:WLI655432 WVE655425:WVE655432 E720961:E720968 IS720961:IS720968 SO720961:SO720968 ACK720961:ACK720968 AMG720961:AMG720968 AWC720961:AWC720968 BFY720961:BFY720968 BPU720961:BPU720968 BZQ720961:BZQ720968 CJM720961:CJM720968 CTI720961:CTI720968 DDE720961:DDE720968 DNA720961:DNA720968 DWW720961:DWW720968 EGS720961:EGS720968 EQO720961:EQO720968 FAK720961:FAK720968 FKG720961:FKG720968 FUC720961:FUC720968 GDY720961:GDY720968 GNU720961:GNU720968 GXQ720961:GXQ720968 HHM720961:HHM720968 HRI720961:HRI720968 IBE720961:IBE720968 ILA720961:ILA720968 IUW720961:IUW720968 JES720961:JES720968 JOO720961:JOO720968 JYK720961:JYK720968 KIG720961:KIG720968 KSC720961:KSC720968 LBY720961:LBY720968 LLU720961:LLU720968 LVQ720961:LVQ720968 MFM720961:MFM720968 MPI720961:MPI720968 MZE720961:MZE720968 NJA720961:NJA720968 NSW720961:NSW720968 OCS720961:OCS720968 OMO720961:OMO720968 OWK720961:OWK720968 PGG720961:PGG720968 PQC720961:PQC720968 PZY720961:PZY720968 QJU720961:QJU720968 QTQ720961:QTQ720968 RDM720961:RDM720968 RNI720961:RNI720968 RXE720961:RXE720968 SHA720961:SHA720968 SQW720961:SQW720968 TAS720961:TAS720968 TKO720961:TKO720968 TUK720961:TUK720968 UEG720961:UEG720968 UOC720961:UOC720968 UXY720961:UXY720968 VHU720961:VHU720968 VRQ720961:VRQ720968 WBM720961:WBM720968 WLI720961:WLI720968 WVE720961:WVE720968 E786497:E786504 IS786497:IS786504 SO786497:SO786504 ACK786497:ACK786504 AMG786497:AMG786504 AWC786497:AWC786504 BFY786497:BFY786504 BPU786497:BPU786504 BZQ786497:BZQ786504 CJM786497:CJM786504 CTI786497:CTI786504 DDE786497:DDE786504 DNA786497:DNA786504 DWW786497:DWW786504 EGS786497:EGS786504 EQO786497:EQO786504 FAK786497:FAK786504 FKG786497:FKG786504 FUC786497:FUC786504 GDY786497:GDY786504 GNU786497:GNU786504 GXQ786497:GXQ786504 HHM786497:HHM786504 HRI786497:HRI786504 IBE786497:IBE786504 ILA786497:ILA786504 IUW786497:IUW786504 JES786497:JES786504 JOO786497:JOO786504 JYK786497:JYK786504 KIG786497:KIG786504 KSC786497:KSC786504 LBY786497:LBY786504 LLU786497:LLU786504 LVQ786497:LVQ786504 MFM786497:MFM786504 MPI786497:MPI786504 MZE786497:MZE786504 NJA786497:NJA786504 NSW786497:NSW786504 OCS786497:OCS786504 OMO786497:OMO786504 OWK786497:OWK786504 PGG786497:PGG786504 PQC786497:PQC786504 PZY786497:PZY786504 QJU786497:QJU786504 QTQ786497:QTQ786504 RDM786497:RDM786504 RNI786497:RNI786504 RXE786497:RXE786504 SHA786497:SHA786504 SQW786497:SQW786504 TAS786497:TAS786504 TKO786497:TKO786504 TUK786497:TUK786504 UEG786497:UEG786504 UOC786497:UOC786504 UXY786497:UXY786504 VHU786497:VHU786504 VRQ786497:VRQ786504 WBM786497:WBM786504 WLI786497:WLI786504 WVE786497:WVE786504 E852033:E852040 IS852033:IS852040 SO852033:SO852040 ACK852033:ACK852040 AMG852033:AMG852040 AWC852033:AWC852040 BFY852033:BFY852040 BPU852033:BPU852040 BZQ852033:BZQ852040 CJM852033:CJM852040 CTI852033:CTI852040 DDE852033:DDE852040 DNA852033:DNA852040 DWW852033:DWW852040 EGS852033:EGS852040 EQO852033:EQO852040 FAK852033:FAK852040 FKG852033:FKG852040 FUC852033:FUC852040 GDY852033:GDY852040 GNU852033:GNU852040 GXQ852033:GXQ852040 HHM852033:HHM852040 HRI852033:HRI852040 IBE852033:IBE852040 ILA852033:ILA852040 IUW852033:IUW852040 JES852033:JES852040 JOO852033:JOO852040 JYK852033:JYK852040 KIG852033:KIG852040 KSC852033:KSC852040 LBY852033:LBY852040 LLU852033:LLU852040 LVQ852033:LVQ852040 MFM852033:MFM852040 MPI852033:MPI852040 MZE852033:MZE852040 NJA852033:NJA852040 NSW852033:NSW852040 OCS852033:OCS852040 OMO852033:OMO852040 OWK852033:OWK852040 PGG852033:PGG852040 PQC852033:PQC852040 PZY852033:PZY852040 QJU852033:QJU852040 QTQ852033:QTQ852040 RDM852033:RDM852040 RNI852033:RNI852040 RXE852033:RXE852040 SHA852033:SHA852040 SQW852033:SQW852040 TAS852033:TAS852040 TKO852033:TKO852040 TUK852033:TUK852040 UEG852033:UEG852040 UOC852033:UOC852040 UXY852033:UXY852040 VHU852033:VHU852040 VRQ852033:VRQ852040 WBM852033:WBM852040 WLI852033:WLI852040 WVE852033:WVE852040 E917569:E917576 IS917569:IS917576 SO917569:SO917576 ACK917569:ACK917576 AMG917569:AMG917576 AWC917569:AWC917576 BFY917569:BFY917576 BPU917569:BPU917576 BZQ917569:BZQ917576 CJM917569:CJM917576 CTI917569:CTI917576 DDE917569:DDE917576 DNA917569:DNA917576 DWW917569:DWW917576 EGS917569:EGS917576 EQO917569:EQO917576 FAK917569:FAK917576 FKG917569:FKG917576 FUC917569:FUC917576 GDY917569:GDY917576 GNU917569:GNU917576 GXQ917569:GXQ917576 HHM917569:HHM917576 HRI917569:HRI917576 IBE917569:IBE917576 ILA917569:ILA917576 IUW917569:IUW917576 JES917569:JES917576 JOO917569:JOO917576 JYK917569:JYK917576 KIG917569:KIG917576 KSC917569:KSC917576 LBY917569:LBY917576 LLU917569:LLU917576 LVQ917569:LVQ917576 MFM917569:MFM917576 MPI917569:MPI917576 MZE917569:MZE917576 NJA917569:NJA917576 NSW917569:NSW917576 OCS917569:OCS917576 OMO917569:OMO917576 OWK917569:OWK917576 PGG917569:PGG917576 PQC917569:PQC917576 PZY917569:PZY917576 QJU917569:QJU917576 QTQ917569:QTQ917576 RDM917569:RDM917576 RNI917569:RNI917576 RXE917569:RXE917576 SHA917569:SHA917576 SQW917569:SQW917576 TAS917569:TAS917576 TKO917569:TKO917576 TUK917569:TUK917576 UEG917569:UEG917576 UOC917569:UOC917576 UXY917569:UXY917576 VHU917569:VHU917576 VRQ917569:VRQ917576 WBM917569:WBM917576 WLI917569:WLI917576 WVE917569:WVE917576 E983105:E983112 IS983105:IS983112 SO983105:SO983112 ACK983105:ACK983112 AMG983105:AMG983112 AWC983105:AWC983112 BFY983105:BFY983112 BPU983105:BPU983112 BZQ983105:BZQ983112 CJM983105:CJM983112 CTI983105:CTI983112 DDE983105:DDE983112 DNA983105:DNA983112 DWW983105:DWW983112 EGS983105:EGS983112 EQO983105:EQO983112 FAK983105:FAK983112 FKG983105:FKG983112 FUC983105:FUC983112 GDY983105:GDY983112 GNU983105:GNU983112 GXQ983105:GXQ983112 HHM983105:HHM983112 HRI983105:HRI983112 IBE983105:IBE983112 ILA983105:ILA983112 IUW983105:IUW983112 JES983105:JES983112 JOO983105:JOO983112 JYK983105:JYK983112 KIG983105:KIG983112 KSC983105:KSC983112 LBY983105:LBY983112 LLU983105:LLU983112 LVQ983105:LVQ983112 MFM983105:MFM983112 MPI983105:MPI983112 MZE983105:MZE983112 NJA983105:NJA983112 NSW983105:NSW983112 OCS983105:OCS983112 OMO983105:OMO983112 OWK983105:OWK983112 PGG983105:PGG983112 PQC983105:PQC983112 PZY983105:PZY983112 QJU983105:QJU983112 QTQ983105:QTQ983112 RDM983105:RDM983112 RNI983105:RNI983112 RXE983105:RXE983112 SHA983105:SHA983112 SQW983105:SQW983112 TAS983105:TAS983112 TKO983105:TKO983112 TUK983105:TUK983112 UEG983105:UEG983112 UOC983105:UOC983112 UXY983105:UXY983112 VHU983105:VHU983112 VRQ983105:VRQ983112 WBM983105:WBM983112 WLI983105:WLI983112 WVE983105:WVE983112 E65610:E65617 IS65610:IS65617 SO65610:SO65617 ACK65610:ACK65617 AMG65610:AMG65617 AWC65610:AWC65617 BFY65610:BFY65617 BPU65610:BPU65617 BZQ65610:BZQ65617 CJM65610:CJM65617 CTI65610:CTI65617 DDE65610:DDE65617 DNA65610:DNA65617 DWW65610:DWW65617 EGS65610:EGS65617 EQO65610:EQO65617 FAK65610:FAK65617 FKG65610:FKG65617 FUC65610:FUC65617 GDY65610:GDY65617 GNU65610:GNU65617 GXQ65610:GXQ65617 HHM65610:HHM65617 HRI65610:HRI65617 IBE65610:IBE65617 ILA65610:ILA65617 IUW65610:IUW65617 JES65610:JES65617 JOO65610:JOO65617 JYK65610:JYK65617 KIG65610:KIG65617 KSC65610:KSC65617 LBY65610:LBY65617 LLU65610:LLU65617 LVQ65610:LVQ65617 MFM65610:MFM65617 MPI65610:MPI65617 MZE65610:MZE65617 NJA65610:NJA65617 NSW65610:NSW65617 OCS65610:OCS65617 OMO65610:OMO65617 OWK65610:OWK65617 PGG65610:PGG65617 PQC65610:PQC65617 PZY65610:PZY65617 QJU65610:QJU65617 QTQ65610:QTQ65617 RDM65610:RDM65617 RNI65610:RNI65617 RXE65610:RXE65617 SHA65610:SHA65617 SQW65610:SQW65617 TAS65610:TAS65617 TKO65610:TKO65617 TUK65610:TUK65617 UEG65610:UEG65617 UOC65610:UOC65617 UXY65610:UXY65617 VHU65610:VHU65617 VRQ65610:VRQ65617 WBM65610:WBM65617 WLI65610:WLI65617 WVE65610:WVE65617 E131146:E131153 IS131146:IS131153 SO131146:SO131153 ACK131146:ACK131153 AMG131146:AMG131153 AWC131146:AWC131153 BFY131146:BFY131153 BPU131146:BPU131153 BZQ131146:BZQ131153 CJM131146:CJM131153 CTI131146:CTI131153 DDE131146:DDE131153 DNA131146:DNA131153 DWW131146:DWW131153 EGS131146:EGS131153 EQO131146:EQO131153 FAK131146:FAK131153 FKG131146:FKG131153 FUC131146:FUC131153 GDY131146:GDY131153 GNU131146:GNU131153 GXQ131146:GXQ131153 HHM131146:HHM131153 HRI131146:HRI131153 IBE131146:IBE131153 ILA131146:ILA131153 IUW131146:IUW131153 JES131146:JES131153 JOO131146:JOO131153 JYK131146:JYK131153 KIG131146:KIG131153 KSC131146:KSC131153 LBY131146:LBY131153 LLU131146:LLU131153 LVQ131146:LVQ131153 MFM131146:MFM131153 MPI131146:MPI131153 MZE131146:MZE131153 NJA131146:NJA131153 NSW131146:NSW131153 OCS131146:OCS131153 OMO131146:OMO131153 OWK131146:OWK131153 PGG131146:PGG131153 PQC131146:PQC131153 PZY131146:PZY131153 QJU131146:QJU131153 QTQ131146:QTQ131153 RDM131146:RDM131153 RNI131146:RNI131153 RXE131146:RXE131153 SHA131146:SHA131153 SQW131146:SQW131153 TAS131146:TAS131153 TKO131146:TKO131153 TUK131146:TUK131153 UEG131146:UEG131153 UOC131146:UOC131153 UXY131146:UXY131153 VHU131146:VHU131153 VRQ131146:VRQ131153 WBM131146:WBM131153 WLI131146:WLI131153 WVE131146:WVE131153 E196682:E196689 IS196682:IS196689 SO196682:SO196689 ACK196682:ACK196689 AMG196682:AMG196689 AWC196682:AWC196689 BFY196682:BFY196689 BPU196682:BPU196689 BZQ196682:BZQ196689 CJM196682:CJM196689 CTI196682:CTI196689 DDE196682:DDE196689 DNA196682:DNA196689 DWW196682:DWW196689 EGS196682:EGS196689 EQO196682:EQO196689 FAK196682:FAK196689 FKG196682:FKG196689 FUC196682:FUC196689 GDY196682:GDY196689 GNU196682:GNU196689 GXQ196682:GXQ196689 HHM196682:HHM196689 HRI196682:HRI196689 IBE196682:IBE196689 ILA196682:ILA196689 IUW196682:IUW196689 JES196682:JES196689 JOO196682:JOO196689 JYK196682:JYK196689 KIG196682:KIG196689 KSC196682:KSC196689 LBY196682:LBY196689 LLU196682:LLU196689 LVQ196682:LVQ196689 MFM196682:MFM196689 MPI196682:MPI196689 MZE196682:MZE196689 NJA196682:NJA196689 NSW196682:NSW196689 OCS196682:OCS196689 OMO196682:OMO196689 OWK196682:OWK196689 PGG196682:PGG196689 PQC196682:PQC196689 PZY196682:PZY196689 QJU196682:QJU196689 QTQ196682:QTQ196689 RDM196682:RDM196689 RNI196682:RNI196689 RXE196682:RXE196689 SHA196682:SHA196689 SQW196682:SQW196689 TAS196682:TAS196689 TKO196682:TKO196689 TUK196682:TUK196689 UEG196682:UEG196689 UOC196682:UOC196689 UXY196682:UXY196689 VHU196682:VHU196689 VRQ196682:VRQ196689 WBM196682:WBM196689 WLI196682:WLI196689 WVE196682:WVE196689 E262218:E262225 IS262218:IS262225 SO262218:SO262225 ACK262218:ACK262225 AMG262218:AMG262225 AWC262218:AWC262225 BFY262218:BFY262225 BPU262218:BPU262225 BZQ262218:BZQ262225 CJM262218:CJM262225 CTI262218:CTI262225 DDE262218:DDE262225 DNA262218:DNA262225 DWW262218:DWW262225 EGS262218:EGS262225 EQO262218:EQO262225 FAK262218:FAK262225 FKG262218:FKG262225 FUC262218:FUC262225 GDY262218:GDY262225 GNU262218:GNU262225 GXQ262218:GXQ262225 HHM262218:HHM262225 HRI262218:HRI262225 IBE262218:IBE262225 ILA262218:ILA262225 IUW262218:IUW262225 JES262218:JES262225 JOO262218:JOO262225 JYK262218:JYK262225 KIG262218:KIG262225 KSC262218:KSC262225 LBY262218:LBY262225 LLU262218:LLU262225 LVQ262218:LVQ262225 MFM262218:MFM262225 MPI262218:MPI262225 MZE262218:MZE262225 NJA262218:NJA262225 NSW262218:NSW262225 OCS262218:OCS262225 OMO262218:OMO262225 OWK262218:OWK262225 PGG262218:PGG262225 PQC262218:PQC262225 PZY262218:PZY262225 QJU262218:QJU262225 QTQ262218:QTQ262225 RDM262218:RDM262225 RNI262218:RNI262225 RXE262218:RXE262225 SHA262218:SHA262225 SQW262218:SQW262225 TAS262218:TAS262225 TKO262218:TKO262225 TUK262218:TUK262225 UEG262218:UEG262225 UOC262218:UOC262225 UXY262218:UXY262225 VHU262218:VHU262225 VRQ262218:VRQ262225 WBM262218:WBM262225 WLI262218:WLI262225 WVE262218:WVE262225 E327754:E327761 IS327754:IS327761 SO327754:SO327761 ACK327754:ACK327761 AMG327754:AMG327761 AWC327754:AWC327761 BFY327754:BFY327761 BPU327754:BPU327761 BZQ327754:BZQ327761 CJM327754:CJM327761 CTI327754:CTI327761 DDE327754:DDE327761 DNA327754:DNA327761 DWW327754:DWW327761 EGS327754:EGS327761 EQO327754:EQO327761 FAK327754:FAK327761 FKG327754:FKG327761 FUC327754:FUC327761 GDY327754:GDY327761 GNU327754:GNU327761 GXQ327754:GXQ327761 HHM327754:HHM327761 HRI327754:HRI327761 IBE327754:IBE327761 ILA327754:ILA327761 IUW327754:IUW327761 JES327754:JES327761 JOO327754:JOO327761 JYK327754:JYK327761 KIG327754:KIG327761 KSC327754:KSC327761 LBY327754:LBY327761 LLU327754:LLU327761 LVQ327754:LVQ327761 MFM327754:MFM327761 MPI327754:MPI327761 MZE327754:MZE327761 NJA327754:NJA327761 NSW327754:NSW327761 OCS327754:OCS327761 OMO327754:OMO327761 OWK327754:OWK327761 PGG327754:PGG327761 PQC327754:PQC327761 PZY327754:PZY327761 QJU327754:QJU327761 QTQ327754:QTQ327761 RDM327754:RDM327761 RNI327754:RNI327761 RXE327754:RXE327761 SHA327754:SHA327761 SQW327754:SQW327761 TAS327754:TAS327761 TKO327754:TKO327761 TUK327754:TUK327761 UEG327754:UEG327761 UOC327754:UOC327761 UXY327754:UXY327761 VHU327754:VHU327761 VRQ327754:VRQ327761 WBM327754:WBM327761 WLI327754:WLI327761 WVE327754:WVE327761 E393290:E393297 IS393290:IS393297 SO393290:SO393297 ACK393290:ACK393297 AMG393290:AMG393297 AWC393290:AWC393297 BFY393290:BFY393297 BPU393290:BPU393297 BZQ393290:BZQ393297 CJM393290:CJM393297 CTI393290:CTI393297 DDE393290:DDE393297 DNA393290:DNA393297 DWW393290:DWW393297 EGS393290:EGS393297 EQO393290:EQO393297 FAK393290:FAK393297 FKG393290:FKG393297 FUC393290:FUC393297 GDY393290:GDY393297 GNU393290:GNU393297 GXQ393290:GXQ393297 HHM393290:HHM393297 HRI393290:HRI393297 IBE393290:IBE393297 ILA393290:ILA393297 IUW393290:IUW393297 JES393290:JES393297 JOO393290:JOO393297 JYK393290:JYK393297 KIG393290:KIG393297 KSC393290:KSC393297 LBY393290:LBY393297 LLU393290:LLU393297 LVQ393290:LVQ393297 MFM393290:MFM393297 MPI393290:MPI393297 MZE393290:MZE393297 NJA393290:NJA393297 NSW393290:NSW393297 OCS393290:OCS393297 OMO393290:OMO393297 OWK393290:OWK393297 PGG393290:PGG393297 PQC393290:PQC393297 PZY393290:PZY393297 QJU393290:QJU393297 QTQ393290:QTQ393297 RDM393290:RDM393297 RNI393290:RNI393297 RXE393290:RXE393297 SHA393290:SHA393297 SQW393290:SQW393297 TAS393290:TAS393297 TKO393290:TKO393297 TUK393290:TUK393297 UEG393290:UEG393297 UOC393290:UOC393297 UXY393290:UXY393297 VHU393290:VHU393297 VRQ393290:VRQ393297 WBM393290:WBM393297 WLI393290:WLI393297 WVE393290:WVE393297 E458826:E458833 IS458826:IS458833 SO458826:SO458833 ACK458826:ACK458833 AMG458826:AMG458833 AWC458826:AWC458833 BFY458826:BFY458833 BPU458826:BPU458833 BZQ458826:BZQ458833 CJM458826:CJM458833 CTI458826:CTI458833 DDE458826:DDE458833 DNA458826:DNA458833 DWW458826:DWW458833 EGS458826:EGS458833 EQO458826:EQO458833 FAK458826:FAK458833 FKG458826:FKG458833 FUC458826:FUC458833 GDY458826:GDY458833 GNU458826:GNU458833 GXQ458826:GXQ458833 HHM458826:HHM458833 HRI458826:HRI458833 IBE458826:IBE458833 ILA458826:ILA458833 IUW458826:IUW458833 JES458826:JES458833 JOO458826:JOO458833 JYK458826:JYK458833 KIG458826:KIG458833 KSC458826:KSC458833 LBY458826:LBY458833 LLU458826:LLU458833 LVQ458826:LVQ458833 MFM458826:MFM458833 MPI458826:MPI458833 MZE458826:MZE458833 NJA458826:NJA458833 NSW458826:NSW458833 OCS458826:OCS458833 OMO458826:OMO458833 OWK458826:OWK458833 PGG458826:PGG458833 PQC458826:PQC458833 PZY458826:PZY458833 QJU458826:QJU458833 QTQ458826:QTQ458833 RDM458826:RDM458833 RNI458826:RNI458833 RXE458826:RXE458833 SHA458826:SHA458833 SQW458826:SQW458833 TAS458826:TAS458833 TKO458826:TKO458833 TUK458826:TUK458833 UEG458826:UEG458833 UOC458826:UOC458833 UXY458826:UXY458833 VHU458826:VHU458833 VRQ458826:VRQ458833 WBM458826:WBM458833 WLI458826:WLI458833 WVE458826:WVE458833 E524362:E524369 IS524362:IS524369 SO524362:SO524369 ACK524362:ACK524369 AMG524362:AMG524369 AWC524362:AWC524369 BFY524362:BFY524369 BPU524362:BPU524369 BZQ524362:BZQ524369 CJM524362:CJM524369 CTI524362:CTI524369 DDE524362:DDE524369 DNA524362:DNA524369 DWW524362:DWW524369 EGS524362:EGS524369 EQO524362:EQO524369 FAK524362:FAK524369 FKG524362:FKG524369 FUC524362:FUC524369 GDY524362:GDY524369 GNU524362:GNU524369 GXQ524362:GXQ524369 HHM524362:HHM524369 HRI524362:HRI524369 IBE524362:IBE524369 ILA524362:ILA524369 IUW524362:IUW524369 JES524362:JES524369 JOO524362:JOO524369 JYK524362:JYK524369 KIG524362:KIG524369 KSC524362:KSC524369 LBY524362:LBY524369 LLU524362:LLU524369 LVQ524362:LVQ524369 MFM524362:MFM524369 MPI524362:MPI524369 MZE524362:MZE524369 NJA524362:NJA524369 NSW524362:NSW524369 OCS524362:OCS524369 OMO524362:OMO524369 OWK524362:OWK524369 PGG524362:PGG524369 PQC524362:PQC524369 PZY524362:PZY524369 QJU524362:QJU524369 QTQ524362:QTQ524369 RDM524362:RDM524369 RNI524362:RNI524369 RXE524362:RXE524369 SHA524362:SHA524369 SQW524362:SQW524369 TAS524362:TAS524369 TKO524362:TKO524369 TUK524362:TUK524369 UEG524362:UEG524369 UOC524362:UOC524369 UXY524362:UXY524369 VHU524362:VHU524369 VRQ524362:VRQ524369 WBM524362:WBM524369 WLI524362:WLI524369 WVE524362:WVE524369 E589898:E589905 IS589898:IS589905 SO589898:SO589905 ACK589898:ACK589905 AMG589898:AMG589905 AWC589898:AWC589905 BFY589898:BFY589905 BPU589898:BPU589905 BZQ589898:BZQ589905 CJM589898:CJM589905 CTI589898:CTI589905 DDE589898:DDE589905 DNA589898:DNA589905 DWW589898:DWW589905 EGS589898:EGS589905 EQO589898:EQO589905 FAK589898:FAK589905 FKG589898:FKG589905 FUC589898:FUC589905 GDY589898:GDY589905 GNU589898:GNU589905 GXQ589898:GXQ589905 HHM589898:HHM589905 HRI589898:HRI589905 IBE589898:IBE589905 ILA589898:ILA589905 IUW589898:IUW589905 JES589898:JES589905 JOO589898:JOO589905 JYK589898:JYK589905 KIG589898:KIG589905 KSC589898:KSC589905 LBY589898:LBY589905 LLU589898:LLU589905 LVQ589898:LVQ589905 MFM589898:MFM589905 MPI589898:MPI589905 MZE589898:MZE589905 NJA589898:NJA589905 NSW589898:NSW589905 OCS589898:OCS589905 OMO589898:OMO589905 OWK589898:OWK589905 PGG589898:PGG589905 PQC589898:PQC589905 PZY589898:PZY589905 QJU589898:QJU589905 QTQ589898:QTQ589905 RDM589898:RDM589905 RNI589898:RNI589905 RXE589898:RXE589905 SHA589898:SHA589905 SQW589898:SQW589905 TAS589898:TAS589905 TKO589898:TKO589905 TUK589898:TUK589905 UEG589898:UEG589905 UOC589898:UOC589905 UXY589898:UXY589905 VHU589898:VHU589905 VRQ589898:VRQ589905 WBM589898:WBM589905 WLI589898:WLI589905 WVE589898:WVE589905 E655434:E655441 IS655434:IS655441 SO655434:SO655441 ACK655434:ACK655441 AMG655434:AMG655441 AWC655434:AWC655441 BFY655434:BFY655441 BPU655434:BPU655441 BZQ655434:BZQ655441 CJM655434:CJM655441 CTI655434:CTI655441 DDE655434:DDE655441 DNA655434:DNA655441 DWW655434:DWW655441 EGS655434:EGS655441 EQO655434:EQO655441 FAK655434:FAK655441 FKG655434:FKG655441 FUC655434:FUC655441 GDY655434:GDY655441 GNU655434:GNU655441 GXQ655434:GXQ655441 HHM655434:HHM655441 HRI655434:HRI655441 IBE655434:IBE655441 ILA655434:ILA655441 IUW655434:IUW655441 JES655434:JES655441 JOO655434:JOO655441 JYK655434:JYK655441 KIG655434:KIG655441 KSC655434:KSC655441 LBY655434:LBY655441 LLU655434:LLU655441 LVQ655434:LVQ655441 MFM655434:MFM655441 MPI655434:MPI655441 MZE655434:MZE655441 NJA655434:NJA655441 NSW655434:NSW655441 OCS655434:OCS655441 OMO655434:OMO655441 OWK655434:OWK655441 PGG655434:PGG655441 PQC655434:PQC655441 PZY655434:PZY655441 QJU655434:QJU655441 QTQ655434:QTQ655441 RDM655434:RDM655441 RNI655434:RNI655441 RXE655434:RXE655441 SHA655434:SHA655441 SQW655434:SQW655441 TAS655434:TAS655441 TKO655434:TKO655441 TUK655434:TUK655441 UEG655434:UEG655441 UOC655434:UOC655441 UXY655434:UXY655441 VHU655434:VHU655441 VRQ655434:VRQ655441 WBM655434:WBM655441 WLI655434:WLI655441 WVE655434:WVE655441 E720970:E720977 IS720970:IS720977 SO720970:SO720977 ACK720970:ACK720977 AMG720970:AMG720977 AWC720970:AWC720977 BFY720970:BFY720977 BPU720970:BPU720977 BZQ720970:BZQ720977 CJM720970:CJM720977 CTI720970:CTI720977 DDE720970:DDE720977 DNA720970:DNA720977 DWW720970:DWW720977 EGS720970:EGS720977 EQO720970:EQO720977 FAK720970:FAK720977 FKG720970:FKG720977 FUC720970:FUC720977 GDY720970:GDY720977 GNU720970:GNU720977 GXQ720970:GXQ720977 HHM720970:HHM720977 HRI720970:HRI720977 IBE720970:IBE720977 ILA720970:ILA720977 IUW720970:IUW720977 JES720970:JES720977 JOO720970:JOO720977 JYK720970:JYK720977 KIG720970:KIG720977 KSC720970:KSC720977 LBY720970:LBY720977 LLU720970:LLU720977 LVQ720970:LVQ720977 MFM720970:MFM720977 MPI720970:MPI720977 MZE720970:MZE720977 NJA720970:NJA720977 NSW720970:NSW720977 OCS720970:OCS720977 OMO720970:OMO720977 OWK720970:OWK720977 PGG720970:PGG720977 PQC720970:PQC720977 PZY720970:PZY720977 QJU720970:QJU720977 QTQ720970:QTQ720977 RDM720970:RDM720977 RNI720970:RNI720977 RXE720970:RXE720977 SHA720970:SHA720977 SQW720970:SQW720977 TAS720970:TAS720977 TKO720970:TKO720977 TUK720970:TUK720977 UEG720970:UEG720977 UOC720970:UOC720977 UXY720970:UXY720977 VHU720970:VHU720977 VRQ720970:VRQ720977 WBM720970:WBM720977 WLI720970:WLI720977 WVE720970:WVE720977 E786506:E786513 IS786506:IS786513 SO786506:SO786513 ACK786506:ACK786513 AMG786506:AMG786513 AWC786506:AWC786513 BFY786506:BFY786513 BPU786506:BPU786513 BZQ786506:BZQ786513 CJM786506:CJM786513 CTI786506:CTI786513 DDE786506:DDE786513 DNA786506:DNA786513 DWW786506:DWW786513 EGS786506:EGS786513 EQO786506:EQO786513 FAK786506:FAK786513 FKG786506:FKG786513 FUC786506:FUC786513 GDY786506:GDY786513 GNU786506:GNU786513 GXQ786506:GXQ786513 HHM786506:HHM786513 HRI786506:HRI786513 IBE786506:IBE786513 ILA786506:ILA786513 IUW786506:IUW786513 JES786506:JES786513 JOO786506:JOO786513 JYK786506:JYK786513 KIG786506:KIG786513 KSC786506:KSC786513 LBY786506:LBY786513 LLU786506:LLU786513 LVQ786506:LVQ786513 MFM786506:MFM786513 MPI786506:MPI786513 MZE786506:MZE786513 NJA786506:NJA786513 NSW786506:NSW786513 OCS786506:OCS786513 OMO786506:OMO786513 OWK786506:OWK786513 PGG786506:PGG786513 PQC786506:PQC786513 PZY786506:PZY786513 QJU786506:QJU786513 QTQ786506:QTQ786513 RDM786506:RDM786513 RNI786506:RNI786513 RXE786506:RXE786513 SHA786506:SHA786513 SQW786506:SQW786513 TAS786506:TAS786513 TKO786506:TKO786513 TUK786506:TUK786513 UEG786506:UEG786513 UOC786506:UOC786513 UXY786506:UXY786513 VHU786506:VHU786513 VRQ786506:VRQ786513 WBM786506:WBM786513 WLI786506:WLI786513 WVE786506:WVE786513 E852042:E852049 IS852042:IS852049 SO852042:SO852049 ACK852042:ACK852049 AMG852042:AMG852049 AWC852042:AWC852049 BFY852042:BFY852049 BPU852042:BPU852049 BZQ852042:BZQ852049 CJM852042:CJM852049 CTI852042:CTI852049 DDE852042:DDE852049 DNA852042:DNA852049 DWW852042:DWW852049 EGS852042:EGS852049 EQO852042:EQO852049 FAK852042:FAK852049 FKG852042:FKG852049 FUC852042:FUC852049 GDY852042:GDY852049 GNU852042:GNU852049 GXQ852042:GXQ852049 HHM852042:HHM852049 HRI852042:HRI852049 IBE852042:IBE852049 ILA852042:ILA852049 IUW852042:IUW852049 JES852042:JES852049 JOO852042:JOO852049 JYK852042:JYK852049 KIG852042:KIG852049 KSC852042:KSC852049 LBY852042:LBY852049 LLU852042:LLU852049 LVQ852042:LVQ852049 MFM852042:MFM852049 MPI852042:MPI852049 MZE852042:MZE852049 NJA852042:NJA852049 NSW852042:NSW852049 OCS852042:OCS852049 OMO852042:OMO852049 OWK852042:OWK852049 PGG852042:PGG852049 PQC852042:PQC852049 PZY852042:PZY852049 QJU852042:QJU852049 QTQ852042:QTQ852049 RDM852042:RDM852049 RNI852042:RNI852049 RXE852042:RXE852049 SHA852042:SHA852049 SQW852042:SQW852049 TAS852042:TAS852049 TKO852042:TKO852049 TUK852042:TUK852049 UEG852042:UEG852049 UOC852042:UOC852049 UXY852042:UXY852049 VHU852042:VHU852049 VRQ852042:VRQ852049 WBM852042:WBM852049 WLI852042:WLI852049 WVE852042:WVE852049 E917578:E917585 IS917578:IS917585 SO917578:SO917585 ACK917578:ACK917585 AMG917578:AMG917585 AWC917578:AWC917585 BFY917578:BFY917585 BPU917578:BPU917585 BZQ917578:BZQ917585 CJM917578:CJM917585 CTI917578:CTI917585 DDE917578:DDE917585 DNA917578:DNA917585 DWW917578:DWW917585 EGS917578:EGS917585 EQO917578:EQO917585 FAK917578:FAK917585 FKG917578:FKG917585 FUC917578:FUC917585 GDY917578:GDY917585 GNU917578:GNU917585 GXQ917578:GXQ917585 HHM917578:HHM917585 HRI917578:HRI917585 IBE917578:IBE917585 ILA917578:ILA917585 IUW917578:IUW917585 JES917578:JES917585 JOO917578:JOO917585 JYK917578:JYK917585 KIG917578:KIG917585 KSC917578:KSC917585 LBY917578:LBY917585 LLU917578:LLU917585 LVQ917578:LVQ917585 MFM917578:MFM917585 MPI917578:MPI917585 MZE917578:MZE917585 NJA917578:NJA917585 NSW917578:NSW917585 OCS917578:OCS917585 OMO917578:OMO917585 OWK917578:OWK917585 PGG917578:PGG917585 PQC917578:PQC917585 PZY917578:PZY917585 QJU917578:QJU917585 QTQ917578:QTQ917585 RDM917578:RDM917585 RNI917578:RNI917585 RXE917578:RXE917585 SHA917578:SHA917585 SQW917578:SQW917585 TAS917578:TAS917585 TKO917578:TKO917585 TUK917578:TUK917585 UEG917578:UEG917585 UOC917578:UOC917585 UXY917578:UXY917585 VHU917578:VHU917585 VRQ917578:VRQ917585 WBM917578:WBM917585 WLI917578:WLI917585 WVE917578:WVE917585 E983114:E983121 IS983114:IS983121 SO983114:SO983121 ACK983114:ACK983121 AMG983114:AMG983121 AWC983114:AWC983121 BFY983114:BFY983121 BPU983114:BPU983121 BZQ983114:BZQ983121 CJM983114:CJM983121 CTI983114:CTI983121 DDE983114:DDE983121 DNA983114:DNA983121 DWW983114:DWW983121 EGS983114:EGS983121 EQO983114:EQO983121 FAK983114:FAK983121 FKG983114:FKG983121 FUC983114:FUC983121 GDY983114:GDY983121 GNU983114:GNU983121 GXQ983114:GXQ983121 HHM983114:HHM983121 HRI983114:HRI983121 IBE983114:IBE983121 ILA983114:ILA983121 IUW983114:IUW983121 JES983114:JES983121 JOO983114:JOO983121 JYK983114:JYK983121 KIG983114:KIG983121 KSC983114:KSC983121 LBY983114:LBY983121 LLU983114:LLU983121 LVQ983114:LVQ983121 MFM983114:MFM983121 MPI983114:MPI983121 MZE983114:MZE983121 NJA983114:NJA983121 NSW983114:NSW983121 OCS983114:OCS983121 OMO983114:OMO983121 OWK983114:OWK983121 PGG983114:PGG983121 PQC983114:PQC983121 PZY983114:PZY983121 QJU983114:QJU983121 QTQ983114:QTQ983121 RDM983114:RDM983121 RNI983114:RNI983121 RXE983114:RXE983121 SHA983114:SHA983121 SQW983114:SQW983121 TAS983114:TAS983121 TKO983114:TKO983121 TUK983114:TUK983121 UEG983114:UEG983121 UOC983114:UOC983121 UXY983114:UXY983121 VHU983114:VHU983121 VRQ983114:VRQ983121 WBM983114:WBM983121 WLI983114:WLI983121 WVE983114:WVE983121 WVE983087:WVE983094 E65535:E65542 IS65535:IS65542 SO65535:SO65542 ACK65535:ACK65542 AMG65535:AMG65542 AWC65535:AWC65542 BFY65535:BFY65542 BPU65535:BPU65542 BZQ65535:BZQ65542 CJM65535:CJM65542 CTI65535:CTI65542 DDE65535:DDE65542 DNA65535:DNA65542 DWW65535:DWW65542 EGS65535:EGS65542 EQO65535:EQO65542 FAK65535:FAK65542 FKG65535:FKG65542 FUC65535:FUC65542 GDY65535:GDY65542 GNU65535:GNU65542 GXQ65535:GXQ65542 HHM65535:HHM65542 HRI65535:HRI65542 IBE65535:IBE65542 ILA65535:ILA65542 IUW65535:IUW65542 JES65535:JES65542 JOO65535:JOO65542 JYK65535:JYK65542 KIG65535:KIG65542 KSC65535:KSC65542 LBY65535:LBY65542 LLU65535:LLU65542 LVQ65535:LVQ65542 MFM65535:MFM65542 MPI65535:MPI65542 MZE65535:MZE65542 NJA65535:NJA65542 NSW65535:NSW65542 OCS65535:OCS65542 OMO65535:OMO65542 OWK65535:OWK65542 PGG65535:PGG65542 PQC65535:PQC65542 PZY65535:PZY65542 QJU65535:QJU65542 QTQ65535:QTQ65542 RDM65535:RDM65542 RNI65535:RNI65542 RXE65535:RXE65542 SHA65535:SHA65542 SQW65535:SQW65542 TAS65535:TAS65542 TKO65535:TKO65542 TUK65535:TUK65542 UEG65535:UEG65542 UOC65535:UOC65542 UXY65535:UXY65542 VHU65535:VHU65542 VRQ65535:VRQ65542 WBM65535:WBM65542 WLI65535:WLI65542 WVE65535:WVE65542 E131071:E131078 IS131071:IS131078 SO131071:SO131078 ACK131071:ACK131078 AMG131071:AMG131078 AWC131071:AWC131078 BFY131071:BFY131078 BPU131071:BPU131078 BZQ131071:BZQ131078 CJM131071:CJM131078 CTI131071:CTI131078 DDE131071:DDE131078 DNA131071:DNA131078 DWW131071:DWW131078 EGS131071:EGS131078 EQO131071:EQO131078 FAK131071:FAK131078 FKG131071:FKG131078 FUC131071:FUC131078 GDY131071:GDY131078 GNU131071:GNU131078 GXQ131071:GXQ131078 HHM131071:HHM131078 HRI131071:HRI131078 IBE131071:IBE131078 ILA131071:ILA131078 IUW131071:IUW131078 JES131071:JES131078 JOO131071:JOO131078 JYK131071:JYK131078 KIG131071:KIG131078 KSC131071:KSC131078 LBY131071:LBY131078 LLU131071:LLU131078 LVQ131071:LVQ131078 MFM131071:MFM131078 MPI131071:MPI131078 MZE131071:MZE131078 NJA131071:NJA131078 NSW131071:NSW131078 OCS131071:OCS131078 OMO131071:OMO131078 OWK131071:OWK131078 PGG131071:PGG131078 PQC131071:PQC131078 PZY131071:PZY131078 QJU131071:QJU131078 QTQ131071:QTQ131078 RDM131071:RDM131078 RNI131071:RNI131078 RXE131071:RXE131078 SHA131071:SHA131078 SQW131071:SQW131078 TAS131071:TAS131078 TKO131071:TKO131078 TUK131071:TUK131078 UEG131071:UEG131078 UOC131071:UOC131078 UXY131071:UXY131078 VHU131071:VHU131078 VRQ131071:VRQ131078 WBM131071:WBM131078 WLI131071:WLI131078 WVE131071:WVE131078 E196607:E196614 IS196607:IS196614 SO196607:SO196614 ACK196607:ACK196614 AMG196607:AMG196614 AWC196607:AWC196614 BFY196607:BFY196614 BPU196607:BPU196614 BZQ196607:BZQ196614 CJM196607:CJM196614 CTI196607:CTI196614 DDE196607:DDE196614 DNA196607:DNA196614 DWW196607:DWW196614 EGS196607:EGS196614 EQO196607:EQO196614 FAK196607:FAK196614 FKG196607:FKG196614 FUC196607:FUC196614 GDY196607:GDY196614 GNU196607:GNU196614 GXQ196607:GXQ196614 HHM196607:HHM196614 HRI196607:HRI196614 IBE196607:IBE196614 ILA196607:ILA196614 IUW196607:IUW196614 JES196607:JES196614 JOO196607:JOO196614 JYK196607:JYK196614 KIG196607:KIG196614 KSC196607:KSC196614 LBY196607:LBY196614 LLU196607:LLU196614 LVQ196607:LVQ196614 MFM196607:MFM196614 MPI196607:MPI196614 MZE196607:MZE196614 NJA196607:NJA196614 NSW196607:NSW196614 OCS196607:OCS196614 OMO196607:OMO196614 OWK196607:OWK196614 PGG196607:PGG196614 PQC196607:PQC196614 PZY196607:PZY196614 QJU196607:QJU196614 QTQ196607:QTQ196614 RDM196607:RDM196614 RNI196607:RNI196614 RXE196607:RXE196614 SHA196607:SHA196614 SQW196607:SQW196614 TAS196607:TAS196614 TKO196607:TKO196614 TUK196607:TUK196614 UEG196607:UEG196614 UOC196607:UOC196614 UXY196607:UXY196614 VHU196607:VHU196614 VRQ196607:VRQ196614 WBM196607:WBM196614 WLI196607:WLI196614 WVE196607:WVE196614 E262143:E262150 IS262143:IS262150 SO262143:SO262150 ACK262143:ACK262150 AMG262143:AMG262150 AWC262143:AWC262150 BFY262143:BFY262150 BPU262143:BPU262150 BZQ262143:BZQ262150 CJM262143:CJM262150 CTI262143:CTI262150 DDE262143:DDE262150 DNA262143:DNA262150 DWW262143:DWW262150 EGS262143:EGS262150 EQO262143:EQO262150 FAK262143:FAK262150 FKG262143:FKG262150 FUC262143:FUC262150 GDY262143:GDY262150 GNU262143:GNU262150 GXQ262143:GXQ262150 HHM262143:HHM262150 HRI262143:HRI262150 IBE262143:IBE262150 ILA262143:ILA262150 IUW262143:IUW262150 JES262143:JES262150 JOO262143:JOO262150 JYK262143:JYK262150 KIG262143:KIG262150 KSC262143:KSC262150 LBY262143:LBY262150 LLU262143:LLU262150 LVQ262143:LVQ262150 MFM262143:MFM262150 MPI262143:MPI262150 MZE262143:MZE262150 NJA262143:NJA262150 NSW262143:NSW262150 OCS262143:OCS262150 OMO262143:OMO262150 OWK262143:OWK262150 PGG262143:PGG262150 PQC262143:PQC262150 PZY262143:PZY262150 QJU262143:QJU262150 QTQ262143:QTQ262150 RDM262143:RDM262150 RNI262143:RNI262150 RXE262143:RXE262150 SHA262143:SHA262150 SQW262143:SQW262150 TAS262143:TAS262150 TKO262143:TKO262150 TUK262143:TUK262150 UEG262143:UEG262150 UOC262143:UOC262150 UXY262143:UXY262150 VHU262143:VHU262150 VRQ262143:VRQ262150 WBM262143:WBM262150 WLI262143:WLI262150 WVE262143:WVE262150 E327679:E327686 IS327679:IS327686 SO327679:SO327686 ACK327679:ACK327686 AMG327679:AMG327686 AWC327679:AWC327686 BFY327679:BFY327686 BPU327679:BPU327686 BZQ327679:BZQ327686 CJM327679:CJM327686 CTI327679:CTI327686 DDE327679:DDE327686 DNA327679:DNA327686 DWW327679:DWW327686 EGS327679:EGS327686 EQO327679:EQO327686 FAK327679:FAK327686 FKG327679:FKG327686 FUC327679:FUC327686 GDY327679:GDY327686 GNU327679:GNU327686 GXQ327679:GXQ327686 HHM327679:HHM327686 HRI327679:HRI327686 IBE327679:IBE327686 ILA327679:ILA327686 IUW327679:IUW327686 JES327679:JES327686 JOO327679:JOO327686 JYK327679:JYK327686 KIG327679:KIG327686 KSC327679:KSC327686 LBY327679:LBY327686 LLU327679:LLU327686 LVQ327679:LVQ327686 MFM327679:MFM327686 MPI327679:MPI327686 MZE327679:MZE327686 NJA327679:NJA327686 NSW327679:NSW327686 OCS327679:OCS327686 OMO327679:OMO327686 OWK327679:OWK327686 PGG327679:PGG327686 PQC327679:PQC327686 PZY327679:PZY327686 QJU327679:QJU327686 QTQ327679:QTQ327686 RDM327679:RDM327686 RNI327679:RNI327686 RXE327679:RXE327686 SHA327679:SHA327686 SQW327679:SQW327686 TAS327679:TAS327686 TKO327679:TKO327686 TUK327679:TUK327686 UEG327679:UEG327686 UOC327679:UOC327686 UXY327679:UXY327686 VHU327679:VHU327686 VRQ327679:VRQ327686 WBM327679:WBM327686 WLI327679:WLI327686 WVE327679:WVE327686 E393215:E393222 IS393215:IS393222 SO393215:SO393222 ACK393215:ACK393222 AMG393215:AMG393222 AWC393215:AWC393222 BFY393215:BFY393222 BPU393215:BPU393222 BZQ393215:BZQ393222 CJM393215:CJM393222 CTI393215:CTI393222 DDE393215:DDE393222 DNA393215:DNA393222 DWW393215:DWW393222 EGS393215:EGS393222 EQO393215:EQO393222 FAK393215:FAK393222 FKG393215:FKG393222 FUC393215:FUC393222 GDY393215:GDY393222 GNU393215:GNU393222 GXQ393215:GXQ393222 HHM393215:HHM393222 HRI393215:HRI393222 IBE393215:IBE393222 ILA393215:ILA393222 IUW393215:IUW393222 JES393215:JES393222 JOO393215:JOO393222 JYK393215:JYK393222 KIG393215:KIG393222 KSC393215:KSC393222 LBY393215:LBY393222 LLU393215:LLU393222 LVQ393215:LVQ393222 MFM393215:MFM393222 MPI393215:MPI393222 MZE393215:MZE393222 NJA393215:NJA393222 NSW393215:NSW393222 OCS393215:OCS393222 OMO393215:OMO393222 OWK393215:OWK393222 PGG393215:PGG393222 PQC393215:PQC393222 PZY393215:PZY393222 QJU393215:QJU393222 QTQ393215:QTQ393222 RDM393215:RDM393222 RNI393215:RNI393222 RXE393215:RXE393222 SHA393215:SHA393222 SQW393215:SQW393222 TAS393215:TAS393222 TKO393215:TKO393222 TUK393215:TUK393222 UEG393215:UEG393222 UOC393215:UOC393222 UXY393215:UXY393222 VHU393215:VHU393222 VRQ393215:VRQ393222 WBM393215:WBM393222 WLI393215:WLI393222 WVE393215:WVE393222 E458751:E458758 IS458751:IS458758 SO458751:SO458758 ACK458751:ACK458758 AMG458751:AMG458758 AWC458751:AWC458758 BFY458751:BFY458758 BPU458751:BPU458758 BZQ458751:BZQ458758 CJM458751:CJM458758 CTI458751:CTI458758 DDE458751:DDE458758 DNA458751:DNA458758 DWW458751:DWW458758 EGS458751:EGS458758 EQO458751:EQO458758 FAK458751:FAK458758 FKG458751:FKG458758 FUC458751:FUC458758 GDY458751:GDY458758 GNU458751:GNU458758 GXQ458751:GXQ458758 HHM458751:HHM458758 HRI458751:HRI458758 IBE458751:IBE458758 ILA458751:ILA458758 IUW458751:IUW458758 JES458751:JES458758 JOO458751:JOO458758 JYK458751:JYK458758 KIG458751:KIG458758 KSC458751:KSC458758 LBY458751:LBY458758 LLU458751:LLU458758 LVQ458751:LVQ458758 MFM458751:MFM458758 MPI458751:MPI458758 MZE458751:MZE458758 NJA458751:NJA458758 NSW458751:NSW458758 OCS458751:OCS458758 OMO458751:OMO458758 OWK458751:OWK458758 PGG458751:PGG458758 PQC458751:PQC458758 PZY458751:PZY458758 QJU458751:QJU458758 QTQ458751:QTQ458758 RDM458751:RDM458758 RNI458751:RNI458758 RXE458751:RXE458758 SHA458751:SHA458758 SQW458751:SQW458758 TAS458751:TAS458758 TKO458751:TKO458758 TUK458751:TUK458758 UEG458751:UEG458758 UOC458751:UOC458758 UXY458751:UXY458758 VHU458751:VHU458758 VRQ458751:VRQ458758 WBM458751:WBM458758 WLI458751:WLI458758 WVE458751:WVE458758 E524287:E524294 IS524287:IS524294 SO524287:SO524294 ACK524287:ACK524294 AMG524287:AMG524294 AWC524287:AWC524294 BFY524287:BFY524294 BPU524287:BPU524294 BZQ524287:BZQ524294 CJM524287:CJM524294 CTI524287:CTI524294 DDE524287:DDE524294 DNA524287:DNA524294 DWW524287:DWW524294 EGS524287:EGS524294 EQO524287:EQO524294 FAK524287:FAK524294 FKG524287:FKG524294 FUC524287:FUC524294 GDY524287:GDY524294 GNU524287:GNU524294 GXQ524287:GXQ524294 HHM524287:HHM524294 HRI524287:HRI524294 IBE524287:IBE524294 ILA524287:ILA524294 IUW524287:IUW524294 JES524287:JES524294 JOO524287:JOO524294 JYK524287:JYK524294 KIG524287:KIG524294 KSC524287:KSC524294 LBY524287:LBY524294 LLU524287:LLU524294 LVQ524287:LVQ524294 MFM524287:MFM524294 MPI524287:MPI524294 MZE524287:MZE524294 NJA524287:NJA524294 NSW524287:NSW524294 OCS524287:OCS524294 OMO524287:OMO524294 OWK524287:OWK524294 PGG524287:PGG524294 PQC524287:PQC524294 PZY524287:PZY524294 QJU524287:QJU524294 QTQ524287:QTQ524294 RDM524287:RDM524294 RNI524287:RNI524294 RXE524287:RXE524294 SHA524287:SHA524294 SQW524287:SQW524294 TAS524287:TAS524294 TKO524287:TKO524294 TUK524287:TUK524294 UEG524287:UEG524294 UOC524287:UOC524294 UXY524287:UXY524294 VHU524287:VHU524294 VRQ524287:VRQ524294 WBM524287:WBM524294 WLI524287:WLI524294 WVE524287:WVE524294 E589823:E589830 IS589823:IS589830 SO589823:SO589830 ACK589823:ACK589830 AMG589823:AMG589830 AWC589823:AWC589830 BFY589823:BFY589830 BPU589823:BPU589830 BZQ589823:BZQ589830 CJM589823:CJM589830 CTI589823:CTI589830 DDE589823:DDE589830 DNA589823:DNA589830 DWW589823:DWW589830 EGS589823:EGS589830 EQO589823:EQO589830 FAK589823:FAK589830 FKG589823:FKG589830 FUC589823:FUC589830 GDY589823:GDY589830 GNU589823:GNU589830 GXQ589823:GXQ589830 HHM589823:HHM589830 HRI589823:HRI589830 IBE589823:IBE589830 ILA589823:ILA589830 IUW589823:IUW589830 JES589823:JES589830 JOO589823:JOO589830 JYK589823:JYK589830 KIG589823:KIG589830 KSC589823:KSC589830 LBY589823:LBY589830 LLU589823:LLU589830 LVQ589823:LVQ589830 MFM589823:MFM589830 MPI589823:MPI589830 MZE589823:MZE589830 NJA589823:NJA589830 NSW589823:NSW589830 OCS589823:OCS589830 OMO589823:OMO589830 OWK589823:OWK589830 PGG589823:PGG589830 PQC589823:PQC589830 PZY589823:PZY589830 QJU589823:QJU589830 QTQ589823:QTQ589830 RDM589823:RDM589830 RNI589823:RNI589830 RXE589823:RXE589830 SHA589823:SHA589830 SQW589823:SQW589830 TAS589823:TAS589830 TKO589823:TKO589830 TUK589823:TUK589830 UEG589823:UEG589830 UOC589823:UOC589830 UXY589823:UXY589830 VHU589823:VHU589830 VRQ589823:VRQ589830 WBM589823:WBM589830 WLI589823:WLI589830 WVE589823:WVE589830 E655359:E655366 IS655359:IS655366 SO655359:SO655366 ACK655359:ACK655366 AMG655359:AMG655366 AWC655359:AWC655366 BFY655359:BFY655366 BPU655359:BPU655366 BZQ655359:BZQ655366 CJM655359:CJM655366 CTI655359:CTI655366 DDE655359:DDE655366 DNA655359:DNA655366 DWW655359:DWW655366 EGS655359:EGS655366 EQO655359:EQO655366 FAK655359:FAK655366 FKG655359:FKG655366 FUC655359:FUC655366 GDY655359:GDY655366 GNU655359:GNU655366 GXQ655359:GXQ655366 HHM655359:HHM655366 HRI655359:HRI655366 IBE655359:IBE655366 ILA655359:ILA655366 IUW655359:IUW655366 JES655359:JES655366 JOO655359:JOO655366 JYK655359:JYK655366 KIG655359:KIG655366 KSC655359:KSC655366 LBY655359:LBY655366 LLU655359:LLU655366 LVQ655359:LVQ655366 MFM655359:MFM655366 MPI655359:MPI655366 MZE655359:MZE655366 NJA655359:NJA655366 NSW655359:NSW655366 OCS655359:OCS655366 OMO655359:OMO655366 OWK655359:OWK655366 PGG655359:PGG655366 PQC655359:PQC655366 PZY655359:PZY655366 QJU655359:QJU655366 QTQ655359:QTQ655366 RDM655359:RDM655366 RNI655359:RNI655366 RXE655359:RXE655366 SHA655359:SHA655366 SQW655359:SQW655366 TAS655359:TAS655366 TKO655359:TKO655366 TUK655359:TUK655366 UEG655359:UEG655366 UOC655359:UOC655366 UXY655359:UXY655366 VHU655359:VHU655366 VRQ655359:VRQ655366 WBM655359:WBM655366 WLI655359:WLI655366 WVE655359:WVE655366 E720895:E720902 IS720895:IS720902 SO720895:SO720902 ACK720895:ACK720902 AMG720895:AMG720902 AWC720895:AWC720902 BFY720895:BFY720902 BPU720895:BPU720902 BZQ720895:BZQ720902 CJM720895:CJM720902 CTI720895:CTI720902 DDE720895:DDE720902 DNA720895:DNA720902 DWW720895:DWW720902 EGS720895:EGS720902 EQO720895:EQO720902 FAK720895:FAK720902 FKG720895:FKG720902 FUC720895:FUC720902 GDY720895:GDY720902 GNU720895:GNU720902 GXQ720895:GXQ720902 HHM720895:HHM720902 HRI720895:HRI720902 IBE720895:IBE720902 ILA720895:ILA720902 IUW720895:IUW720902 JES720895:JES720902 JOO720895:JOO720902 JYK720895:JYK720902 KIG720895:KIG720902 KSC720895:KSC720902 LBY720895:LBY720902 LLU720895:LLU720902 LVQ720895:LVQ720902 MFM720895:MFM720902 MPI720895:MPI720902 MZE720895:MZE720902 NJA720895:NJA720902 NSW720895:NSW720902 OCS720895:OCS720902 OMO720895:OMO720902 OWK720895:OWK720902 PGG720895:PGG720902 PQC720895:PQC720902 PZY720895:PZY720902 QJU720895:QJU720902 QTQ720895:QTQ720902 RDM720895:RDM720902 RNI720895:RNI720902 RXE720895:RXE720902 SHA720895:SHA720902 SQW720895:SQW720902 TAS720895:TAS720902 TKO720895:TKO720902 TUK720895:TUK720902 UEG720895:UEG720902 UOC720895:UOC720902 UXY720895:UXY720902 VHU720895:VHU720902 VRQ720895:VRQ720902 WBM720895:WBM720902 WLI720895:WLI720902 WVE720895:WVE720902 E786431:E786438 IS786431:IS786438 SO786431:SO786438 ACK786431:ACK786438 AMG786431:AMG786438 AWC786431:AWC786438 BFY786431:BFY786438 BPU786431:BPU786438 BZQ786431:BZQ786438 CJM786431:CJM786438 CTI786431:CTI786438 DDE786431:DDE786438 DNA786431:DNA786438 DWW786431:DWW786438 EGS786431:EGS786438 EQO786431:EQO786438 FAK786431:FAK786438 FKG786431:FKG786438 FUC786431:FUC786438 GDY786431:GDY786438 GNU786431:GNU786438 GXQ786431:GXQ786438 HHM786431:HHM786438 HRI786431:HRI786438 IBE786431:IBE786438 ILA786431:ILA786438 IUW786431:IUW786438 JES786431:JES786438 JOO786431:JOO786438 JYK786431:JYK786438 KIG786431:KIG786438 KSC786431:KSC786438 LBY786431:LBY786438 LLU786431:LLU786438 LVQ786431:LVQ786438 MFM786431:MFM786438 MPI786431:MPI786438 MZE786431:MZE786438 NJA786431:NJA786438 NSW786431:NSW786438 OCS786431:OCS786438 OMO786431:OMO786438 OWK786431:OWK786438 PGG786431:PGG786438 PQC786431:PQC786438 PZY786431:PZY786438 QJU786431:QJU786438 QTQ786431:QTQ786438 RDM786431:RDM786438 RNI786431:RNI786438 RXE786431:RXE786438 SHA786431:SHA786438 SQW786431:SQW786438 TAS786431:TAS786438 TKO786431:TKO786438 TUK786431:TUK786438 UEG786431:UEG786438 UOC786431:UOC786438 UXY786431:UXY786438 VHU786431:VHU786438 VRQ786431:VRQ786438 WBM786431:WBM786438 WLI786431:WLI786438 WVE786431:WVE786438 E851967:E851974 IS851967:IS851974 SO851967:SO851974 ACK851967:ACK851974 AMG851967:AMG851974 AWC851967:AWC851974 BFY851967:BFY851974 BPU851967:BPU851974 BZQ851967:BZQ851974 CJM851967:CJM851974 CTI851967:CTI851974 DDE851967:DDE851974 DNA851967:DNA851974 DWW851967:DWW851974 EGS851967:EGS851974 EQO851967:EQO851974 FAK851967:FAK851974 FKG851967:FKG851974 FUC851967:FUC851974 GDY851967:GDY851974 GNU851967:GNU851974 GXQ851967:GXQ851974 HHM851967:HHM851974 HRI851967:HRI851974 IBE851967:IBE851974 ILA851967:ILA851974 IUW851967:IUW851974 JES851967:JES851974 JOO851967:JOO851974 JYK851967:JYK851974 KIG851967:KIG851974 KSC851967:KSC851974 LBY851967:LBY851974 LLU851967:LLU851974 LVQ851967:LVQ851974 MFM851967:MFM851974 MPI851967:MPI851974 MZE851967:MZE851974 NJA851967:NJA851974 NSW851967:NSW851974 OCS851967:OCS851974 OMO851967:OMO851974 OWK851967:OWK851974 PGG851967:PGG851974 PQC851967:PQC851974 PZY851967:PZY851974 QJU851967:QJU851974 QTQ851967:QTQ851974 RDM851967:RDM851974 RNI851967:RNI851974 RXE851967:RXE851974 SHA851967:SHA851974 SQW851967:SQW851974 TAS851967:TAS851974 TKO851967:TKO851974 TUK851967:TUK851974 UEG851967:UEG851974 UOC851967:UOC851974 UXY851967:UXY851974 VHU851967:VHU851974 VRQ851967:VRQ851974 WBM851967:WBM851974 WLI851967:WLI851974 WVE851967:WVE851974 E917503:E917510 IS917503:IS917510 SO917503:SO917510 ACK917503:ACK917510 AMG917503:AMG917510 AWC917503:AWC917510 BFY917503:BFY917510 BPU917503:BPU917510 BZQ917503:BZQ917510 CJM917503:CJM917510 CTI917503:CTI917510 DDE917503:DDE917510 DNA917503:DNA917510 DWW917503:DWW917510 EGS917503:EGS917510 EQO917503:EQO917510 FAK917503:FAK917510 FKG917503:FKG917510 FUC917503:FUC917510 GDY917503:GDY917510 GNU917503:GNU917510 GXQ917503:GXQ917510 HHM917503:HHM917510 HRI917503:HRI917510 IBE917503:IBE917510 ILA917503:ILA917510 IUW917503:IUW917510 JES917503:JES917510 JOO917503:JOO917510 JYK917503:JYK917510 KIG917503:KIG917510 KSC917503:KSC917510 LBY917503:LBY917510 LLU917503:LLU917510 LVQ917503:LVQ917510 MFM917503:MFM917510 MPI917503:MPI917510 MZE917503:MZE917510 NJA917503:NJA917510 NSW917503:NSW917510 OCS917503:OCS917510 OMO917503:OMO917510 OWK917503:OWK917510 PGG917503:PGG917510 PQC917503:PQC917510 PZY917503:PZY917510 QJU917503:QJU917510 QTQ917503:QTQ917510 RDM917503:RDM917510 RNI917503:RNI917510 RXE917503:RXE917510 SHA917503:SHA917510 SQW917503:SQW917510 TAS917503:TAS917510 TKO917503:TKO917510 TUK917503:TUK917510 UEG917503:UEG917510 UOC917503:UOC917510 UXY917503:UXY917510 VHU917503:VHU917510 VRQ917503:VRQ917510 WBM917503:WBM917510 WLI917503:WLI917510 WVE917503:WVE917510 E983039:E983046 IS983039:IS983046 SO983039:SO983046 ACK983039:ACK983046 AMG983039:AMG983046 AWC983039:AWC983046 BFY983039:BFY983046 BPU983039:BPU983046 BZQ983039:BZQ983046 CJM983039:CJM983046 CTI983039:CTI983046 DDE983039:DDE983046 DNA983039:DNA983046 DWW983039:DWW983046 EGS983039:EGS983046 EQO983039:EQO983046 FAK983039:FAK983046 FKG983039:FKG983046 FUC983039:FUC983046 GDY983039:GDY983046 GNU983039:GNU983046 GXQ983039:GXQ983046 HHM983039:HHM983046 HRI983039:HRI983046 IBE983039:IBE983046 ILA983039:ILA983046 IUW983039:IUW983046 JES983039:JES983046 JOO983039:JOO983046 JYK983039:JYK983046 KIG983039:KIG983046 KSC983039:KSC983046 LBY983039:LBY983046 LLU983039:LLU983046 LVQ983039:LVQ983046 MFM983039:MFM983046 MPI983039:MPI983046 MZE983039:MZE983046 NJA983039:NJA983046 NSW983039:NSW983046 OCS983039:OCS983046 OMO983039:OMO983046 OWK983039:OWK983046 PGG983039:PGG983046 PQC983039:PQC983046 PZY983039:PZY983046 QJU983039:QJU983046 QTQ983039:QTQ983046 RDM983039:RDM983046 RNI983039:RNI983046 RXE983039:RXE983046 SHA983039:SHA983046 SQW983039:SQW983046 TAS983039:TAS983046 TKO983039:TKO983046 TUK983039:TUK983046 UEG983039:UEG983046 UOC983039:UOC983046 UXY983039:UXY983046 VHU983039:VHU983046 VRQ983039:VRQ983046 WBM983039:WBM983046 WLI983039:WLI983046 WVE983039:WVE983046 WLI983087:WLI983094 SO23:SO33 ACK23:ACK33 AMG23:AMG33 AWC23:AWC33 BFY23:BFY33 BPU23:BPU33 BZQ23:BZQ33 CJM23:CJM33 CTI23:CTI33 DDE23:DDE33 DNA23:DNA33 DWW23:DWW33 EGS23:EGS33 EQO23:EQO33 FAK23:FAK33 FKG23:FKG33 FUC23:FUC33 GDY23:GDY33 GNU23:GNU33 GXQ23:GXQ33 HHM23:HHM33 HRI23:HRI33 IBE23:IBE33 ILA23:ILA33 IUW23:IUW33 JES23:JES33 JOO23:JOO33 JYK23:JYK33 KIG23:KIG33 KSC23:KSC33 LBY23:LBY33 LLU23:LLU33 LVQ23:LVQ33 MFM23:MFM33 MPI23:MPI33 MZE23:MZE33 NJA23:NJA33 NSW23:NSW33 OCS23:OCS33 OMO23:OMO33 OWK23:OWK33 PGG23:PGG33 PQC23:PQC33 PZY23:PZY33 QJU23:QJU33 QTQ23:QTQ33 RDM23:RDM33 RNI23:RNI33 RXE23:RXE33 SHA23:SHA33 SQW23:SQW33 TAS23:TAS33 TKO23:TKO33 TUK23:TUK33 UEG23:UEG33 UOC23:UOC33 UXY23:UXY33 VHU23:VHU33 VRQ23:VRQ33 WBM23:WBM33 WLI23:WLI33 WVE23:WVE33 VRQ71:VRQ81 E65544:E65551 IS65544:IS65551 SO65544:SO65551 ACK65544:ACK65551 AMG65544:AMG65551 AWC65544:AWC65551 BFY65544:BFY65551 BPU65544:BPU65551 BZQ65544:BZQ65551 CJM65544:CJM65551 CTI65544:CTI65551 DDE65544:DDE65551 DNA65544:DNA65551 DWW65544:DWW65551 EGS65544:EGS65551 EQO65544:EQO65551 FAK65544:FAK65551 FKG65544:FKG65551 FUC65544:FUC65551 GDY65544:GDY65551 GNU65544:GNU65551 GXQ65544:GXQ65551 HHM65544:HHM65551 HRI65544:HRI65551 IBE65544:IBE65551 ILA65544:ILA65551 IUW65544:IUW65551 JES65544:JES65551 JOO65544:JOO65551 JYK65544:JYK65551 KIG65544:KIG65551 KSC65544:KSC65551 LBY65544:LBY65551 LLU65544:LLU65551 LVQ65544:LVQ65551 MFM65544:MFM65551 MPI65544:MPI65551 MZE65544:MZE65551 NJA65544:NJA65551 NSW65544:NSW65551 OCS65544:OCS65551 OMO65544:OMO65551 OWK65544:OWK65551 PGG65544:PGG65551 PQC65544:PQC65551 PZY65544:PZY65551 QJU65544:QJU65551 QTQ65544:QTQ65551 RDM65544:RDM65551 RNI65544:RNI65551 RXE65544:RXE65551 SHA65544:SHA65551 SQW65544:SQW65551 TAS65544:TAS65551 TKO65544:TKO65551 TUK65544:TUK65551 UEG65544:UEG65551 UOC65544:UOC65551 UXY65544:UXY65551 VHU65544:VHU65551 VRQ65544:VRQ65551 WBM65544:WBM65551 WLI65544:WLI65551 WVE65544:WVE65551 E131080:E131087 IS131080:IS131087 SO131080:SO131087 ACK131080:ACK131087 AMG131080:AMG131087 AWC131080:AWC131087 BFY131080:BFY131087 BPU131080:BPU131087 BZQ131080:BZQ131087 CJM131080:CJM131087 CTI131080:CTI131087 DDE131080:DDE131087 DNA131080:DNA131087 DWW131080:DWW131087 EGS131080:EGS131087 EQO131080:EQO131087 FAK131080:FAK131087 FKG131080:FKG131087 FUC131080:FUC131087 GDY131080:GDY131087 GNU131080:GNU131087 GXQ131080:GXQ131087 HHM131080:HHM131087 HRI131080:HRI131087 IBE131080:IBE131087 ILA131080:ILA131087 IUW131080:IUW131087 JES131080:JES131087 JOO131080:JOO131087 JYK131080:JYK131087 KIG131080:KIG131087 KSC131080:KSC131087 LBY131080:LBY131087 LLU131080:LLU131087 LVQ131080:LVQ131087 MFM131080:MFM131087 MPI131080:MPI131087 MZE131080:MZE131087 NJA131080:NJA131087 NSW131080:NSW131087 OCS131080:OCS131087 OMO131080:OMO131087 OWK131080:OWK131087 PGG131080:PGG131087 PQC131080:PQC131087 PZY131080:PZY131087 QJU131080:QJU131087 QTQ131080:QTQ131087 RDM131080:RDM131087 RNI131080:RNI131087 RXE131080:RXE131087 SHA131080:SHA131087 SQW131080:SQW131087 TAS131080:TAS131087 TKO131080:TKO131087 TUK131080:TUK131087 UEG131080:UEG131087 UOC131080:UOC131087 UXY131080:UXY131087 VHU131080:VHU131087 VRQ131080:VRQ131087 WBM131080:WBM131087 WLI131080:WLI131087 WVE131080:WVE131087 E196616:E196623 IS196616:IS196623 SO196616:SO196623 ACK196616:ACK196623 AMG196616:AMG196623 AWC196616:AWC196623 BFY196616:BFY196623 BPU196616:BPU196623 BZQ196616:BZQ196623 CJM196616:CJM196623 CTI196616:CTI196623 DDE196616:DDE196623 DNA196616:DNA196623 DWW196616:DWW196623 EGS196616:EGS196623 EQO196616:EQO196623 FAK196616:FAK196623 FKG196616:FKG196623 FUC196616:FUC196623 GDY196616:GDY196623 GNU196616:GNU196623 GXQ196616:GXQ196623 HHM196616:HHM196623 HRI196616:HRI196623 IBE196616:IBE196623 ILA196616:ILA196623 IUW196616:IUW196623 JES196616:JES196623 JOO196616:JOO196623 JYK196616:JYK196623 KIG196616:KIG196623 KSC196616:KSC196623 LBY196616:LBY196623 LLU196616:LLU196623 LVQ196616:LVQ196623 MFM196616:MFM196623 MPI196616:MPI196623 MZE196616:MZE196623 NJA196616:NJA196623 NSW196616:NSW196623 OCS196616:OCS196623 OMO196616:OMO196623 OWK196616:OWK196623 PGG196616:PGG196623 PQC196616:PQC196623 PZY196616:PZY196623 QJU196616:QJU196623 QTQ196616:QTQ196623 RDM196616:RDM196623 RNI196616:RNI196623 RXE196616:RXE196623 SHA196616:SHA196623 SQW196616:SQW196623 TAS196616:TAS196623 TKO196616:TKO196623 TUK196616:TUK196623 UEG196616:UEG196623 UOC196616:UOC196623 UXY196616:UXY196623 VHU196616:VHU196623 VRQ196616:VRQ196623 WBM196616:WBM196623 WLI196616:WLI196623 WVE196616:WVE196623 E262152:E262159 IS262152:IS262159 SO262152:SO262159 ACK262152:ACK262159 AMG262152:AMG262159 AWC262152:AWC262159 BFY262152:BFY262159 BPU262152:BPU262159 BZQ262152:BZQ262159 CJM262152:CJM262159 CTI262152:CTI262159 DDE262152:DDE262159 DNA262152:DNA262159 DWW262152:DWW262159 EGS262152:EGS262159 EQO262152:EQO262159 FAK262152:FAK262159 FKG262152:FKG262159 FUC262152:FUC262159 GDY262152:GDY262159 GNU262152:GNU262159 GXQ262152:GXQ262159 HHM262152:HHM262159 HRI262152:HRI262159 IBE262152:IBE262159 ILA262152:ILA262159 IUW262152:IUW262159 JES262152:JES262159 JOO262152:JOO262159 JYK262152:JYK262159 KIG262152:KIG262159 KSC262152:KSC262159 LBY262152:LBY262159 LLU262152:LLU262159 LVQ262152:LVQ262159 MFM262152:MFM262159 MPI262152:MPI262159 MZE262152:MZE262159 NJA262152:NJA262159 NSW262152:NSW262159 OCS262152:OCS262159 OMO262152:OMO262159 OWK262152:OWK262159 PGG262152:PGG262159 PQC262152:PQC262159 PZY262152:PZY262159 QJU262152:QJU262159 QTQ262152:QTQ262159 RDM262152:RDM262159 RNI262152:RNI262159 RXE262152:RXE262159 SHA262152:SHA262159 SQW262152:SQW262159 TAS262152:TAS262159 TKO262152:TKO262159 TUK262152:TUK262159 UEG262152:UEG262159 UOC262152:UOC262159 UXY262152:UXY262159 VHU262152:VHU262159 VRQ262152:VRQ262159 WBM262152:WBM262159 WLI262152:WLI262159 WVE262152:WVE262159 E327688:E327695 IS327688:IS327695 SO327688:SO327695 ACK327688:ACK327695 AMG327688:AMG327695 AWC327688:AWC327695 BFY327688:BFY327695 BPU327688:BPU327695 BZQ327688:BZQ327695 CJM327688:CJM327695 CTI327688:CTI327695 DDE327688:DDE327695 DNA327688:DNA327695 DWW327688:DWW327695 EGS327688:EGS327695 EQO327688:EQO327695 FAK327688:FAK327695 FKG327688:FKG327695 FUC327688:FUC327695 GDY327688:GDY327695 GNU327688:GNU327695 GXQ327688:GXQ327695 HHM327688:HHM327695 HRI327688:HRI327695 IBE327688:IBE327695 ILA327688:ILA327695 IUW327688:IUW327695 JES327688:JES327695 JOO327688:JOO327695 JYK327688:JYK327695 KIG327688:KIG327695 KSC327688:KSC327695 LBY327688:LBY327695 LLU327688:LLU327695 LVQ327688:LVQ327695 MFM327688:MFM327695 MPI327688:MPI327695 MZE327688:MZE327695 NJA327688:NJA327695 NSW327688:NSW327695 OCS327688:OCS327695 OMO327688:OMO327695 OWK327688:OWK327695 PGG327688:PGG327695 PQC327688:PQC327695 PZY327688:PZY327695 QJU327688:QJU327695 QTQ327688:QTQ327695 RDM327688:RDM327695 RNI327688:RNI327695 RXE327688:RXE327695 SHA327688:SHA327695 SQW327688:SQW327695 TAS327688:TAS327695 TKO327688:TKO327695 TUK327688:TUK327695 UEG327688:UEG327695 UOC327688:UOC327695 UXY327688:UXY327695 VHU327688:VHU327695 VRQ327688:VRQ327695 WBM327688:WBM327695 WLI327688:WLI327695 WVE327688:WVE327695 E393224:E393231 IS393224:IS393231 SO393224:SO393231 ACK393224:ACK393231 AMG393224:AMG393231 AWC393224:AWC393231 BFY393224:BFY393231 BPU393224:BPU393231 BZQ393224:BZQ393231 CJM393224:CJM393231 CTI393224:CTI393231 DDE393224:DDE393231 DNA393224:DNA393231 DWW393224:DWW393231 EGS393224:EGS393231 EQO393224:EQO393231 FAK393224:FAK393231 FKG393224:FKG393231 FUC393224:FUC393231 GDY393224:GDY393231 GNU393224:GNU393231 GXQ393224:GXQ393231 HHM393224:HHM393231 HRI393224:HRI393231 IBE393224:IBE393231 ILA393224:ILA393231 IUW393224:IUW393231 JES393224:JES393231 JOO393224:JOO393231 JYK393224:JYK393231 KIG393224:KIG393231 KSC393224:KSC393231 LBY393224:LBY393231 LLU393224:LLU393231 LVQ393224:LVQ393231 MFM393224:MFM393231 MPI393224:MPI393231 MZE393224:MZE393231 NJA393224:NJA393231 NSW393224:NSW393231 OCS393224:OCS393231 OMO393224:OMO393231 OWK393224:OWK393231 PGG393224:PGG393231 PQC393224:PQC393231 PZY393224:PZY393231 QJU393224:QJU393231 QTQ393224:QTQ393231 RDM393224:RDM393231 RNI393224:RNI393231 RXE393224:RXE393231 SHA393224:SHA393231 SQW393224:SQW393231 TAS393224:TAS393231 TKO393224:TKO393231 TUK393224:TUK393231 UEG393224:UEG393231 UOC393224:UOC393231 UXY393224:UXY393231 VHU393224:VHU393231 VRQ393224:VRQ393231 WBM393224:WBM393231 WLI393224:WLI393231 WVE393224:WVE393231 E458760:E458767 IS458760:IS458767 SO458760:SO458767 ACK458760:ACK458767 AMG458760:AMG458767 AWC458760:AWC458767 BFY458760:BFY458767 BPU458760:BPU458767 BZQ458760:BZQ458767 CJM458760:CJM458767 CTI458760:CTI458767 DDE458760:DDE458767 DNA458760:DNA458767 DWW458760:DWW458767 EGS458760:EGS458767 EQO458760:EQO458767 FAK458760:FAK458767 FKG458760:FKG458767 FUC458760:FUC458767 GDY458760:GDY458767 GNU458760:GNU458767 GXQ458760:GXQ458767 HHM458760:HHM458767 HRI458760:HRI458767 IBE458760:IBE458767 ILA458760:ILA458767 IUW458760:IUW458767 JES458760:JES458767 JOO458760:JOO458767 JYK458760:JYK458767 KIG458760:KIG458767 KSC458760:KSC458767 LBY458760:LBY458767 LLU458760:LLU458767 LVQ458760:LVQ458767 MFM458760:MFM458767 MPI458760:MPI458767 MZE458760:MZE458767 NJA458760:NJA458767 NSW458760:NSW458767 OCS458760:OCS458767 OMO458760:OMO458767 OWK458760:OWK458767 PGG458760:PGG458767 PQC458760:PQC458767 PZY458760:PZY458767 QJU458760:QJU458767 QTQ458760:QTQ458767 RDM458760:RDM458767 RNI458760:RNI458767 RXE458760:RXE458767 SHA458760:SHA458767 SQW458760:SQW458767 TAS458760:TAS458767 TKO458760:TKO458767 TUK458760:TUK458767 UEG458760:UEG458767 UOC458760:UOC458767 UXY458760:UXY458767 VHU458760:VHU458767 VRQ458760:VRQ458767 WBM458760:WBM458767 WLI458760:WLI458767 WVE458760:WVE458767 E524296:E524303 IS524296:IS524303 SO524296:SO524303 ACK524296:ACK524303 AMG524296:AMG524303 AWC524296:AWC524303 BFY524296:BFY524303 BPU524296:BPU524303 BZQ524296:BZQ524303 CJM524296:CJM524303 CTI524296:CTI524303 DDE524296:DDE524303 DNA524296:DNA524303 DWW524296:DWW524303 EGS524296:EGS524303 EQO524296:EQO524303 FAK524296:FAK524303 FKG524296:FKG524303 FUC524296:FUC524303 GDY524296:GDY524303 GNU524296:GNU524303 GXQ524296:GXQ524303 HHM524296:HHM524303 HRI524296:HRI524303 IBE524296:IBE524303 ILA524296:ILA524303 IUW524296:IUW524303 JES524296:JES524303 JOO524296:JOO524303 JYK524296:JYK524303 KIG524296:KIG524303 KSC524296:KSC524303 LBY524296:LBY524303 LLU524296:LLU524303 LVQ524296:LVQ524303 MFM524296:MFM524303 MPI524296:MPI524303 MZE524296:MZE524303 NJA524296:NJA524303 NSW524296:NSW524303 OCS524296:OCS524303 OMO524296:OMO524303 OWK524296:OWK524303 PGG524296:PGG524303 PQC524296:PQC524303 PZY524296:PZY524303 QJU524296:QJU524303 QTQ524296:QTQ524303 RDM524296:RDM524303 RNI524296:RNI524303 RXE524296:RXE524303 SHA524296:SHA524303 SQW524296:SQW524303 TAS524296:TAS524303 TKO524296:TKO524303 TUK524296:TUK524303 UEG524296:UEG524303 UOC524296:UOC524303 UXY524296:UXY524303 VHU524296:VHU524303 VRQ524296:VRQ524303 WBM524296:WBM524303 WLI524296:WLI524303 WVE524296:WVE524303 E589832:E589839 IS589832:IS589839 SO589832:SO589839 ACK589832:ACK589839 AMG589832:AMG589839 AWC589832:AWC589839 BFY589832:BFY589839 BPU589832:BPU589839 BZQ589832:BZQ589839 CJM589832:CJM589839 CTI589832:CTI589839 DDE589832:DDE589839 DNA589832:DNA589839 DWW589832:DWW589839 EGS589832:EGS589839 EQO589832:EQO589839 FAK589832:FAK589839 FKG589832:FKG589839 FUC589832:FUC589839 GDY589832:GDY589839 GNU589832:GNU589839 GXQ589832:GXQ589839 HHM589832:HHM589839 HRI589832:HRI589839 IBE589832:IBE589839 ILA589832:ILA589839 IUW589832:IUW589839 JES589832:JES589839 JOO589832:JOO589839 JYK589832:JYK589839 KIG589832:KIG589839 KSC589832:KSC589839 LBY589832:LBY589839 LLU589832:LLU589839 LVQ589832:LVQ589839 MFM589832:MFM589839 MPI589832:MPI589839 MZE589832:MZE589839 NJA589832:NJA589839 NSW589832:NSW589839 OCS589832:OCS589839 OMO589832:OMO589839 OWK589832:OWK589839 PGG589832:PGG589839 PQC589832:PQC589839 PZY589832:PZY589839 QJU589832:QJU589839 QTQ589832:QTQ589839 RDM589832:RDM589839 RNI589832:RNI589839 RXE589832:RXE589839 SHA589832:SHA589839 SQW589832:SQW589839 TAS589832:TAS589839 TKO589832:TKO589839 TUK589832:TUK589839 UEG589832:UEG589839 UOC589832:UOC589839 UXY589832:UXY589839 VHU589832:VHU589839 VRQ589832:VRQ589839 WBM589832:WBM589839 WLI589832:WLI589839 WVE589832:WVE589839 E655368:E655375 IS655368:IS655375 SO655368:SO655375 ACK655368:ACK655375 AMG655368:AMG655375 AWC655368:AWC655375 BFY655368:BFY655375 BPU655368:BPU655375 BZQ655368:BZQ655375 CJM655368:CJM655375 CTI655368:CTI655375 DDE655368:DDE655375 DNA655368:DNA655375 DWW655368:DWW655375 EGS655368:EGS655375 EQO655368:EQO655375 FAK655368:FAK655375 FKG655368:FKG655375 FUC655368:FUC655375 GDY655368:GDY655375 GNU655368:GNU655375 GXQ655368:GXQ655375 HHM655368:HHM655375 HRI655368:HRI655375 IBE655368:IBE655375 ILA655368:ILA655375 IUW655368:IUW655375 JES655368:JES655375 JOO655368:JOO655375 JYK655368:JYK655375 KIG655368:KIG655375 KSC655368:KSC655375 LBY655368:LBY655375 LLU655368:LLU655375 LVQ655368:LVQ655375 MFM655368:MFM655375 MPI655368:MPI655375 MZE655368:MZE655375 NJA655368:NJA655375 NSW655368:NSW655375 OCS655368:OCS655375 OMO655368:OMO655375 OWK655368:OWK655375 PGG655368:PGG655375 PQC655368:PQC655375 PZY655368:PZY655375 QJU655368:QJU655375 QTQ655368:QTQ655375 RDM655368:RDM655375 RNI655368:RNI655375 RXE655368:RXE655375 SHA655368:SHA655375 SQW655368:SQW655375 TAS655368:TAS655375 TKO655368:TKO655375 TUK655368:TUK655375 UEG655368:UEG655375 UOC655368:UOC655375 UXY655368:UXY655375 VHU655368:VHU655375 VRQ655368:VRQ655375 WBM655368:WBM655375 WLI655368:WLI655375 WVE655368:WVE655375 E720904:E720911 IS720904:IS720911 SO720904:SO720911 ACK720904:ACK720911 AMG720904:AMG720911 AWC720904:AWC720911 BFY720904:BFY720911 BPU720904:BPU720911 BZQ720904:BZQ720911 CJM720904:CJM720911 CTI720904:CTI720911 DDE720904:DDE720911 DNA720904:DNA720911 DWW720904:DWW720911 EGS720904:EGS720911 EQO720904:EQO720911 FAK720904:FAK720911 FKG720904:FKG720911 FUC720904:FUC720911 GDY720904:GDY720911 GNU720904:GNU720911 GXQ720904:GXQ720911 HHM720904:HHM720911 HRI720904:HRI720911 IBE720904:IBE720911 ILA720904:ILA720911 IUW720904:IUW720911 JES720904:JES720911 JOO720904:JOO720911 JYK720904:JYK720911 KIG720904:KIG720911 KSC720904:KSC720911 LBY720904:LBY720911 LLU720904:LLU720911 LVQ720904:LVQ720911 MFM720904:MFM720911 MPI720904:MPI720911 MZE720904:MZE720911 NJA720904:NJA720911 NSW720904:NSW720911 OCS720904:OCS720911 OMO720904:OMO720911 OWK720904:OWK720911 PGG720904:PGG720911 PQC720904:PQC720911 PZY720904:PZY720911 QJU720904:QJU720911 QTQ720904:QTQ720911 RDM720904:RDM720911 RNI720904:RNI720911 RXE720904:RXE720911 SHA720904:SHA720911 SQW720904:SQW720911 TAS720904:TAS720911 TKO720904:TKO720911 TUK720904:TUK720911 UEG720904:UEG720911 UOC720904:UOC720911 UXY720904:UXY720911 VHU720904:VHU720911 VRQ720904:VRQ720911 WBM720904:WBM720911 WLI720904:WLI720911 WVE720904:WVE720911 E786440:E786447 IS786440:IS786447 SO786440:SO786447 ACK786440:ACK786447 AMG786440:AMG786447 AWC786440:AWC786447 BFY786440:BFY786447 BPU786440:BPU786447 BZQ786440:BZQ786447 CJM786440:CJM786447 CTI786440:CTI786447 DDE786440:DDE786447 DNA786440:DNA786447 DWW786440:DWW786447 EGS786440:EGS786447 EQO786440:EQO786447 FAK786440:FAK786447 FKG786440:FKG786447 FUC786440:FUC786447 GDY786440:GDY786447 GNU786440:GNU786447 GXQ786440:GXQ786447 HHM786440:HHM786447 HRI786440:HRI786447 IBE786440:IBE786447 ILA786440:ILA786447 IUW786440:IUW786447 JES786440:JES786447 JOO786440:JOO786447 JYK786440:JYK786447 KIG786440:KIG786447 KSC786440:KSC786447 LBY786440:LBY786447 LLU786440:LLU786447 LVQ786440:LVQ786447 MFM786440:MFM786447 MPI786440:MPI786447 MZE786440:MZE786447 NJA786440:NJA786447 NSW786440:NSW786447 OCS786440:OCS786447 OMO786440:OMO786447 OWK786440:OWK786447 PGG786440:PGG786447 PQC786440:PQC786447 PZY786440:PZY786447 QJU786440:QJU786447 QTQ786440:QTQ786447 RDM786440:RDM786447 RNI786440:RNI786447 RXE786440:RXE786447 SHA786440:SHA786447 SQW786440:SQW786447 TAS786440:TAS786447 TKO786440:TKO786447 TUK786440:TUK786447 UEG786440:UEG786447 UOC786440:UOC786447 UXY786440:UXY786447 VHU786440:VHU786447 VRQ786440:VRQ786447 WBM786440:WBM786447 WLI786440:WLI786447 WVE786440:WVE786447 E851976:E851983 IS851976:IS851983 SO851976:SO851983 ACK851976:ACK851983 AMG851976:AMG851983 AWC851976:AWC851983 BFY851976:BFY851983 BPU851976:BPU851983 BZQ851976:BZQ851983 CJM851976:CJM851983 CTI851976:CTI851983 DDE851976:DDE851983 DNA851976:DNA851983 DWW851976:DWW851983 EGS851976:EGS851983 EQO851976:EQO851983 FAK851976:FAK851983 FKG851976:FKG851983 FUC851976:FUC851983 GDY851976:GDY851983 GNU851976:GNU851983 GXQ851976:GXQ851983 HHM851976:HHM851983 HRI851976:HRI851983 IBE851976:IBE851983 ILA851976:ILA851983 IUW851976:IUW851983 JES851976:JES851983 JOO851976:JOO851983 JYK851976:JYK851983 KIG851976:KIG851983 KSC851976:KSC851983 LBY851976:LBY851983 LLU851976:LLU851983 LVQ851976:LVQ851983 MFM851976:MFM851983 MPI851976:MPI851983 MZE851976:MZE851983 NJA851976:NJA851983 NSW851976:NSW851983 OCS851976:OCS851983 OMO851976:OMO851983 OWK851976:OWK851983 PGG851976:PGG851983 PQC851976:PQC851983 PZY851976:PZY851983 QJU851976:QJU851983 QTQ851976:QTQ851983 RDM851976:RDM851983 RNI851976:RNI851983 RXE851976:RXE851983 SHA851976:SHA851983 SQW851976:SQW851983 TAS851976:TAS851983 TKO851976:TKO851983 TUK851976:TUK851983 UEG851976:UEG851983 UOC851976:UOC851983 UXY851976:UXY851983 VHU851976:VHU851983 VRQ851976:VRQ851983 WBM851976:WBM851983 WLI851976:WLI851983 WVE851976:WVE851983 E917512:E917519 IS917512:IS917519 SO917512:SO917519 ACK917512:ACK917519 AMG917512:AMG917519 AWC917512:AWC917519 BFY917512:BFY917519 BPU917512:BPU917519 BZQ917512:BZQ917519 CJM917512:CJM917519 CTI917512:CTI917519 DDE917512:DDE917519 DNA917512:DNA917519 DWW917512:DWW917519 EGS917512:EGS917519 EQO917512:EQO917519 FAK917512:FAK917519 FKG917512:FKG917519 FUC917512:FUC917519 GDY917512:GDY917519 GNU917512:GNU917519 GXQ917512:GXQ917519 HHM917512:HHM917519 HRI917512:HRI917519 IBE917512:IBE917519 ILA917512:ILA917519 IUW917512:IUW917519 JES917512:JES917519 JOO917512:JOO917519 JYK917512:JYK917519 KIG917512:KIG917519 KSC917512:KSC917519 LBY917512:LBY917519 LLU917512:LLU917519 LVQ917512:LVQ917519 MFM917512:MFM917519 MPI917512:MPI917519 MZE917512:MZE917519 NJA917512:NJA917519 NSW917512:NSW917519 OCS917512:OCS917519 OMO917512:OMO917519 OWK917512:OWK917519 PGG917512:PGG917519 PQC917512:PQC917519 PZY917512:PZY917519 QJU917512:QJU917519 QTQ917512:QTQ917519 RDM917512:RDM917519 RNI917512:RNI917519 RXE917512:RXE917519 SHA917512:SHA917519 SQW917512:SQW917519 TAS917512:TAS917519 TKO917512:TKO917519 TUK917512:TUK917519 UEG917512:UEG917519 UOC917512:UOC917519 UXY917512:UXY917519 VHU917512:VHU917519 VRQ917512:VRQ917519 WBM917512:WBM917519 WLI917512:WLI917519 WVE917512:WVE917519 E983048:E983055 IS983048:IS983055 SO983048:SO983055 ACK983048:ACK983055 AMG983048:AMG983055 AWC983048:AWC983055 BFY983048:BFY983055 BPU983048:BPU983055 BZQ983048:BZQ983055 CJM983048:CJM983055 CTI983048:CTI983055 DDE983048:DDE983055 DNA983048:DNA983055 DWW983048:DWW983055 EGS983048:EGS983055 EQO983048:EQO983055 FAK983048:FAK983055 FKG983048:FKG983055 FUC983048:FUC983055 GDY983048:GDY983055 GNU983048:GNU983055 GXQ983048:GXQ983055 HHM983048:HHM983055 HRI983048:HRI983055 IBE983048:IBE983055 ILA983048:ILA983055 IUW983048:IUW983055 JES983048:JES983055 JOO983048:JOO983055 JYK983048:JYK983055 KIG983048:KIG983055 KSC983048:KSC983055 LBY983048:LBY983055 LLU983048:LLU983055 LVQ983048:LVQ983055 MFM983048:MFM983055 MPI983048:MPI983055 MZE983048:MZE983055 NJA983048:NJA983055 NSW983048:NSW983055 OCS983048:OCS983055 OMO983048:OMO983055 OWK983048:OWK983055 PGG983048:PGG983055 PQC983048:PQC983055 PZY983048:PZY983055 QJU983048:QJU983055 QTQ983048:QTQ983055 RDM983048:RDM983055 RNI983048:RNI983055 RXE983048:RXE983055 SHA983048:SHA983055 SQW983048:SQW983055 TAS983048:TAS983055 TKO983048:TKO983055 TUK983048:TUK983055 UEG983048:UEG983055 UOC983048:UOC983055 UXY983048:UXY983055 VHU983048:VHU983055 VRQ983048:VRQ983055 WBM983048:WBM983055 WLI983048:WLI983055 WVE983048:WVE983055 E65573:E65581 IS65573:IS65581 SO65573:SO65581 ACK65573:ACK65581 AMG65573:AMG65581 AWC65573:AWC65581 BFY65573:BFY65581 BPU65573:BPU65581 BZQ65573:BZQ65581 CJM65573:CJM65581 CTI65573:CTI65581 DDE65573:DDE65581 DNA65573:DNA65581 DWW65573:DWW65581 EGS65573:EGS65581 EQO65573:EQO65581 FAK65573:FAK65581 FKG65573:FKG65581 FUC65573:FUC65581 GDY65573:GDY65581 GNU65573:GNU65581 GXQ65573:GXQ65581 HHM65573:HHM65581 HRI65573:HRI65581 IBE65573:IBE65581 ILA65573:ILA65581 IUW65573:IUW65581 JES65573:JES65581 JOO65573:JOO65581 JYK65573:JYK65581 KIG65573:KIG65581 KSC65573:KSC65581 LBY65573:LBY65581 LLU65573:LLU65581 LVQ65573:LVQ65581 MFM65573:MFM65581 MPI65573:MPI65581 MZE65573:MZE65581 NJA65573:NJA65581 NSW65573:NSW65581 OCS65573:OCS65581 OMO65573:OMO65581 OWK65573:OWK65581 PGG65573:PGG65581 PQC65573:PQC65581 PZY65573:PZY65581 QJU65573:QJU65581 QTQ65573:QTQ65581 RDM65573:RDM65581 RNI65573:RNI65581 RXE65573:RXE65581 SHA65573:SHA65581 SQW65573:SQW65581 TAS65573:TAS65581 TKO65573:TKO65581 TUK65573:TUK65581 UEG65573:UEG65581 UOC65573:UOC65581 UXY65573:UXY65581 VHU65573:VHU65581 VRQ65573:VRQ65581 WBM65573:WBM65581 WLI65573:WLI65581 WVE65573:WVE65581 E131109:E131117 IS131109:IS131117 SO131109:SO131117 ACK131109:ACK131117 AMG131109:AMG131117 AWC131109:AWC131117 BFY131109:BFY131117 BPU131109:BPU131117 BZQ131109:BZQ131117 CJM131109:CJM131117 CTI131109:CTI131117 DDE131109:DDE131117 DNA131109:DNA131117 DWW131109:DWW131117 EGS131109:EGS131117 EQO131109:EQO131117 FAK131109:FAK131117 FKG131109:FKG131117 FUC131109:FUC131117 GDY131109:GDY131117 GNU131109:GNU131117 GXQ131109:GXQ131117 HHM131109:HHM131117 HRI131109:HRI131117 IBE131109:IBE131117 ILA131109:ILA131117 IUW131109:IUW131117 JES131109:JES131117 JOO131109:JOO131117 JYK131109:JYK131117 KIG131109:KIG131117 KSC131109:KSC131117 LBY131109:LBY131117 LLU131109:LLU131117 LVQ131109:LVQ131117 MFM131109:MFM131117 MPI131109:MPI131117 MZE131109:MZE131117 NJA131109:NJA131117 NSW131109:NSW131117 OCS131109:OCS131117 OMO131109:OMO131117 OWK131109:OWK131117 PGG131109:PGG131117 PQC131109:PQC131117 PZY131109:PZY131117 QJU131109:QJU131117 QTQ131109:QTQ131117 RDM131109:RDM131117 RNI131109:RNI131117 RXE131109:RXE131117 SHA131109:SHA131117 SQW131109:SQW131117 TAS131109:TAS131117 TKO131109:TKO131117 TUK131109:TUK131117 UEG131109:UEG131117 UOC131109:UOC131117 UXY131109:UXY131117 VHU131109:VHU131117 VRQ131109:VRQ131117 WBM131109:WBM131117 WLI131109:WLI131117 WVE131109:WVE131117 E196645:E196653 IS196645:IS196653 SO196645:SO196653 ACK196645:ACK196653 AMG196645:AMG196653 AWC196645:AWC196653 BFY196645:BFY196653 BPU196645:BPU196653 BZQ196645:BZQ196653 CJM196645:CJM196653 CTI196645:CTI196653 DDE196645:DDE196653 DNA196645:DNA196653 DWW196645:DWW196653 EGS196645:EGS196653 EQO196645:EQO196653 FAK196645:FAK196653 FKG196645:FKG196653 FUC196645:FUC196653 GDY196645:GDY196653 GNU196645:GNU196653 GXQ196645:GXQ196653 HHM196645:HHM196653 HRI196645:HRI196653 IBE196645:IBE196653 ILA196645:ILA196653 IUW196645:IUW196653 JES196645:JES196653 JOO196645:JOO196653 JYK196645:JYK196653 KIG196645:KIG196653 KSC196645:KSC196653 LBY196645:LBY196653 LLU196645:LLU196653 LVQ196645:LVQ196653 MFM196645:MFM196653 MPI196645:MPI196653 MZE196645:MZE196653 NJA196645:NJA196653 NSW196645:NSW196653 OCS196645:OCS196653 OMO196645:OMO196653 OWK196645:OWK196653 PGG196645:PGG196653 PQC196645:PQC196653 PZY196645:PZY196653 QJU196645:QJU196653 QTQ196645:QTQ196653 RDM196645:RDM196653 RNI196645:RNI196653 RXE196645:RXE196653 SHA196645:SHA196653 SQW196645:SQW196653 TAS196645:TAS196653 TKO196645:TKO196653 TUK196645:TUK196653 UEG196645:UEG196653 UOC196645:UOC196653 UXY196645:UXY196653 VHU196645:VHU196653 VRQ196645:VRQ196653 WBM196645:WBM196653 WLI196645:WLI196653 WVE196645:WVE196653 E262181:E262189 IS262181:IS262189 SO262181:SO262189 ACK262181:ACK262189 AMG262181:AMG262189 AWC262181:AWC262189 BFY262181:BFY262189 BPU262181:BPU262189 BZQ262181:BZQ262189 CJM262181:CJM262189 CTI262181:CTI262189 DDE262181:DDE262189 DNA262181:DNA262189 DWW262181:DWW262189 EGS262181:EGS262189 EQO262181:EQO262189 FAK262181:FAK262189 FKG262181:FKG262189 FUC262181:FUC262189 GDY262181:GDY262189 GNU262181:GNU262189 GXQ262181:GXQ262189 HHM262181:HHM262189 HRI262181:HRI262189 IBE262181:IBE262189 ILA262181:ILA262189 IUW262181:IUW262189 JES262181:JES262189 JOO262181:JOO262189 JYK262181:JYK262189 KIG262181:KIG262189 KSC262181:KSC262189 LBY262181:LBY262189 LLU262181:LLU262189 LVQ262181:LVQ262189 MFM262181:MFM262189 MPI262181:MPI262189 MZE262181:MZE262189 NJA262181:NJA262189 NSW262181:NSW262189 OCS262181:OCS262189 OMO262181:OMO262189 OWK262181:OWK262189 PGG262181:PGG262189 PQC262181:PQC262189 PZY262181:PZY262189 QJU262181:QJU262189 QTQ262181:QTQ262189 RDM262181:RDM262189 RNI262181:RNI262189 RXE262181:RXE262189 SHA262181:SHA262189 SQW262181:SQW262189 TAS262181:TAS262189 TKO262181:TKO262189 TUK262181:TUK262189 UEG262181:UEG262189 UOC262181:UOC262189 UXY262181:UXY262189 VHU262181:VHU262189 VRQ262181:VRQ262189 WBM262181:WBM262189 WLI262181:WLI262189 WVE262181:WVE262189 E327717:E327725 IS327717:IS327725 SO327717:SO327725 ACK327717:ACK327725 AMG327717:AMG327725 AWC327717:AWC327725 BFY327717:BFY327725 BPU327717:BPU327725 BZQ327717:BZQ327725 CJM327717:CJM327725 CTI327717:CTI327725 DDE327717:DDE327725 DNA327717:DNA327725 DWW327717:DWW327725 EGS327717:EGS327725 EQO327717:EQO327725 FAK327717:FAK327725 FKG327717:FKG327725 FUC327717:FUC327725 GDY327717:GDY327725 GNU327717:GNU327725 GXQ327717:GXQ327725 HHM327717:HHM327725 HRI327717:HRI327725 IBE327717:IBE327725 ILA327717:ILA327725 IUW327717:IUW327725 JES327717:JES327725 JOO327717:JOO327725 JYK327717:JYK327725 KIG327717:KIG327725 KSC327717:KSC327725 LBY327717:LBY327725 LLU327717:LLU327725 LVQ327717:LVQ327725 MFM327717:MFM327725 MPI327717:MPI327725 MZE327717:MZE327725 NJA327717:NJA327725 NSW327717:NSW327725 OCS327717:OCS327725 OMO327717:OMO327725 OWK327717:OWK327725 PGG327717:PGG327725 PQC327717:PQC327725 PZY327717:PZY327725 QJU327717:QJU327725 QTQ327717:QTQ327725 RDM327717:RDM327725 RNI327717:RNI327725 RXE327717:RXE327725 SHA327717:SHA327725 SQW327717:SQW327725 TAS327717:TAS327725 TKO327717:TKO327725 TUK327717:TUK327725 UEG327717:UEG327725 UOC327717:UOC327725 UXY327717:UXY327725 VHU327717:VHU327725 VRQ327717:VRQ327725 WBM327717:WBM327725 WLI327717:WLI327725 WVE327717:WVE327725 E393253:E393261 IS393253:IS393261 SO393253:SO393261 ACK393253:ACK393261 AMG393253:AMG393261 AWC393253:AWC393261 BFY393253:BFY393261 BPU393253:BPU393261 BZQ393253:BZQ393261 CJM393253:CJM393261 CTI393253:CTI393261 DDE393253:DDE393261 DNA393253:DNA393261 DWW393253:DWW393261 EGS393253:EGS393261 EQO393253:EQO393261 FAK393253:FAK393261 FKG393253:FKG393261 FUC393253:FUC393261 GDY393253:GDY393261 GNU393253:GNU393261 GXQ393253:GXQ393261 HHM393253:HHM393261 HRI393253:HRI393261 IBE393253:IBE393261 ILA393253:ILA393261 IUW393253:IUW393261 JES393253:JES393261 JOO393253:JOO393261 JYK393253:JYK393261 KIG393253:KIG393261 KSC393253:KSC393261 LBY393253:LBY393261 LLU393253:LLU393261 LVQ393253:LVQ393261 MFM393253:MFM393261 MPI393253:MPI393261 MZE393253:MZE393261 NJA393253:NJA393261 NSW393253:NSW393261 OCS393253:OCS393261 OMO393253:OMO393261 OWK393253:OWK393261 PGG393253:PGG393261 PQC393253:PQC393261 PZY393253:PZY393261 QJU393253:QJU393261 QTQ393253:QTQ393261 RDM393253:RDM393261 RNI393253:RNI393261 RXE393253:RXE393261 SHA393253:SHA393261 SQW393253:SQW393261 TAS393253:TAS393261 TKO393253:TKO393261 TUK393253:TUK393261 UEG393253:UEG393261 UOC393253:UOC393261 UXY393253:UXY393261 VHU393253:VHU393261 VRQ393253:VRQ393261 WBM393253:WBM393261 WLI393253:WLI393261 WVE393253:WVE393261 E458789:E458797 IS458789:IS458797 SO458789:SO458797 ACK458789:ACK458797 AMG458789:AMG458797 AWC458789:AWC458797 BFY458789:BFY458797 BPU458789:BPU458797 BZQ458789:BZQ458797 CJM458789:CJM458797 CTI458789:CTI458797 DDE458789:DDE458797 DNA458789:DNA458797 DWW458789:DWW458797 EGS458789:EGS458797 EQO458789:EQO458797 FAK458789:FAK458797 FKG458789:FKG458797 FUC458789:FUC458797 GDY458789:GDY458797 GNU458789:GNU458797 GXQ458789:GXQ458797 HHM458789:HHM458797 HRI458789:HRI458797 IBE458789:IBE458797 ILA458789:ILA458797 IUW458789:IUW458797 JES458789:JES458797 JOO458789:JOO458797 JYK458789:JYK458797 KIG458789:KIG458797 KSC458789:KSC458797 LBY458789:LBY458797 LLU458789:LLU458797 LVQ458789:LVQ458797 MFM458789:MFM458797 MPI458789:MPI458797 MZE458789:MZE458797 NJA458789:NJA458797 NSW458789:NSW458797 OCS458789:OCS458797 OMO458789:OMO458797 OWK458789:OWK458797 PGG458789:PGG458797 PQC458789:PQC458797 PZY458789:PZY458797 QJU458789:QJU458797 QTQ458789:QTQ458797 RDM458789:RDM458797 RNI458789:RNI458797 RXE458789:RXE458797 SHA458789:SHA458797 SQW458789:SQW458797 TAS458789:TAS458797 TKO458789:TKO458797 TUK458789:TUK458797 UEG458789:UEG458797 UOC458789:UOC458797 UXY458789:UXY458797 VHU458789:VHU458797 VRQ458789:VRQ458797 WBM458789:WBM458797 WLI458789:WLI458797 WVE458789:WVE458797 E524325:E524333 IS524325:IS524333 SO524325:SO524333 ACK524325:ACK524333 AMG524325:AMG524333 AWC524325:AWC524333 BFY524325:BFY524333 BPU524325:BPU524333 BZQ524325:BZQ524333 CJM524325:CJM524333 CTI524325:CTI524333 DDE524325:DDE524333 DNA524325:DNA524333 DWW524325:DWW524333 EGS524325:EGS524333 EQO524325:EQO524333 FAK524325:FAK524333 FKG524325:FKG524333 FUC524325:FUC524333 GDY524325:GDY524333 GNU524325:GNU524333 GXQ524325:GXQ524333 HHM524325:HHM524333 HRI524325:HRI524333 IBE524325:IBE524333 ILA524325:ILA524333 IUW524325:IUW524333 JES524325:JES524333 JOO524325:JOO524333 JYK524325:JYK524333 KIG524325:KIG524333 KSC524325:KSC524333 LBY524325:LBY524333 LLU524325:LLU524333 LVQ524325:LVQ524333 MFM524325:MFM524333 MPI524325:MPI524333 MZE524325:MZE524333 NJA524325:NJA524333 NSW524325:NSW524333 OCS524325:OCS524333 OMO524325:OMO524333 OWK524325:OWK524333 PGG524325:PGG524333 PQC524325:PQC524333 PZY524325:PZY524333 QJU524325:QJU524333 QTQ524325:QTQ524333 RDM524325:RDM524333 RNI524325:RNI524333 RXE524325:RXE524333 SHA524325:SHA524333 SQW524325:SQW524333 TAS524325:TAS524333 TKO524325:TKO524333 TUK524325:TUK524333 UEG524325:UEG524333 UOC524325:UOC524333 UXY524325:UXY524333 VHU524325:VHU524333 VRQ524325:VRQ524333 WBM524325:WBM524333 WLI524325:WLI524333 WVE524325:WVE524333 E589861:E589869 IS589861:IS589869 SO589861:SO589869 ACK589861:ACK589869 AMG589861:AMG589869 AWC589861:AWC589869 BFY589861:BFY589869 BPU589861:BPU589869 BZQ589861:BZQ589869 CJM589861:CJM589869 CTI589861:CTI589869 DDE589861:DDE589869 DNA589861:DNA589869 DWW589861:DWW589869 EGS589861:EGS589869 EQO589861:EQO589869 FAK589861:FAK589869 FKG589861:FKG589869 FUC589861:FUC589869 GDY589861:GDY589869 GNU589861:GNU589869 GXQ589861:GXQ589869 HHM589861:HHM589869 HRI589861:HRI589869 IBE589861:IBE589869 ILA589861:ILA589869 IUW589861:IUW589869 JES589861:JES589869 JOO589861:JOO589869 JYK589861:JYK589869 KIG589861:KIG589869 KSC589861:KSC589869 LBY589861:LBY589869 LLU589861:LLU589869 LVQ589861:LVQ589869 MFM589861:MFM589869 MPI589861:MPI589869 MZE589861:MZE589869 NJA589861:NJA589869 NSW589861:NSW589869 OCS589861:OCS589869 OMO589861:OMO589869 OWK589861:OWK589869 PGG589861:PGG589869 PQC589861:PQC589869 PZY589861:PZY589869 QJU589861:QJU589869 QTQ589861:QTQ589869 RDM589861:RDM589869 RNI589861:RNI589869 RXE589861:RXE589869 SHA589861:SHA589869 SQW589861:SQW589869 TAS589861:TAS589869 TKO589861:TKO589869 TUK589861:TUK589869 UEG589861:UEG589869 UOC589861:UOC589869 UXY589861:UXY589869 VHU589861:VHU589869 VRQ589861:VRQ589869 WBM589861:WBM589869 WLI589861:WLI589869 WVE589861:WVE589869 E655397:E655405 IS655397:IS655405 SO655397:SO655405 ACK655397:ACK655405 AMG655397:AMG655405 AWC655397:AWC655405 BFY655397:BFY655405 BPU655397:BPU655405 BZQ655397:BZQ655405 CJM655397:CJM655405 CTI655397:CTI655405 DDE655397:DDE655405 DNA655397:DNA655405 DWW655397:DWW655405 EGS655397:EGS655405 EQO655397:EQO655405 FAK655397:FAK655405 FKG655397:FKG655405 FUC655397:FUC655405 GDY655397:GDY655405 GNU655397:GNU655405 GXQ655397:GXQ655405 HHM655397:HHM655405 HRI655397:HRI655405 IBE655397:IBE655405 ILA655397:ILA655405 IUW655397:IUW655405 JES655397:JES655405 JOO655397:JOO655405 JYK655397:JYK655405 KIG655397:KIG655405 KSC655397:KSC655405 LBY655397:LBY655405 LLU655397:LLU655405 LVQ655397:LVQ655405 MFM655397:MFM655405 MPI655397:MPI655405 MZE655397:MZE655405 NJA655397:NJA655405 NSW655397:NSW655405 OCS655397:OCS655405 OMO655397:OMO655405 OWK655397:OWK655405 PGG655397:PGG655405 PQC655397:PQC655405 PZY655397:PZY655405 QJU655397:QJU655405 QTQ655397:QTQ655405 RDM655397:RDM655405 RNI655397:RNI655405 RXE655397:RXE655405 SHA655397:SHA655405 SQW655397:SQW655405 TAS655397:TAS655405 TKO655397:TKO655405 TUK655397:TUK655405 UEG655397:UEG655405 UOC655397:UOC655405 UXY655397:UXY655405 VHU655397:VHU655405 VRQ655397:VRQ655405 WBM655397:WBM655405 WLI655397:WLI655405 WVE655397:WVE655405 E720933:E720941 IS720933:IS720941 SO720933:SO720941 ACK720933:ACK720941 AMG720933:AMG720941 AWC720933:AWC720941 BFY720933:BFY720941 BPU720933:BPU720941 BZQ720933:BZQ720941 CJM720933:CJM720941 CTI720933:CTI720941 DDE720933:DDE720941 DNA720933:DNA720941 DWW720933:DWW720941 EGS720933:EGS720941 EQO720933:EQO720941 FAK720933:FAK720941 FKG720933:FKG720941 FUC720933:FUC720941 GDY720933:GDY720941 GNU720933:GNU720941 GXQ720933:GXQ720941 HHM720933:HHM720941 HRI720933:HRI720941 IBE720933:IBE720941 ILA720933:ILA720941 IUW720933:IUW720941 JES720933:JES720941 JOO720933:JOO720941 JYK720933:JYK720941 KIG720933:KIG720941 KSC720933:KSC720941 LBY720933:LBY720941 LLU720933:LLU720941 LVQ720933:LVQ720941 MFM720933:MFM720941 MPI720933:MPI720941 MZE720933:MZE720941 NJA720933:NJA720941 NSW720933:NSW720941 OCS720933:OCS720941 OMO720933:OMO720941 OWK720933:OWK720941 PGG720933:PGG720941 PQC720933:PQC720941 PZY720933:PZY720941 QJU720933:QJU720941 QTQ720933:QTQ720941 RDM720933:RDM720941 RNI720933:RNI720941 RXE720933:RXE720941 SHA720933:SHA720941 SQW720933:SQW720941 TAS720933:TAS720941 TKO720933:TKO720941 TUK720933:TUK720941 UEG720933:UEG720941 UOC720933:UOC720941 UXY720933:UXY720941 VHU720933:VHU720941 VRQ720933:VRQ720941 WBM720933:WBM720941 WLI720933:WLI720941 WVE720933:WVE720941 E786469:E786477 IS786469:IS786477 SO786469:SO786477 ACK786469:ACK786477 AMG786469:AMG786477 AWC786469:AWC786477 BFY786469:BFY786477 BPU786469:BPU786477 BZQ786469:BZQ786477 CJM786469:CJM786477 CTI786469:CTI786477 DDE786469:DDE786477 DNA786469:DNA786477 DWW786469:DWW786477 EGS786469:EGS786477 EQO786469:EQO786477 FAK786469:FAK786477 FKG786469:FKG786477 FUC786469:FUC786477 GDY786469:GDY786477 GNU786469:GNU786477 GXQ786469:GXQ786477 HHM786469:HHM786477 HRI786469:HRI786477 IBE786469:IBE786477 ILA786469:ILA786477 IUW786469:IUW786477 JES786469:JES786477 JOO786469:JOO786477 JYK786469:JYK786477 KIG786469:KIG786477 KSC786469:KSC786477 LBY786469:LBY786477 LLU786469:LLU786477 LVQ786469:LVQ786477 MFM786469:MFM786477 MPI786469:MPI786477 MZE786469:MZE786477 NJA786469:NJA786477 NSW786469:NSW786477 OCS786469:OCS786477 OMO786469:OMO786477 OWK786469:OWK786477 PGG786469:PGG786477 PQC786469:PQC786477 PZY786469:PZY786477 QJU786469:QJU786477 QTQ786469:QTQ786477 RDM786469:RDM786477 RNI786469:RNI786477 RXE786469:RXE786477 SHA786469:SHA786477 SQW786469:SQW786477 TAS786469:TAS786477 TKO786469:TKO786477 TUK786469:TUK786477 UEG786469:UEG786477 UOC786469:UOC786477 UXY786469:UXY786477 VHU786469:VHU786477 VRQ786469:VRQ786477 WBM786469:WBM786477 WLI786469:WLI786477 WVE786469:WVE786477 E852005:E852013 IS852005:IS852013 SO852005:SO852013 ACK852005:ACK852013 AMG852005:AMG852013 AWC852005:AWC852013 BFY852005:BFY852013 BPU852005:BPU852013 BZQ852005:BZQ852013 CJM852005:CJM852013 CTI852005:CTI852013 DDE852005:DDE852013 DNA852005:DNA852013 DWW852005:DWW852013 EGS852005:EGS852013 EQO852005:EQO852013 FAK852005:FAK852013 FKG852005:FKG852013 FUC852005:FUC852013 GDY852005:GDY852013 GNU852005:GNU852013 GXQ852005:GXQ852013 HHM852005:HHM852013 HRI852005:HRI852013 IBE852005:IBE852013 ILA852005:ILA852013 IUW852005:IUW852013 JES852005:JES852013 JOO852005:JOO852013 JYK852005:JYK852013 KIG852005:KIG852013 KSC852005:KSC852013 LBY852005:LBY852013 LLU852005:LLU852013 LVQ852005:LVQ852013 MFM852005:MFM852013 MPI852005:MPI852013 MZE852005:MZE852013 NJA852005:NJA852013 NSW852005:NSW852013 OCS852005:OCS852013 OMO852005:OMO852013 OWK852005:OWK852013 PGG852005:PGG852013 PQC852005:PQC852013 PZY852005:PZY852013 QJU852005:QJU852013 QTQ852005:QTQ852013 RDM852005:RDM852013 RNI852005:RNI852013 RXE852005:RXE852013 SHA852005:SHA852013 SQW852005:SQW852013 TAS852005:TAS852013 TKO852005:TKO852013 TUK852005:TUK852013 UEG852005:UEG852013 UOC852005:UOC852013 UXY852005:UXY852013 VHU852005:VHU852013 VRQ852005:VRQ852013 WBM852005:WBM852013 WLI852005:WLI852013 WVE852005:WVE852013 E917541:E917549 IS917541:IS917549 SO917541:SO917549 ACK917541:ACK917549 AMG917541:AMG917549 AWC917541:AWC917549 BFY917541:BFY917549 BPU917541:BPU917549 BZQ917541:BZQ917549 CJM917541:CJM917549 CTI917541:CTI917549 DDE917541:DDE917549 DNA917541:DNA917549 DWW917541:DWW917549 EGS917541:EGS917549 EQO917541:EQO917549 FAK917541:FAK917549 FKG917541:FKG917549 FUC917541:FUC917549 GDY917541:GDY917549 GNU917541:GNU917549 GXQ917541:GXQ917549 HHM917541:HHM917549 HRI917541:HRI917549 IBE917541:IBE917549 ILA917541:ILA917549 IUW917541:IUW917549 JES917541:JES917549 JOO917541:JOO917549 JYK917541:JYK917549 KIG917541:KIG917549 KSC917541:KSC917549 LBY917541:LBY917549 LLU917541:LLU917549 LVQ917541:LVQ917549 MFM917541:MFM917549 MPI917541:MPI917549 MZE917541:MZE917549 NJA917541:NJA917549 NSW917541:NSW917549 OCS917541:OCS917549 OMO917541:OMO917549 OWK917541:OWK917549 PGG917541:PGG917549 PQC917541:PQC917549 PZY917541:PZY917549 QJU917541:QJU917549 QTQ917541:QTQ917549 RDM917541:RDM917549 RNI917541:RNI917549 RXE917541:RXE917549 SHA917541:SHA917549 SQW917541:SQW917549 TAS917541:TAS917549 TKO917541:TKO917549 TUK917541:TUK917549 UEG917541:UEG917549 UOC917541:UOC917549 UXY917541:UXY917549 VHU917541:VHU917549 VRQ917541:VRQ917549 WBM917541:WBM917549 WLI917541:WLI917549 WVE917541:WVE917549 E983077:E983085 IS983077:IS983085 SO983077:SO983085 ACK983077:ACK983085 AMG983077:AMG983085 AWC983077:AWC983085 BFY983077:BFY983085 BPU983077:BPU983085 BZQ983077:BZQ983085 CJM983077:CJM983085 CTI983077:CTI983085 DDE983077:DDE983085 DNA983077:DNA983085 DWW983077:DWW983085 EGS983077:EGS983085 EQO983077:EQO983085 FAK983077:FAK983085 FKG983077:FKG983085 FUC983077:FUC983085 GDY983077:GDY983085 GNU983077:GNU983085 GXQ983077:GXQ983085 HHM983077:HHM983085 HRI983077:HRI983085 IBE983077:IBE983085 ILA983077:ILA983085 IUW983077:IUW983085 JES983077:JES983085 JOO983077:JOO983085 JYK983077:JYK983085 KIG983077:KIG983085 KSC983077:KSC983085 LBY983077:LBY983085 LLU983077:LLU983085 LVQ983077:LVQ983085 MFM983077:MFM983085 MPI983077:MPI983085 MZE983077:MZE983085 NJA983077:NJA983085 NSW983077:NSW983085 OCS983077:OCS983085 OMO983077:OMO983085 OWK983077:OWK983085 PGG983077:PGG983085 PQC983077:PQC983085 PZY983077:PZY983085 QJU983077:QJU983085 QTQ983077:QTQ983085 RDM983077:RDM983085 RNI983077:RNI983085 RXE983077:RXE983085 SHA983077:SHA983085 SQW983077:SQW983085 TAS983077:TAS983085 TKO983077:TKO983085 TUK983077:TUK983085 UEG983077:UEG983085 UOC983077:UOC983085 UXY983077:UXY983085 VHU983077:VHU983085 VRQ983077:VRQ983085 WBM983077:WBM983085 WLI983077:WLI983085 WVE983077:WVE983085 E65563:E65571 IS65563:IS65571 SO65563:SO65571 ACK65563:ACK65571 AMG65563:AMG65571 AWC65563:AWC65571 BFY65563:BFY65571 BPU65563:BPU65571 BZQ65563:BZQ65571 CJM65563:CJM65571 CTI65563:CTI65571 DDE65563:DDE65571 DNA65563:DNA65571 DWW65563:DWW65571 EGS65563:EGS65571 EQO65563:EQO65571 FAK65563:FAK65571 FKG65563:FKG65571 FUC65563:FUC65571 GDY65563:GDY65571 GNU65563:GNU65571 GXQ65563:GXQ65571 HHM65563:HHM65571 HRI65563:HRI65571 IBE65563:IBE65571 ILA65563:ILA65571 IUW65563:IUW65571 JES65563:JES65571 JOO65563:JOO65571 JYK65563:JYK65571 KIG65563:KIG65571 KSC65563:KSC65571 LBY65563:LBY65571 LLU65563:LLU65571 LVQ65563:LVQ65571 MFM65563:MFM65571 MPI65563:MPI65571 MZE65563:MZE65571 NJA65563:NJA65571 NSW65563:NSW65571 OCS65563:OCS65571 OMO65563:OMO65571 OWK65563:OWK65571 PGG65563:PGG65571 PQC65563:PQC65571 PZY65563:PZY65571 QJU65563:QJU65571 QTQ65563:QTQ65571 RDM65563:RDM65571 RNI65563:RNI65571 RXE65563:RXE65571 SHA65563:SHA65571 SQW65563:SQW65571 TAS65563:TAS65571 TKO65563:TKO65571 TUK65563:TUK65571 UEG65563:UEG65571 UOC65563:UOC65571 UXY65563:UXY65571 VHU65563:VHU65571 VRQ65563:VRQ65571 WBM65563:WBM65571 WLI65563:WLI65571 WVE65563:WVE65571 E131099:E131107 IS131099:IS131107 SO131099:SO131107 ACK131099:ACK131107 AMG131099:AMG131107 AWC131099:AWC131107 BFY131099:BFY131107 BPU131099:BPU131107 BZQ131099:BZQ131107 CJM131099:CJM131107 CTI131099:CTI131107 DDE131099:DDE131107 DNA131099:DNA131107 DWW131099:DWW131107 EGS131099:EGS131107 EQO131099:EQO131107 FAK131099:FAK131107 FKG131099:FKG131107 FUC131099:FUC131107 GDY131099:GDY131107 GNU131099:GNU131107 GXQ131099:GXQ131107 HHM131099:HHM131107 HRI131099:HRI131107 IBE131099:IBE131107 ILA131099:ILA131107 IUW131099:IUW131107 JES131099:JES131107 JOO131099:JOO131107 JYK131099:JYK131107 KIG131099:KIG131107 KSC131099:KSC131107 LBY131099:LBY131107 LLU131099:LLU131107 LVQ131099:LVQ131107 MFM131099:MFM131107 MPI131099:MPI131107 MZE131099:MZE131107 NJA131099:NJA131107 NSW131099:NSW131107 OCS131099:OCS131107 OMO131099:OMO131107 OWK131099:OWK131107 PGG131099:PGG131107 PQC131099:PQC131107 PZY131099:PZY131107 QJU131099:QJU131107 QTQ131099:QTQ131107 RDM131099:RDM131107 RNI131099:RNI131107 RXE131099:RXE131107 SHA131099:SHA131107 SQW131099:SQW131107 TAS131099:TAS131107 TKO131099:TKO131107 TUK131099:TUK131107 UEG131099:UEG131107 UOC131099:UOC131107 UXY131099:UXY131107 VHU131099:VHU131107 VRQ131099:VRQ131107 WBM131099:WBM131107 WLI131099:WLI131107 WVE131099:WVE131107 E196635:E196643 IS196635:IS196643 SO196635:SO196643 ACK196635:ACK196643 AMG196635:AMG196643 AWC196635:AWC196643 BFY196635:BFY196643 BPU196635:BPU196643 BZQ196635:BZQ196643 CJM196635:CJM196643 CTI196635:CTI196643 DDE196635:DDE196643 DNA196635:DNA196643 DWW196635:DWW196643 EGS196635:EGS196643 EQO196635:EQO196643 FAK196635:FAK196643 FKG196635:FKG196643 FUC196635:FUC196643 GDY196635:GDY196643 GNU196635:GNU196643 GXQ196635:GXQ196643 HHM196635:HHM196643 HRI196635:HRI196643 IBE196635:IBE196643 ILA196635:ILA196643 IUW196635:IUW196643 JES196635:JES196643 JOO196635:JOO196643 JYK196635:JYK196643 KIG196635:KIG196643 KSC196635:KSC196643 LBY196635:LBY196643 LLU196635:LLU196643 LVQ196635:LVQ196643 MFM196635:MFM196643 MPI196635:MPI196643 MZE196635:MZE196643 NJA196635:NJA196643 NSW196635:NSW196643 OCS196635:OCS196643 OMO196635:OMO196643 OWK196635:OWK196643 PGG196635:PGG196643 PQC196635:PQC196643 PZY196635:PZY196643 QJU196635:QJU196643 QTQ196635:QTQ196643 RDM196635:RDM196643 RNI196635:RNI196643 RXE196635:RXE196643 SHA196635:SHA196643 SQW196635:SQW196643 TAS196635:TAS196643 TKO196635:TKO196643 TUK196635:TUK196643 UEG196635:UEG196643 UOC196635:UOC196643 UXY196635:UXY196643 VHU196635:VHU196643 VRQ196635:VRQ196643 WBM196635:WBM196643 WLI196635:WLI196643 WVE196635:WVE196643 E262171:E262179 IS262171:IS262179 SO262171:SO262179 ACK262171:ACK262179 AMG262171:AMG262179 AWC262171:AWC262179 BFY262171:BFY262179 BPU262171:BPU262179 BZQ262171:BZQ262179 CJM262171:CJM262179 CTI262171:CTI262179 DDE262171:DDE262179 DNA262171:DNA262179 DWW262171:DWW262179 EGS262171:EGS262179 EQO262171:EQO262179 FAK262171:FAK262179 FKG262171:FKG262179 FUC262171:FUC262179 GDY262171:GDY262179 GNU262171:GNU262179 GXQ262171:GXQ262179 HHM262171:HHM262179 HRI262171:HRI262179 IBE262171:IBE262179 ILA262171:ILA262179 IUW262171:IUW262179 JES262171:JES262179 JOO262171:JOO262179 JYK262171:JYK262179 KIG262171:KIG262179 KSC262171:KSC262179 LBY262171:LBY262179 LLU262171:LLU262179 LVQ262171:LVQ262179 MFM262171:MFM262179 MPI262171:MPI262179 MZE262171:MZE262179 NJA262171:NJA262179 NSW262171:NSW262179 OCS262171:OCS262179 OMO262171:OMO262179 OWK262171:OWK262179 PGG262171:PGG262179 PQC262171:PQC262179 PZY262171:PZY262179 QJU262171:QJU262179 QTQ262171:QTQ262179 RDM262171:RDM262179 RNI262171:RNI262179 RXE262171:RXE262179 SHA262171:SHA262179 SQW262171:SQW262179 TAS262171:TAS262179 TKO262171:TKO262179 TUK262171:TUK262179 UEG262171:UEG262179 UOC262171:UOC262179 UXY262171:UXY262179 VHU262171:VHU262179 VRQ262171:VRQ262179 WBM262171:WBM262179 WLI262171:WLI262179 WVE262171:WVE262179 E327707:E327715 IS327707:IS327715 SO327707:SO327715 ACK327707:ACK327715 AMG327707:AMG327715 AWC327707:AWC327715 BFY327707:BFY327715 BPU327707:BPU327715 BZQ327707:BZQ327715 CJM327707:CJM327715 CTI327707:CTI327715 DDE327707:DDE327715 DNA327707:DNA327715 DWW327707:DWW327715 EGS327707:EGS327715 EQO327707:EQO327715 FAK327707:FAK327715 FKG327707:FKG327715 FUC327707:FUC327715 GDY327707:GDY327715 GNU327707:GNU327715 GXQ327707:GXQ327715 HHM327707:HHM327715 HRI327707:HRI327715 IBE327707:IBE327715 ILA327707:ILA327715 IUW327707:IUW327715 JES327707:JES327715 JOO327707:JOO327715 JYK327707:JYK327715 KIG327707:KIG327715 KSC327707:KSC327715 LBY327707:LBY327715 LLU327707:LLU327715 LVQ327707:LVQ327715 MFM327707:MFM327715 MPI327707:MPI327715 MZE327707:MZE327715 NJA327707:NJA327715 NSW327707:NSW327715 OCS327707:OCS327715 OMO327707:OMO327715 OWK327707:OWK327715 PGG327707:PGG327715 PQC327707:PQC327715 PZY327707:PZY327715 QJU327707:QJU327715 QTQ327707:QTQ327715 RDM327707:RDM327715 RNI327707:RNI327715 RXE327707:RXE327715 SHA327707:SHA327715 SQW327707:SQW327715 TAS327707:TAS327715 TKO327707:TKO327715 TUK327707:TUK327715 UEG327707:UEG327715 UOC327707:UOC327715 UXY327707:UXY327715 VHU327707:VHU327715 VRQ327707:VRQ327715 WBM327707:WBM327715 WLI327707:WLI327715 WVE327707:WVE327715 E393243:E393251 IS393243:IS393251 SO393243:SO393251 ACK393243:ACK393251 AMG393243:AMG393251 AWC393243:AWC393251 BFY393243:BFY393251 BPU393243:BPU393251 BZQ393243:BZQ393251 CJM393243:CJM393251 CTI393243:CTI393251 DDE393243:DDE393251 DNA393243:DNA393251 DWW393243:DWW393251 EGS393243:EGS393251 EQO393243:EQO393251 FAK393243:FAK393251 FKG393243:FKG393251 FUC393243:FUC393251 GDY393243:GDY393251 GNU393243:GNU393251 GXQ393243:GXQ393251 HHM393243:HHM393251 HRI393243:HRI393251 IBE393243:IBE393251 ILA393243:ILA393251 IUW393243:IUW393251 JES393243:JES393251 JOO393243:JOO393251 JYK393243:JYK393251 KIG393243:KIG393251 KSC393243:KSC393251 LBY393243:LBY393251 LLU393243:LLU393251 LVQ393243:LVQ393251 MFM393243:MFM393251 MPI393243:MPI393251 MZE393243:MZE393251 NJA393243:NJA393251 NSW393243:NSW393251 OCS393243:OCS393251 OMO393243:OMO393251 OWK393243:OWK393251 PGG393243:PGG393251 PQC393243:PQC393251 PZY393243:PZY393251 QJU393243:QJU393251 QTQ393243:QTQ393251 RDM393243:RDM393251 RNI393243:RNI393251 RXE393243:RXE393251 SHA393243:SHA393251 SQW393243:SQW393251 TAS393243:TAS393251 TKO393243:TKO393251 TUK393243:TUK393251 UEG393243:UEG393251 UOC393243:UOC393251 UXY393243:UXY393251 VHU393243:VHU393251 VRQ393243:VRQ393251 WBM393243:WBM393251 WLI393243:WLI393251 WVE393243:WVE393251 E458779:E458787 IS458779:IS458787 SO458779:SO458787 ACK458779:ACK458787 AMG458779:AMG458787 AWC458779:AWC458787 BFY458779:BFY458787 BPU458779:BPU458787 BZQ458779:BZQ458787 CJM458779:CJM458787 CTI458779:CTI458787 DDE458779:DDE458787 DNA458779:DNA458787 DWW458779:DWW458787 EGS458779:EGS458787 EQO458779:EQO458787 FAK458779:FAK458787 FKG458779:FKG458787 FUC458779:FUC458787 GDY458779:GDY458787 GNU458779:GNU458787 GXQ458779:GXQ458787 HHM458779:HHM458787 HRI458779:HRI458787 IBE458779:IBE458787 ILA458779:ILA458787 IUW458779:IUW458787 JES458779:JES458787 JOO458779:JOO458787 JYK458779:JYK458787 KIG458779:KIG458787 KSC458779:KSC458787 LBY458779:LBY458787 LLU458779:LLU458787 LVQ458779:LVQ458787 MFM458779:MFM458787 MPI458779:MPI458787 MZE458779:MZE458787 NJA458779:NJA458787 NSW458779:NSW458787 OCS458779:OCS458787 OMO458779:OMO458787 OWK458779:OWK458787 PGG458779:PGG458787 PQC458779:PQC458787 PZY458779:PZY458787 QJU458779:QJU458787 QTQ458779:QTQ458787 RDM458779:RDM458787 RNI458779:RNI458787 RXE458779:RXE458787 SHA458779:SHA458787 SQW458779:SQW458787 TAS458779:TAS458787 TKO458779:TKO458787 TUK458779:TUK458787 UEG458779:UEG458787 UOC458779:UOC458787 UXY458779:UXY458787 VHU458779:VHU458787 VRQ458779:VRQ458787 WBM458779:WBM458787 WLI458779:WLI458787 WVE458779:WVE458787 E524315:E524323 IS524315:IS524323 SO524315:SO524323 ACK524315:ACK524323 AMG524315:AMG524323 AWC524315:AWC524323 BFY524315:BFY524323 BPU524315:BPU524323 BZQ524315:BZQ524323 CJM524315:CJM524323 CTI524315:CTI524323 DDE524315:DDE524323 DNA524315:DNA524323 DWW524315:DWW524323 EGS524315:EGS524323 EQO524315:EQO524323 FAK524315:FAK524323 FKG524315:FKG524323 FUC524315:FUC524323 GDY524315:GDY524323 GNU524315:GNU524323 GXQ524315:GXQ524323 HHM524315:HHM524323 HRI524315:HRI524323 IBE524315:IBE524323 ILA524315:ILA524323 IUW524315:IUW524323 JES524315:JES524323 JOO524315:JOO524323 JYK524315:JYK524323 KIG524315:KIG524323 KSC524315:KSC524323 LBY524315:LBY524323 LLU524315:LLU524323 LVQ524315:LVQ524323 MFM524315:MFM524323 MPI524315:MPI524323 MZE524315:MZE524323 NJA524315:NJA524323 NSW524315:NSW524323 OCS524315:OCS524323 OMO524315:OMO524323 OWK524315:OWK524323 PGG524315:PGG524323 PQC524315:PQC524323 PZY524315:PZY524323 QJU524315:QJU524323 QTQ524315:QTQ524323 RDM524315:RDM524323 RNI524315:RNI524323 RXE524315:RXE524323 SHA524315:SHA524323 SQW524315:SQW524323 TAS524315:TAS524323 TKO524315:TKO524323 TUK524315:TUK524323 UEG524315:UEG524323 UOC524315:UOC524323 UXY524315:UXY524323 VHU524315:VHU524323 VRQ524315:VRQ524323 WBM524315:WBM524323 WLI524315:WLI524323 WVE524315:WVE524323 E589851:E589859 IS589851:IS589859 SO589851:SO589859 ACK589851:ACK589859 AMG589851:AMG589859 AWC589851:AWC589859 BFY589851:BFY589859 BPU589851:BPU589859 BZQ589851:BZQ589859 CJM589851:CJM589859 CTI589851:CTI589859 DDE589851:DDE589859 DNA589851:DNA589859 DWW589851:DWW589859 EGS589851:EGS589859 EQO589851:EQO589859 FAK589851:FAK589859 FKG589851:FKG589859 FUC589851:FUC589859 GDY589851:GDY589859 GNU589851:GNU589859 GXQ589851:GXQ589859 HHM589851:HHM589859 HRI589851:HRI589859 IBE589851:IBE589859 ILA589851:ILA589859 IUW589851:IUW589859 JES589851:JES589859 JOO589851:JOO589859 JYK589851:JYK589859 KIG589851:KIG589859 KSC589851:KSC589859 LBY589851:LBY589859 LLU589851:LLU589859 LVQ589851:LVQ589859 MFM589851:MFM589859 MPI589851:MPI589859 MZE589851:MZE589859 NJA589851:NJA589859 NSW589851:NSW589859 OCS589851:OCS589859 OMO589851:OMO589859 OWK589851:OWK589859 PGG589851:PGG589859 PQC589851:PQC589859 PZY589851:PZY589859 QJU589851:QJU589859 QTQ589851:QTQ589859 RDM589851:RDM589859 RNI589851:RNI589859 RXE589851:RXE589859 SHA589851:SHA589859 SQW589851:SQW589859 TAS589851:TAS589859 TKO589851:TKO589859 TUK589851:TUK589859 UEG589851:UEG589859 UOC589851:UOC589859 UXY589851:UXY589859 VHU589851:VHU589859 VRQ589851:VRQ589859 WBM589851:WBM589859 WLI589851:WLI589859 WVE589851:WVE589859 E655387:E655395 IS655387:IS655395 SO655387:SO655395 ACK655387:ACK655395 AMG655387:AMG655395 AWC655387:AWC655395 BFY655387:BFY655395 BPU655387:BPU655395 BZQ655387:BZQ655395 CJM655387:CJM655395 CTI655387:CTI655395 DDE655387:DDE655395 DNA655387:DNA655395 DWW655387:DWW655395 EGS655387:EGS655395 EQO655387:EQO655395 FAK655387:FAK655395 FKG655387:FKG655395 FUC655387:FUC655395 GDY655387:GDY655395 GNU655387:GNU655395 GXQ655387:GXQ655395 HHM655387:HHM655395 HRI655387:HRI655395 IBE655387:IBE655395 ILA655387:ILA655395 IUW655387:IUW655395 JES655387:JES655395 JOO655387:JOO655395 JYK655387:JYK655395 KIG655387:KIG655395 KSC655387:KSC655395 LBY655387:LBY655395 LLU655387:LLU655395 LVQ655387:LVQ655395 MFM655387:MFM655395 MPI655387:MPI655395 MZE655387:MZE655395 NJA655387:NJA655395 NSW655387:NSW655395 OCS655387:OCS655395 OMO655387:OMO655395 OWK655387:OWK655395 PGG655387:PGG655395 PQC655387:PQC655395 PZY655387:PZY655395 QJU655387:QJU655395 QTQ655387:QTQ655395 RDM655387:RDM655395 RNI655387:RNI655395 RXE655387:RXE655395 SHA655387:SHA655395 SQW655387:SQW655395 TAS655387:TAS655395 TKO655387:TKO655395 TUK655387:TUK655395 UEG655387:UEG655395 UOC655387:UOC655395 UXY655387:UXY655395 VHU655387:VHU655395 VRQ655387:VRQ655395 WBM655387:WBM655395 WLI655387:WLI655395 WVE655387:WVE655395 E720923:E720931 IS720923:IS720931 SO720923:SO720931 ACK720923:ACK720931 AMG720923:AMG720931 AWC720923:AWC720931 BFY720923:BFY720931 BPU720923:BPU720931 BZQ720923:BZQ720931 CJM720923:CJM720931 CTI720923:CTI720931 DDE720923:DDE720931 DNA720923:DNA720931 DWW720923:DWW720931 EGS720923:EGS720931 EQO720923:EQO720931 FAK720923:FAK720931 FKG720923:FKG720931 FUC720923:FUC720931 GDY720923:GDY720931 GNU720923:GNU720931 GXQ720923:GXQ720931 HHM720923:HHM720931 HRI720923:HRI720931 IBE720923:IBE720931 ILA720923:ILA720931 IUW720923:IUW720931 JES720923:JES720931 JOO720923:JOO720931 JYK720923:JYK720931 KIG720923:KIG720931 KSC720923:KSC720931 LBY720923:LBY720931 LLU720923:LLU720931 LVQ720923:LVQ720931 MFM720923:MFM720931 MPI720923:MPI720931 MZE720923:MZE720931 NJA720923:NJA720931 NSW720923:NSW720931 OCS720923:OCS720931 OMO720923:OMO720931 OWK720923:OWK720931 PGG720923:PGG720931 PQC720923:PQC720931 PZY720923:PZY720931 QJU720923:QJU720931 QTQ720923:QTQ720931 RDM720923:RDM720931 RNI720923:RNI720931 RXE720923:RXE720931 SHA720923:SHA720931 SQW720923:SQW720931 TAS720923:TAS720931 TKO720923:TKO720931 TUK720923:TUK720931 UEG720923:UEG720931 UOC720923:UOC720931 UXY720923:UXY720931 VHU720923:VHU720931 VRQ720923:VRQ720931 WBM720923:WBM720931 WLI720923:WLI720931 WVE720923:WVE720931 E786459:E786467 IS786459:IS786467 SO786459:SO786467 ACK786459:ACK786467 AMG786459:AMG786467 AWC786459:AWC786467 BFY786459:BFY786467 BPU786459:BPU786467 BZQ786459:BZQ786467 CJM786459:CJM786467 CTI786459:CTI786467 DDE786459:DDE786467 DNA786459:DNA786467 DWW786459:DWW786467 EGS786459:EGS786467 EQO786459:EQO786467 FAK786459:FAK786467 FKG786459:FKG786467 FUC786459:FUC786467 GDY786459:GDY786467 GNU786459:GNU786467 GXQ786459:GXQ786467 HHM786459:HHM786467 HRI786459:HRI786467 IBE786459:IBE786467 ILA786459:ILA786467 IUW786459:IUW786467 JES786459:JES786467 JOO786459:JOO786467 JYK786459:JYK786467 KIG786459:KIG786467 KSC786459:KSC786467 LBY786459:LBY786467 LLU786459:LLU786467 LVQ786459:LVQ786467 MFM786459:MFM786467 MPI786459:MPI786467 MZE786459:MZE786467 NJA786459:NJA786467 NSW786459:NSW786467 OCS786459:OCS786467 OMO786459:OMO786467 OWK786459:OWK786467 PGG786459:PGG786467 PQC786459:PQC786467 PZY786459:PZY786467 QJU786459:QJU786467 QTQ786459:QTQ786467 RDM786459:RDM786467 RNI786459:RNI786467 RXE786459:RXE786467 SHA786459:SHA786467 SQW786459:SQW786467 TAS786459:TAS786467 TKO786459:TKO786467 TUK786459:TUK786467 UEG786459:UEG786467 UOC786459:UOC786467 UXY786459:UXY786467 VHU786459:VHU786467 VRQ786459:VRQ786467 WBM786459:WBM786467 WLI786459:WLI786467 WVE786459:WVE786467 E851995:E852003 IS851995:IS852003 SO851995:SO852003 ACK851995:ACK852003 AMG851995:AMG852003 AWC851995:AWC852003 BFY851995:BFY852003 BPU851995:BPU852003 BZQ851995:BZQ852003 CJM851995:CJM852003 CTI851995:CTI852003 DDE851995:DDE852003 DNA851995:DNA852003 DWW851995:DWW852003 EGS851995:EGS852003 EQO851995:EQO852003 FAK851995:FAK852003 FKG851995:FKG852003 FUC851995:FUC852003 GDY851995:GDY852003 GNU851995:GNU852003 GXQ851995:GXQ852003 HHM851995:HHM852003 HRI851995:HRI852003 IBE851995:IBE852003 ILA851995:ILA852003 IUW851995:IUW852003 JES851995:JES852003 JOO851995:JOO852003 JYK851995:JYK852003 KIG851995:KIG852003 KSC851995:KSC852003 LBY851995:LBY852003 LLU851995:LLU852003 LVQ851995:LVQ852003 MFM851995:MFM852003 MPI851995:MPI852003 MZE851995:MZE852003 NJA851995:NJA852003 NSW851995:NSW852003 OCS851995:OCS852003 OMO851995:OMO852003 OWK851995:OWK852003 PGG851995:PGG852003 PQC851995:PQC852003 PZY851995:PZY852003 QJU851995:QJU852003 QTQ851995:QTQ852003 RDM851995:RDM852003 RNI851995:RNI852003 RXE851995:RXE852003 SHA851995:SHA852003 SQW851995:SQW852003 TAS851995:TAS852003 TKO851995:TKO852003 TUK851995:TUK852003 UEG851995:UEG852003 UOC851995:UOC852003 UXY851995:UXY852003 VHU851995:VHU852003 VRQ851995:VRQ852003 WBM851995:WBM852003 WLI851995:WLI852003 WVE851995:WVE852003 E917531:E917539 IS917531:IS917539 SO917531:SO917539 ACK917531:ACK917539 AMG917531:AMG917539 AWC917531:AWC917539 BFY917531:BFY917539 BPU917531:BPU917539 BZQ917531:BZQ917539 CJM917531:CJM917539 CTI917531:CTI917539 DDE917531:DDE917539 DNA917531:DNA917539 DWW917531:DWW917539 EGS917531:EGS917539 EQO917531:EQO917539 FAK917531:FAK917539 FKG917531:FKG917539 FUC917531:FUC917539 GDY917531:GDY917539 GNU917531:GNU917539 GXQ917531:GXQ917539 HHM917531:HHM917539 HRI917531:HRI917539 IBE917531:IBE917539 ILA917531:ILA917539 IUW917531:IUW917539 JES917531:JES917539 JOO917531:JOO917539 JYK917531:JYK917539 KIG917531:KIG917539 KSC917531:KSC917539 LBY917531:LBY917539 LLU917531:LLU917539 LVQ917531:LVQ917539 MFM917531:MFM917539 MPI917531:MPI917539 MZE917531:MZE917539 NJA917531:NJA917539 NSW917531:NSW917539 OCS917531:OCS917539 OMO917531:OMO917539 OWK917531:OWK917539 PGG917531:PGG917539 PQC917531:PQC917539 PZY917531:PZY917539 QJU917531:QJU917539 QTQ917531:QTQ917539 RDM917531:RDM917539 RNI917531:RNI917539 RXE917531:RXE917539 SHA917531:SHA917539 SQW917531:SQW917539 TAS917531:TAS917539 TKO917531:TKO917539 TUK917531:TUK917539 UEG917531:UEG917539 UOC917531:UOC917539 UXY917531:UXY917539 VHU917531:VHU917539 VRQ917531:VRQ917539 WBM917531:WBM917539 WLI917531:WLI917539 WVE917531:WVE917539 E983067:E983075 IS983067:IS983075 SO983067:SO983075 ACK983067:ACK983075 AMG983067:AMG983075 AWC983067:AWC983075 BFY983067:BFY983075 BPU983067:BPU983075 BZQ983067:BZQ983075 CJM983067:CJM983075 CTI983067:CTI983075 DDE983067:DDE983075 DNA983067:DNA983075 DWW983067:DWW983075 EGS983067:EGS983075 EQO983067:EQO983075 FAK983067:FAK983075 FKG983067:FKG983075 FUC983067:FUC983075 GDY983067:GDY983075 GNU983067:GNU983075 GXQ983067:GXQ983075 HHM983067:HHM983075 HRI983067:HRI983075 IBE983067:IBE983075 ILA983067:ILA983075 IUW983067:IUW983075 JES983067:JES983075 JOO983067:JOO983075 JYK983067:JYK983075 KIG983067:KIG983075 KSC983067:KSC983075 LBY983067:LBY983075 LLU983067:LLU983075 LVQ983067:LVQ983075 MFM983067:MFM983075 MPI983067:MPI983075 MZE983067:MZE983075 NJA983067:NJA983075 NSW983067:NSW983075 OCS983067:OCS983075 OMO983067:OMO983075 OWK983067:OWK983075 PGG983067:PGG983075 PQC983067:PQC983075 PZY983067:PZY983075 QJU983067:QJU983075 QTQ983067:QTQ983075 RDM983067:RDM983075 RNI983067:RNI983075 RXE983067:RXE983075 SHA983067:SHA983075 SQW983067:SQW983075 TAS983067:TAS983075 TKO983067:TKO983075 TUK983067:TUK983075 UEG983067:UEG983075 UOC983067:UOC983075 UXY983067:UXY983075 VHU983067:VHU983075 VRQ983067:VRQ983075 WBM983067:WBM983075 WLI983067:WLI983075 WVE983067:WVE983075 E65592:E65599 IS65592:IS65599 SO65592:SO65599 ACK65592:ACK65599 AMG65592:AMG65599 AWC65592:AWC65599 BFY65592:BFY65599 BPU65592:BPU65599 BZQ65592:BZQ65599 CJM65592:CJM65599 CTI65592:CTI65599 DDE65592:DDE65599 DNA65592:DNA65599 DWW65592:DWW65599 EGS65592:EGS65599 EQO65592:EQO65599 FAK65592:FAK65599 FKG65592:FKG65599 FUC65592:FUC65599 GDY65592:GDY65599 GNU65592:GNU65599 GXQ65592:GXQ65599 HHM65592:HHM65599 HRI65592:HRI65599 IBE65592:IBE65599 ILA65592:ILA65599 IUW65592:IUW65599 JES65592:JES65599 JOO65592:JOO65599 JYK65592:JYK65599 KIG65592:KIG65599 KSC65592:KSC65599 LBY65592:LBY65599 LLU65592:LLU65599 LVQ65592:LVQ65599 MFM65592:MFM65599 MPI65592:MPI65599 MZE65592:MZE65599 NJA65592:NJA65599 NSW65592:NSW65599 OCS65592:OCS65599 OMO65592:OMO65599 OWK65592:OWK65599 PGG65592:PGG65599 PQC65592:PQC65599 PZY65592:PZY65599 QJU65592:QJU65599 QTQ65592:QTQ65599 RDM65592:RDM65599 RNI65592:RNI65599 RXE65592:RXE65599 SHA65592:SHA65599 SQW65592:SQW65599 TAS65592:TAS65599 TKO65592:TKO65599 TUK65592:TUK65599 UEG65592:UEG65599 UOC65592:UOC65599 UXY65592:UXY65599 VHU65592:VHU65599 VRQ65592:VRQ65599 WBM65592:WBM65599 WLI65592:WLI65599 WVE65592:WVE65599 E131128:E131135 IS131128:IS131135 SO131128:SO131135 ACK131128:ACK131135 AMG131128:AMG131135 AWC131128:AWC131135 BFY131128:BFY131135 BPU131128:BPU131135 BZQ131128:BZQ131135 CJM131128:CJM131135 CTI131128:CTI131135 DDE131128:DDE131135 DNA131128:DNA131135 DWW131128:DWW131135 EGS131128:EGS131135 EQO131128:EQO131135 FAK131128:FAK131135 FKG131128:FKG131135 FUC131128:FUC131135 GDY131128:GDY131135 GNU131128:GNU131135 GXQ131128:GXQ131135 HHM131128:HHM131135 HRI131128:HRI131135 IBE131128:IBE131135 ILA131128:ILA131135 IUW131128:IUW131135 JES131128:JES131135 JOO131128:JOO131135 JYK131128:JYK131135 KIG131128:KIG131135 KSC131128:KSC131135 LBY131128:LBY131135 LLU131128:LLU131135 LVQ131128:LVQ131135 MFM131128:MFM131135 MPI131128:MPI131135 MZE131128:MZE131135 NJA131128:NJA131135 NSW131128:NSW131135 OCS131128:OCS131135 OMO131128:OMO131135 OWK131128:OWK131135 PGG131128:PGG131135 PQC131128:PQC131135 PZY131128:PZY131135 QJU131128:QJU131135 QTQ131128:QTQ131135 RDM131128:RDM131135 RNI131128:RNI131135 RXE131128:RXE131135 SHA131128:SHA131135 SQW131128:SQW131135 TAS131128:TAS131135 TKO131128:TKO131135 TUK131128:TUK131135 UEG131128:UEG131135 UOC131128:UOC131135 UXY131128:UXY131135 VHU131128:VHU131135 VRQ131128:VRQ131135 WBM131128:WBM131135 WLI131128:WLI131135 WVE131128:WVE131135 E196664:E196671 IS196664:IS196671 SO196664:SO196671 ACK196664:ACK196671 AMG196664:AMG196671 AWC196664:AWC196671 BFY196664:BFY196671 BPU196664:BPU196671 BZQ196664:BZQ196671 CJM196664:CJM196671 CTI196664:CTI196671 DDE196664:DDE196671 DNA196664:DNA196671 DWW196664:DWW196671 EGS196664:EGS196671 EQO196664:EQO196671 FAK196664:FAK196671 FKG196664:FKG196671 FUC196664:FUC196671 GDY196664:GDY196671 GNU196664:GNU196671 GXQ196664:GXQ196671 HHM196664:HHM196671 HRI196664:HRI196671 IBE196664:IBE196671 ILA196664:ILA196671 IUW196664:IUW196671 JES196664:JES196671 JOO196664:JOO196671 JYK196664:JYK196671 KIG196664:KIG196671 KSC196664:KSC196671 LBY196664:LBY196671 LLU196664:LLU196671 LVQ196664:LVQ196671 MFM196664:MFM196671 MPI196664:MPI196671 MZE196664:MZE196671 NJA196664:NJA196671 NSW196664:NSW196671 OCS196664:OCS196671 OMO196664:OMO196671 OWK196664:OWK196671 PGG196664:PGG196671 PQC196664:PQC196671 PZY196664:PZY196671 QJU196664:QJU196671 QTQ196664:QTQ196671 RDM196664:RDM196671 RNI196664:RNI196671 RXE196664:RXE196671 SHA196664:SHA196671 SQW196664:SQW196671 TAS196664:TAS196671 TKO196664:TKO196671 TUK196664:TUK196671 UEG196664:UEG196671 UOC196664:UOC196671 UXY196664:UXY196671 VHU196664:VHU196671 VRQ196664:VRQ196671 WBM196664:WBM196671 WLI196664:WLI196671 WVE196664:WVE196671 E262200:E262207 IS262200:IS262207 SO262200:SO262207 ACK262200:ACK262207 AMG262200:AMG262207 AWC262200:AWC262207 BFY262200:BFY262207 BPU262200:BPU262207 BZQ262200:BZQ262207 CJM262200:CJM262207 CTI262200:CTI262207 DDE262200:DDE262207 DNA262200:DNA262207 DWW262200:DWW262207 EGS262200:EGS262207 EQO262200:EQO262207 FAK262200:FAK262207 FKG262200:FKG262207 FUC262200:FUC262207 GDY262200:GDY262207 GNU262200:GNU262207 GXQ262200:GXQ262207 HHM262200:HHM262207 HRI262200:HRI262207 IBE262200:IBE262207 ILA262200:ILA262207 IUW262200:IUW262207 JES262200:JES262207 JOO262200:JOO262207 JYK262200:JYK262207 KIG262200:KIG262207 KSC262200:KSC262207 LBY262200:LBY262207 LLU262200:LLU262207 LVQ262200:LVQ262207 MFM262200:MFM262207 MPI262200:MPI262207 MZE262200:MZE262207 NJA262200:NJA262207 NSW262200:NSW262207 OCS262200:OCS262207 OMO262200:OMO262207 OWK262200:OWK262207 PGG262200:PGG262207 PQC262200:PQC262207 PZY262200:PZY262207 QJU262200:QJU262207 QTQ262200:QTQ262207 RDM262200:RDM262207 RNI262200:RNI262207 RXE262200:RXE262207 SHA262200:SHA262207 SQW262200:SQW262207 TAS262200:TAS262207 TKO262200:TKO262207 TUK262200:TUK262207 UEG262200:UEG262207 UOC262200:UOC262207 UXY262200:UXY262207 VHU262200:VHU262207 VRQ262200:VRQ262207 WBM262200:WBM262207 WLI262200:WLI262207 WVE262200:WVE262207 E327736:E327743 IS327736:IS327743 SO327736:SO327743 ACK327736:ACK327743 AMG327736:AMG327743 AWC327736:AWC327743 BFY327736:BFY327743 BPU327736:BPU327743 BZQ327736:BZQ327743 CJM327736:CJM327743 CTI327736:CTI327743 DDE327736:DDE327743 DNA327736:DNA327743 DWW327736:DWW327743 EGS327736:EGS327743 EQO327736:EQO327743 FAK327736:FAK327743 FKG327736:FKG327743 FUC327736:FUC327743 GDY327736:GDY327743 GNU327736:GNU327743 GXQ327736:GXQ327743 HHM327736:HHM327743 HRI327736:HRI327743 IBE327736:IBE327743 ILA327736:ILA327743 IUW327736:IUW327743 JES327736:JES327743 JOO327736:JOO327743 JYK327736:JYK327743 KIG327736:KIG327743 KSC327736:KSC327743 LBY327736:LBY327743 LLU327736:LLU327743 LVQ327736:LVQ327743 MFM327736:MFM327743 MPI327736:MPI327743 MZE327736:MZE327743 NJA327736:NJA327743 NSW327736:NSW327743 OCS327736:OCS327743 OMO327736:OMO327743 OWK327736:OWK327743 PGG327736:PGG327743 PQC327736:PQC327743 PZY327736:PZY327743 QJU327736:QJU327743 QTQ327736:QTQ327743 RDM327736:RDM327743 RNI327736:RNI327743 RXE327736:RXE327743 SHA327736:SHA327743 SQW327736:SQW327743 TAS327736:TAS327743 TKO327736:TKO327743 TUK327736:TUK327743 UEG327736:UEG327743 UOC327736:UOC327743 UXY327736:UXY327743 VHU327736:VHU327743 VRQ327736:VRQ327743 WBM327736:WBM327743 WLI327736:WLI327743 WVE327736:WVE327743 E393272:E393279 IS393272:IS393279 SO393272:SO393279 ACK393272:ACK393279 AMG393272:AMG393279 AWC393272:AWC393279 BFY393272:BFY393279 BPU393272:BPU393279 BZQ393272:BZQ393279 CJM393272:CJM393279 CTI393272:CTI393279 DDE393272:DDE393279 DNA393272:DNA393279 DWW393272:DWW393279 EGS393272:EGS393279 EQO393272:EQO393279 FAK393272:FAK393279 FKG393272:FKG393279 FUC393272:FUC393279 GDY393272:GDY393279 GNU393272:GNU393279 GXQ393272:GXQ393279 HHM393272:HHM393279 HRI393272:HRI393279 IBE393272:IBE393279 ILA393272:ILA393279 IUW393272:IUW393279 JES393272:JES393279 JOO393272:JOO393279 JYK393272:JYK393279 KIG393272:KIG393279 KSC393272:KSC393279 LBY393272:LBY393279 LLU393272:LLU393279 LVQ393272:LVQ393279 MFM393272:MFM393279 MPI393272:MPI393279 MZE393272:MZE393279 NJA393272:NJA393279 NSW393272:NSW393279 OCS393272:OCS393279 OMO393272:OMO393279 OWK393272:OWK393279 PGG393272:PGG393279 PQC393272:PQC393279 PZY393272:PZY393279 QJU393272:QJU393279 QTQ393272:QTQ393279 RDM393272:RDM393279 RNI393272:RNI393279 RXE393272:RXE393279 SHA393272:SHA393279 SQW393272:SQW393279 TAS393272:TAS393279 TKO393272:TKO393279 TUK393272:TUK393279 UEG393272:UEG393279 UOC393272:UOC393279 UXY393272:UXY393279 VHU393272:VHU393279 VRQ393272:VRQ393279 WBM393272:WBM393279 WLI393272:WLI393279 WVE393272:WVE393279 E458808:E458815 IS458808:IS458815 SO458808:SO458815 ACK458808:ACK458815 AMG458808:AMG458815 AWC458808:AWC458815 BFY458808:BFY458815 BPU458808:BPU458815 BZQ458808:BZQ458815 CJM458808:CJM458815 CTI458808:CTI458815 DDE458808:DDE458815 DNA458808:DNA458815 DWW458808:DWW458815 EGS458808:EGS458815 EQO458808:EQO458815 FAK458808:FAK458815 FKG458808:FKG458815 FUC458808:FUC458815 GDY458808:GDY458815 GNU458808:GNU458815 GXQ458808:GXQ458815 HHM458808:HHM458815 HRI458808:HRI458815 IBE458808:IBE458815 ILA458808:ILA458815 IUW458808:IUW458815 JES458808:JES458815 JOO458808:JOO458815 JYK458808:JYK458815 KIG458808:KIG458815 KSC458808:KSC458815 LBY458808:LBY458815 LLU458808:LLU458815 LVQ458808:LVQ458815 MFM458808:MFM458815 MPI458808:MPI458815 MZE458808:MZE458815 NJA458808:NJA458815 NSW458808:NSW458815 OCS458808:OCS458815 OMO458808:OMO458815 OWK458808:OWK458815 PGG458808:PGG458815 PQC458808:PQC458815 PZY458808:PZY458815 QJU458808:QJU458815 QTQ458808:QTQ458815 RDM458808:RDM458815 RNI458808:RNI458815 RXE458808:RXE458815 SHA458808:SHA458815 SQW458808:SQW458815 TAS458808:TAS458815 TKO458808:TKO458815 TUK458808:TUK458815 UEG458808:UEG458815 UOC458808:UOC458815 UXY458808:UXY458815 VHU458808:VHU458815 VRQ458808:VRQ458815 WBM458808:WBM458815 WLI458808:WLI458815 WVE458808:WVE458815 E524344:E524351 IS524344:IS524351 SO524344:SO524351 ACK524344:ACK524351 AMG524344:AMG524351 AWC524344:AWC524351 BFY524344:BFY524351 BPU524344:BPU524351 BZQ524344:BZQ524351 CJM524344:CJM524351 CTI524344:CTI524351 DDE524344:DDE524351 DNA524344:DNA524351 DWW524344:DWW524351 EGS524344:EGS524351 EQO524344:EQO524351 FAK524344:FAK524351 FKG524344:FKG524351 FUC524344:FUC524351 GDY524344:GDY524351 GNU524344:GNU524351 GXQ524344:GXQ524351 HHM524344:HHM524351 HRI524344:HRI524351 IBE524344:IBE524351 ILA524344:ILA524351 IUW524344:IUW524351 JES524344:JES524351 JOO524344:JOO524351 JYK524344:JYK524351 KIG524344:KIG524351 KSC524344:KSC524351 LBY524344:LBY524351 LLU524344:LLU524351 LVQ524344:LVQ524351 MFM524344:MFM524351 MPI524344:MPI524351 MZE524344:MZE524351 NJA524344:NJA524351 NSW524344:NSW524351 OCS524344:OCS524351 OMO524344:OMO524351 OWK524344:OWK524351 PGG524344:PGG524351 PQC524344:PQC524351 PZY524344:PZY524351 QJU524344:QJU524351 QTQ524344:QTQ524351 RDM524344:RDM524351 RNI524344:RNI524351 RXE524344:RXE524351 SHA524344:SHA524351 SQW524344:SQW524351 TAS524344:TAS524351 TKO524344:TKO524351 TUK524344:TUK524351 UEG524344:UEG524351 UOC524344:UOC524351 UXY524344:UXY524351 VHU524344:VHU524351 VRQ524344:VRQ524351 WBM524344:WBM524351 WLI524344:WLI524351 WVE524344:WVE524351 E589880:E589887 IS589880:IS589887 SO589880:SO589887 ACK589880:ACK589887 AMG589880:AMG589887 AWC589880:AWC589887 BFY589880:BFY589887 BPU589880:BPU589887 BZQ589880:BZQ589887 CJM589880:CJM589887 CTI589880:CTI589887 DDE589880:DDE589887 DNA589880:DNA589887 DWW589880:DWW589887 EGS589880:EGS589887 EQO589880:EQO589887 FAK589880:FAK589887 FKG589880:FKG589887 FUC589880:FUC589887 GDY589880:GDY589887 GNU589880:GNU589887 GXQ589880:GXQ589887 HHM589880:HHM589887 HRI589880:HRI589887 IBE589880:IBE589887 ILA589880:ILA589887 IUW589880:IUW589887 JES589880:JES589887 JOO589880:JOO589887 JYK589880:JYK589887 KIG589880:KIG589887 KSC589880:KSC589887 LBY589880:LBY589887 LLU589880:LLU589887 LVQ589880:LVQ589887 MFM589880:MFM589887 MPI589880:MPI589887 MZE589880:MZE589887 NJA589880:NJA589887 NSW589880:NSW589887 OCS589880:OCS589887 OMO589880:OMO589887 OWK589880:OWK589887 PGG589880:PGG589887 PQC589880:PQC589887 PZY589880:PZY589887 QJU589880:QJU589887 QTQ589880:QTQ589887 RDM589880:RDM589887 RNI589880:RNI589887 RXE589880:RXE589887 SHA589880:SHA589887 SQW589880:SQW589887 TAS589880:TAS589887 TKO589880:TKO589887 TUK589880:TUK589887 UEG589880:UEG589887 UOC589880:UOC589887 UXY589880:UXY589887 VHU589880:VHU589887 VRQ589880:VRQ589887 WBM589880:WBM589887 WLI589880:WLI589887 WVE589880:WVE589887 E655416:E655423 IS655416:IS655423 SO655416:SO655423 ACK655416:ACK655423 AMG655416:AMG655423 AWC655416:AWC655423 BFY655416:BFY655423 BPU655416:BPU655423 BZQ655416:BZQ655423 CJM655416:CJM655423 CTI655416:CTI655423 DDE655416:DDE655423 DNA655416:DNA655423 DWW655416:DWW655423 EGS655416:EGS655423 EQO655416:EQO655423 FAK655416:FAK655423 FKG655416:FKG655423 FUC655416:FUC655423 GDY655416:GDY655423 GNU655416:GNU655423 GXQ655416:GXQ655423 HHM655416:HHM655423 HRI655416:HRI655423 IBE655416:IBE655423 ILA655416:ILA655423 IUW655416:IUW655423 JES655416:JES655423 JOO655416:JOO655423 JYK655416:JYK655423 KIG655416:KIG655423 KSC655416:KSC655423 LBY655416:LBY655423 LLU655416:LLU655423 LVQ655416:LVQ655423 MFM655416:MFM655423 MPI655416:MPI655423 MZE655416:MZE655423 NJA655416:NJA655423 NSW655416:NSW655423 OCS655416:OCS655423 OMO655416:OMO655423 OWK655416:OWK655423 PGG655416:PGG655423 PQC655416:PQC655423 PZY655416:PZY655423 QJU655416:QJU655423 QTQ655416:QTQ655423 RDM655416:RDM655423 RNI655416:RNI655423 RXE655416:RXE655423 SHA655416:SHA655423 SQW655416:SQW655423 TAS655416:TAS655423 TKO655416:TKO655423 TUK655416:TUK655423 UEG655416:UEG655423 UOC655416:UOC655423 UXY655416:UXY655423 VHU655416:VHU655423 VRQ655416:VRQ655423 WBM655416:WBM655423 WLI655416:WLI655423 WVE655416:WVE655423 E720952:E720959 IS720952:IS720959 SO720952:SO720959 ACK720952:ACK720959 AMG720952:AMG720959 AWC720952:AWC720959 BFY720952:BFY720959 BPU720952:BPU720959 BZQ720952:BZQ720959 CJM720952:CJM720959 CTI720952:CTI720959 DDE720952:DDE720959 DNA720952:DNA720959 DWW720952:DWW720959 EGS720952:EGS720959 EQO720952:EQO720959 FAK720952:FAK720959 FKG720952:FKG720959 FUC720952:FUC720959 GDY720952:GDY720959 GNU720952:GNU720959 GXQ720952:GXQ720959 HHM720952:HHM720959 HRI720952:HRI720959 IBE720952:IBE720959 ILA720952:ILA720959 IUW720952:IUW720959 JES720952:JES720959 JOO720952:JOO720959 JYK720952:JYK720959 KIG720952:KIG720959 KSC720952:KSC720959 LBY720952:LBY720959 LLU720952:LLU720959 LVQ720952:LVQ720959 MFM720952:MFM720959 MPI720952:MPI720959 MZE720952:MZE720959 NJA720952:NJA720959 NSW720952:NSW720959 OCS720952:OCS720959 OMO720952:OMO720959 OWK720952:OWK720959 PGG720952:PGG720959 PQC720952:PQC720959 PZY720952:PZY720959 QJU720952:QJU720959 QTQ720952:QTQ720959 RDM720952:RDM720959 RNI720952:RNI720959 RXE720952:RXE720959 SHA720952:SHA720959 SQW720952:SQW720959 TAS720952:TAS720959 TKO720952:TKO720959 TUK720952:TUK720959 UEG720952:UEG720959 UOC720952:UOC720959 UXY720952:UXY720959 VHU720952:VHU720959 VRQ720952:VRQ720959 WBM720952:WBM720959 WLI720952:WLI720959 WVE720952:WVE720959 E786488:E786495 IS786488:IS786495 SO786488:SO786495 ACK786488:ACK786495 AMG786488:AMG786495 AWC786488:AWC786495 BFY786488:BFY786495 BPU786488:BPU786495 BZQ786488:BZQ786495 CJM786488:CJM786495 CTI786488:CTI786495 DDE786488:DDE786495 DNA786488:DNA786495 DWW786488:DWW786495 EGS786488:EGS786495 EQO786488:EQO786495 FAK786488:FAK786495 FKG786488:FKG786495 FUC786488:FUC786495 GDY786488:GDY786495 GNU786488:GNU786495 GXQ786488:GXQ786495 HHM786488:HHM786495 HRI786488:HRI786495 IBE786488:IBE786495 ILA786488:ILA786495 IUW786488:IUW786495 JES786488:JES786495 JOO786488:JOO786495 JYK786488:JYK786495 KIG786488:KIG786495 KSC786488:KSC786495 LBY786488:LBY786495 LLU786488:LLU786495 LVQ786488:LVQ786495 MFM786488:MFM786495 MPI786488:MPI786495 MZE786488:MZE786495 NJA786488:NJA786495 NSW786488:NSW786495 OCS786488:OCS786495 OMO786488:OMO786495 OWK786488:OWK786495 PGG786488:PGG786495 PQC786488:PQC786495 PZY786488:PZY786495 QJU786488:QJU786495 QTQ786488:QTQ786495 RDM786488:RDM786495 RNI786488:RNI786495 RXE786488:RXE786495 SHA786488:SHA786495 SQW786488:SQW786495 TAS786488:TAS786495 TKO786488:TKO786495 TUK786488:TUK786495 UEG786488:UEG786495 UOC786488:UOC786495 UXY786488:UXY786495 VHU786488:VHU786495 VRQ786488:VRQ786495 WBM786488:WBM786495 WLI786488:WLI786495 WVE786488:WVE786495 E852024:E852031 IS852024:IS852031 SO852024:SO852031 ACK852024:ACK852031 AMG852024:AMG852031 AWC852024:AWC852031 BFY852024:BFY852031 BPU852024:BPU852031 BZQ852024:BZQ852031 CJM852024:CJM852031 CTI852024:CTI852031 DDE852024:DDE852031 DNA852024:DNA852031 DWW852024:DWW852031 EGS852024:EGS852031 EQO852024:EQO852031 FAK852024:FAK852031 FKG852024:FKG852031 FUC852024:FUC852031 GDY852024:GDY852031 GNU852024:GNU852031 GXQ852024:GXQ852031 HHM852024:HHM852031 HRI852024:HRI852031 IBE852024:IBE852031 ILA852024:ILA852031 IUW852024:IUW852031 JES852024:JES852031 JOO852024:JOO852031 JYK852024:JYK852031 KIG852024:KIG852031 KSC852024:KSC852031 LBY852024:LBY852031 LLU852024:LLU852031 LVQ852024:LVQ852031 MFM852024:MFM852031 MPI852024:MPI852031 MZE852024:MZE852031 NJA852024:NJA852031 NSW852024:NSW852031 OCS852024:OCS852031 OMO852024:OMO852031 OWK852024:OWK852031 PGG852024:PGG852031 PQC852024:PQC852031 PZY852024:PZY852031 QJU852024:QJU852031 QTQ852024:QTQ852031 RDM852024:RDM852031 RNI852024:RNI852031 RXE852024:RXE852031 SHA852024:SHA852031 SQW852024:SQW852031 TAS852024:TAS852031 TKO852024:TKO852031 TUK852024:TUK852031 UEG852024:UEG852031 UOC852024:UOC852031 UXY852024:UXY852031 VHU852024:VHU852031 VRQ852024:VRQ852031 WBM852024:WBM852031 WLI852024:WLI852031 WVE852024:WVE852031 E917560:E917567 IS917560:IS917567 SO917560:SO917567 ACK917560:ACK917567 AMG917560:AMG917567 AWC917560:AWC917567 BFY917560:BFY917567 BPU917560:BPU917567 BZQ917560:BZQ917567 CJM917560:CJM917567 CTI917560:CTI917567 DDE917560:DDE917567 DNA917560:DNA917567 DWW917560:DWW917567 EGS917560:EGS917567 EQO917560:EQO917567 FAK917560:FAK917567 FKG917560:FKG917567 FUC917560:FUC917567 GDY917560:GDY917567 GNU917560:GNU917567 GXQ917560:GXQ917567 HHM917560:HHM917567 HRI917560:HRI917567 IBE917560:IBE917567 ILA917560:ILA917567 IUW917560:IUW917567 JES917560:JES917567 JOO917560:JOO917567 JYK917560:JYK917567 KIG917560:KIG917567 KSC917560:KSC917567 LBY917560:LBY917567 LLU917560:LLU917567 LVQ917560:LVQ917567 MFM917560:MFM917567 MPI917560:MPI917567 MZE917560:MZE917567 NJA917560:NJA917567 NSW917560:NSW917567 OCS917560:OCS917567 OMO917560:OMO917567 OWK917560:OWK917567 PGG917560:PGG917567 PQC917560:PQC917567 PZY917560:PZY917567 QJU917560:QJU917567 QTQ917560:QTQ917567 RDM917560:RDM917567 RNI917560:RNI917567 RXE917560:RXE917567 SHA917560:SHA917567 SQW917560:SQW917567 TAS917560:TAS917567 TKO917560:TKO917567 TUK917560:TUK917567 UEG917560:UEG917567 UOC917560:UOC917567 UXY917560:UXY917567 VHU917560:VHU917567 VRQ917560:VRQ917567 WBM917560:WBM917567 WLI917560:WLI917567 WVE917560:WVE917567 E983096:E983103 IS983096:IS983103 SO983096:SO983103 ACK983096:ACK983103 AMG983096:AMG983103 AWC983096:AWC983103 BFY983096:BFY983103 BPU983096:BPU983103 BZQ983096:BZQ983103 CJM983096:CJM983103 CTI983096:CTI983103 DDE983096:DDE983103 DNA983096:DNA983103 DWW983096:DWW983103 EGS983096:EGS983103 EQO983096:EQO983103 FAK983096:FAK983103 FKG983096:FKG983103 FUC983096:FUC983103 GDY983096:GDY983103 GNU983096:GNU983103 GXQ983096:GXQ983103 HHM983096:HHM983103 HRI983096:HRI983103 IBE983096:IBE983103 ILA983096:ILA983103 IUW983096:IUW983103 JES983096:JES983103 JOO983096:JOO983103 JYK983096:JYK983103 KIG983096:KIG983103 KSC983096:KSC983103 LBY983096:LBY983103 LLU983096:LLU983103 LVQ983096:LVQ983103 MFM983096:MFM983103 MPI983096:MPI983103 MZE983096:MZE983103 NJA983096:NJA983103 NSW983096:NSW983103 OCS983096:OCS983103 OMO983096:OMO983103 OWK983096:OWK983103 PGG983096:PGG983103 PQC983096:PQC983103 PZY983096:PZY983103 QJU983096:QJU983103 QTQ983096:QTQ983103 RDM983096:RDM983103 RNI983096:RNI983103 RXE983096:RXE983103 SHA983096:SHA983103 SQW983096:SQW983103 TAS983096:TAS983103 TKO983096:TKO983103 TUK983096:TUK983103 UEG983096:UEG983103 UOC983096:UOC983103 UXY983096:UXY983103 VHU983096:VHU983103 VRQ983096:VRQ983103 WBM983096:WBM983103 WLI983096:WLI983103 WVE983096:WVE983103 WBM71:WBM81 E65553:E65561 IS65553:IS65561 SO65553:SO65561 ACK65553:ACK65561 AMG65553:AMG65561 AWC65553:AWC65561 BFY65553:BFY65561 BPU65553:BPU65561 BZQ65553:BZQ65561 CJM65553:CJM65561 CTI65553:CTI65561 DDE65553:DDE65561 DNA65553:DNA65561 DWW65553:DWW65561 EGS65553:EGS65561 EQO65553:EQO65561 FAK65553:FAK65561 FKG65553:FKG65561 FUC65553:FUC65561 GDY65553:GDY65561 GNU65553:GNU65561 GXQ65553:GXQ65561 HHM65553:HHM65561 HRI65553:HRI65561 IBE65553:IBE65561 ILA65553:ILA65561 IUW65553:IUW65561 JES65553:JES65561 JOO65553:JOO65561 JYK65553:JYK65561 KIG65553:KIG65561 KSC65553:KSC65561 LBY65553:LBY65561 LLU65553:LLU65561 LVQ65553:LVQ65561 MFM65553:MFM65561 MPI65553:MPI65561 MZE65553:MZE65561 NJA65553:NJA65561 NSW65553:NSW65561 OCS65553:OCS65561 OMO65553:OMO65561 OWK65553:OWK65561 PGG65553:PGG65561 PQC65553:PQC65561 PZY65553:PZY65561 QJU65553:QJU65561 QTQ65553:QTQ65561 RDM65553:RDM65561 RNI65553:RNI65561 RXE65553:RXE65561 SHA65553:SHA65561 SQW65553:SQW65561 TAS65553:TAS65561 TKO65553:TKO65561 TUK65553:TUK65561 UEG65553:UEG65561 UOC65553:UOC65561 UXY65553:UXY65561 VHU65553:VHU65561 VRQ65553:VRQ65561 WBM65553:WBM65561 WLI65553:WLI65561 WVE65553:WVE65561 E131089:E131097 IS131089:IS131097 SO131089:SO131097 ACK131089:ACK131097 AMG131089:AMG131097 AWC131089:AWC131097 BFY131089:BFY131097 BPU131089:BPU131097 BZQ131089:BZQ131097 CJM131089:CJM131097 CTI131089:CTI131097 DDE131089:DDE131097 DNA131089:DNA131097 DWW131089:DWW131097 EGS131089:EGS131097 EQO131089:EQO131097 FAK131089:FAK131097 FKG131089:FKG131097 FUC131089:FUC131097 GDY131089:GDY131097 GNU131089:GNU131097 GXQ131089:GXQ131097 HHM131089:HHM131097 HRI131089:HRI131097 IBE131089:IBE131097 ILA131089:ILA131097 IUW131089:IUW131097 JES131089:JES131097 JOO131089:JOO131097 JYK131089:JYK131097 KIG131089:KIG131097 KSC131089:KSC131097 LBY131089:LBY131097 LLU131089:LLU131097 LVQ131089:LVQ131097 MFM131089:MFM131097 MPI131089:MPI131097 MZE131089:MZE131097 NJA131089:NJA131097 NSW131089:NSW131097 OCS131089:OCS131097 OMO131089:OMO131097 OWK131089:OWK131097 PGG131089:PGG131097 PQC131089:PQC131097 PZY131089:PZY131097 QJU131089:QJU131097 QTQ131089:QTQ131097 RDM131089:RDM131097 RNI131089:RNI131097 RXE131089:RXE131097 SHA131089:SHA131097 SQW131089:SQW131097 TAS131089:TAS131097 TKO131089:TKO131097 TUK131089:TUK131097 UEG131089:UEG131097 UOC131089:UOC131097 UXY131089:UXY131097 VHU131089:VHU131097 VRQ131089:VRQ131097 WBM131089:WBM131097 WLI131089:WLI131097 WVE131089:WVE131097 E196625:E196633 IS196625:IS196633 SO196625:SO196633 ACK196625:ACK196633 AMG196625:AMG196633 AWC196625:AWC196633 BFY196625:BFY196633 BPU196625:BPU196633 BZQ196625:BZQ196633 CJM196625:CJM196633 CTI196625:CTI196633 DDE196625:DDE196633 DNA196625:DNA196633 DWW196625:DWW196633 EGS196625:EGS196633 EQO196625:EQO196633 FAK196625:FAK196633 FKG196625:FKG196633 FUC196625:FUC196633 GDY196625:GDY196633 GNU196625:GNU196633 GXQ196625:GXQ196633 HHM196625:HHM196633 HRI196625:HRI196633 IBE196625:IBE196633 ILA196625:ILA196633 IUW196625:IUW196633 JES196625:JES196633 JOO196625:JOO196633 JYK196625:JYK196633 KIG196625:KIG196633 KSC196625:KSC196633 LBY196625:LBY196633 LLU196625:LLU196633 LVQ196625:LVQ196633 MFM196625:MFM196633 MPI196625:MPI196633 MZE196625:MZE196633 NJA196625:NJA196633 NSW196625:NSW196633 OCS196625:OCS196633 OMO196625:OMO196633 OWK196625:OWK196633 PGG196625:PGG196633 PQC196625:PQC196633 PZY196625:PZY196633 QJU196625:QJU196633 QTQ196625:QTQ196633 RDM196625:RDM196633 RNI196625:RNI196633 RXE196625:RXE196633 SHA196625:SHA196633 SQW196625:SQW196633 TAS196625:TAS196633 TKO196625:TKO196633 TUK196625:TUK196633 UEG196625:UEG196633 UOC196625:UOC196633 UXY196625:UXY196633 VHU196625:VHU196633 VRQ196625:VRQ196633 WBM196625:WBM196633 WLI196625:WLI196633 WVE196625:WVE196633 E262161:E262169 IS262161:IS262169 SO262161:SO262169 ACK262161:ACK262169 AMG262161:AMG262169 AWC262161:AWC262169 BFY262161:BFY262169 BPU262161:BPU262169 BZQ262161:BZQ262169 CJM262161:CJM262169 CTI262161:CTI262169 DDE262161:DDE262169 DNA262161:DNA262169 DWW262161:DWW262169 EGS262161:EGS262169 EQO262161:EQO262169 FAK262161:FAK262169 FKG262161:FKG262169 FUC262161:FUC262169 GDY262161:GDY262169 GNU262161:GNU262169 GXQ262161:GXQ262169 HHM262161:HHM262169 HRI262161:HRI262169 IBE262161:IBE262169 ILA262161:ILA262169 IUW262161:IUW262169 JES262161:JES262169 JOO262161:JOO262169 JYK262161:JYK262169 KIG262161:KIG262169 KSC262161:KSC262169 LBY262161:LBY262169 LLU262161:LLU262169 LVQ262161:LVQ262169 MFM262161:MFM262169 MPI262161:MPI262169 MZE262161:MZE262169 NJA262161:NJA262169 NSW262161:NSW262169 OCS262161:OCS262169 OMO262161:OMO262169 OWK262161:OWK262169 PGG262161:PGG262169 PQC262161:PQC262169 PZY262161:PZY262169 QJU262161:QJU262169 QTQ262161:QTQ262169 RDM262161:RDM262169 RNI262161:RNI262169 RXE262161:RXE262169 SHA262161:SHA262169 SQW262161:SQW262169 TAS262161:TAS262169 TKO262161:TKO262169 TUK262161:TUK262169 UEG262161:UEG262169 UOC262161:UOC262169 UXY262161:UXY262169 VHU262161:VHU262169 VRQ262161:VRQ262169 WBM262161:WBM262169 WLI262161:WLI262169 WVE262161:WVE262169 E327697:E327705 IS327697:IS327705 SO327697:SO327705 ACK327697:ACK327705 AMG327697:AMG327705 AWC327697:AWC327705 BFY327697:BFY327705 BPU327697:BPU327705 BZQ327697:BZQ327705 CJM327697:CJM327705 CTI327697:CTI327705 DDE327697:DDE327705 DNA327697:DNA327705 DWW327697:DWW327705 EGS327697:EGS327705 EQO327697:EQO327705 FAK327697:FAK327705 FKG327697:FKG327705 FUC327697:FUC327705 GDY327697:GDY327705 GNU327697:GNU327705 GXQ327697:GXQ327705 HHM327697:HHM327705 HRI327697:HRI327705 IBE327697:IBE327705 ILA327697:ILA327705 IUW327697:IUW327705 JES327697:JES327705 JOO327697:JOO327705 JYK327697:JYK327705 KIG327697:KIG327705 KSC327697:KSC327705 LBY327697:LBY327705 LLU327697:LLU327705 LVQ327697:LVQ327705 MFM327697:MFM327705 MPI327697:MPI327705 MZE327697:MZE327705 NJA327697:NJA327705 NSW327697:NSW327705 OCS327697:OCS327705 OMO327697:OMO327705 OWK327697:OWK327705 PGG327697:PGG327705 PQC327697:PQC327705 PZY327697:PZY327705 QJU327697:QJU327705 QTQ327697:QTQ327705 RDM327697:RDM327705 RNI327697:RNI327705 RXE327697:RXE327705 SHA327697:SHA327705 SQW327697:SQW327705 TAS327697:TAS327705 TKO327697:TKO327705 TUK327697:TUK327705 UEG327697:UEG327705 UOC327697:UOC327705 UXY327697:UXY327705 VHU327697:VHU327705 VRQ327697:VRQ327705 WBM327697:WBM327705 WLI327697:WLI327705 WVE327697:WVE327705 E393233:E393241 IS393233:IS393241 SO393233:SO393241 ACK393233:ACK393241 AMG393233:AMG393241 AWC393233:AWC393241 BFY393233:BFY393241 BPU393233:BPU393241 BZQ393233:BZQ393241 CJM393233:CJM393241 CTI393233:CTI393241 DDE393233:DDE393241 DNA393233:DNA393241 DWW393233:DWW393241 EGS393233:EGS393241 EQO393233:EQO393241 FAK393233:FAK393241 FKG393233:FKG393241 FUC393233:FUC393241 GDY393233:GDY393241 GNU393233:GNU393241 GXQ393233:GXQ393241 HHM393233:HHM393241 HRI393233:HRI393241 IBE393233:IBE393241 ILA393233:ILA393241 IUW393233:IUW393241 JES393233:JES393241 JOO393233:JOO393241 JYK393233:JYK393241 KIG393233:KIG393241 KSC393233:KSC393241 LBY393233:LBY393241 LLU393233:LLU393241 LVQ393233:LVQ393241 MFM393233:MFM393241 MPI393233:MPI393241 MZE393233:MZE393241 NJA393233:NJA393241 NSW393233:NSW393241 OCS393233:OCS393241 OMO393233:OMO393241 OWK393233:OWK393241 PGG393233:PGG393241 PQC393233:PQC393241 PZY393233:PZY393241 QJU393233:QJU393241 QTQ393233:QTQ393241 RDM393233:RDM393241 RNI393233:RNI393241 RXE393233:RXE393241 SHA393233:SHA393241 SQW393233:SQW393241 TAS393233:TAS393241 TKO393233:TKO393241 TUK393233:TUK393241 UEG393233:UEG393241 UOC393233:UOC393241 UXY393233:UXY393241 VHU393233:VHU393241 VRQ393233:VRQ393241 WBM393233:WBM393241 WLI393233:WLI393241 WVE393233:WVE393241 E458769:E458777 IS458769:IS458777 SO458769:SO458777 ACK458769:ACK458777 AMG458769:AMG458777 AWC458769:AWC458777 BFY458769:BFY458777 BPU458769:BPU458777 BZQ458769:BZQ458777 CJM458769:CJM458777 CTI458769:CTI458777 DDE458769:DDE458777 DNA458769:DNA458777 DWW458769:DWW458777 EGS458769:EGS458777 EQO458769:EQO458777 FAK458769:FAK458777 FKG458769:FKG458777 FUC458769:FUC458777 GDY458769:GDY458777 GNU458769:GNU458777 GXQ458769:GXQ458777 HHM458769:HHM458777 HRI458769:HRI458777 IBE458769:IBE458777 ILA458769:ILA458777 IUW458769:IUW458777 JES458769:JES458777 JOO458769:JOO458777 JYK458769:JYK458777 KIG458769:KIG458777 KSC458769:KSC458777 LBY458769:LBY458777 LLU458769:LLU458777 LVQ458769:LVQ458777 MFM458769:MFM458777 MPI458769:MPI458777 MZE458769:MZE458777 NJA458769:NJA458777 NSW458769:NSW458777 OCS458769:OCS458777 OMO458769:OMO458777 OWK458769:OWK458777 PGG458769:PGG458777 PQC458769:PQC458777 PZY458769:PZY458777 QJU458769:QJU458777 QTQ458769:QTQ458777 RDM458769:RDM458777 RNI458769:RNI458777 RXE458769:RXE458777 SHA458769:SHA458777 SQW458769:SQW458777 TAS458769:TAS458777 TKO458769:TKO458777 TUK458769:TUK458777 UEG458769:UEG458777 UOC458769:UOC458777 UXY458769:UXY458777 VHU458769:VHU458777 VRQ458769:VRQ458777 WBM458769:WBM458777 WLI458769:WLI458777 WVE458769:WVE458777 E524305:E524313 IS524305:IS524313 SO524305:SO524313 ACK524305:ACK524313 AMG524305:AMG524313 AWC524305:AWC524313 BFY524305:BFY524313 BPU524305:BPU524313 BZQ524305:BZQ524313 CJM524305:CJM524313 CTI524305:CTI524313 DDE524305:DDE524313 DNA524305:DNA524313 DWW524305:DWW524313 EGS524305:EGS524313 EQO524305:EQO524313 FAK524305:FAK524313 FKG524305:FKG524313 FUC524305:FUC524313 GDY524305:GDY524313 GNU524305:GNU524313 GXQ524305:GXQ524313 HHM524305:HHM524313 HRI524305:HRI524313 IBE524305:IBE524313 ILA524305:ILA524313 IUW524305:IUW524313 JES524305:JES524313 JOO524305:JOO524313 JYK524305:JYK524313 KIG524305:KIG524313 KSC524305:KSC524313 LBY524305:LBY524313 LLU524305:LLU524313 LVQ524305:LVQ524313 MFM524305:MFM524313 MPI524305:MPI524313 MZE524305:MZE524313 NJA524305:NJA524313 NSW524305:NSW524313 OCS524305:OCS524313 OMO524305:OMO524313 OWK524305:OWK524313 PGG524305:PGG524313 PQC524305:PQC524313 PZY524305:PZY524313 QJU524305:QJU524313 QTQ524305:QTQ524313 RDM524305:RDM524313 RNI524305:RNI524313 RXE524305:RXE524313 SHA524305:SHA524313 SQW524305:SQW524313 TAS524305:TAS524313 TKO524305:TKO524313 TUK524305:TUK524313 UEG524305:UEG524313 UOC524305:UOC524313 UXY524305:UXY524313 VHU524305:VHU524313 VRQ524305:VRQ524313 WBM524305:WBM524313 WLI524305:WLI524313 WVE524305:WVE524313 E589841:E589849 IS589841:IS589849 SO589841:SO589849 ACK589841:ACK589849 AMG589841:AMG589849 AWC589841:AWC589849 BFY589841:BFY589849 BPU589841:BPU589849 BZQ589841:BZQ589849 CJM589841:CJM589849 CTI589841:CTI589849 DDE589841:DDE589849 DNA589841:DNA589849 DWW589841:DWW589849 EGS589841:EGS589849 EQO589841:EQO589849 FAK589841:FAK589849 FKG589841:FKG589849 FUC589841:FUC589849 GDY589841:GDY589849 GNU589841:GNU589849 GXQ589841:GXQ589849 HHM589841:HHM589849 HRI589841:HRI589849 IBE589841:IBE589849 ILA589841:ILA589849 IUW589841:IUW589849 JES589841:JES589849 JOO589841:JOO589849 JYK589841:JYK589849 KIG589841:KIG589849 KSC589841:KSC589849 LBY589841:LBY589849 LLU589841:LLU589849 LVQ589841:LVQ589849 MFM589841:MFM589849 MPI589841:MPI589849 MZE589841:MZE589849 NJA589841:NJA589849 NSW589841:NSW589849 OCS589841:OCS589849 OMO589841:OMO589849 OWK589841:OWK589849 PGG589841:PGG589849 PQC589841:PQC589849 PZY589841:PZY589849 QJU589841:QJU589849 QTQ589841:QTQ589849 RDM589841:RDM589849 RNI589841:RNI589849 RXE589841:RXE589849 SHA589841:SHA589849 SQW589841:SQW589849 TAS589841:TAS589849 TKO589841:TKO589849 TUK589841:TUK589849 UEG589841:UEG589849 UOC589841:UOC589849 UXY589841:UXY589849 VHU589841:VHU589849 VRQ589841:VRQ589849 WBM589841:WBM589849 WLI589841:WLI589849 WVE589841:WVE589849 E655377:E655385 IS655377:IS655385 SO655377:SO655385 ACK655377:ACK655385 AMG655377:AMG655385 AWC655377:AWC655385 BFY655377:BFY655385 BPU655377:BPU655385 BZQ655377:BZQ655385 CJM655377:CJM655385 CTI655377:CTI655385 DDE655377:DDE655385 DNA655377:DNA655385 DWW655377:DWW655385 EGS655377:EGS655385 EQO655377:EQO655385 FAK655377:FAK655385 FKG655377:FKG655385 FUC655377:FUC655385 GDY655377:GDY655385 GNU655377:GNU655385 GXQ655377:GXQ655385 HHM655377:HHM655385 HRI655377:HRI655385 IBE655377:IBE655385 ILA655377:ILA655385 IUW655377:IUW655385 JES655377:JES655385 JOO655377:JOO655385 JYK655377:JYK655385 KIG655377:KIG655385 KSC655377:KSC655385 LBY655377:LBY655385 LLU655377:LLU655385 LVQ655377:LVQ655385 MFM655377:MFM655385 MPI655377:MPI655385 MZE655377:MZE655385 NJA655377:NJA655385 NSW655377:NSW655385 OCS655377:OCS655385 OMO655377:OMO655385 OWK655377:OWK655385 PGG655377:PGG655385 PQC655377:PQC655385 PZY655377:PZY655385 QJU655377:QJU655385 QTQ655377:QTQ655385 RDM655377:RDM655385 RNI655377:RNI655385 RXE655377:RXE655385 SHA655377:SHA655385 SQW655377:SQW655385 TAS655377:TAS655385 TKO655377:TKO655385 TUK655377:TUK655385 UEG655377:UEG655385 UOC655377:UOC655385 UXY655377:UXY655385 VHU655377:VHU655385 VRQ655377:VRQ655385 WBM655377:WBM655385 WLI655377:WLI655385 WVE655377:WVE655385 E720913:E720921 IS720913:IS720921 SO720913:SO720921 ACK720913:ACK720921 AMG720913:AMG720921 AWC720913:AWC720921 BFY720913:BFY720921 BPU720913:BPU720921 BZQ720913:BZQ720921 CJM720913:CJM720921 CTI720913:CTI720921 DDE720913:DDE720921 DNA720913:DNA720921 DWW720913:DWW720921 EGS720913:EGS720921 EQO720913:EQO720921 FAK720913:FAK720921 FKG720913:FKG720921 FUC720913:FUC720921 GDY720913:GDY720921 GNU720913:GNU720921 GXQ720913:GXQ720921 HHM720913:HHM720921 HRI720913:HRI720921 IBE720913:IBE720921 ILA720913:ILA720921 IUW720913:IUW720921 JES720913:JES720921 JOO720913:JOO720921 JYK720913:JYK720921 KIG720913:KIG720921 KSC720913:KSC720921 LBY720913:LBY720921 LLU720913:LLU720921 LVQ720913:LVQ720921 MFM720913:MFM720921 MPI720913:MPI720921 MZE720913:MZE720921 NJA720913:NJA720921 NSW720913:NSW720921 OCS720913:OCS720921 OMO720913:OMO720921 OWK720913:OWK720921 PGG720913:PGG720921 PQC720913:PQC720921 PZY720913:PZY720921 QJU720913:QJU720921 QTQ720913:QTQ720921 RDM720913:RDM720921 RNI720913:RNI720921 RXE720913:RXE720921 SHA720913:SHA720921 SQW720913:SQW720921 TAS720913:TAS720921 TKO720913:TKO720921 TUK720913:TUK720921 UEG720913:UEG720921 UOC720913:UOC720921 UXY720913:UXY720921 VHU720913:VHU720921 VRQ720913:VRQ720921 WBM720913:WBM720921 WLI720913:WLI720921 WVE720913:WVE720921 E786449:E786457 IS786449:IS786457 SO786449:SO786457 ACK786449:ACK786457 AMG786449:AMG786457 AWC786449:AWC786457 BFY786449:BFY786457 BPU786449:BPU786457 BZQ786449:BZQ786457 CJM786449:CJM786457 CTI786449:CTI786457 DDE786449:DDE786457 DNA786449:DNA786457 DWW786449:DWW786457 EGS786449:EGS786457 EQO786449:EQO786457 FAK786449:FAK786457 FKG786449:FKG786457 FUC786449:FUC786457 GDY786449:GDY786457 GNU786449:GNU786457 GXQ786449:GXQ786457 HHM786449:HHM786457 HRI786449:HRI786457 IBE786449:IBE786457 ILA786449:ILA786457 IUW786449:IUW786457 JES786449:JES786457 JOO786449:JOO786457 JYK786449:JYK786457 KIG786449:KIG786457 KSC786449:KSC786457 LBY786449:LBY786457 LLU786449:LLU786457 LVQ786449:LVQ786457 MFM786449:MFM786457 MPI786449:MPI786457 MZE786449:MZE786457 NJA786449:NJA786457 NSW786449:NSW786457 OCS786449:OCS786457 OMO786449:OMO786457 OWK786449:OWK786457 PGG786449:PGG786457 PQC786449:PQC786457 PZY786449:PZY786457 QJU786449:QJU786457 QTQ786449:QTQ786457 RDM786449:RDM786457 RNI786449:RNI786457 RXE786449:RXE786457 SHA786449:SHA786457 SQW786449:SQW786457 TAS786449:TAS786457 TKO786449:TKO786457 TUK786449:TUK786457 UEG786449:UEG786457 UOC786449:UOC786457 UXY786449:UXY786457 VHU786449:VHU786457 VRQ786449:VRQ786457 WBM786449:WBM786457 WLI786449:WLI786457 WVE786449:WVE786457 E851985:E851993 IS851985:IS851993 SO851985:SO851993 ACK851985:ACK851993 AMG851985:AMG851993 AWC851985:AWC851993 BFY851985:BFY851993 BPU851985:BPU851993 BZQ851985:BZQ851993 CJM851985:CJM851993 CTI851985:CTI851993 DDE851985:DDE851993 DNA851985:DNA851993 DWW851985:DWW851993 EGS851985:EGS851993 EQO851985:EQO851993 FAK851985:FAK851993 FKG851985:FKG851993 FUC851985:FUC851993 GDY851985:GDY851993 GNU851985:GNU851993 GXQ851985:GXQ851993 HHM851985:HHM851993 HRI851985:HRI851993 IBE851985:IBE851993 ILA851985:ILA851993 IUW851985:IUW851993 JES851985:JES851993 JOO851985:JOO851993 JYK851985:JYK851993 KIG851985:KIG851993 KSC851985:KSC851993 LBY851985:LBY851993 LLU851985:LLU851993 LVQ851985:LVQ851993 MFM851985:MFM851993 MPI851985:MPI851993 MZE851985:MZE851993 NJA851985:NJA851993 NSW851985:NSW851993 OCS851985:OCS851993 OMO851985:OMO851993 OWK851985:OWK851993 PGG851985:PGG851993 PQC851985:PQC851993 PZY851985:PZY851993 QJU851985:QJU851993 QTQ851985:QTQ851993 RDM851985:RDM851993 RNI851985:RNI851993 RXE851985:RXE851993 SHA851985:SHA851993 SQW851985:SQW851993 TAS851985:TAS851993 TKO851985:TKO851993 TUK851985:TUK851993 UEG851985:UEG851993 UOC851985:UOC851993 UXY851985:UXY851993 VHU851985:VHU851993 VRQ851985:VRQ851993 WBM851985:WBM851993 WLI851985:WLI851993 WVE851985:WVE851993 E917521:E917529 IS917521:IS917529 SO917521:SO917529 ACK917521:ACK917529 AMG917521:AMG917529 AWC917521:AWC917529 BFY917521:BFY917529 BPU917521:BPU917529 BZQ917521:BZQ917529 CJM917521:CJM917529 CTI917521:CTI917529 DDE917521:DDE917529 DNA917521:DNA917529 DWW917521:DWW917529 EGS917521:EGS917529 EQO917521:EQO917529 FAK917521:FAK917529 FKG917521:FKG917529 FUC917521:FUC917529 GDY917521:GDY917529 GNU917521:GNU917529 GXQ917521:GXQ917529 HHM917521:HHM917529 HRI917521:HRI917529 IBE917521:IBE917529 ILA917521:ILA917529 IUW917521:IUW917529 JES917521:JES917529 JOO917521:JOO917529 JYK917521:JYK917529 KIG917521:KIG917529 KSC917521:KSC917529 LBY917521:LBY917529 LLU917521:LLU917529 LVQ917521:LVQ917529 MFM917521:MFM917529 MPI917521:MPI917529 MZE917521:MZE917529 NJA917521:NJA917529 NSW917521:NSW917529 OCS917521:OCS917529 OMO917521:OMO917529 OWK917521:OWK917529 PGG917521:PGG917529 PQC917521:PQC917529 PZY917521:PZY917529 QJU917521:QJU917529 QTQ917521:QTQ917529 RDM917521:RDM917529 RNI917521:RNI917529 RXE917521:RXE917529 SHA917521:SHA917529 SQW917521:SQW917529 TAS917521:TAS917529 TKO917521:TKO917529 TUK917521:TUK917529 UEG917521:UEG917529 UOC917521:UOC917529 UXY917521:UXY917529 VHU917521:VHU917529 VRQ917521:VRQ917529 WBM917521:WBM917529 WLI917521:WLI917529 WVE917521:WVE917529 E983057:E983065 IS983057:IS983065 SO983057:SO983065 ACK983057:ACK983065 AMG983057:AMG983065 AWC983057:AWC983065 BFY983057:BFY983065 BPU983057:BPU983065 BZQ983057:BZQ983065 CJM983057:CJM983065 CTI983057:CTI983065 DDE983057:DDE983065 DNA983057:DNA983065 DWW983057:DWW983065 EGS983057:EGS983065 EQO983057:EQO983065 FAK983057:FAK983065 FKG983057:FKG983065 FUC983057:FUC983065 GDY983057:GDY983065 GNU983057:GNU983065 GXQ983057:GXQ983065 HHM983057:HHM983065 HRI983057:HRI983065 IBE983057:IBE983065 ILA983057:ILA983065 IUW983057:IUW983065 JES983057:JES983065 JOO983057:JOO983065 JYK983057:JYK983065 KIG983057:KIG983065 KSC983057:KSC983065 LBY983057:LBY983065 LLU983057:LLU983065 LVQ983057:LVQ983065 MFM983057:MFM983065 MPI983057:MPI983065 MZE983057:MZE983065 NJA983057:NJA983065 NSW983057:NSW983065 OCS983057:OCS983065 OMO983057:OMO983065 OWK983057:OWK983065 PGG983057:PGG983065 PQC983057:PQC983065 PZY983057:PZY983065 QJU983057:QJU983065 QTQ983057:QTQ983065 RDM983057:RDM983065 RNI983057:RNI983065 RXE983057:RXE983065 SHA983057:SHA983065 SQW983057:SQW983065 TAS983057:TAS983065 TKO983057:TKO983065 TUK983057:TUK983065 UEG983057:UEG983065 UOC983057:UOC983065 UXY983057:UXY983065 VHU983057:VHU983065 VRQ983057:VRQ983065 WBM983057:WBM983065 WLI983057:WLI983065 WVE983057:WVE983065 E65583:E65590 IS65583:IS65590 SO65583:SO65590 ACK65583:ACK65590 AMG65583:AMG65590 AWC65583:AWC65590 BFY65583:BFY65590 BPU65583:BPU65590 BZQ65583:BZQ65590 CJM65583:CJM65590 CTI65583:CTI65590 DDE65583:DDE65590 DNA65583:DNA65590 DWW65583:DWW65590 EGS65583:EGS65590 EQO65583:EQO65590 FAK65583:FAK65590 FKG65583:FKG65590 FUC65583:FUC65590 GDY65583:GDY65590 GNU65583:GNU65590 GXQ65583:GXQ65590 HHM65583:HHM65590 HRI65583:HRI65590 IBE65583:IBE65590 ILA65583:ILA65590 IUW65583:IUW65590 JES65583:JES65590 JOO65583:JOO65590 JYK65583:JYK65590 KIG65583:KIG65590 KSC65583:KSC65590 LBY65583:LBY65590 LLU65583:LLU65590 LVQ65583:LVQ65590 MFM65583:MFM65590 MPI65583:MPI65590 MZE65583:MZE65590 NJA65583:NJA65590 NSW65583:NSW65590 OCS65583:OCS65590 OMO65583:OMO65590 OWK65583:OWK65590 PGG65583:PGG65590 PQC65583:PQC65590 PZY65583:PZY65590 QJU65583:QJU65590 QTQ65583:QTQ65590 RDM65583:RDM65590 RNI65583:RNI65590 RXE65583:RXE65590 SHA65583:SHA65590 SQW65583:SQW65590 TAS65583:TAS65590 TKO65583:TKO65590 TUK65583:TUK65590 UEG65583:UEG65590 UOC65583:UOC65590 UXY65583:UXY65590 VHU65583:VHU65590 VRQ65583:VRQ65590 WBM65583:WBM65590 WLI65583:WLI65590 WVE65583:WVE65590 E131119:E131126 IS131119:IS131126 SO131119:SO131126 ACK131119:ACK131126 AMG131119:AMG131126 AWC131119:AWC131126 BFY131119:BFY131126 BPU131119:BPU131126 BZQ131119:BZQ131126 CJM131119:CJM131126 CTI131119:CTI131126 DDE131119:DDE131126 DNA131119:DNA131126 DWW131119:DWW131126 EGS131119:EGS131126 EQO131119:EQO131126 FAK131119:FAK131126 FKG131119:FKG131126 FUC131119:FUC131126 GDY131119:GDY131126 GNU131119:GNU131126 GXQ131119:GXQ131126 HHM131119:HHM131126 HRI131119:HRI131126 IBE131119:IBE131126 ILA131119:ILA131126 IUW131119:IUW131126 JES131119:JES131126 JOO131119:JOO131126 JYK131119:JYK131126 KIG131119:KIG131126 KSC131119:KSC131126 LBY131119:LBY131126 LLU131119:LLU131126 LVQ131119:LVQ131126 MFM131119:MFM131126 MPI131119:MPI131126 MZE131119:MZE131126 NJA131119:NJA131126 NSW131119:NSW131126 OCS131119:OCS131126 OMO131119:OMO131126 OWK131119:OWK131126 PGG131119:PGG131126 PQC131119:PQC131126 PZY131119:PZY131126 QJU131119:QJU131126 QTQ131119:QTQ131126 RDM131119:RDM131126 RNI131119:RNI131126 RXE131119:RXE131126 SHA131119:SHA131126 SQW131119:SQW131126 TAS131119:TAS131126 TKO131119:TKO131126 TUK131119:TUK131126 UEG131119:UEG131126 UOC131119:UOC131126 UXY131119:UXY131126 VHU131119:VHU131126 VRQ131119:VRQ131126 WBM131119:WBM131126 WLI131119:WLI131126 WVE131119:WVE131126 E196655:E196662 IS196655:IS196662 SO196655:SO196662 ACK196655:ACK196662 AMG196655:AMG196662 AWC196655:AWC196662 BFY196655:BFY196662 BPU196655:BPU196662 BZQ196655:BZQ196662 CJM196655:CJM196662 CTI196655:CTI196662 DDE196655:DDE196662 DNA196655:DNA196662 DWW196655:DWW196662 EGS196655:EGS196662 EQO196655:EQO196662 FAK196655:FAK196662 FKG196655:FKG196662 FUC196655:FUC196662 GDY196655:GDY196662 GNU196655:GNU196662 GXQ196655:GXQ196662 HHM196655:HHM196662 HRI196655:HRI196662 IBE196655:IBE196662 ILA196655:ILA196662 IUW196655:IUW196662 JES196655:JES196662 JOO196655:JOO196662 JYK196655:JYK196662 KIG196655:KIG196662 KSC196655:KSC196662 LBY196655:LBY196662 LLU196655:LLU196662 LVQ196655:LVQ196662 MFM196655:MFM196662 MPI196655:MPI196662 MZE196655:MZE196662 NJA196655:NJA196662 NSW196655:NSW196662 OCS196655:OCS196662 OMO196655:OMO196662 OWK196655:OWK196662 PGG196655:PGG196662 PQC196655:PQC196662 PZY196655:PZY196662 QJU196655:QJU196662 QTQ196655:QTQ196662 RDM196655:RDM196662 RNI196655:RNI196662 RXE196655:RXE196662 SHA196655:SHA196662 SQW196655:SQW196662 TAS196655:TAS196662 TKO196655:TKO196662 TUK196655:TUK196662 UEG196655:UEG196662 UOC196655:UOC196662 UXY196655:UXY196662 VHU196655:VHU196662 VRQ196655:VRQ196662 WBM196655:WBM196662 WLI196655:WLI196662 WVE196655:WVE196662 E262191:E262198 IS262191:IS262198 SO262191:SO262198 ACK262191:ACK262198 AMG262191:AMG262198 AWC262191:AWC262198 BFY262191:BFY262198 BPU262191:BPU262198 BZQ262191:BZQ262198 CJM262191:CJM262198 CTI262191:CTI262198 DDE262191:DDE262198 DNA262191:DNA262198 DWW262191:DWW262198 EGS262191:EGS262198 EQO262191:EQO262198 FAK262191:FAK262198 FKG262191:FKG262198 FUC262191:FUC262198 GDY262191:GDY262198 GNU262191:GNU262198 GXQ262191:GXQ262198 HHM262191:HHM262198 HRI262191:HRI262198 IBE262191:IBE262198 ILA262191:ILA262198 IUW262191:IUW262198 JES262191:JES262198 JOO262191:JOO262198 JYK262191:JYK262198 KIG262191:KIG262198 KSC262191:KSC262198 LBY262191:LBY262198 LLU262191:LLU262198 LVQ262191:LVQ262198 MFM262191:MFM262198 MPI262191:MPI262198 MZE262191:MZE262198 NJA262191:NJA262198 NSW262191:NSW262198 OCS262191:OCS262198 OMO262191:OMO262198 OWK262191:OWK262198 PGG262191:PGG262198 PQC262191:PQC262198 PZY262191:PZY262198 QJU262191:QJU262198 QTQ262191:QTQ262198 RDM262191:RDM262198 RNI262191:RNI262198 RXE262191:RXE262198 SHA262191:SHA262198 SQW262191:SQW262198 TAS262191:TAS262198 TKO262191:TKO262198 TUK262191:TUK262198 UEG262191:UEG262198 UOC262191:UOC262198 UXY262191:UXY262198 VHU262191:VHU262198 VRQ262191:VRQ262198 WBM262191:WBM262198 WLI262191:WLI262198 WVE262191:WVE262198 E327727:E327734 IS327727:IS327734 SO327727:SO327734 ACK327727:ACK327734 AMG327727:AMG327734 AWC327727:AWC327734 BFY327727:BFY327734 BPU327727:BPU327734 BZQ327727:BZQ327734 CJM327727:CJM327734 CTI327727:CTI327734 DDE327727:DDE327734 DNA327727:DNA327734 DWW327727:DWW327734 EGS327727:EGS327734 EQO327727:EQO327734 FAK327727:FAK327734 FKG327727:FKG327734 FUC327727:FUC327734 GDY327727:GDY327734 GNU327727:GNU327734 GXQ327727:GXQ327734 HHM327727:HHM327734 HRI327727:HRI327734 IBE327727:IBE327734 ILA327727:ILA327734 IUW327727:IUW327734 JES327727:JES327734 JOO327727:JOO327734 JYK327727:JYK327734 KIG327727:KIG327734 KSC327727:KSC327734 LBY327727:LBY327734 LLU327727:LLU327734 LVQ327727:LVQ327734 MFM327727:MFM327734 MPI327727:MPI327734 MZE327727:MZE327734 NJA327727:NJA327734 NSW327727:NSW327734 OCS327727:OCS327734 OMO327727:OMO327734 OWK327727:OWK327734 PGG327727:PGG327734 PQC327727:PQC327734 PZY327727:PZY327734 QJU327727:QJU327734 QTQ327727:QTQ327734 RDM327727:RDM327734 RNI327727:RNI327734 RXE327727:RXE327734 SHA327727:SHA327734 SQW327727:SQW327734 TAS327727:TAS327734 TKO327727:TKO327734 TUK327727:TUK327734 UEG327727:UEG327734 UOC327727:UOC327734 UXY327727:UXY327734 VHU327727:VHU327734 VRQ327727:VRQ327734 WBM327727:WBM327734 WLI327727:WLI327734 WVE327727:WVE327734 E393263:E393270 IS393263:IS393270 SO393263:SO393270 ACK393263:ACK393270 AMG393263:AMG393270 AWC393263:AWC393270 BFY393263:BFY393270 BPU393263:BPU393270 BZQ393263:BZQ393270 CJM393263:CJM393270 CTI393263:CTI393270 DDE393263:DDE393270 DNA393263:DNA393270 DWW393263:DWW393270 EGS393263:EGS393270 EQO393263:EQO393270 FAK393263:FAK393270 FKG393263:FKG393270 FUC393263:FUC393270 GDY393263:GDY393270 GNU393263:GNU393270 GXQ393263:GXQ393270 HHM393263:HHM393270 HRI393263:HRI393270 IBE393263:IBE393270 ILA393263:ILA393270 IUW393263:IUW393270 JES393263:JES393270 JOO393263:JOO393270 JYK393263:JYK393270 KIG393263:KIG393270 KSC393263:KSC393270 LBY393263:LBY393270 LLU393263:LLU393270 LVQ393263:LVQ393270 MFM393263:MFM393270 MPI393263:MPI393270 MZE393263:MZE393270 NJA393263:NJA393270 NSW393263:NSW393270 OCS393263:OCS393270 OMO393263:OMO393270 OWK393263:OWK393270 PGG393263:PGG393270 PQC393263:PQC393270 PZY393263:PZY393270 QJU393263:QJU393270 QTQ393263:QTQ393270 RDM393263:RDM393270 RNI393263:RNI393270 RXE393263:RXE393270 SHA393263:SHA393270 SQW393263:SQW393270 TAS393263:TAS393270 TKO393263:TKO393270 TUK393263:TUK393270 UEG393263:UEG393270 UOC393263:UOC393270 UXY393263:UXY393270 VHU393263:VHU393270 VRQ393263:VRQ393270 WBM393263:WBM393270 WLI393263:WLI393270 WVE393263:WVE393270 E458799:E458806 IS458799:IS458806 SO458799:SO458806 ACK458799:ACK458806 AMG458799:AMG458806 AWC458799:AWC458806 BFY458799:BFY458806 BPU458799:BPU458806 BZQ458799:BZQ458806 CJM458799:CJM458806 CTI458799:CTI458806 DDE458799:DDE458806 DNA458799:DNA458806 DWW458799:DWW458806 EGS458799:EGS458806 EQO458799:EQO458806 FAK458799:FAK458806 FKG458799:FKG458806 FUC458799:FUC458806 GDY458799:GDY458806 GNU458799:GNU458806 GXQ458799:GXQ458806 HHM458799:HHM458806 HRI458799:HRI458806 IBE458799:IBE458806 ILA458799:ILA458806 IUW458799:IUW458806 JES458799:JES458806 JOO458799:JOO458806 JYK458799:JYK458806 KIG458799:KIG458806 KSC458799:KSC458806 LBY458799:LBY458806 LLU458799:LLU458806 LVQ458799:LVQ458806 MFM458799:MFM458806 MPI458799:MPI458806 MZE458799:MZE458806 NJA458799:NJA458806 NSW458799:NSW458806 OCS458799:OCS458806 OMO458799:OMO458806 OWK458799:OWK458806 PGG458799:PGG458806 PQC458799:PQC458806 PZY458799:PZY458806 QJU458799:QJU458806 QTQ458799:QTQ458806 RDM458799:RDM458806 RNI458799:RNI458806 RXE458799:RXE458806 SHA458799:SHA458806 SQW458799:SQW458806 TAS458799:TAS458806 TKO458799:TKO458806 TUK458799:TUK458806 UEG458799:UEG458806 UOC458799:UOC458806 UXY458799:UXY458806 VHU458799:VHU458806 VRQ458799:VRQ458806 WBM458799:WBM458806 WLI458799:WLI458806 WVE458799:WVE458806 E524335:E524342 IS524335:IS524342 SO524335:SO524342 ACK524335:ACK524342 AMG524335:AMG524342 AWC524335:AWC524342 BFY524335:BFY524342 BPU524335:BPU524342 BZQ524335:BZQ524342 CJM524335:CJM524342 CTI524335:CTI524342 DDE524335:DDE524342 DNA524335:DNA524342 DWW524335:DWW524342 EGS524335:EGS524342 EQO524335:EQO524342 FAK524335:FAK524342 FKG524335:FKG524342 FUC524335:FUC524342 GDY524335:GDY524342 GNU524335:GNU524342 GXQ524335:GXQ524342 HHM524335:HHM524342 HRI524335:HRI524342 IBE524335:IBE524342 ILA524335:ILA524342 IUW524335:IUW524342 JES524335:JES524342 JOO524335:JOO524342 JYK524335:JYK524342 KIG524335:KIG524342 KSC524335:KSC524342 LBY524335:LBY524342 LLU524335:LLU524342 LVQ524335:LVQ524342 MFM524335:MFM524342 MPI524335:MPI524342 MZE524335:MZE524342 NJA524335:NJA524342 NSW524335:NSW524342 OCS524335:OCS524342 OMO524335:OMO524342 OWK524335:OWK524342 PGG524335:PGG524342 PQC524335:PQC524342 PZY524335:PZY524342 QJU524335:QJU524342 QTQ524335:QTQ524342 RDM524335:RDM524342 RNI524335:RNI524342 RXE524335:RXE524342 SHA524335:SHA524342 SQW524335:SQW524342 TAS524335:TAS524342 TKO524335:TKO524342 TUK524335:TUK524342 UEG524335:UEG524342 UOC524335:UOC524342 UXY524335:UXY524342 VHU524335:VHU524342 VRQ524335:VRQ524342 WBM524335:WBM524342 WLI524335:WLI524342 WVE524335:WVE524342 E589871:E589878 IS589871:IS589878 SO589871:SO589878 ACK589871:ACK589878 AMG589871:AMG589878 AWC589871:AWC589878 BFY589871:BFY589878 BPU589871:BPU589878 BZQ589871:BZQ589878 CJM589871:CJM589878 CTI589871:CTI589878 DDE589871:DDE589878 DNA589871:DNA589878 DWW589871:DWW589878 EGS589871:EGS589878 EQO589871:EQO589878 FAK589871:FAK589878 FKG589871:FKG589878 FUC589871:FUC589878 GDY589871:GDY589878 GNU589871:GNU589878 GXQ589871:GXQ589878 HHM589871:HHM589878 HRI589871:HRI589878 IBE589871:IBE589878 ILA589871:ILA589878 IUW589871:IUW589878 JES589871:JES589878 JOO589871:JOO589878 JYK589871:JYK589878 KIG589871:KIG589878 KSC589871:KSC589878 LBY589871:LBY589878 LLU589871:LLU589878 LVQ589871:LVQ589878 MFM589871:MFM589878 MPI589871:MPI589878 MZE589871:MZE589878 NJA589871:NJA589878 NSW589871:NSW589878 OCS589871:OCS589878 OMO589871:OMO589878 OWK589871:OWK589878 PGG589871:PGG589878 PQC589871:PQC589878 PZY589871:PZY589878 QJU589871:QJU589878 QTQ589871:QTQ589878 RDM589871:RDM589878 RNI589871:RNI589878 RXE589871:RXE589878 SHA589871:SHA589878 SQW589871:SQW589878 TAS589871:TAS589878 TKO589871:TKO589878 TUK589871:TUK589878 UEG589871:UEG589878 UOC589871:UOC589878 UXY589871:UXY589878 VHU589871:VHU589878 VRQ589871:VRQ589878 WBM589871:WBM589878 WLI589871:WLI589878 WVE589871:WVE589878 E655407:E655414 IS655407:IS655414 SO655407:SO655414 ACK655407:ACK655414 AMG655407:AMG655414 AWC655407:AWC655414 BFY655407:BFY655414 BPU655407:BPU655414 BZQ655407:BZQ655414 CJM655407:CJM655414 CTI655407:CTI655414 DDE655407:DDE655414 DNA655407:DNA655414 DWW655407:DWW655414 EGS655407:EGS655414 EQO655407:EQO655414 FAK655407:FAK655414 FKG655407:FKG655414 FUC655407:FUC655414 GDY655407:GDY655414 GNU655407:GNU655414 GXQ655407:GXQ655414 HHM655407:HHM655414 HRI655407:HRI655414 IBE655407:IBE655414 ILA655407:ILA655414 IUW655407:IUW655414 JES655407:JES655414 JOO655407:JOO655414 JYK655407:JYK655414 KIG655407:KIG655414 KSC655407:KSC655414 LBY655407:LBY655414 LLU655407:LLU655414 LVQ655407:LVQ655414 MFM655407:MFM655414 MPI655407:MPI655414 MZE655407:MZE655414 NJA655407:NJA655414 NSW655407:NSW655414 OCS655407:OCS655414 OMO655407:OMO655414 OWK655407:OWK655414 PGG655407:PGG655414 PQC655407:PQC655414 PZY655407:PZY655414 QJU655407:QJU655414 QTQ655407:QTQ655414 RDM655407:RDM655414 RNI655407:RNI655414 RXE655407:RXE655414 SHA655407:SHA655414 SQW655407:SQW655414 TAS655407:TAS655414 TKO655407:TKO655414 TUK655407:TUK655414 UEG655407:UEG655414 UOC655407:UOC655414 UXY655407:UXY655414 VHU655407:VHU655414 VRQ655407:VRQ655414 WBM655407:WBM655414 WLI655407:WLI655414 WVE655407:WVE655414 E720943:E720950 IS720943:IS720950 SO720943:SO720950 ACK720943:ACK720950 AMG720943:AMG720950 AWC720943:AWC720950 BFY720943:BFY720950 BPU720943:BPU720950 BZQ720943:BZQ720950 CJM720943:CJM720950 CTI720943:CTI720950 DDE720943:DDE720950 DNA720943:DNA720950 DWW720943:DWW720950 EGS720943:EGS720950 EQO720943:EQO720950 FAK720943:FAK720950 FKG720943:FKG720950 FUC720943:FUC720950 GDY720943:GDY720950 GNU720943:GNU720950 GXQ720943:GXQ720950 HHM720943:HHM720950 HRI720943:HRI720950 IBE720943:IBE720950 ILA720943:ILA720950 IUW720943:IUW720950 JES720943:JES720950 JOO720943:JOO720950 JYK720943:JYK720950 KIG720943:KIG720950 KSC720943:KSC720950 LBY720943:LBY720950 LLU720943:LLU720950 LVQ720943:LVQ720950 MFM720943:MFM720950 MPI720943:MPI720950 MZE720943:MZE720950 NJA720943:NJA720950 NSW720943:NSW720950 OCS720943:OCS720950 OMO720943:OMO720950 OWK720943:OWK720950 PGG720943:PGG720950 PQC720943:PQC720950 PZY720943:PZY720950 QJU720943:QJU720950 QTQ720943:QTQ720950 RDM720943:RDM720950 RNI720943:RNI720950 RXE720943:RXE720950 SHA720943:SHA720950 SQW720943:SQW720950 TAS720943:TAS720950 TKO720943:TKO720950 TUK720943:TUK720950 UEG720943:UEG720950 UOC720943:UOC720950 UXY720943:UXY720950 VHU720943:VHU720950 VRQ720943:VRQ720950 WBM720943:WBM720950 WLI720943:WLI720950 WVE720943:WVE720950 E786479:E786486 IS786479:IS786486 SO786479:SO786486 ACK786479:ACK786486 AMG786479:AMG786486 AWC786479:AWC786486 BFY786479:BFY786486 BPU786479:BPU786486 BZQ786479:BZQ786486 CJM786479:CJM786486 CTI786479:CTI786486 DDE786479:DDE786486 DNA786479:DNA786486 DWW786479:DWW786486 EGS786479:EGS786486 EQO786479:EQO786486 FAK786479:FAK786486 FKG786479:FKG786486 FUC786479:FUC786486 GDY786479:GDY786486 GNU786479:GNU786486 GXQ786479:GXQ786486 HHM786479:HHM786486 HRI786479:HRI786486 IBE786479:IBE786486 ILA786479:ILA786486 IUW786479:IUW786486 JES786479:JES786486 JOO786479:JOO786486 JYK786479:JYK786486 KIG786479:KIG786486 KSC786479:KSC786486 LBY786479:LBY786486 LLU786479:LLU786486 LVQ786479:LVQ786486 MFM786479:MFM786486 MPI786479:MPI786486 MZE786479:MZE786486 NJA786479:NJA786486 NSW786479:NSW786486 OCS786479:OCS786486 OMO786479:OMO786486 OWK786479:OWK786486 PGG786479:PGG786486 PQC786479:PQC786486 PZY786479:PZY786486 QJU786479:QJU786486 QTQ786479:QTQ786486 RDM786479:RDM786486 RNI786479:RNI786486 RXE786479:RXE786486 SHA786479:SHA786486 SQW786479:SQW786486 TAS786479:TAS786486 TKO786479:TKO786486 TUK786479:TUK786486 UEG786479:UEG786486 UOC786479:UOC786486 UXY786479:UXY786486 VHU786479:VHU786486 VRQ786479:VRQ786486 WBM786479:WBM786486 WLI786479:WLI786486 WVE786479:WVE786486 E852015:E852022 IS852015:IS852022 SO852015:SO852022 ACK852015:ACK852022 AMG852015:AMG852022 AWC852015:AWC852022 BFY852015:BFY852022 BPU852015:BPU852022 BZQ852015:BZQ852022 CJM852015:CJM852022 CTI852015:CTI852022 DDE852015:DDE852022 DNA852015:DNA852022 DWW852015:DWW852022 EGS852015:EGS852022 EQO852015:EQO852022 FAK852015:FAK852022 FKG852015:FKG852022 FUC852015:FUC852022 GDY852015:GDY852022 GNU852015:GNU852022 GXQ852015:GXQ852022 HHM852015:HHM852022 HRI852015:HRI852022 IBE852015:IBE852022 ILA852015:ILA852022 IUW852015:IUW852022 JES852015:JES852022 JOO852015:JOO852022 JYK852015:JYK852022 KIG852015:KIG852022 KSC852015:KSC852022 LBY852015:LBY852022 LLU852015:LLU852022 LVQ852015:LVQ852022 MFM852015:MFM852022 MPI852015:MPI852022 MZE852015:MZE852022 NJA852015:NJA852022 NSW852015:NSW852022 OCS852015:OCS852022 OMO852015:OMO852022 OWK852015:OWK852022 PGG852015:PGG852022 PQC852015:PQC852022 PZY852015:PZY852022 QJU852015:QJU852022 QTQ852015:QTQ852022 RDM852015:RDM852022 RNI852015:RNI852022 RXE852015:RXE852022 SHA852015:SHA852022 SQW852015:SQW852022 TAS852015:TAS852022 TKO852015:TKO852022 TUK852015:TUK852022 UEG852015:UEG852022 UOC852015:UOC852022 UXY852015:UXY852022 VHU852015:VHU852022 VRQ852015:VRQ852022 WBM852015:WBM852022 WLI852015:WLI852022 WVE852015:WVE852022 E917551:E917558 IS917551:IS917558 SO917551:SO917558 ACK917551:ACK917558 AMG917551:AMG917558 AWC917551:AWC917558 BFY917551:BFY917558 BPU917551:BPU917558 BZQ917551:BZQ917558 CJM917551:CJM917558 CTI917551:CTI917558 DDE917551:DDE917558 DNA917551:DNA917558 DWW917551:DWW917558 EGS917551:EGS917558 EQO917551:EQO917558 FAK917551:FAK917558 FKG917551:FKG917558 FUC917551:FUC917558 GDY917551:GDY917558 GNU917551:GNU917558 GXQ917551:GXQ917558 HHM917551:HHM917558 HRI917551:HRI917558 IBE917551:IBE917558 ILA917551:ILA917558 IUW917551:IUW917558 JES917551:JES917558 JOO917551:JOO917558 JYK917551:JYK917558 KIG917551:KIG917558 KSC917551:KSC917558 LBY917551:LBY917558 LLU917551:LLU917558 LVQ917551:LVQ917558 MFM917551:MFM917558 MPI917551:MPI917558 MZE917551:MZE917558 NJA917551:NJA917558 NSW917551:NSW917558 OCS917551:OCS917558 OMO917551:OMO917558 OWK917551:OWK917558 PGG917551:PGG917558 PQC917551:PQC917558 PZY917551:PZY917558 QJU917551:QJU917558 QTQ917551:QTQ917558 RDM917551:RDM917558 RNI917551:RNI917558 RXE917551:RXE917558 SHA917551:SHA917558 SQW917551:SQW917558 TAS917551:TAS917558 TKO917551:TKO917558 TUK917551:TUK917558 UEG917551:UEG917558 UOC917551:UOC917558 UXY917551:UXY917558 VHU917551:VHU917558 VRQ917551:VRQ917558 WBM917551:WBM917558 WLI917551:WLI917558 WVE917551:WVE917558 E983087:E983094 IS983087:IS983094 SO983087:SO983094 ACK983087:ACK983094 AMG983087:AMG983094 AWC983087:AWC983094 BFY983087:BFY983094 BPU983087:BPU983094 BZQ983087:BZQ983094 CJM983087:CJM983094 CTI983087:CTI983094 DDE983087:DDE983094 DNA983087:DNA983094 DWW983087:DWW983094 EGS983087:EGS983094 EQO983087:EQO983094 FAK983087:FAK983094 FKG983087:FKG983094 FUC983087:FUC983094 GDY983087:GDY983094 GNU983087:GNU983094 GXQ983087:GXQ983094 HHM983087:HHM983094 HRI983087:HRI983094 IBE983087:IBE983094 ILA983087:ILA983094 IUW983087:IUW983094 JES983087:JES983094 JOO983087:JOO983094 JYK983087:JYK983094 KIG983087:KIG983094 KSC983087:KSC983094 LBY983087:LBY983094 LLU983087:LLU983094 LVQ983087:LVQ983094 MFM983087:MFM983094 MPI983087:MPI983094 MZE983087:MZE983094 NJA983087:NJA983094 NSW983087:NSW983094 OCS983087:OCS983094 OMO983087:OMO983094 OWK983087:OWK983094 PGG983087:PGG983094 PQC983087:PQC983094 PZY983087:PZY983094 QJU983087:QJU983094 QTQ983087:QTQ983094 RDM983087:RDM983094 RNI983087:RNI983094 RXE983087:RXE983094 SHA983087:SHA983094 SQW983087:SQW983094 TAS983087:TAS983094 TKO983087:TKO983094 TUK983087:TUK983094 UEG983087:UEG983094 UOC983087:UOC983094 UXY983087:UXY983094 VHU983087:VHU983094 VRQ983087:VRQ983094 WBM983087:WBM983094 IS11:IS21 WVE11:WVE21 WLI11:WLI21 WBM11:WBM21 VRQ11:VRQ21 VHU11:VHU21 UXY11:UXY21 UOC11:UOC21 UEG11:UEG21 TUK11:TUK21 TKO11:TKO21 TAS11:TAS21 SQW11:SQW21 SHA11:SHA21 RXE11:RXE21 RNI11:RNI21 RDM11:RDM21 QTQ11:QTQ21 QJU11:QJU21 PZY11:PZY21 PQC11:PQC21 PGG11:PGG21 OWK11:OWK21 OMO11:OMO21 OCS11:OCS21 NSW11:NSW21 NJA11:NJA21 MZE11:MZE21 MPI11:MPI21 MFM11:MFM21 LVQ11:LVQ21 LLU11:LLU21 LBY11:LBY21 KSC11:KSC21 KIG11:KIG21 JYK11:JYK21 JOO11:JOO21 JES11:JES21 IUW11:IUW21 ILA11:ILA21 IBE11:IBE21 HRI11:HRI21 HHM11:HHM21 GXQ11:GXQ21 GNU11:GNU21 GDY11:GDY21 FUC11:FUC21 FKG11:FKG21 FAK11:FAK21 EQO11:EQO21 EGS11:EGS21 DWW11:DWW21 DNA11:DNA21 DDE11:DDE21 CTI11:CTI21 CJM11:CJM21 BZQ11:BZQ21 BPU11:BPU21 BFY11:BFY21 AWC11:AWC21 AMG11:AMG21 ACK11:ACK21 SO11:SO21 WLI71:WLI81 SO47:SO57 ACK47:ACK57 AMG47:AMG57 AWC47:AWC57 BFY47:BFY57 BPU47:BPU57 BZQ47:BZQ57 CJM47:CJM57 CTI47:CTI57 DDE47:DDE57 DNA47:DNA57 DWW47:DWW57 EGS47:EGS57 EQO47:EQO57 FAK47:FAK57 FKG47:FKG57 FUC47:FUC57 GDY47:GDY57 GNU47:GNU57 GXQ47:GXQ57 HHM47:HHM57 HRI47:HRI57 IBE47:IBE57 ILA47:ILA57 IUW47:IUW57 JES47:JES57 JOO47:JOO57 JYK47:JYK57 KIG47:KIG57 KSC47:KSC57 LBY47:LBY57 LLU47:LLU57 LVQ47:LVQ57 MFM47:MFM57 MPI47:MPI57 MZE47:MZE57 NJA47:NJA57 NSW47:NSW57 OCS47:OCS57 OMO47:OMO57 OWK47:OWK57 PGG47:PGG57 PQC47:PQC57 PZY47:PZY57 QJU47:QJU57 QTQ47:QTQ57 RDM47:RDM57 RNI47:RNI57 RXE47:RXE57 SHA47:SHA57 SQW47:SQW57 TAS47:TAS57 TKO47:TKO57 TUK47:TUK57 UEG47:UEG57 UOC47:UOC57 UXY47:UXY57 VHU47:VHU57 VRQ47:VRQ57 WBM47:WBM57 WLI47:WLI57 WVE47:WVE57 IS59:IS69 IS23:IS33 IS35:IS45 WVE35:WVE45 WLI35:WLI45 WBM35:WBM45 VRQ35:VRQ45 VHU35:VHU45 UXY35:UXY45 UOC35:UOC45 UEG35:UEG45 TUK35:TUK45 TKO35:TKO45 TAS35:TAS45 SQW35:SQW45 SHA35:SHA45 RXE35:RXE45 RNI35:RNI45 RDM35:RDM45 QTQ35:QTQ45 QJU35:QJU45 PZY35:PZY45 PQC35:PQC45 PGG35:PGG45 OWK35:OWK45 OMO35:OMO45 OCS35:OCS45 NSW35:NSW45 NJA35:NJA45 MZE35:MZE45 MPI35:MPI45 MFM35:MFM45 LVQ35:LVQ45 LLU35:LLU45 LBY35:LBY45 KSC35:KSC45 KIG35:KIG45 JYK35:JYK45 JOO35:JOO45 JES35:JES45 IUW35:IUW45 ILA35:ILA45 IBE35:IBE45 HRI35:HRI45 HHM35:HHM45 GXQ35:GXQ45 GNU35:GNU45 GDY35:GDY45 FUC35:FUC45 FKG35:FKG45 FAK35:FAK45 EQO35:EQO45 EGS35:EGS45 DWW35:DWW45 DNA35:DNA45 DDE35:DDE45 CTI35:CTI45 CJM35:CJM45 BZQ35:BZQ45 BPU35:BPU45 BFY35:BFY45 AWC35:AWC45 AMG35:AMG45 ACK35:ACK45 SO35:SO45 IS47:IS57 SO59:SO69 ACK59:ACK69 AMG59:AMG69 AWC59:AWC69 BFY59:BFY69 BPU59:BPU69 BZQ59:BZQ69 CJM59:CJM69 CTI59:CTI69 DDE59:DDE69 DNA59:DNA69 DWW59:DWW69 EGS59:EGS69 EQO59:EQO69 FAK59:FAK69 FKG59:FKG69 FUC59:FUC69 GDY59:GDY69 GNU59:GNU69 GXQ59:GXQ69 HHM59:HHM69 HRI59:HRI69 IBE59:IBE69 ILA59:ILA69 IUW59:IUW69 JES59:JES69 JOO59:JOO69 JYK59:JYK69 KIG59:KIG69 KSC59:KSC69 LBY59:LBY69 LLU59:LLU69 LVQ59:LVQ69 MFM59:MFM69 MPI59:MPI69 MZE59:MZE69 NJA59:NJA69 NSW59:NSW69 OCS59:OCS69 OMO59:OMO69 OWK59:OWK69 PGG59:PGG69 PQC59:PQC69 PZY59:PZY69 QJU59:QJU69 QTQ59:QTQ69 RDM59:RDM69 RNI59:RNI69 RXE59:RXE69 SHA59:SHA69 SQW59:SQW69 TAS59:TAS69 TKO59:TKO69 TUK59:TUK69 UEG59:UEG69 UOC59:UOC69 UXY59:UXY69 VHU59:VHU69 VRQ59:VRQ69 WBM59:WBM69 WLI59:WLI69 WVE59:WVE69 WVE71:WVE81 E71:E81 IS71:IS81 SO71:SO81 ACK71:ACK81 AMG71:AMG81 AWC71:AWC81 BFY71:BFY81 BPU71:BPU81 BZQ71:BZQ81 CJM71:CJM81 CTI71:CTI81 DDE71:DDE81 DNA71:DNA81 DWW71:DWW81 EGS71:EGS81 EQO71:EQO81 FAK71:FAK81 FKG71:FKG81 FUC71:FUC81 GDY71:GDY81 GNU71:GNU81 GXQ71:GXQ81 HHM71:HHM81 HRI71:HRI81 IBE71:IBE81 ILA71:ILA81 IUW71:IUW81 JES71:JES81 JOO71:JOO81 JYK71:JYK81 KIG71:KIG81 KSC71:KSC81 LBY71:LBY81 LLU71:LLU81 LVQ71:LVQ81 MFM71:MFM81 MPI71:MPI81 MZE71:MZE81 NJA71:NJA81 NSW71:NSW81 OCS71:OCS81 OMO71:OMO81 OWK71:OWK81 PGG71:PGG81 PQC71:PQC81 PZY71:PZY81 QJU71:QJU81 QTQ71:QTQ81 RDM71:RDM81 RNI71:RNI81 RXE71:RXE81 SHA71:SHA81 SQW71:SQW81 TAS71:TAS81 TKO71:TKO81 TUK71:TUK81 UEG71:UEG81 UOC71:UOC81 UXY71:UXY81 VHU71:VHU81 E47:E57 E23:E33 E11:E21 E35:E45 E59:E69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O81"/>
  <sheetViews>
    <sheetView showGridLines="0" topLeftCell="A55" zoomScale="90" zoomScaleNormal="90" zoomScaleSheetLayoutView="100" workbookViewId="0">
      <selection activeCell="C80" sqref="C80"/>
    </sheetView>
  </sheetViews>
  <sheetFormatPr defaultColWidth="5.625" defaultRowHeight="11.25"/>
  <cols>
    <col min="1" max="1" width="3.125" customWidth="1"/>
    <col min="2" max="2" width="4.375" customWidth="1"/>
    <col min="3" max="3" width="21.125" customWidth="1"/>
    <col min="4" max="4" width="17.375" customWidth="1"/>
    <col min="5" max="5" width="10.625" customWidth="1"/>
    <col min="6" max="6" width="6.5" customWidth="1"/>
    <col min="7" max="7" width="6.375" customWidth="1"/>
    <col min="8" max="8" width="7.25" customWidth="1"/>
    <col min="9" max="9" width="6.375" customWidth="1"/>
    <col min="10" max="10" width="7.25" customWidth="1"/>
    <col min="11" max="11" width="8.625" customWidth="1"/>
    <col min="12" max="12" width="13.125" customWidth="1"/>
    <col min="13" max="13" width="18.625" customWidth="1"/>
    <col min="250" max="250" width="4.375" customWidth="1"/>
    <col min="251" max="251" width="18.625" customWidth="1"/>
    <col min="252" max="252" width="17.375" customWidth="1"/>
    <col min="253" max="253" width="10.625" customWidth="1"/>
    <col min="254" max="258" width="3.625" customWidth="1"/>
    <col min="259" max="259" width="4" customWidth="1"/>
    <col min="260" max="266" width="3.625" customWidth="1"/>
    <col min="267" max="267" width="8.625" customWidth="1"/>
    <col min="268" max="268" width="18.875" customWidth="1"/>
    <col min="269" max="269" width="19.25" customWidth="1"/>
    <col min="506" max="506" width="4.375" customWidth="1"/>
    <col min="507" max="507" width="18.625" customWidth="1"/>
    <col min="508" max="508" width="17.375" customWidth="1"/>
    <col min="509" max="509" width="10.625" customWidth="1"/>
    <col min="510" max="514" width="3.625" customWidth="1"/>
    <col min="515" max="515" width="4" customWidth="1"/>
    <col min="516" max="522" width="3.625" customWidth="1"/>
    <col min="523" max="523" width="8.625" customWidth="1"/>
    <col min="524" max="524" width="18.875" customWidth="1"/>
    <col min="525" max="525" width="19.25" customWidth="1"/>
    <col min="762" max="762" width="4.375" customWidth="1"/>
    <col min="763" max="763" width="18.625" customWidth="1"/>
    <col min="764" max="764" width="17.375" customWidth="1"/>
    <col min="765" max="765" width="10.625" customWidth="1"/>
    <col min="766" max="770" width="3.625" customWidth="1"/>
    <col min="771" max="771" width="4" customWidth="1"/>
    <col min="772" max="778" width="3.625" customWidth="1"/>
    <col min="779" max="779" width="8.625" customWidth="1"/>
    <col min="780" max="780" width="18.875" customWidth="1"/>
    <col min="781" max="781" width="19.25" customWidth="1"/>
    <col min="1018" max="1018" width="4.375" customWidth="1"/>
    <col min="1019" max="1019" width="18.625" customWidth="1"/>
    <col min="1020" max="1020" width="17.375" customWidth="1"/>
    <col min="1021" max="1021" width="10.625" customWidth="1"/>
    <col min="1022" max="1026" width="3.625" customWidth="1"/>
    <col min="1027" max="1027" width="4" customWidth="1"/>
    <col min="1028" max="1034" width="3.625" customWidth="1"/>
    <col min="1035" max="1035" width="8.625" customWidth="1"/>
    <col min="1036" max="1036" width="18.875" customWidth="1"/>
    <col min="1037" max="1037" width="19.25" customWidth="1"/>
    <col min="1274" max="1274" width="4.375" customWidth="1"/>
    <col min="1275" max="1275" width="18.625" customWidth="1"/>
    <col min="1276" max="1276" width="17.375" customWidth="1"/>
    <col min="1277" max="1277" width="10.625" customWidth="1"/>
    <col min="1278" max="1282" width="3.625" customWidth="1"/>
    <col min="1283" max="1283" width="4" customWidth="1"/>
    <col min="1284" max="1290" width="3.625" customWidth="1"/>
    <col min="1291" max="1291" width="8.625" customWidth="1"/>
    <col min="1292" max="1292" width="18.875" customWidth="1"/>
    <col min="1293" max="1293" width="19.25" customWidth="1"/>
    <col min="1530" max="1530" width="4.375" customWidth="1"/>
    <col min="1531" max="1531" width="18.625" customWidth="1"/>
    <col min="1532" max="1532" width="17.375" customWidth="1"/>
    <col min="1533" max="1533" width="10.625" customWidth="1"/>
    <col min="1534" max="1538" width="3.625" customWidth="1"/>
    <col min="1539" max="1539" width="4" customWidth="1"/>
    <col min="1540" max="1546" width="3.625" customWidth="1"/>
    <col min="1547" max="1547" width="8.625" customWidth="1"/>
    <col min="1548" max="1548" width="18.875" customWidth="1"/>
    <col min="1549" max="1549" width="19.25" customWidth="1"/>
    <col min="1786" max="1786" width="4.375" customWidth="1"/>
    <col min="1787" max="1787" width="18.625" customWidth="1"/>
    <col min="1788" max="1788" width="17.375" customWidth="1"/>
    <col min="1789" max="1789" width="10.625" customWidth="1"/>
    <col min="1790" max="1794" width="3.625" customWidth="1"/>
    <col min="1795" max="1795" width="4" customWidth="1"/>
    <col min="1796" max="1802" width="3.625" customWidth="1"/>
    <col min="1803" max="1803" width="8.625" customWidth="1"/>
    <col min="1804" max="1804" width="18.875" customWidth="1"/>
    <col min="1805" max="1805" width="19.25" customWidth="1"/>
    <col min="2042" max="2042" width="4.375" customWidth="1"/>
    <col min="2043" max="2043" width="18.625" customWidth="1"/>
    <col min="2044" max="2044" width="17.375" customWidth="1"/>
    <col min="2045" max="2045" width="10.625" customWidth="1"/>
    <col min="2046" max="2050" width="3.625" customWidth="1"/>
    <col min="2051" max="2051" width="4" customWidth="1"/>
    <col min="2052" max="2058" width="3.625" customWidth="1"/>
    <col min="2059" max="2059" width="8.625" customWidth="1"/>
    <col min="2060" max="2060" width="18.875" customWidth="1"/>
    <col min="2061" max="2061" width="19.25" customWidth="1"/>
    <col min="2298" max="2298" width="4.375" customWidth="1"/>
    <col min="2299" max="2299" width="18.625" customWidth="1"/>
    <col min="2300" max="2300" width="17.375" customWidth="1"/>
    <col min="2301" max="2301" width="10.625" customWidth="1"/>
    <col min="2302" max="2306" width="3.625" customWidth="1"/>
    <col min="2307" max="2307" width="4" customWidth="1"/>
    <col min="2308" max="2314" width="3.625" customWidth="1"/>
    <col min="2315" max="2315" width="8.625" customWidth="1"/>
    <col min="2316" max="2316" width="18.875" customWidth="1"/>
    <col min="2317" max="2317" width="19.25" customWidth="1"/>
    <col min="2554" max="2554" width="4.375" customWidth="1"/>
    <col min="2555" max="2555" width="18.625" customWidth="1"/>
    <col min="2556" max="2556" width="17.375" customWidth="1"/>
    <col min="2557" max="2557" width="10.625" customWidth="1"/>
    <col min="2558" max="2562" width="3.625" customWidth="1"/>
    <col min="2563" max="2563" width="4" customWidth="1"/>
    <col min="2564" max="2570" width="3.625" customWidth="1"/>
    <col min="2571" max="2571" width="8.625" customWidth="1"/>
    <col min="2572" max="2572" width="18.875" customWidth="1"/>
    <col min="2573" max="2573" width="19.25" customWidth="1"/>
    <col min="2810" max="2810" width="4.375" customWidth="1"/>
    <col min="2811" max="2811" width="18.625" customWidth="1"/>
    <col min="2812" max="2812" width="17.375" customWidth="1"/>
    <col min="2813" max="2813" width="10.625" customWidth="1"/>
    <col min="2814" max="2818" width="3.625" customWidth="1"/>
    <col min="2819" max="2819" width="4" customWidth="1"/>
    <col min="2820" max="2826" width="3.625" customWidth="1"/>
    <col min="2827" max="2827" width="8.625" customWidth="1"/>
    <col min="2828" max="2828" width="18.875" customWidth="1"/>
    <col min="2829" max="2829" width="19.25" customWidth="1"/>
    <col min="3066" max="3066" width="4.375" customWidth="1"/>
    <col min="3067" max="3067" width="18.625" customWidth="1"/>
    <col min="3068" max="3068" width="17.375" customWidth="1"/>
    <col min="3069" max="3069" width="10.625" customWidth="1"/>
    <col min="3070" max="3074" width="3.625" customWidth="1"/>
    <col min="3075" max="3075" width="4" customWidth="1"/>
    <col min="3076" max="3082" width="3.625" customWidth="1"/>
    <col min="3083" max="3083" width="8.625" customWidth="1"/>
    <col min="3084" max="3084" width="18.875" customWidth="1"/>
    <col min="3085" max="3085" width="19.25" customWidth="1"/>
    <col min="3322" max="3322" width="4.375" customWidth="1"/>
    <col min="3323" max="3323" width="18.625" customWidth="1"/>
    <col min="3324" max="3324" width="17.375" customWidth="1"/>
    <col min="3325" max="3325" width="10.625" customWidth="1"/>
    <col min="3326" max="3330" width="3.625" customWidth="1"/>
    <col min="3331" max="3331" width="4" customWidth="1"/>
    <col min="3332" max="3338" width="3.625" customWidth="1"/>
    <col min="3339" max="3339" width="8.625" customWidth="1"/>
    <col min="3340" max="3340" width="18.875" customWidth="1"/>
    <col min="3341" max="3341" width="19.25" customWidth="1"/>
    <col min="3578" max="3578" width="4.375" customWidth="1"/>
    <col min="3579" max="3579" width="18.625" customWidth="1"/>
    <col min="3580" max="3580" width="17.375" customWidth="1"/>
    <col min="3581" max="3581" width="10.625" customWidth="1"/>
    <col min="3582" max="3586" width="3.625" customWidth="1"/>
    <col min="3587" max="3587" width="4" customWidth="1"/>
    <col min="3588" max="3594" width="3.625" customWidth="1"/>
    <col min="3595" max="3595" width="8.625" customWidth="1"/>
    <col min="3596" max="3596" width="18.875" customWidth="1"/>
    <col min="3597" max="3597" width="19.25" customWidth="1"/>
    <col min="3834" max="3834" width="4.375" customWidth="1"/>
    <col min="3835" max="3835" width="18.625" customWidth="1"/>
    <col min="3836" max="3836" width="17.375" customWidth="1"/>
    <col min="3837" max="3837" width="10.625" customWidth="1"/>
    <col min="3838" max="3842" width="3.625" customWidth="1"/>
    <col min="3843" max="3843" width="4" customWidth="1"/>
    <col min="3844" max="3850" width="3.625" customWidth="1"/>
    <col min="3851" max="3851" width="8.625" customWidth="1"/>
    <col min="3852" max="3852" width="18.875" customWidth="1"/>
    <col min="3853" max="3853" width="19.25" customWidth="1"/>
    <col min="4090" max="4090" width="4.375" customWidth="1"/>
    <col min="4091" max="4091" width="18.625" customWidth="1"/>
    <col min="4092" max="4092" width="17.375" customWidth="1"/>
    <col min="4093" max="4093" width="10.625" customWidth="1"/>
    <col min="4094" max="4098" width="3.625" customWidth="1"/>
    <col min="4099" max="4099" width="4" customWidth="1"/>
    <col min="4100" max="4106" width="3.625" customWidth="1"/>
    <col min="4107" max="4107" width="8.625" customWidth="1"/>
    <col min="4108" max="4108" width="18.875" customWidth="1"/>
    <col min="4109" max="4109" width="19.25" customWidth="1"/>
    <col min="4346" max="4346" width="4.375" customWidth="1"/>
    <col min="4347" max="4347" width="18.625" customWidth="1"/>
    <col min="4348" max="4348" width="17.375" customWidth="1"/>
    <col min="4349" max="4349" width="10.625" customWidth="1"/>
    <col min="4350" max="4354" width="3.625" customWidth="1"/>
    <col min="4355" max="4355" width="4" customWidth="1"/>
    <col min="4356" max="4362" width="3.625" customWidth="1"/>
    <col min="4363" max="4363" width="8.625" customWidth="1"/>
    <col min="4364" max="4364" width="18.875" customWidth="1"/>
    <col min="4365" max="4365" width="19.25" customWidth="1"/>
    <col min="4602" max="4602" width="4.375" customWidth="1"/>
    <col min="4603" max="4603" width="18.625" customWidth="1"/>
    <col min="4604" max="4604" width="17.375" customWidth="1"/>
    <col min="4605" max="4605" width="10.625" customWidth="1"/>
    <col min="4606" max="4610" width="3.625" customWidth="1"/>
    <col min="4611" max="4611" width="4" customWidth="1"/>
    <col min="4612" max="4618" width="3.625" customWidth="1"/>
    <col min="4619" max="4619" width="8.625" customWidth="1"/>
    <col min="4620" max="4620" width="18.875" customWidth="1"/>
    <col min="4621" max="4621" width="19.25" customWidth="1"/>
    <col min="4858" max="4858" width="4.375" customWidth="1"/>
    <col min="4859" max="4859" width="18.625" customWidth="1"/>
    <col min="4860" max="4860" width="17.375" customWidth="1"/>
    <col min="4861" max="4861" width="10.625" customWidth="1"/>
    <col min="4862" max="4866" width="3.625" customWidth="1"/>
    <col min="4867" max="4867" width="4" customWidth="1"/>
    <col min="4868" max="4874" width="3.625" customWidth="1"/>
    <col min="4875" max="4875" width="8.625" customWidth="1"/>
    <col min="4876" max="4876" width="18.875" customWidth="1"/>
    <col min="4877" max="4877" width="19.25" customWidth="1"/>
    <col min="5114" max="5114" width="4.375" customWidth="1"/>
    <col min="5115" max="5115" width="18.625" customWidth="1"/>
    <col min="5116" max="5116" width="17.375" customWidth="1"/>
    <col min="5117" max="5117" width="10.625" customWidth="1"/>
    <col min="5118" max="5122" width="3.625" customWidth="1"/>
    <col min="5123" max="5123" width="4" customWidth="1"/>
    <col min="5124" max="5130" width="3.625" customWidth="1"/>
    <col min="5131" max="5131" width="8.625" customWidth="1"/>
    <col min="5132" max="5132" width="18.875" customWidth="1"/>
    <col min="5133" max="5133" width="19.25" customWidth="1"/>
    <col min="5370" max="5370" width="4.375" customWidth="1"/>
    <col min="5371" max="5371" width="18.625" customWidth="1"/>
    <col min="5372" max="5372" width="17.375" customWidth="1"/>
    <col min="5373" max="5373" width="10.625" customWidth="1"/>
    <col min="5374" max="5378" width="3.625" customWidth="1"/>
    <col min="5379" max="5379" width="4" customWidth="1"/>
    <col min="5380" max="5386" width="3.625" customWidth="1"/>
    <col min="5387" max="5387" width="8.625" customWidth="1"/>
    <col min="5388" max="5388" width="18.875" customWidth="1"/>
    <col min="5389" max="5389" width="19.25" customWidth="1"/>
    <col min="5626" max="5626" width="4.375" customWidth="1"/>
    <col min="5627" max="5627" width="18.625" customWidth="1"/>
    <col min="5628" max="5628" width="17.375" customWidth="1"/>
    <col min="5629" max="5629" width="10.625" customWidth="1"/>
    <col min="5630" max="5634" width="3.625" customWidth="1"/>
    <col min="5635" max="5635" width="4" customWidth="1"/>
    <col min="5636" max="5642" width="3.625" customWidth="1"/>
    <col min="5643" max="5643" width="8.625" customWidth="1"/>
    <col min="5644" max="5644" width="18.875" customWidth="1"/>
    <col min="5645" max="5645" width="19.25" customWidth="1"/>
    <col min="5882" max="5882" width="4.375" customWidth="1"/>
    <col min="5883" max="5883" width="18.625" customWidth="1"/>
    <col min="5884" max="5884" width="17.375" customWidth="1"/>
    <col min="5885" max="5885" width="10.625" customWidth="1"/>
    <col min="5886" max="5890" width="3.625" customWidth="1"/>
    <col min="5891" max="5891" width="4" customWidth="1"/>
    <col min="5892" max="5898" width="3.625" customWidth="1"/>
    <col min="5899" max="5899" width="8.625" customWidth="1"/>
    <col min="5900" max="5900" width="18.875" customWidth="1"/>
    <col min="5901" max="5901" width="19.25" customWidth="1"/>
    <col min="6138" max="6138" width="4.375" customWidth="1"/>
    <col min="6139" max="6139" width="18.625" customWidth="1"/>
    <col min="6140" max="6140" width="17.375" customWidth="1"/>
    <col min="6141" max="6141" width="10.625" customWidth="1"/>
    <col min="6142" max="6146" width="3.625" customWidth="1"/>
    <col min="6147" max="6147" width="4" customWidth="1"/>
    <col min="6148" max="6154" width="3.625" customWidth="1"/>
    <col min="6155" max="6155" width="8.625" customWidth="1"/>
    <col min="6156" max="6156" width="18.875" customWidth="1"/>
    <col min="6157" max="6157" width="19.25" customWidth="1"/>
    <col min="6394" max="6394" width="4.375" customWidth="1"/>
    <col min="6395" max="6395" width="18.625" customWidth="1"/>
    <col min="6396" max="6396" width="17.375" customWidth="1"/>
    <col min="6397" max="6397" width="10.625" customWidth="1"/>
    <col min="6398" max="6402" width="3.625" customWidth="1"/>
    <col min="6403" max="6403" width="4" customWidth="1"/>
    <col min="6404" max="6410" width="3.625" customWidth="1"/>
    <col min="6411" max="6411" width="8.625" customWidth="1"/>
    <col min="6412" max="6412" width="18.875" customWidth="1"/>
    <col min="6413" max="6413" width="19.25" customWidth="1"/>
    <col min="6650" max="6650" width="4.375" customWidth="1"/>
    <col min="6651" max="6651" width="18.625" customWidth="1"/>
    <col min="6652" max="6652" width="17.375" customWidth="1"/>
    <col min="6653" max="6653" width="10.625" customWidth="1"/>
    <col min="6654" max="6658" width="3.625" customWidth="1"/>
    <col min="6659" max="6659" width="4" customWidth="1"/>
    <col min="6660" max="6666" width="3.625" customWidth="1"/>
    <col min="6667" max="6667" width="8.625" customWidth="1"/>
    <col min="6668" max="6668" width="18.875" customWidth="1"/>
    <col min="6669" max="6669" width="19.25" customWidth="1"/>
    <col min="6906" max="6906" width="4.375" customWidth="1"/>
    <col min="6907" max="6907" width="18.625" customWidth="1"/>
    <col min="6908" max="6908" width="17.375" customWidth="1"/>
    <col min="6909" max="6909" width="10.625" customWidth="1"/>
    <col min="6910" max="6914" width="3.625" customWidth="1"/>
    <col min="6915" max="6915" width="4" customWidth="1"/>
    <col min="6916" max="6922" width="3.625" customWidth="1"/>
    <col min="6923" max="6923" width="8.625" customWidth="1"/>
    <col min="6924" max="6924" width="18.875" customWidth="1"/>
    <col min="6925" max="6925" width="19.25" customWidth="1"/>
    <col min="7162" max="7162" width="4.375" customWidth="1"/>
    <col min="7163" max="7163" width="18.625" customWidth="1"/>
    <col min="7164" max="7164" width="17.375" customWidth="1"/>
    <col min="7165" max="7165" width="10.625" customWidth="1"/>
    <col min="7166" max="7170" width="3.625" customWidth="1"/>
    <col min="7171" max="7171" width="4" customWidth="1"/>
    <col min="7172" max="7178" width="3.625" customWidth="1"/>
    <col min="7179" max="7179" width="8.625" customWidth="1"/>
    <col min="7180" max="7180" width="18.875" customWidth="1"/>
    <col min="7181" max="7181" width="19.25" customWidth="1"/>
    <col min="7418" max="7418" width="4.375" customWidth="1"/>
    <col min="7419" max="7419" width="18.625" customWidth="1"/>
    <col min="7420" max="7420" width="17.375" customWidth="1"/>
    <col min="7421" max="7421" width="10.625" customWidth="1"/>
    <col min="7422" max="7426" width="3.625" customWidth="1"/>
    <col min="7427" max="7427" width="4" customWidth="1"/>
    <col min="7428" max="7434" width="3.625" customWidth="1"/>
    <col min="7435" max="7435" width="8.625" customWidth="1"/>
    <col min="7436" max="7436" width="18.875" customWidth="1"/>
    <col min="7437" max="7437" width="19.25" customWidth="1"/>
    <col min="7674" max="7674" width="4.375" customWidth="1"/>
    <col min="7675" max="7675" width="18.625" customWidth="1"/>
    <col min="7676" max="7676" width="17.375" customWidth="1"/>
    <col min="7677" max="7677" width="10.625" customWidth="1"/>
    <col min="7678" max="7682" width="3.625" customWidth="1"/>
    <col min="7683" max="7683" width="4" customWidth="1"/>
    <col min="7684" max="7690" width="3.625" customWidth="1"/>
    <col min="7691" max="7691" width="8.625" customWidth="1"/>
    <col min="7692" max="7692" width="18.875" customWidth="1"/>
    <col min="7693" max="7693" width="19.25" customWidth="1"/>
    <col min="7930" max="7930" width="4.375" customWidth="1"/>
    <col min="7931" max="7931" width="18.625" customWidth="1"/>
    <col min="7932" max="7932" width="17.375" customWidth="1"/>
    <col min="7933" max="7933" width="10.625" customWidth="1"/>
    <col min="7934" max="7938" width="3.625" customWidth="1"/>
    <col min="7939" max="7939" width="4" customWidth="1"/>
    <col min="7940" max="7946" width="3.625" customWidth="1"/>
    <col min="7947" max="7947" width="8.625" customWidth="1"/>
    <col min="7948" max="7948" width="18.875" customWidth="1"/>
    <col min="7949" max="7949" width="19.25" customWidth="1"/>
    <col min="8186" max="8186" width="4.375" customWidth="1"/>
    <col min="8187" max="8187" width="18.625" customWidth="1"/>
    <col min="8188" max="8188" width="17.375" customWidth="1"/>
    <col min="8189" max="8189" width="10.625" customWidth="1"/>
    <col min="8190" max="8194" width="3.625" customWidth="1"/>
    <col min="8195" max="8195" width="4" customWidth="1"/>
    <col min="8196" max="8202" width="3.625" customWidth="1"/>
    <col min="8203" max="8203" width="8.625" customWidth="1"/>
    <col min="8204" max="8204" width="18.875" customWidth="1"/>
    <col min="8205" max="8205" width="19.25" customWidth="1"/>
    <col min="8442" max="8442" width="4.375" customWidth="1"/>
    <col min="8443" max="8443" width="18.625" customWidth="1"/>
    <col min="8444" max="8444" width="17.375" customWidth="1"/>
    <col min="8445" max="8445" width="10.625" customWidth="1"/>
    <col min="8446" max="8450" width="3.625" customWidth="1"/>
    <col min="8451" max="8451" width="4" customWidth="1"/>
    <col min="8452" max="8458" width="3.625" customWidth="1"/>
    <col min="8459" max="8459" width="8.625" customWidth="1"/>
    <col min="8460" max="8460" width="18.875" customWidth="1"/>
    <col min="8461" max="8461" width="19.25" customWidth="1"/>
    <col min="8698" max="8698" width="4.375" customWidth="1"/>
    <col min="8699" max="8699" width="18.625" customWidth="1"/>
    <col min="8700" max="8700" width="17.375" customWidth="1"/>
    <col min="8701" max="8701" width="10.625" customWidth="1"/>
    <col min="8702" max="8706" width="3.625" customWidth="1"/>
    <col min="8707" max="8707" width="4" customWidth="1"/>
    <col min="8708" max="8714" width="3.625" customWidth="1"/>
    <col min="8715" max="8715" width="8.625" customWidth="1"/>
    <col min="8716" max="8716" width="18.875" customWidth="1"/>
    <col min="8717" max="8717" width="19.25" customWidth="1"/>
    <col min="8954" max="8954" width="4.375" customWidth="1"/>
    <col min="8955" max="8955" width="18.625" customWidth="1"/>
    <col min="8956" max="8956" width="17.375" customWidth="1"/>
    <col min="8957" max="8957" width="10.625" customWidth="1"/>
    <col min="8958" max="8962" width="3.625" customWidth="1"/>
    <col min="8963" max="8963" width="4" customWidth="1"/>
    <col min="8964" max="8970" width="3.625" customWidth="1"/>
    <col min="8971" max="8971" width="8.625" customWidth="1"/>
    <col min="8972" max="8972" width="18.875" customWidth="1"/>
    <col min="8973" max="8973" width="19.25" customWidth="1"/>
    <col min="9210" max="9210" width="4.375" customWidth="1"/>
    <col min="9211" max="9211" width="18.625" customWidth="1"/>
    <col min="9212" max="9212" width="17.375" customWidth="1"/>
    <col min="9213" max="9213" width="10.625" customWidth="1"/>
    <col min="9214" max="9218" width="3.625" customWidth="1"/>
    <col min="9219" max="9219" width="4" customWidth="1"/>
    <col min="9220" max="9226" width="3.625" customWidth="1"/>
    <col min="9227" max="9227" width="8.625" customWidth="1"/>
    <col min="9228" max="9228" width="18.875" customWidth="1"/>
    <col min="9229" max="9229" width="19.25" customWidth="1"/>
    <col min="9466" max="9466" width="4.375" customWidth="1"/>
    <col min="9467" max="9467" width="18.625" customWidth="1"/>
    <col min="9468" max="9468" width="17.375" customWidth="1"/>
    <col min="9469" max="9469" width="10.625" customWidth="1"/>
    <col min="9470" max="9474" width="3.625" customWidth="1"/>
    <col min="9475" max="9475" width="4" customWidth="1"/>
    <col min="9476" max="9482" width="3.625" customWidth="1"/>
    <col min="9483" max="9483" width="8.625" customWidth="1"/>
    <col min="9484" max="9484" width="18.875" customWidth="1"/>
    <col min="9485" max="9485" width="19.25" customWidth="1"/>
    <col min="9722" max="9722" width="4.375" customWidth="1"/>
    <col min="9723" max="9723" width="18.625" customWidth="1"/>
    <col min="9724" max="9724" width="17.375" customWidth="1"/>
    <col min="9725" max="9725" width="10.625" customWidth="1"/>
    <col min="9726" max="9730" width="3.625" customWidth="1"/>
    <col min="9731" max="9731" width="4" customWidth="1"/>
    <col min="9732" max="9738" width="3.625" customWidth="1"/>
    <col min="9739" max="9739" width="8.625" customWidth="1"/>
    <col min="9740" max="9740" width="18.875" customWidth="1"/>
    <col min="9741" max="9741" width="19.25" customWidth="1"/>
    <col min="9978" max="9978" width="4.375" customWidth="1"/>
    <col min="9979" max="9979" width="18.625" customWidth="1"/>
    <col min="9980" max="9980" width="17.375" customWidth="1"/>
    <col min="9981" max="9981" width="10.625" customWidth="1"/>
    <col min="9982" max="9986" width="3.625" customWidth="1"/>
    <col min="9987" max="9987" width="4" customWidth="1"/>
    <col min="9988" max="9994" width="3.625" customWidth="1"/>
    <col min="9995" max="9995" width="8.625" customWidth="1"/>
    <col min="9996" max="9996" width="18.875" customWidth="1"/>
    <col min="9997" max="9997" width="19.25" customWidth="1"/>
    <col min="10234" max="10234" width="4.375" customWidth="1"/>
    <col min="10235" max="10235" width="18.625" customWidth="1"/>
    <col min="10236" max="10236" width="17.375" customWidth="1"/>
    <col min="10237" max="10237" width="10.625" customWidth="1"/>
    <col min="10238" max="10242" width="3.625" customWidth="1"/>
    <col min="10243" max="10243" width="4" customWidth="1"/>
    <col min="10244" max="10250" width="3.625" customWidth="1"/>
    <col min="10251" max="10251" width="8.625" customWidth="1"/>
    <col min="10252" max="10252" width="18.875" customWidth="1"/>
    <col min="10253" max="10253" width="19.25" customWidth="1"/>
    <col min="10490" max="10490" width="4.375" customWidth="1"/>
    <col min="10491" max="10491" width="18.625" customWidth="1"/>
    <col min="10492" max="10492" width="17.375" customWidth="1"/>
    <col min="10493" max="10493" width="10.625" customWidth="1"/>
    <col min="10494" max="10498" width="3.625" customWidth="1"/>
    <col min="10499" max="10499" width="4" customWidth="1"/>
    <col min="10500" max="10506" width="3.625" customWidth="1"/>
    <col min="10507" max="10507" width="8.625" customWidth="1"/>
    <col min="10508" max="10508" width="18.875" customWidth="1"/>
    <col min="10509" max="10509" width="19.25" customWidth="1"/>
    <col min="10746" max="10746" width="4.375" customWidth="1"/>
    <col min="10747" max="10747" width="18.625" customWidth="1"/>
    <col min="10748" max="10748" width="17.375" customWidth="1"/>
    <col min="10749" max="10749" width="10.625" customWidth="1"/>
    <col min="10750" max="10754" width="3.625" customWidth="1"/>
    <col min="10755" max="10755" width="4" customWidth="1"/>
    <col min="10756" max="10762" width="3.625" customWidth="1"/>
    <col min="10763" max="10763" width="8.625" customWidth="1"/>
    <col min="10764" max="10764" width="18.875" customWidth="1"/>
    <col min="10765" max="10765" width="19.25" customWidth="1"/>
    <col min="11002" max="11002" width="4.375" customWidth="1"/>
    <col min="11003" max="11003" width="18.625" customWidth="1"/>
    <col min="11004" max="11004" width="17.375" customWidth="1"/>
    <col min="11005" max="11005" width="10.625" customWidth="1"/>
    <col min="11006" max="11010" width="3.625" customWidth="1"/>
    <col min="11011" max="11011" width="4" customWidth="1"/>
    <col min="11012" max="11018" width="3.625" customWidth="1"/>
    <col min="11019" max="11019" width="8.625" customWidth="1"/>
    <col min="11020" max="11020" width="18.875" customWidth="1"/>
    <col min="11021" max="11021" width="19.25" customWidth="1"/>
    <col min="11258" max="11258" width="4.375" customWidth="1"/>
    <col min="11259" max="11259" width="18.625" customWidth="1"/>
    <col min="11260" max="11260" width="17.375" customWidth="1"/>
    <col min="11261" max="11261" width="10.625" customWidth="1"/>
    <col min="11262" max="11266" width="3.625" customWidth="1"/>
    <col min="11267" max="11267" width="4" customWidth="1"/>
    <col min="11268" max="11274" width="3.625" customWidth="1"/>
    <col min="11275" max="11275" width="8.625" customWidth="1"/>
    <col min="11276" max="11276" width="18.875" customWidth="1"/>
    <col min="11277" max="11277" width="19.25" customWidth="1"/>
    <col min="11514" max="11514" width="4.375" customWidth="1"/>
    <col min="11515" max="11515" width="18.625" customWidth="1"/>
    <col min="11516" max="11516" width="17.375" customWidth="1"/>
    <col min="11517" max="11517" width="10.625" customWidth="1"/>
    <col min="11518" max="11522" width="3.625" customWidth="1"/>
    <col min="11523" max="11523" width="4" customWidth="1"/>
    <col min="11524" max="11530" width="3.625" customWidth="1"/>
    <col min="11531" max="11531" width="8.625" customWidth="1"/>
    <col min="11532" max="11532" width="18.875" customWidth="1"/>
    <col min="11533" max="11533" width="19.25" customWidth="1"/>
    <col min="11770" max="11770" width="4.375" customWidth="1"/>
    <col min="11771" max="11771" width="18.625" customWidth="1"/>
    <col min="11772" max="11772" width="17.375" customWidth="1"/>
    <col min="11773" max="11773" width="10.625" customWidth="1"/>
    <col min="11774" max="11778" width="3.625" customWidth="1"/>
    <col min="11779" max="11779" width="4" customWidth="1"/>
    <col min="11780" max="11786" width="3.625" customWidth="1"/>
    <col min="11787" max="11787" width="8.625" customWidth="1"/>
    <col min="11788" max="11788" width="18.875" customWidth="1"/>
    <col min="11789" max="11789" width="19.25" customWidth="1"/>
    <col min="12026" max="12026" width="4.375" customWidth="1"/>
    <col min="12027" max="12027" width="18.625" customWidth="1"/>
    <col min="12028" max="12028" width="17.375" customWidth="1"/>
    <col min="12029" max="12029" width="10.625" customWidth="1"/>
    <col min="12030" max="12034" width="3.625" customWidth="1"/>
    <col min="12035" max="12035" width="4" customWidth="1"/>
    <col min="12036" max="12042" width="3.625" customWidth="1"/>
    <col min="12043" max="12043" width="8.625" customWidth="1"/>
    <col min="12044" max="12044" width="18.875" customWidth="1"/>
    <col min="12045" max="12045" width="19.25" customWidth="1"/>
    <col min="12282" max="12282" width="4.375" customWidth="1"/>
    <col min="12283" max="12283" width="18.625" customWidth="1"/>
    <col min="12284" max="12284" width="17.375" customWidth="1"/>
    <col min="12285" max="12285" width="10.625" customWidth="1"/>
    <col min="12286" max="12290" width="3.625" customWidth="1"/>
    <col min="12291" max="12291" width="4" customWidth="1"/>
    <col min="12292" max="12298" width="3.625" customWidth="1"/>
    <col min="12299" max="12299" width="8.625" customWidth="1"/>
    <col min="12300" max="12300" width="18.875" customWidth="1"/>
    <col min="12301" max="12301" width="19.25" customWidth="1"/>
    <col min="12538" max="12538" width="4.375" customWidth="1"/>
    <col min="12539" max="12539" width="18.625" customWidth="1"/>
    <col min="12540" max="12540" width="17.375" customWidth="1"/>
    <col min="12541" max="12541" width="10.625" customWidth="1"/>
    <col min="12542" max="12546" width="3.625" customWidth="1"/>
    <col min="12547" max="12547" width="4" customWidth="1"/>
    <col min="12548" max="12554" width="3.625" customWidth="1"/>
    <col min="12555" max="12555" width="8.625" customWidth="1"/>
    <col min="12556" max="12556" width="18.875" customWidth="1"/>
    <col min="12557" max="12557" width="19.25" customWidth="1"/>
    <col min="12794" max="12794" width="4.375" customWidth="1"/>
    <col min="12795" max="12795" width="18.625" customWidth="1"/>
    <col min="12796" max="12796" width="17.375" customWidth="1"/>
    <col min="12797" max="12797" width="10.625" customWidth="1"/>
    <col min="12798" max="12802" width="3.625" customWidth="1"/>
    <col min="12803" max="12803" width="4" customWidth="1"/>
    <col min="12804" max="12810" width="3.625" customWidth="1"/>
    <col min="12811" max="12811" width="8.625" customWidth="1"/>
    <col min="12812" max="12812" width="18.875" customWidth="1"/>
    <col min="12813" max="12813" width="19.25" customWidth="1"/>
    <col min="13050" max="13050" width="4.375" customWidth="1"/>
    <col min="13051" max="13051" width="18.625" customWidth="1"/>
    <col min="13052" max="13052" width="17.375" customWidth="1"/>
    <col min="13053" max="13053" width="10.625" customWidth="1"/>
    <col min="13054" max="13058" width="3.625" customWidth="1"/>
    <col min="13059" max="13059" width="4" customWidth="1"/>
    <col min="13060" max="13066" width="3.625" customWidth="1"/>
    <col min="13067" max="13067" width="8.625" customWidth="1"/>
    <col min="13068" max="13068" width="18.875" customWidth="1"/>
    <col min="13069" max="13069" width="19.25" customWidth="1"/>
    <col min="13306" max="13306" width="4.375" customWidth="1"/>
    <col min="13307" max="13307" width="18.625" customWidth="1"/>
    <col min="13308" max="13308" width="17.375" customWidth="1"/>
    <col min="13309" max="13309" width="10.625" customWidth="1"/>
    <col min="13310" max="13314" width="3.625" customWidth="1"/>
    <col min="13315" max="13315" width="4" customWidth="1"/>
    <col min="13316" max="13322" width="3.625" customWidth="1"/>
    <col min="13323" max="13323" width="8.625" customWidth="1"/>
    <col min="13324" max="13324" width="18.875" customWidth="1"/>
    <col min="13325" max="13325" width="19.25" customWidth="1"/>
    <col min="13562" max="13562" width="4.375" customWidth="1"/>
    <col min="13563" max="13563" width="18.625" customWidth="1"/>
    <col min="13564" max="13564" width="17.375" customWidth="1"/>
    <col min="13565" max="13565" width="10.625" customWidth="1"/>
    <col min="13566" max="13570" width="3.625" customWidth="1"/>
    <col min="13571" max="13571" width="4" customWidth="1"/>
    <col min="13572" max="13578" width="3.625" customWidth="1"/>
    <col min="13579" max="13579" width="8.625" customWidth="1"/>
    <col min="13580" max="13580" width="18.875" customWidth="1"/>
    <col min="13581" max="13581" width="19.25" customWidth="1"/>
    <col min="13818" max="13818" width="4.375" customWidth="1"/>
    <col min="13819" max="13819" width="18.625" customWidth="1"/>
    <col min="13820" max="13820" width="17.375" customWidth="1"/>
    <col min="13821" max="13821" width="10.625" customWidth="1"/>
    <col min="13822" max="13826" width="3.625" customWidth="1"/>
    <col min="13827" max="13827" width="4" customWidth="1"/>
    <col min="13828" max="13834" width="3.625" customWidth="1"/>
    <col min="13835" max="13835" width="8.625" customWidth="1"/>
    <col min="13836" max="13836" width="18.875" customWidth="1"/>
    <col min="13837" max="13837" width="19.25" customWidth="1"/>
    <col min="14074" max="14074" width="4.375" customWidth="1"/>
    <col min="14075" max="14075" width="18.625" customWidth="1"/>
    <col min="14076" max="14076" width="17.375" customWidth="1"/>
    <col min="14077" max="14077" width="10.625" customWidth="1"/>
    <col min="14078" max="14082" width="3.625" customWidth="1"/>
    <col min="14083" max="14083" width="4" customWidth="1"/>
    <col min="14084" max="14090" width="3.625" customWidth="1"/>
    <col min="14091" max="14091" width="8.625" customWidth="1"/>
    <col min="14092" max="14092" width="18.875" customWidth="1"/>
    <col min="14093" max="14093" width="19.25" customWidth="1"/>
    <col min="14330" max="14330" width="4.375" customWidth="1"/>
    <col min="14331" max="14331" width="18.625" customWidth="1"/>
    <col min="14332" max="14332" width="17.375" customWidth="1"/>
    <col min="14333" max="14333" width="10.625" customWidth="1"/>
    <col min="14334" max="14338" width="3.625" customWidth="1"/>
    <col min="14339" max="14339" width="4" customWidth="1"/>
    <col min="14340" max="14346" width="3.625" customWidth="1"/>
    <col min="14347" max="14347" width="8.625" customWidth="1"/>
    <col min="14348" max="14348" width="18.875" customWidth="1"/>
    <col min="14349" max="14349" width="19.25" customWidth="1"/>
    <col min="14586" max="14586" width="4.375" customWidth="1"/>
    <col min="14587" max="14587" width="18.625" customWidth="1"/>
    <col min="14588" max="14588" width="17.375" customWidth="1"/>
    <col min="14589" max="14589" width="10.625" customWidth="1"/>
    <col min="14590" max="14594" width="3.625" customWidth="1"/>
    <col min="14595" max="14595" width="4" customWidth="1"/>
    <col min="14596" max="14602" width="3.625" customWidth="1"/>
    <col min="14603" max="14603" width="8.625" customWidth="1"/>
    <col min="14604" max="14604" width="18.875" customWidth="1"/>
    <col min="14605" max="14605" width="19.25" customWidth="1"/>
    <col min="14842" max="14842" width="4.375" customWidth="1"/>
    <col min="14843" max="14843" width="18.625" customWidth="1"/>
    <col min="14844" max="14844" width="17.375" customWidth="1"/>
    <col min="14845" max="14845" width="10.625" customWidth="1"/>
    <col min="14846" max="14850" width="3.625" customWidth="1"/>
    <col min="14851" max="14851" width="4" customWidth="1"/>
    <col min="14852" max="14858" width="3.625" customWidth="1"/>
    <col min="14859" max="14859" width="8.625" customWidth="1"/>
    <col min="14860" max="14860" width="18.875" customWidth="1"/>
    <col min="14861" max="14861" width="19.25" customWidth="1"/>
    <col min="15098" max="15098" width="4.375" customWidth="1"/>
    <col min="15099" max="15099" width="18.625" customWidth="1"/>
    <col min="15100" max="15100" width="17.375" customWidth="1"/>
    <col min="15101" max="15101" width="10.625" customWidth="1"/>
    <col min="15102" max="15106" width="3.625" customWidth="1"/>
    <col min="15107" max="15107" width="4" customWidth="1"/>
    <col min="15108" max="15114" width="3.625" customWidth="1"/>
    <col min="15115" max="15115" width="8.625" customWidth="1"/>
    <col min="15116" max="15116" width="18.875" customWidth="1"/>
    <col min="15117" max="15117" width="19.25" customWidth="1"/>
    <col min="15354" max="15354" width="4.375" customWidth="1"/>
    <col min="15355" max="15355" width="18.625" customWidth="1"/>
    <col min="15356" max="15356" width="17.375" customWidth="1"/>
    <col min="15357" max="15357" width="10.625" customWidth="1"/>
    <col min="15358" max="15362" width="3.625" customWidth="1"/>
    <col min="15363" max="15363" width="4" customWidth="1"/>
    <col min="15364" max="15370" width="3.625" customWidth="1"/>
    <col min="15371" max="15371" width="8.625" customWidth="1"/>
    <col min="15372" max="15372" width="18.875" customWidth="1"/>
    <col min="15373" max="15373" width="19.25" customWidth="1"/>
    <col min="15610" max="15610" width="4.375" customWidth="1"/>
    <col min="15611" max="15611" width="18.625" customWidth="1"/>
    <col min="15612" max="15612" width="17.375" customWidth="1"/>
    <col min="15613" max="15613" width="10.625" customWidth="1"/>
    <col min="15614" max="15618" width="3.625" customWidth="1"/>
    <col min="15619" max="15619" width="4" customWidth="1"/>
    <col min="15620" max="15626" width="3.625" customWidth="1"/>
    <col min="15627" max="15627" width="8.625" customWidth="1"/>
    <col min="15628" max="15628" width="18.875" customWidth="1"/>
    <col min="15629" max="15629" width="19.25" customWidth="1"/>
    <col min="15866" max="15866" width="4.375" customWidth="1"/>
    <col min="15867" max="15867" width="18.625" customWidth="1"/>
    <col min="15868" max="15868" width="17.375" customWidth="1"/>
    <col min="15869" max="15869" width="10.625" customWidth="1"/>
    <col min="15870" max="15874" width="3.625" customWidth="1"/>
    <col min="15875" max="15875" width="4" customWidth="1"/>
    <col min="15876" max="15882" width="3.625" customWidth="1"/>
    <col min="15883" max="15883" width="8.625" customWidth="1"/>
    <col min="15884" max="15884" width="18.875" customWidth="1"/>
    <col min="15885" max="15885" width="19.25" customWidth="1"/>
    <col min="16122" max="16122" width="4.375" customWidth="1"/>
    <col min="16123" max="16123" width="18.625" customWidth="1"/>
    <col min="16124" max="16124" width="17.375" customWidth="1"/>
    <col min="16125" max="16125" width="10.625" customWidth="1"/>
    <col min="16126" max="16130" width="3.625" customWidth="1"/>
    <col min="16131" max="16131" width="4" customWidth="1"/>
    <col min="16132" max="16138" width="3.625" customWidth="1"/>
    <col min="16139" max="16139" width="8.625" customWidth="1"/>
    <col min="16140" max="16140" width="18.875" customWidth="1"/>
    <col min="16141" max="16141" width="19.25" customWidth="1"/>
  </cols>
  <sheetData>
    <row r="1" spans="1:15" s="8" customFormat="1">
      <c r="A1" s="6"/>
      <c r="B1" s="6"/>
      <c r="C1" s="6"/>
      <c r="D1" s="6"/>
      <c r="E1" s="6"/>
      <c r="F1" s="7"/>
    </row>
    <row r="2" spans="1:15" s="8" customFormat="1" ht="24.75">
      <c r="A2" s="6"/>
      <c r="B2" s="9" t="s">
        <v>58</v>
      </c>
      <c r="C2" s="9"/>
      <c r="E2" s="6"/>
      <c r="F2" s="7"/>
    </row>
    <row r="3" spans="1:15">
      <c r="O3" s="8"/>
    </row>
    <row r="4" spans="1:15" ht="100.5" customHeight="1">
      <c r="B4" s="249" t="s">
        <v>113</v>
      </c>
      <c r="C4" s="250"/>
      <c r="D4" s="250"/>
      <c r="E4" s="250"/>
      <c r="F4" s="250"/>
      <c r="G4" s="250"/>
      <c r="H4" s="250"/>
      <c r="I4" s="250"/>
      <c r="J4" s="250"/>
      <c r="K4" s="250"/>
      <c r="L4" s="250"/>
      <c r="M4" s="251"/>
      <c r="O4" s="8"/>
    </row>
    <row r="5" spans="1:15" ht="12" thickBot="1"/>
    <row r="6" spans="1:15" ht="45.75" customHeight="1" thickBot="1">
      <c r="D6" s="252" t="s">
        <v>114</v>
      </c>
      <c r="E6" s="253"/>
      <c r="F6" s="254"/>
      <c r="K6" s="255" t="s">
        <v>48</v>
      </c>
      <c r="L6" s="256"/>
      <c r="M6" s="14">
        <f>M78</f>
        <v>0</v>
      </c>
    </row>
    <row r="7" spans="1:15" ht="16.5" customHeight="1" thickBot="1">
      <c r="F7" s="262" t="s">
        <v>25</v>
      </c>
      <c r="G7" s="263"/>
      <c r="H7" s="263"/>
      <c r="I7" s="263"/>
      <c r="J7" s="264"/>
    </row>
    <row r="8" spans="1:15" ht="148.5" customHeight="1">
      <c r="B8" s="46"/>
      <c r="C8" s="257" t="s">
        <v>115</v>
      </c>
      <c r="D8" s="258"/>
      <c r="E8" s="47"/>
      <c r="F8" s="212" t="s">
        <v>49</v>
      </c>
      <c r="G8" s="212" t="s">
        <v>49</v>
      </c>
      <c r="H8" s="212" t="s">
        <v>49</v>
      </c>
      <c r="I8" s="212" t="s">
        <v>49</v>
      </c>
      <c r="J8" s="212" t="s">
        <v>49</v>
      </c>
      <c r="K8" s="48" t="s">
        <v>21</v>
      </c>
      <c r="L8" s="48" t="s">
        <v>22</v>
      </c>
      <c r="M8" s="49"/>
    </row>
    <row r="9" spans="1:15" ht="15.75" customHeight="1">
      <c r="B9" s="89"/>
      <c r="C9" s="90"/>
      <c r="D9" s="90" t="s">
        <v>23</v>
      </c>
      <c r="E9" s="90" t="s">
        <v>24</v>
      </c>
      <c r="F9" s="262" t="s">
        <v>59</v>
      </c>
      <c r="G9" s="263"/>
      <c r="H9" s="263"/>
      <c r="I9" s="263"/>
      <c r="J9" s="264"/>
      <c r="K9" s="91"/>
      <c r="L9" s="92"/>
      <c r="M9" s="139" t="s">
        <v>9</v>
      </c>
    </row>
    <row r="10" spans="1:15" ht="12" customHeight="1">
      <c r="B10" s="52">
        <v>1</v>
      </c>
      <c r="C10" s="53" t="s">
        <v>62</v>
      </c>
      <c r="D10" s="43" t="s">
        <v>12</v>
      </c>
      <c r="E10" s="54">
        <f>Tarieflijst!$D$11</f>
        <v>0</v>
      </c>
      <c r="F10" s="195"/>
      <c r="G10" s="196"/>
      <c r="H10" s="196"/>
      <c r="I10" s="196"/>
      <c r="J10" s="197"/>
      <c r="K10" s="65">
        <f t="shared" ref="K10:K20" si="0">SUM(F10:J10)</f>
        <v>0</v>
      </c>
      <c r="L10" s="55">
        <f t="shared" ref="L10:L20" si="1">K10*E10</f>
        <v>0</v>
      </c>
      <c r="M10" s="97"/>
    </row>
    <row r="11" spans="1:15" ht="12" customHeight="1">
      <c r="B11" s="56"/>
      <c r="C11" s="43" t="s">
        <v>132</v>
      </c>
      <c r="D11" s="44" t="s">
        <v>13</v>
      </c>
      <c r="E11" s="54">
        <f>Tarieflijst!$D$12</f>
        <v>0</v>
      </c>
      <c r="F11" s="198"/>
      <c r="G11" s="198"/>
      <c r="H11" s="198"/>
      <c r="I11" s="198"/>
      <c r="J11" s="199"/>
      <c r="K11" s="65">
        <f t="shared" si="0"/>
        <v>0</v>
      </c>
      <c r="L11" s="55">
        <f t="shared" si="1"/>
        <v>0</v>
      </c>
      <c r="M11" s="75"/>
    </row>
    <row r="12" spans="1:15" ht="12" customHeight="1">
      <c r="B12" s="56"/>
      <c r="C12" s="57"/>
      <c r="D12" s="44" t="s">
        <v>14</v>
      </c>
      <c r="E12" s="54">
        <f>Tarieflijst!$D$13</f>
        <v>0</v>
      </c>
      <c r="F12" s="198"/>
      <c r="G12" s="198"/>
      <c r="H12" s="198"/>
      <c r="I12" s="198"/>
      <c r="J12" s="199"/>
      <c r="K12" s="65">
        <f t="shared" si="0"/>
        <v>0</v>
      </c>
      <c r="L12" s="55">
        <f t="shared" si="1"/>
        <v>0</v>
      </c>
      <c r="M12" s="75"/>
    </row>
    <row r="13" spans="1:15" ht="12" customHeight="1">
      <c r="B13" s="56"/>
      <c r="C13" s="57"/>
      <c r="D13" s="44" t="s">
        <v>15</v>
      </c>
      <c r="E13" s="54">
        <f>Tarieflijst!$D$14</f>
        <v>0</v>
      </c>
      <c r="F13" s="198"/>
      <c r="G13" s="198"/>
      <c r="H13" s="198"/>
      <c r="I13" s="198"/>
      <c r="J13" s="199"/>
      <c r="K13" s="65">
        <f t="shared" si="0"/>
        <v>0</v>
      </c>
      <c r="L13" s="55">
        <f t="shared" si="1"/>
        <v>0</v>
      </c>
      <c r="M13" s="75"/>
    </row>
    <row r="14" spans="1:15" ht="12" customHeight="1">
      <c r="B14" s="56"/>
      <c r="C14" s="57"/>
      <c r="D14" s="44" t="s">
        <v>16</v>
      </c>
      <c r="E14" s="54">
        <f>Tarieflijst!$D$15</f>
        <v>0</v>
      </c>
      <c r="F14" s="198"/>
      <c r="G14" s="198"/>
      <c r="H14" s="198"/>
      <c r="I14" s="198"/>
      <c r="J14" s="199"/>
      <c r="K14" s="65">
        <f t="shared" si="0"/>
        <v>0</v>
      </c>
      <c r="L14" s="55">
        <f t="shared" si="1"/>
        <v>0</v>
      </c>
      <c r="M14" s="75"/>
    </row>
    <row r="15" spans="1:15" ht="12" customHeight="1">
      <c r="B15" s="56"/>
      <c r="C15" s="58"/>
      <c r="D15" s="44" t="s">
        <v>17</v>
      </c>
      <c r="E15" s="54">
        <f>Tarieflijst!$D$16</f>
        <v>0</v>
      </c>
      <c r="F15" s="198"/>
      <c r="G15" s="198"/>
      <c r="H15" s="198"/>
      <c r="I15" s="198"/>
      <c r="J15" s="199"/>
      <c r="K15" s="65">
        <f t="shared" si="0"/>
        <v>0</v>
      </c>
      <c r="L15" s="55">
        <f t="shared" si="1"/>
        <v>0</v>
      </c>
      <c r="M15" s="75"/>
    </row>
    <row r="16" spans="1:15" ht="12" customHeight="1">
      <c r="B16" s="56"/>
      <c r="C16" s="58"/>
      <c r="D16" s="44" t="s">
        <v>123</v>
      </c>
      <c r="E16" s="54">
        <f>Tarieflijst!$D$17</f>
        <v>0</v>
      </c>
      <c r="F16" s="198"/>
      <c r="G16" s="198"/>
      <c r="H16" s="198"/>
      <c r="I16" s="198"/>
      <c r="J16" s="199"/>
      <c r="K16" s="65">
        <f t="shared" si="0"/>
        <v>0</v>
      </c>
      <c r="L16" s="55">
        <f t="shared" si="1"/>
        <v>0</v>
      </c>
      <c r="M16" s="75"/>
    </row>
    <row r="17" spans="2:13" ht="12" customHeight="1">
      <c r="B17" s="56"/>
      <c r="C17" s="59"/>
      <c r="D17" s="44" t="s">
        <v>18</v>
      </c>
      <c r="E17" s="54">
        <f>Tarieflijst!$D$18</f>
        <v>0</v>
      </c>
      <c r="F17" s="198"/>
      <c r="G17" s="198"/>
      <c r="H17" s="198"/>
      <c r="I17" s="198"/>
      <c r="J17" s="199"/>
      <c r="K17" s="65">
        <f t="shared" si="0"/>
        <v>0</v>
      </c>
      <c r="L17" s="55">
        <f t="shared" si="1"/>
        <v>0</v>
      </c>
      <c r="M17" s="75"/>
    </row>
    <row r="18" spans="2:13" ht="12" customHeight="1">
      <c r="B18" s="73"/>
      <c r="C18" s="74"/>
      <c r="D18" s="45" t="s">
        <v>19</v>
      </c>
      <c r="E18" s="54">
        <f>Tarieflijst!$D$19</f>
        <v>0</v>
      </c>
      <c r="F18" s="200"/>
      <c r="G18" s="198"/>
      <c r="H18" s="198"/>
      <c r="I18" s="198"/>
      <c r="J18" s="199"/>
      <c r="K18" s="65">
        <f t="shared" si="0"/>
        <v>0</v>
      </c>
      <c r="L18" s="55">
        <f t="shared" si="1"/>
        <v>0</v>
      </c>
      <c r="M18" s="75"/>
    </row>
    <row r="19" spans="2:13" ht="12" customHeight="1">
      <c r="B19" s="56"/>
      <c r="C19" s="59"/>
      <c r="D19" s="201"/>
      <c r="E19" s="202"/>
      <c r="F19" s="198"/>
      <c r="G19" s="198"/>
      <c r="H19" s="198"/>
      <c r="I19" s="198"/>
      <c r="J19" s="199"/>
      <c r="K19" s="65">
        <f t="shared" si="0"/>
        <v>0</v>
      </c>
      <c r="L19" s="55">
        <f t="shared" si="1"/>
        <v>0</v>
      </c>
      <c r="M19" s="75"/>
    </row>
    <row r="20" spans="2:13" ht="12" customHeight="1">
      <c r="B20" s="73"/>
      <c r="C20" s="74"/>
      <c r="D20" s="203"/>
      <c r="E20" s="202"/>
      <c r="F20" s="200"/>
      <c r="G20" s="198"/>
      <c r="H20" s="198"/>
      <c r="I20" s="198"/>
      <c r="J20" s="199"/>
      <c r="K20" s="65">
        <f t="shared" si="0"/>
        <v>0</v>
      </c>
      <c r="L20" s="55">
        <f t="shared" si="1"/>
        <v>0</v>
      </c>
      <c r="M20" s="98"/>
    </row>
    <row r="21" spans="2:13" ht="12" customHeight="1">
      <c r="B21" s="50"/>
      <c r="C21" s="51"/>
      <c r="D21" s="60"/>
      <c r="E21" s="51"/>
      <c r="F21" s="61"/>
      <c r="G21" s="62"/>
      <c r="H21" s="62"/>
      <c r="I21" s="62"/>
      <c r="J21" s="63"/>
      <c r="K21" s="113" t="s">
        <v>50</v>
      </c>
      <c r="L21" s="112">
        <v>19</v>
      </c>
      <c r="M21" s="64">
        <f>SUM(L10:L20)</f>
        <v>0</v>
      </c>
    </row>
    <row r="22" spans="2:13" ht="12" customHeight="1">
      <c r="B22" s="52">
        <v>2</v>
      </c>
      <c r="C22" s="53" t="s">
        <v>62</v>
      </c>
      <c r="D22" s="43" t="s">
        <v>12</v>
      </c>
      <c r="E22" s="54">
        <f>Tarieflijst!$D$11</f>
        <v>0</v>
      </c>
      <c r="F22" s="195"/>
      <c r="G22" s="196"/>
      <c r="H22" s="196"/>
      <c r="I22" s="196"/>
      <c r="J22" s="197"/>
      <c r="K22" s="65">
        <f t="shared" ref="K22:K32" si="2">SUM(F22:J22)</f>
        <v>0</v>
      </c>
      <c r="L22" s="55">
        <f t="shared" ref="L22:L32" si="3">K22*E22</f>
        <v>0</v>
      </c>
      <c r="M22" s="97"/>
    </row>
    <row r="23" spans="2:13" ht="12" customHeight="1">
      <c r="B23" s="56"/>
      <c r="C23" s="43" t="s">
        <v>131</v>
      </c>
      <c r="D23" s="44" t="s">
        <v>13</v>
      </c>
      <c r="E23" s="54">
        <f>Tarieflijst!$D$12</f>
        <v>0</v>
      </c>
      <c r="F23" s="198"/>
      <c r="G23" s="198"/>
      <c r="H23" s="198"/>
      <c r="I23" s="198"/>
      <c r="J23" s="199"/>
      <c r="K23" s="65">
        <f t="shared" si="2"/>
        <v>0</v>
      </c>
      <c r="L23" s="55">
        <f t="shared" si="3"/>
        <v>0</v>
      </c>
      <c r="M23" s="75"/>
    </row>
    <row r="24" spans="2:13" ht="12" customHeight="1">
      <c r="B24" s="56"/>
      <c r="C24" s="57"/>
      <c r="D24" s="44" t="s">
        <v>14</v>
      </c>
      <c r="E24" s="54">
        <f>Tarieflijst!$D$13</f>
        <v>0</v>
      </c>
      <c r="F24" s="198"/>
      <c r="G24" s="198"/>
      <c r="H24" s="198"/>
      <c r="I24" s="198"/>
      <c r="J24" s="199"/>
      <c r="K24" s="65">
        <f t="shared" si="2"/>
        <v>0</v>
      </c>
      <c r="L24" s="55">
        <f t="shared" si="3"/>
        <v>0</v>
      </c>
      <c r="M24" s="75"/>
    </row>
    <row r="25" spans="2:13" ht="12" customHeight="1">
      <c r="B25" s="56"/>
      <c r="C25" s="57"/>
      <c r="D25" s="44" t="s">
        <v>15</v>
      </c>
      <c r="E25" s="54">
        <f>Tarieflijst!$D$14</f>
        <v>0</v>
      </c>
      <c r="F25" s="198"/>
      <c r="G25" s="198"/>
      <c r="H25" s="198"/>
      <c r="I25" s="198"/>
      <c r="J25" s="199"/>
      <c r="K25" s="65">
        <f t="shared" si="2"/>
        <v>0</v>
      </c>
      <c r="L25" s="55">
        <f t="shared" si="3"/>
        <v>0</v>
      </c>
      <c r="M25" s="75"/>
    </row>
    <row r="26" spans="2:13" ht="12" customHeight="1">
      <c r="B26" s="56"/>
      <c r="C26" s="57"/>
      <c r="D26" s="44" t="s">
        <v>16</v>
      </c>
      <c r="E26" s="54">
        <f>Tarieflijst!$D$15</f>
        <v>0</v>
      </c>
      <c r="F26" s="198"/>
      <c r="G26" s="198"/>
      <c r="H26" s="198"/>
      <c r="I26" s="198"/>
      <c r="J26" s="199"/>
      <c r="K26" s="65">
        <f t="shared" si="2"/>
        <v>0</v>
      </c>
      <c r="L26" s="55">
        <f t="shared" si="3"/>
        <v>0</v>
      </c>
      <c r="M26" s="75"/>
    </row>
    <row r="27" spans="2:13" ht="12" customHeight="1">
      <c r="B27" s="56"/>
      <c r="C27" s="58"/>
      <c r="D27" s="44" t="s">
        <v>17</v>
      </c>
      <c r="E27" s="54">
        <f>Tarieflijst!$D$16</f>
        <v>0</v>
      </c>
      <c r="F27" s="198"/>
      <c r="G27" s="198"/>
      <c r="H27" s="198"/>
      <c r="I27" s="198"/>
      <c r="J27" s="199"/>
      <c r="K27" s="65">
        <f t="shared" si="2"/>
        <v>0</v>
      </c>
      <c r="L27" s="55">
        <f t="shared" si="3"/>
        <v>0</v>
      </c>
      <c r="M27" s="75"/>
    </row>
    <row r="28" spans="2:13" ht="12" customHeight="1">
      <c r="B28" s="56"/>
      <c r="C28" s="58"/>
      <c r="D28" s="44" t="s">
        <v>123</v>
      </c>
      <c r="E28" s="54">
        <f>Tarieflijst!$D$17</f>
        <v>0</v>
      </c>
      <c r="F28" s="198"/>
      <c r="G28" s="198"/>
      <c r="H28" s="198"/>
      <c r="I28" s="198"/>
      <c r="J28" s="199"/>
      <c r="K28" s="65">
        <f t="shared" si="2"/>
        <v>0</v>
      </c>
      <c r="L28" s="55">
        <f t="shared" si="3"/>
        <v>0</v>
      </c>
      <c r="M28" s="75"/>
    </row>
    <row r="29" spans="2:13" ht="12" customHeight="1">
      <c r="B29" s="66"/>
      <c r="C29" s="67"/>
      <c r="D29" s="44" t="s">
        <v>18</v>
      </c>
      <c r="E29" s="54">
        <f>Tarieflijst!$D$18</f>
        <v>0</v>
      </c>
      <c r="F29" s="198"/>
      <c r="G29" s="198"/>
      <c r="H29" s="198"/>
      <c r="I29" s="198"/>
      <c r="J29" s="199"/>
      <c r="K29" s="65">
        <f t="shared" si="2"/>
        <v>0</v>
      </c>
      <c r="L29" s="55">
        <f t="shared" si="3"/>
        <v>0</v>
      </c>
      <c r="M29" s="75"/>
    </row>
    <row r="30" spans="2:13" ht="12" customHeight="1">
      <c r="B30" s="73"/>
      <c r="C30" s="74"/>
      <c r="D30" s="45" t="s">
        <v>19</v>
      </c>
      <c r="E30" s="54">
        <f>Tarieflijst!$D$19</f>
        <v>0</v>
      </c>
      <c r="F30" s="200"/>
      <c r="G30" s="198"/>
      <c r="H30" s="198"/>
      <c r="I30" s="198"/>
      <c r="J30" s="199"/>
      <c r="K30" s="65">
        <f t="shared" si="2"/>
        <v>0</v>
      </c>
      <c r="L30" s="55">
        <f t="shared" si="3"/>
        <v>0</v>
      </c>
      <c r="M30" s="75"/>
    </row>
    <row r="31" spans="2:13" ht="12" customHeight="1">
      <c r="B31" s="56"/>
      <c r="C31" s="59"/>
      <c r="D31" s="201"/>
      <c r="E31" s="202"/>
      <c r="F31" s="198"/>
      <c r="G31" s="198"/>
      <c r="H31" s="198"/>
      <c r="I31" s="198"/>
      <c r="J31" s="199"/>
      <c r="K31" s="65">
        <f t="shared" si="2"/>
        <v>0</v>
      </c>
      <c r="L31" s="55">
        <f t="shared" si="3"/>
        <v>0</v>
      </c>
      <c r="M31" s="75"/>
    </row>
    <row r="32" spans="2:13" ht="12" customHeight="1">
      <c r="B32" s="73"/>
      <c r="C32" s="74"/>
      <c r="D32" s="203"/>
      <c r="E32" s="202"/>
      <c r="F32" s="200"/>
      <c r="G32" s="198"/>
      <c r="H32" s="198"/>
      <c r="I32" s="198"/>
      <c r="J32" s="199"/>
      <c r="K32" s="65">
        <f t="shared" si="2"/>
        <v>0</v>
      </c>
      <c r="L32" s="55">
        <f t="shared" si="3"/>
        <v>0</v>
      </c>
      <c r="M32" s="98"/>
    </row>
    <row r="33" spans="2:13" ht="12" customHeight="1">
      <c r="B33" s="96"/>
      <c r="C33" s="68"/>
      <c r="D33" s="69"/>
      <c r="E33" s="70"/>
      <c r="F33" s="61"/>
      <c r="G33" s="62"/>
      <c r="H33" s="62"/>
      <c r="I33" s="62"/>
      <c r="J33" s="63"/>
      <c r="K33" s="113" t="s">
        <v>50</v>
      </c>
      <c r="L33" s="112">
        <v>19</v>
      </c>
      <c r="M33" s="64">
        <f>SUM(L22:L32)</f>
        <v>0</v>
      </c>
    </row>
    <row r="34" spans="2:13" ht="12" customHeight="1">
      <c r="B34" s="52">
        <v>3</v>
      </c>
      <c r="C34" s="53" t="s">
        <v>62</v>
      </c>
      <c r="D34" s="43" t="s">
        <v>12</v>
      </c>
      <c r="E34" s="54">
        <f>Tarieflijst!$D$11</f>
        <v>0</v>
      </c>
      <c r="F34" s="195"/>
      <c r="G34" s="196"/>
      <c r="H34" s="196"/>
      <c r="I34" s="196"/>
      <c r="J34" s="197"/>
      <c r="K34" s="65">
        <f t="shared" ref="K34:K44" si="4">SUM(F34:J34)</f>
        <v>0</v>
      </c>
      <c r="L34" s="55">
        <f t="shared" ref="L34:L44" si="5">K34*E34</f>
        <v>0</v>
      </c>
      <c r="M34" s="97"/>
    </row>
    <row r="35" spans="2:13" ht="12" customHeight="1">
      <c r="B35" s="56"/>
      <c r="C35" s="43" t="s">
        <v>130</v>
      </c>
      <c r="D35" s="44" t="s">
        <v>13</v>
      </c>
      <c r="E35" s="54">
        <f>Tarieflijst!$D$12</f>
        <v>0</v>
      </c>
      <c r="F35" s="198"/>
      <c r="G35" s="198"/>
      <c r="H35" s="198"/>
      <c r="I35" s="198"/>
      <c r="J35" s="199"/>
      <c r="K35" s="65">
        <f t="shared" si="4"/>
        <v>0</v>
      </c>
      <c r="L35" s="55">
        <f t="shared" si="5"/>
        <v>0</v>
      </c>
      <c r="M35" s="75"/>
    </row>
    <row r="36" spans="2:13" ht="12" customHeight="1">
      <c r="B36" s="56"/>
      <c r="C36" s="57"/>
      <c r="D36" s="44" t="s">
        <v>14</v>
      </c>
      <c r="E36" s="54">
        <f>Tarieflijst!$D$13</f>
        <v>0</v>
      </c>
      <c r="F36" s="198"/>
      <c r="G36" s="198"/>
      <c r="H36" s="198"/>
      <c r="I36" s="198"/>
      <c r="J36" s="199"/>
      <c r="K36" s="65">
        <f t="shared" si="4"/>
        <v>0</v>
      </c>
      <c r="L36" s="55">
        <f t="shared" si="5"/>
        <v>0</v>
      </c>
      <c r="M36" s="75"/>
    </row>
    <row r="37" spans="2:13" ht="12" customHeight="1">
      <c r="B37" s="56"/>
      <c r="C37" s="57"/>
      <c r="D37" s="44" t="s">
        <v>15</v>
      </c>
      <c r="E37" s="54">
        <f>Tarieflijst!$D$14</f>
        <v>0</v>
      </c>
      <c r="F37" s="198"/>
      <c r="G37" s="198"/>
      <c r="H37" s="198"/>
      <c r="I37" s="198"/>
      <c r="J37" s="199"/>
      <c r="K37" s="65">
        <f t="shared" si="4"/>
        <v>0</v>
      </c>
      <c r="L37" s="55">
        <f t="shared" si="5"/>
        <v>0</v>
      </c>
      <c r="M37" s="75"/>
    </row>
    <row r="38" spans="2:13" ht="12" customHeight="1">
      <c r="B38" s="56"/>
      <c r="C38" s="57"/>
      <c r="D38" s="44" t="s">
        <v>16</v>
      </c>
      <c r="E38" s="54">
        <f>Tarieflijst!$D$15</f>
        <v>0</v>
      </c>
      <c r="F38" s="198"/>
      <c r="G38" s="198"/>
      <c r="H38" s="198"/>
      <c r="I38" s="198"/>
      <c r="J38" s="199"/>
      <c r="K38" s="65">
        <f t="shared" si="4"/>
        <v>0</v>
      </c>
      <c r="L38" s="55">
        <f t="shared" si="5"/>
        <v>0</v>
      </c>
      <c r="M38" s="75"/>
    </row>
    <row r="39" spans="2:13" ht="12" customHeight="1">
      <c r="B39" s="56"/>
      <c r="C39" s="58"/>
      <c r="D39" s="44" t="s">
        <v>17</v>
      </c>
      <c r="E39" s="54">
        <f>Tarieflijst!$D$16</f>
        <v>0</v>
      </c>
      <c r="F39" s="198"/>
      <c r="G39" s="198"/>
      <c r="H39" s="198"/>
      <c r="I39" s="198"/>
      <c r="J39" s="199"/>
      <c r="K39" s="65">
        <f t="shared" si="4"/>
        <v>0</v>
      </c>
      <c r="L39" s="55">
        <f t="shared" si="5"/>
        <v>0</v>
      </c>
      <c r="M39" s="75"/>
    </row>
    <row r="40" spans="2:13" ht="12" customHeight="1">
      <c r="B40" s="56"/>
      <c r="C40" s="58"/>
      <c r="D40" s="44" t="s">
        <v>123</v>
      </c>
      <c r="E40" s="54">
        <f>Tarieflijst!$D$17</f>
        <v>0</v>
      </c>
      <c r="F40" s="198"/>
      <c r="G40" s="198"/>
      <c r="H40" s="198"/>
      <c r="I40" s="198"/>
      <c r="J40" s="199"/>
      <c r="K40" s="65">
        <f t="shared" si="4"/>
        <v>0</v>
      </c>
      <c r="L40" s="55">
        <f t="shared" si="5"/>
        <v>0</v>
      </c>
      <c r="M40" s="75"/>
    </row>
    <row r="41" spans="2:13" ht="12" customHeight="1">
      <c r="B41" s="56"/>
      <c r="C41" s="59"/>
      <c r="D41" s="44" t="s">
        <v>18</v>
      </c>
      <c r="E41" s="54">
        <f>Tarieflijst!$D$18</f>
        <v>0</v>
      </c>
      <c r="F41" s="198"/>
      <c r="G41" s="198"/>
      <c r="H41" s="198"/>
      <c r="I41" s="198"/>
      <c r="J41" s="199"/>
      <c r="K41" s="65">
        <f t="shared" si="4"/>
        <v>0</v>
      </c>
      <c r="L41" s="55">
        <f t="shared" si="5"/>
        <v>0</v>
      </c>
      <c r="M41" s="75"/>
    </row>
    <row r="42" spans="2:13" ht="12" customHeight="1">
      <c r="B42" s="73"/>
      <c r="C42" s="74"/>
      <c r="D42" s="45" t="s">
        <v>19</v>
      </c>
      <c r="E42" s="54">
        <f>Tarieflijst!$D$19</f>
        <v>0</v>
      </c>
      <c r="F42" s="200"/>
      <c r="G42" s="198"/>
      <c r="H42" s="198"/>
      <c r="I42" s="198"/>
      <c r="J42" s="199"/>
      <c r="K42" s="65">
        <f t="shared" si="4"/>
        <v>0</v>
      </c>
      <c r="L42" s="55">
        <f t="shared" si="5"/>
        <v>0</v>
      </c>
      <c r="M42" s="75"/>
    </row>
    <row r="43" spans="2:13" ht="12" customHeight="1">
      <c r="B43" s="56"/>
      <c r="C43" s="59"/>
      <c r="D43" s="201"/>
      <c r="E43" s="202"/>
      <c r="F43" s="198"/>
      <c r="G43" s="198"/>
      <c r="H43" s="198"/>
      <c r="I43" s="198"/>
      <c r="J43" s="199"/>
      <c r="K43" s="65">
        <f t="shared" si="4"/>
        <v>0</v>
      </c>
      <c r="L43" s="55">
        <f t="shared" si="5"/>
        <v>0</v>
      </c>
      <c r="M43" s="75"/>
    </row>
    <row r="44" spans="2:13" ht="12" customHeight="1">
      <c r="B44" s="73"/>
      <c r="C44" s="74"/>
      <c r="D44" s="203"/>
      <c r="E44" s="202"/>
      <c r="F44" s="200"/>
      <c r="G44" s="198"/>
      <c r="H44" s="198"/>
      <c r="I44" s="198"/>
      <c r="J44" s="199"/>
      <c r="K44" s="65">
        <f t="shared" si="4"/>
        <v>0</v>
      </c>
      <c r="L44" s="55">
        <f t="shared" si="5"/>
        <v>0</v>
      </c>
      <c r="M44" s="98"/>
    </row>
    <row r="45" spans="2:13" ht="12" customHeight="1">
      <c r="B45" s="50"/>
      <c r="C45" s="51"/>
      <c r="D45" s="60"/>
      <c r="E45" s="51"/>
      <c r="F45" s="61"/>
      <c r="G45" s="62"/>
      <c r="H45" s="62"/>
      <c r="I45" s="62"/>
      <c r="J45" s="63"/>
      <c r="K45" s="113" t="s">
        <v>50</v>
      </c>
      <c r="L45" s="112">
        <v>12</v>
      </c>
      <c r="M45" s="64">
        <f>SUM(L34:L44)</f>
        <v>0</v>
      </c>
    </row>
    <row r="46" spans="2:13" ht="12" customHeight="1">
      <c r="B46" s="52">
        <v>4</v>
      </c>
      <c r="C46" s="53" t="s">
        <v>62</v>
      </c>
      <c r="D46" s="43" t="s">
        <v>12</v>
      </c>
      <c r="E46" s="54">
        <f>Tarieflijst!$D$11</f>
        <v>0</v>
      </c>
      <c r="F46" s="195"/>
      <c r="G46" s="196"/>
      <c r="H46" s="196"/>
      <c r="I46" s="196"/>
      <c r="J46" s="197"/>
      <c r="K46" s="65">
        <f t="shared" ref="K46:K56" si="6">SUM(F46:J46)</f>
        <v>0</v>
      </c>
      <c r="L46" s="55">
        <f t="shared" ref="L46:L56" si="7">K46*E46</f>
        <v>0</v>
      </c>
      <c r="M46" s="97"/>
    </row>
    <row r="47" spans="2:13" ht="12" customHeight="1">
      <c r="B47" s="56"/>
      <c r="C47" s="43" t="s">
        <v>129</v>
      </c>
      <c r="D47" s="44" t="s">
        <v>13</v>
      </c>
      <c r="E47" s="54">
        <f>Tarieflijst!$D$12</f>
        <v>0</v>
      </c>
      <c r="F47" s="198"/>
      <c r="G47" s="198"/>
      <c r="H47" s="198"/>
      <c r="I47" s="198"/>
      <c r="J47" s="199"/>
      <c r="K47" s="65">
        <f t="shared" si="6"/>
        <v>0</v>
      </c>
      <c r="L47" s="55">
        <f t="shared" si="7"/>
        <v>0</v>
      </c>
      <c r="M47" s="75"/>
    </row>
    <row r="48" spans="2:13" ht="12" customHeight="1">
      <c r="B48" s="56"/>
      <c r="C48" s="57"/>
      <c r="D48" s="44" t="s">
        <v>14</v>
      </c>
      <c r="E48" s="54">
        <f>Tarieflijst!$D$13</f>
        <v>0</v>
      </c>
      <c r="F48" s="198"/>
      <c r="G48" s="198"/>
      <c r="H48" s="198"/>
      <c r="I48" s="198"/>
      <c r="J48" s="199"/>
      <c r="K48" s="65">
        <f t="shared" si="6"/>
        <v>0</v>
      </c>
      <c r="L48" s="55">
        <f t="shared" si="7"/>
        <v>0</v>
      </c>
      <c r="M48" s="75"/>
    </row>
    <row r="49" spans="2:13" ht="12" customHeight="1">
      <c r="B49" s="56"/>
      <c r="C49" s="57"/>
      <c r="D49" s="44" t="s">
        <v>15</v>
      </c>
      <c r="E49" s="54">
        <f>Tarieflijst!$D$14</f>
        <v>0</v>
      </c>
      <c r="F49" s="198"/>
      <c r="G49" s="198"/>
      <c r="H49" s="198"/>
      <c r="I49" s="198"/>
      <c r="J49" s="199"/>
      <c r="K49" s="65">
        <f t="shared" si="6"/>
        <v>0</v>
      </c>
      <c r="L49" s="55">
        <f t="shared" si="7"/>
        <v>0</v>
      </c>
      <c r="M49" s="75"/>
    </row>
    <row r="50" spans="2:13" ht="12" customHeight="1">
      <c r="B50" s="56"/>
      <c r="C50" s="57"/>
      <c r="D50" s="44" t="s">
        <v>16</v>
      </c>
      <c r="E50" s="54">
        <f>Tarieflijst!$D$15</f>
        <v>0</v>
      </c>
      <c r="F50" s="198"/>
      <c r="G50" s="198"/>
      <c r="H50" s="198"/>
      <c r="I50" s="198"/>
      <c r="J50" s="199"/>
      <c r="K50" s="65">
        <f t="shared" si="6"/>
        <v>0</v>
      </c>
      <c r="L50" s="55">
        <f t="shared" si="7"/>
        <v>0</v>
      </c>
      <c r="M50" s="75"/>
    </row>
    <row r="51" spans="2:13" ht="12" customHeight="1">
      <c r="B51" s="56"/>
      <c r="C51" s="58"/>
      <c r="D51" s="44" t="s">
        <v>17</v>
      </c>
      <c r="E51" s="54">
        <f>Tarieflijst!$D$16</f>
        <v>0</v>
      </c>
      <c r="F51" s="198"/>
      <c r="G51" s="198"/>
      <c r="H51" s="198"/>
      <c r="I51" s="198"/>
      <c r="J51" s="199"/>
      <c r="K51" s="65">
        <f t="shared" si="6"/>
        <v>0</v>
      </c>
      <c r="L51" s="55">
        <f t="shared" si="7"/>
        <v>0</v>
      </c>
      <c r="M51" s="75"/>
    </row>
    <row r="52" spans="2:13" ht="12" customHeight="1">
      <c r="B52" s="56"/>
      <c r="C52" s="58"/>
      <c r="D52" s="44" t="s">
        <v>123</v>
      </c>
      <c r="E52" s="54">
        <f>Tarieflijst!$D$17</f>
        <v>0</v>
      </c>
      <c r="F52" s="198"/>
      <c r="G52" s="198"/>
      <c r="H52" s="198"/>
      <c r="I52" s="198"/>
      <c r="J52" s="199"/>
      <c r="K52" s="65">
        <f t="shared" si="6"/>
        <v>0</v>
      </c>
      <c r="L52" s="55">
        <f t="shared" si="7"/>
        <v>0</v>
      </c>
      <c r="M52" s="75"/>
    </row>
    <row r="53" spans="2:13" ht="12" customHeight="1">
      <c r="B53" s="66"/>
      <c r="C53" s="67"/>
      <c r="D53" s="44" t="s">
        <v>18</v>
      </c>
      <c r="E53" s="54">
        <f>Tarieflijst!$D$18</f>
        <v>0</v>
      </c>
      <c r="F53" s="198"/>
      <c r="G53" s="198"/>
      <c r="H53" s="198"/>
      <c r="I53" s="198"/>
      <c r="J53" s="199"/>
      <c r="K53" s="65">
        <f t="shared" si="6"/>
        <v>0</v>
      </c>
      <c r="L53" s="55">
        <f t="shared" si="7"/>
        <v>0</v>
      </c>
      <c r="M53" s="75"/>
    </row>
    <row r="54" spans="2:13" ht="12" customHeight="1">
      <c r="B54" s="73"/>
      <c r="C54" s="74"/>
      <c r="D54" s="45" t="s">
        <v>19</v>
      </c>
      <c r="E54" s="54">
        <f>Tarieflijst!$D$19</f>
        <v>0</v>
      </c>
      <c r="F54" s="200"/>
      <c r="G54" s="198"/>
      <c r="H54" s="198"/>
      <c r="I54" s="198"/>
      <c r="J54" s="199"/>
      <c r="K54" s="65">
        <f t="shared" si="6"/>
        <v>0</v>
      </c>
      <c r="L54" s="55">
        <f t="shared" si="7"/>
        <v>0</v>
      </c>
      <c r="M54" s="75"/>
    </row>
    <row r="55" spans="2:13" ht="12" customHeight="1">
      <c r="B55" s="56"/>
      <c r="C55" s="59"/>
      <c r="D55" s="201"/>
      <c r="E55" s="202"/>
      <c r="F55" s="198"/>
      <c r="G55" s="198"/>
      <c r="H55" s="198"/>
      <c r="I55" s="198"/>
      <c r="J55" s="199"/>
      <c r="K55" s="65">
        <f t="shared" si="6"/>
        <v>0</v>
      </c>
      <c r="L55" s="55">
        <f t="shared" si="7"/>
        <v>0</v>
      </c>
      <c r="M55" s="75"/>
    </row>
    <row r="56" spans="2:13" ht="12" customHeight="1">
      <c r="B56" s="73"/>
      <c r="C56" s="74"/>
      <c r="D56" s="203"/>
      <c r="E56" s="202"/>
      <c r="F56" s="200"/>
      <c r="G56" s="198"/>
      <c r="H56" s="198"/>
      <c r="I56" s="198"/>
      <c r="J56" s="199"/>
      <c r="K56" s="65">
        <f t="shared" si="6"/>
        <v>0</v>
      </c>
      <c r="L56" s="55">
        <f t="shared" si="7"/>
        <v>0</v>
      </c>
      <c r="M56" s="98"/>
    </row>
    <row r="57" spans="2:13" ht="12" customHeight="1">
      <c r="B57" s="96"/>
      <c r="C57" s="68"/>
      <c r="D57" s="69"/>
      <c r="E57" s="70"/>
      <c r="F57" s="61"/>
      <c r="G57" s="62"/>
      <c r="H57" s="62"/>
      <c r="I57" s="62"/>
      <c r="J57" s="63"/>
      <c r="K57" s="113" t="s">
        <v>50</v>
      </c>
      <c r="L57" s="112">
        <v>10</v>
      </c>
      <c r="M57" s="64">
        <f>SUM(L46:L56)</f>
        <v>0</v>
      </c>
    </row>
    <row r="58" spans="2:13" ht="12" customHeight="1">
      <c r="B58" s="52">
        <v>5</v>
      </c>
      <c r="C58" s="53" t="s">
        <v>62</v>
      </c>
      <c r="D58" s="43" t="s">
        <v>12</v>
      </c>
      <c r="E58" s="54">
        <f>Tarieflijst!$D$11</f>
        <v>0</v>
      </c>
      <c r="F58" s="195"/>
      <c r="G58" s="196"/>
      <c r="H58" s="196"/>
      <c r="I58" s="196"/>
      <c r="J58" s="197"/>
      <c r="K58" s="65">
        <f t="shared" ref="K58:K68" si="8">SUM(F58:J58)</f>
        <v>0</v>
      </c>
      <c r="L58" s="55">
        <f t="shared" ref="L58:L68" si="9">K58*E58</f>
        <v>0</v>
      </c>
      <c r="M58" s="97"/>
    </row>
    <row r="59" spans="2:13" ht="12" customHeight="1">
      <c r="B59" s="56"/>
      <c r="C59" s="43" t="s">
        <v>128</v>
      </c>
      <c r="D59" s="44" t="s">
        <v>13</v>
      </c>
      <c r="E59" s="54">
        <f>Tarieflijst!$D$12</f>
        <v>0</v>
      </c>
      <c r="F59" s="198"/>
      <c r="G59" s="198"/>
      <c r="H59" s="198"/>
      <c r="I59" s="198"/>
      <c r="J59" s="199"/>
      <c r="K59" s="65">
        <f t="shared" si="8"/>
        <v>0</v>
      </c>
      <c r="L59" s="55">
        <f t="shared" si="9"/>
        <v>0</v>
      </c>
      <c r="M59" s="75"/>
    </row>
    <row r="60" spans="2:13" ht="12" customHeight="1">
      <c r="B60" s="56"/>
      <c r="C60" s="57"/>
      <c r="D60" s="44" t="s">
        <v>14</v>
      </c>
      <c r="E60" s="54">
        <f>Tarieflijst!$D$13</f>
        <v>0</v>
      </c>
      <c r="F60" s="198"/>
      <c r="G60" s="198"/>
      <c r="H60" s="198"/>
      <c r="I60" s="198"/>
      <c r="J60" s="199"/>
      <c r="K60" s="65">
        <f t="shared" si="8"/>
        <v>0</v>
      </c>
      <c r="L60" s="55">
        <f t="shared" si="9"/>
        <v>0</v>
      </c>
      <c r="M60" s="75"/>
    </row>
    <row r="61" spans="2:13" ht="12" customHeight="1">
      <c r="B61" s="56"/>
      <c r="C61" s="57"/>
      <c r="D61" s="44" t="s">
        <v>15</v>
      </c>
      <c r="E61" s="54">
        <f>Tarieflijst!$D$14</f>
        <v>0</v>
      </c>
      <c r="F61" s="198"/>
      <c r="G61" s="198"/>
      <c r="H61" s="198"/>
      <c r="I61" s="198"/>
      <c r="J61" s="199"/>
      <c r="K61" s="65">
        <f t="shared" si="8"/>
        <v>0</v>
      </c>
      <c r="L61" s="55">
        <f t="shared" si="9"/>
        <v>0</v>
      </c>
      <c r="M61" s="75"/>
    </row>
    <row r="62" spans="2:13" ht="12" customHeight="1">
      <c r="B62" s="56"/>
      <c r="C62" s="57"/>
      <c r="D62" s="44" t="s">
        <v>16</v>
      </c>
      <c r="E62" s="54">
        <f>Tarieflijst!$D$15</f>
        <v>0</v>
      </c>
      <c r="F62" s="198"/>
      <c r="G62" s="198"/>
      <c r="H62" s="198"/>
      <c r="I62" s="198"/>
      <c r="J62" s="199"/>
      <c r="K62" s="65">
        <f t="shared" si="8"/>
        <v>0</v>
      </c>
      <c r="L62" s="55">
        <f t="shared" si="9"/>
        <v>0</v>
      </c>
      <c r="M62" s="75"/>
    </row>
    <row r="63" spans="2:13" ht="12" customHeight="1">
      <c r="B63" s="56"/>
      <c r="C63" s="58"/>
      <c r="D63" s="44" t="s">
        <v>17</v>
      </c>
      <c r="E63" s="54">
        <f>Tarieflijst!$D$16</f>
        <v>0</v>
      </c>
      <c r="F63" s="198"/>
      <c r="G63" s="198"/>
      <c r="H63" s="198"/>
      <c r="I63" s="198"/>
      <c r="J63" s="199"/>
      <c r="K63" s="65">
        <f t="shared" si="8"/>
        <v>0</v>
      </c>
      <c r="L63" s="55">
        <f t="shared" si="9"/>
        <v>0</v>
      </c>
      <c r="M63" s="75"/>
    </row>
    <row r="64" spans="2:13" ht="12" customHeight="1">
      <c r="B64" s="56"/>
      <c r="C64" s="58"/>
      <c r="D64" s="44" t="s">
        <v>123</v>
      </c>
      <c r="E64" s="54">
        <f>Tarieflijst!$D$17</f>
        <v>0</v>
      </c>
      <c r="F64" s="198"/>
      <c r="G64" s="198"/>
      <c r="H64" s="198"/>
      <c r="I64" s="198"/>
      <c r="J64" s="199"/>
      <c r="K64" s="65">
        <f t="shared" si="8"/>
        <v>0</v>
      </c>
      <c r="L64" s="55">
        <f t="shared" si="9"/>
        <v>0</v>
      </c>
      <c r="M64" s="75"/>
    </row>
    <row r="65" spans="2:13" ht="12" customHeight="1">
      <c r="B65" s="66"/>
      <c r="C65" s="67"/>
      <c r="D65" s="44" t="s">
        <v>18</v>
      </c>
      <c r="E65" s="54">
        <f>Tarieflijst!$D$18</f>
        <v>0</v>
      </c>
      <c r="F65" s="198"/>
      <c r="G65" s="198"/>
      <c r="H65" s="198"/>
      <c r="I65" s="198"/>
      <c r="J65" s="199"/>
      <c r="K65" s="65">
        <f t="shared" si="8"/>
        <v>0</v>
      </c>
      <c r="L65" s="55">
        <f t="shared" si="9"/>
        <v>0</v>
      </c>
      <c r="M65" s="75"/>
    </row>
    <row r="66" spans="2:13" ht="12" customHeight="1">
      <c r="B66" s="73"/>
      <c r="C66" s="74"/>
      <c r="D66" s="45" t="s">
        <v>19</v>
      </c>
      <c r="E66" s="54">
        <f>Tarieflijst!$D$19</f>
        <v>0</v>
      </c>
      <c r="F66" s="200"/>
      <c r="G66" s="198"/>
      <c r="H66" s="198"/>
      <c r="I66" s="198"/>
      <c r="J66" s="199"/>
      <c r="K66" s="65">
        <f t="shared" si="8"/>
        <v>0</v>
      </c>
      <c r="L66" s="55">
        <f t="shared" si="9"/>
        <v>0</v>
      </c>
      <c r="M66" s="75"/>
    </row>
    <row r="67" spans="2:13" ht="12" customHeight="1">
      <c r="B67" s="56"/>
      <c r="C67" s="59"/>
      <c r="D67" s="201"/>
      <c r="E67" s="202"/>
      <c r="F67" s="198"/>
      <c r="G67" s="198"/>
      <c r="H67" s="198"/>
      <c r="I67" s="198"/>
      <c r="J67" s="199"/>
      <c r="K67" s="65">
        <f t="shared" si="8"/>
        <v>0</v>
      </c>
      <c r="L67" s="55">
        <f t="shared" si="9"/>
        <v>0</v>
      </c>
      <c r="M67" s="75"/>
    </row>
    <row r="68" spans="2:13" ht="12" customHeight="1">
      <c r="B68" s="73"/>
      <c r="C68" s="74"/>
      <c r="D68" s="203"/>
      <c r="E68" s="202"/>
      <c r="F68" s="200"/>
      <c r="G68" s="198"/>
      <c r="H68" s="198"/>
      <c r="I68" s="198"/>
      <c r="J68" s="199"/>
      <c r="K68" s="65">
        <f t="shared" si="8"/>
        <v>0</v>
      </c>
      <c r="L68" s="55">
        <f t="shared" si="9"/>
        <v>0</v>
      </c>
      <c r="M68" s="98"/>
    </row>
    <row r="69" spans="2:13" ht="12" customHeight="1">
      <c r="B69" s="96"/>
      <c r="C69" s="68"/>
      <c r="D69" s="169"/>
      <c r="E69" s="170"/>
      <c r="F69" s="61"/>
      <c r="G69" s="62"/>
      <c r="H69" s="62"/>
      <c r="I69" s="62"/>
      <c r="J69" s="63"/>
      <c r="K69" s="171" t="s">
        <v>50</v>
      </c>
      <c r="L69" s="112">
        <v>8</v>
      </c>
      <c r="M69" s="172">
        <f>SUM(L58:L68)</f>
        <v>0</v>
      </c>
    </row>
    <row r="70" spans="2:13" ht="12" customHeight="1">
      <c r="B70" s="52">
        <v>6</v>
      </c>
      <c r="C70" s="177" t="s">
        <v>62</v>
      </c>
      <c r="D70" s="167"/>
      <c r="E70" s="174"/>
      <c r="F70" s="160"/>
      <c r="G70" s="175"/>
      <c r="H70" s="175"/>
      <c r="I70" s="175"/>
      <c r="J70" s="175"/>
      <c r="K70" s="160"/>
      <c r="L70" s="168"/>
      <c r="M70" s="176"/>
    </row>
    <row r="71" spans="2:13" ht="12" customHeight="1">
      <c r="B71" s="56"/>
      <c r="C71" s="178" t="s">
        <v>133</v>
      </c>
      <c r="D71" s="167"/>
      <c r="E71" s="174"/>
      <c r="F71" s="160"/>
      <c r="G71" s="160"/>
      <c r="H71" s="160"/>
      <c r="I71" s="160"/>
      <c r="J71" s="160"/>
      <c r="K71" s="160"/>
      <c r="L71" s="168"/>
      <c r="M71" s="176"/>
    </row>
    <row r="72" spans="2:13" ht="39" customHeight="1">
      <c r="B72" s="66"/>
      <c r="C72" s="181" t="s">
        <v>81</v>
      </c>
      <c r="D72" s="167"/>
      <c r="E72" s="174"/>
      <c r="F72" s="160"/>
      <c r="G72" s="160"/>
      <c r="H72" s="160"/>
      <c r="I72" s="160"/>
      <c r="J72" s="160"/>
      <c r="K72" s="160"/>
      <c r="L72" s="168"/>
      <c r="M72" s="176"/>
    </row>
    <row r="73" spans="2:13" ht="12" customHeight="1">
      <c r="B73" s="180"/>
      <c r="C73" s="179"/>
      <c r="D73" s="167"/>
      <c r="E73" s="174"/>
      <c r="F73" s="160"/>
      <c r="G73" s="160"/>
      <c r="H73" s="160"/>
      <c r="I73" s="160"/>
      <c r="J73" s="160"/>
      <c r="K73" s="160"/>
      <c r="L73" s="168"/>
      <c r="M73" s="176"/>
    </row>
    <row r="74" spans="2:13" ht="12" customHeight="1">
      <c r="B74" s="180"/>
      <c r="C74" s="182" t="s">
        <v>85</v>
      </c>
      <c r="D74" s="167"/>
      <c r="E74" s="174"/>
      <c r="F74" s="160"/>
      <c r="G74" s="160"/>
      <c r="H74" s="160"/>
      <c r="I74" s="160"/>
      <c r="J74" s="160"/>
      <c r="K74" s="160"/>
      <c r="L74" s="168"/>
      <c r="M74" s="176"/>
    </row>
    <row r="75" spans="2:13" ht="12" customHeight="1">
      <c r="B75" s="180"/>
      <c r="C75" s="82"/>
      <c r="D75" s="167"/>
      <c r="E75" s="174"/>
      <c r="F75" s="160"/>
      <c r="G75" s="160"/>
      <c r="H75" s="160"/>
      <c r="I75" s="160"/>
      <c r="J75" s="160"/>
      <c r="K75" s="160"/>
      <c r="L75" s="168"/>
      <c r="M75" s="176"/>
    </row>
    <row r="76" spans="2:13" ht="12" customHeight="1">
      <c r="B76" s="96"/>
      <c r="C76" s="68"/>
      <c r="D76" s="161"/>
      <c r="E76" s="162"/>
      <c r="F76" s="163"/>
      <c r="G76" s="163"/>
      <c r="H76" s="163"/>
      <c r="I76" s="163"/>
      <c r="J76" s="164"/>
      <c r="K76" s="165"/>
      <c r="L76" s="166"/>
      <c r="M76" s="173"/>
    </row>
    <row r="77" spans="2:13" s="76" customFormat="1" ht="12.75" customHeight="1" thickBot="1">
      <c r="B77" s="94"/>
      <c r="C77" s="265"/>
      <c r="D77" s="266"/>
      <c r="E77" s="266"/>
      <c r="F77" s="266"/>
      <c r="G77" s="266"/>
      <c r="H77" s="266"/>
      <c r="I77" s="266"/>
      <c r="J77" s="266"/>
      <c r="K77" s="266"/>
      <c r="L77" s="267"/>
      <c r="M77" s="95"/>
    </row>
    <row r="78" spans="2:13" ht="15.75" customHeight="1" thickBot="1">
      <c r="B78" s="77"/>
      <c r="C78" s="78" t="s">
        <v>26</v>
      </c>
      <c r="D78" s="241"/>
      <c r="E78" s="242"/>
      <c r="F78" s="242"/>
      <c r="G78" s="242"/>
      <c r="H78" s="242"/>
      <c r="I78" s="242"/>
      <c r="J78" s="243"/>
      <c r="K78" s="79"/>
      <c r="L78" s="80" t="s">
        <v>9</v>
      </c>
      <c r="M78" s="81">
        <f>(L57*M57)+(L45*M45)+(L33*M33)+(M21*L21)+(L69*M69)</f>
        <v>0</v>
      </c>
    </row>
    <row r="79" spans="2:13" ht="16.5" customHeight="1">
      <c r="B79" s="82"/>
      <c r="C79" s="82"/>
      <c r="D79" s="83"/>
      <c r="E79" s="84"/>
      <c r="F79" s="85"/>
      <c r="G79" s="85"/>
      <c r="H79" s="85"/>
      <c r="I79" s="85"/>
      <c r="J79" s="85"/>
      <c r="K79" s="85"/>
      <c r="L79" s="86"/>
      <c r="M79" s="87"/>
    </row>
    <row r="80" spans="2:13">
      <c r="C80" s="214" t="s">
        <v>126</v>
      </c>
    </row>
    <row r="81" spans="5:5" ht="11.25" hidden="1" customHeight="1">
      <c r="E81" s="88" t="e">
        <f>+COUNTBLANK(E11:E13)+COUNTBLANK(E22:E23)+COUNTBLANK(E25:E26)+COUNTBLANK(E29)+COUNTBLANK(#REF!)+COUNTBLANK(#REF!)+COUNTBLANK(#REF!)+COUNTBLANK(#REF!)+COUNTBLANK(#REF!)+COUNTBLANK(#REF!)+COUNTBLANK(#REF!)+COUNTBLANK(#REF!)+COUNTBLANK(#REF!)+COUNTBLANK(#REF!)+COUNTBLANK(#REF!)+COUNTBLANK(#REF!)+COUNTBLANK(#REF!)+COUNTBLANK(#REF!)+COUNTBLANK(#REF!)+COUNTBLANK(#REF!)+COUNTBLANK(#REF!)+COUNTBLANK(#REF!)</f>
        <v>#REF!</v>
      </c>
    </row>
  </sheetData>
  <sheetProtection algorithmName="SHA-512" hashValue="NI8Nh4O2XVOqRE0bhq6KiVJNM5e/TjL3+oml2Sx0EBDzpJIg6EeWa72Ds2yg4DFyyEah4h3eGi3V5PG4ry1rtQ==" saltValue="YKLh+ip4KYDzxOveHQxTPA==" spinCount="100000" sheet="1" objects="1" scenarios="1"/>
  <protectedRanges>
    <protectedRange sqref="F21 F33 F45 F57 F69 F75" name="Bereik4_1"/>
    <protectedRange sqref="F21 F33 F45 F57 F69 F75" name="Bereik2_1"/>
    <protectedRange sqref="F15:F20" name="Bereik4_1_7_4"/>
    <protectedRange sqref="F15:F20" name="Bereik2_1_7_4"/>
    <protectedRange sqref="F27:F32" name="Bereik4_1_7_4_1"/>
    <protectedRange sqref="F27:F32" name="Bereik2_1_7_4_1"/>
    <protectedRange sqref="F39:F44" name="Bereik4_1_7_4_2"/>
    <protectedRange sqref="F39:F44" name="Bereik2_1_7_4_2"/>
    <protectedRange sqref="F51:F56" name="Bereik4_1_7_4_3"/>
    <protectedRange sqref="F51:F56" name="Bereik2_1_7_4_3"/>
    <protectedRange sqref="F63:F68" name="Bereik4_1_7_4_4"/>
    <protectedRange sqref="F63:F68" name="Bereik2_1_7_4_4"/>
  </protectedRanges>
  <mergeCells count="8">
    <mergeCell ref="D78:J78"/>
    <mergeCell ref="B4:M4"/>
    <mergeCell ref="D6:F6"/>
    <mergeCell ref="K6:L6"/>
    <mergeCell ref="C8:D8"/>
    <mergeCell ref="F9:J9"/>
    <mergeCell ref="C77:L77"/>
    <mergeCell ref="F7:J7"/>
  </mergeCells>
  <pageMargins left="0.7" right="0.7" top="0.75" bottom="0.75" header="0.3" footer="0.3"/>
  <pageSetup paperSize="9" scale="71" orientation="portrait" r:id="rId1"/>
  <headerFooter>
    <oddHeader>&amp;LPRIJSUITVRAAG EA Technische Adviesdiensten</oddHeader>
  </headerFooter>
  <drawing r:id="rId2"/>
  <extLst>
    <ext xmlns:x14="http://schemas.microsoft.com/office/spreadsheetml/2009/9/main" uri="{CCE6A557-97BC-4b89-ADB6-D9C93CAAB3DF}">
      <x14:dataValidations xmlns:xm="http://schemas.microsoft.com/office/excel/2006/main" count="1">
        <x14:dataValidation type="decimal" operator="greaterThan" allowBlank="1" showInputMessage="1" showErrorMessage="1" errorTitle="Negatief getal" error="Een negatief getal en nul is niet toegestaan._x000a_" promptTitle="Voer een getal in boven de 0.">
          <x14:formula1>
            <xm:f>0</xm:f>
          </x14:formula1>
          <xm:sqref>E65595:E65602 IS65595:IS65602 SO65595:SO65602 ACK65595:ACK65602 AMG65595:AMG65602 AWC65595:AWC65602 BFY65595:BFY65602 BPU65595:BPU65602 BZQ65595:BZQ65602 CJM65595:CJM65602 CTI65595:CTI65602 DDE65595:DDE65602 DNA65595:DNA65602 DWW65595:DWW65602 EGS65595:EGS65602 EQO65595:EQO65602 FAK65595:FAK65602 FKG65595:FKG65602 FUC65595:FUC65602 GDY65595:GDY65602 GNU65595:GNU65602 GXQ65595:GXQ65602 HHM65595:HHM65602 HRI65595:HRI65602 IBE65595:IBE65602 ILA65595:ILA65602 IUW65595:IUW65602 JES65595:JES65602 JOO65595:JOO65602 JYK65595:JYK65602 KIG65595:KIG65602 KSC65595:KSC65602 LBY65595:LBY65602 LLU65595:LLU65602 LVQ65595:LVQ65602 MFM65595:MFM65602 MPI65595:MPI65602 MZE65595:MZE65602 NJA65595:NJA65602 NSW65595:NSW65602 OCS65595:OCS65602 OMO65595:OMO65602 OWK65595:OWK65602 PGG65595:PGG65602 PQC65595:PQC65602 PZY65595:PZY65602 QJU65595:QJU65602 QTQ65595:QTQ65602 RDM65595:RDM65602 RNI65595:RNI65602 RXE65595:RXE65602 SHA65595:SHA65602 SQW65595:SQW65602 TAS65595:TAS65602 TKO65595:TKO65602 TUK65595:TUK65602 UEG65595:UEG65602 UOC65595:UOC65602 UXY65595:UXY65602 VHU65595:VHU65602 VRQ65595:VRQ65602 WBM65595:WBM65602 WLI65595:WLI65602 WVE65595:WVE65602 E131131:E131138 IS131131:IS131138 SO131131:SO131138 ACK131131:ACK131138 AMG131131:AMG131138 AWC131131:AWC131138 BFY131131:BFY131138 BPU131131:BPU131138 BZQ131131:BZQ131138 CJM131131:CJM131138 CTI131131:CTI131138 DDE131131:DDE131138 DNA131131:DNA131138 DWW131131:DWW131138 EGS131131:EGS131138 EQO131131:EQO131138 FAK131131:FAK131138 FKG131131:FKG131138 FUC131131:FUC131138 GDY131131:GDY131138 GNU131131:GNU131138 GXQ131131:GXQ131138 HHM131131:HHM131138 HRI131131:HRI131138 IBE131131:IBE131138 ILA131131:ILA131138 IUW131131:IUW131138 JES131131:JES131138 JOO131131:JOO131138 JYK131131:JYK131138 KIG131131:KIG131138 KSC131131:KSC131138 LBY131131:LBY131138 LLU131131:LLU131138 LVQ131131:LVQ131138 MFM131131:MFM131138 MPI131131:MPI131138 MZE131131:MZE131138 NJA131131:NJA131138 NSW131131:NSW131138 OCS131131:OCS131138 OMO131131:OMO131138 OWK131131:OWK131138 PGG131131:PGG131138 PQC131131:PQC131138 PZY131131:PZY131138 QJU131131:QJU131138 QTQ131131:QTQ131138 RDM131131:RDM131138 RNI131131:RNI131138 RXE131131:RXE131138 SHA131131:SHA131138 SQW131131:SQW131138 TAS131131:TAS131138 TKO131131:TKO131138 TUK131131:TUK131138 UEG131131:UEG131138 UOC131131:UOC131138 UXY131131:UXY131138 VHU131131:VHU131138 VRQ131131:VRQ131138 WBM131131:WBM131138 WLI131131:WLI131138 WVE131131:WVE131138 E196667:E196674 IS196667:IS196674 SO196667:SO196674 ACK196667:ACK196674 AMG196667:AMG196674 AWC196667:AWC196674 BFY196667:BFY196674 BPU196667:BPU196674 BZQ196667:BZQ196674 CJM196667:CJM196674 CTI196667:CTI196674 DDE196667:DDE196674 DNA196667:DNA196674 DWW196667:DWW196674 EGS196667:EGS196674 EQO196667:EQO196674 FAK196667:FAK196674 FKG196667:FKG196674 FUC196667:FUC196674 GDY196667:GDY196674 GNU196667:GNU196674 GXQ196667:GXQ196674 HHM196667:HHM196674 HRI196667:HRI196674 IBE196667:IBE196674 ILA196667:ILA196674 IUW196667:IUW196674 JES196667:JES196674 JOO196667:JOO196674 JYK196667:JYK196674 KIG196667:KIG196674 KSC196667:KSC196674 LBY196667:LBY196674 LLU196667:LLU196674 LVQ196667:LVQ196674 MFM196667:MFM196674 MPI196667:MPI196674 MZE196667:MZE196674 NJA196667:NJA196674 NSW196667:NSW196674 OCS196667:OCS196674 OMO196667:OMO196674 OWK196667:OWK196674 PGG196667:PGG196674 PQC196667:PQC196674 PZY196667:PZY196674 QJU196667:QJU196674 QTQ196667:QTQ196674 RDM196667:RDM196674 RNI196667:RNI196674 RXE196667:RXE196674 SHA196667:SHA196674 SQW196667:SQW196674 TAS196667:TAS196674 TKO196667:TKO196674 TUK196667:TUK196674 UEG196667:UEG196674 UOC196667:UOC196674 UXY196667:UXY196674 VHU196667:VHU196674 VRQ196667:VRQ196674 WBM196667:WBM196674 WLI196667:WLI196674 WVE196667:WVE196674 E262203:E262210 IS262203:IS262210 SO262203:SO262210 ACK262203:ACK262210 AMG262203:AMG262210 AWC262203:AWC262210 BFY262203:BFY262210 BPU262203:BPU262210 BZQ262203:BZQ262210 CJM262203:CJM262210 CTI262203:CTI262210 DDE262203:DDE262210 DNA262203:DNA262210 DWW262203:DWW262210 EGS262203:EGS262210 EQO262203:EQO262210 FAK262203:FAK262210 FKG262203:FKG262210 FUC262203:FUC262210 GDY262203:GDY262210 GNU262203:GNU262210 GXQ262203:GXQ262210 HHM262203:HHM262210 HRI262203:HRI262210 IBE262203:IBE262210 ILA262203:ILA262210 IUW262203:IUW262210 JES262203:JES262210 JOO262203:JOO262210 JYK262203:JYK262210 KIG262203:KIG262210 KSC262203:KSC262210 LBY262203:LBY262210 LLU262203:LLU262210 LVQ262203:LVQ262210 MFM262203:MFM262210 MPI262203:MPI262210 MZE262203:MZE262210 NJA262203:NJA262210 NSW262203:NSW262210 OCS262203:OCS262210 OMO262203:OMO262210 OWK262203:OWK262210 PGG262203:PGG262210 PQC262203:PQC262210 PZY262203:PZY262210 QJU262203:QJU262210 QTQ262203:QTQ262210 RDM262203:RDM262210 RNI262203:RNI262210 RXE262203:RXE262210 SHA262203:SHA262210 SQW262203:SQW262210 TAS262203:TAS262210 TKO262203:TKO262210 TUK262203:TUK262210 UEG262203:UEG262210 UOC262203:UOC262210 UXY262203:UXY262210 VHU262203:VHU262210 VRQ262203:VRQ262210 WBM262203:WBM262210 WLI262203:WLI262210 WVE262203:WVE262210 E327739:E327746 IS327739:IS327746 SO327739:SO327746 ACK327739:ACK327746 AMG327739:AMG327746 AWC327739:AWC327746 BFY327739:BFY327746 BPU327739:BPU327746 BZQ327739:BZQ327746 CJM327739:CJM327746 CTI327739:CTI327746 DDE327739:DDE327746 DNA327739:DNA327746 DWW327739:DWW327746 EGS327739:EGS327746 EQO327739:EQO327746 FAK327739:FAK327746 FKG327739:FKG327746 FUC327739:FUC327746 GDY327739:GDY327746 GNU327739:GNU327746 GXQ327739:GXQ327746 HHM327739:HHM327746 HRI327739:HRI327746 IBE327739:IBE327746 ILA327739:ILA327746 IUW327739:IUW327746 JES327739:JES327746 JOO327739:JOO327746 JYK327739:JYK327746 KIG327739:KIG327746 KSC327739:KSC327746 LBY327739:LBY327746 LLU327739:LLU327746 LVQ327739:LVQ327746 MFM327739:MFM327746 MPI327739:MPI327746 MZE327739:MZE327746 NJA327739:NJA327746 NSW327739:NSW327746 OCS327739:OCS327746 OMO327739:OMO327746 OWK327739:OWK327746 PGG327739:PGG327746 PQC327739:PQC327746 PZY327739:PZY327746 QJU327739:QJU327746 QTQ327739:QTQ327746 RDM327739:RDM327746 RNI327739:RNI327746 RXE327739:RXE327746 SHA327739:SHA327746 SQW327739:SQW327746 TAS327739:TAS327746 TKO327739:TKO327746 TUK327739:TUK327746 UEG327739:UEG327746 UOC327739:UOC327746 UXY327739:UXY327746 VHU327739:VHU327746 VRQ327739:VRQ327746 WBM327739:WBM327746 WLI327739:WLI327746 WVE327739:WVE327746 E393275:E393282 IS393275:IS393282 SO393275:SO393282 ACK393275:ACK393282 AMG393275:AMG393282 AWC393275:AWC393282 BFY393275:BFY393282 BPU393275:BPU393282 BZQ393275:BZQ393282 CJM393275:CJM393282 CTI393275:CTI393282 DDE393275:DDE393282 DNA393275:DNA393282 DWW393275:DWW393282 EGS393275:EGS393282 EQO393275:EQO393282 FAK393275:FAK393282 FKG393275:FKG393282 FUC393275:FUC393282 GDY393275:GDY393282 GNU393275:GNU393282 GXQ393275:GXQ393282 HHM393275:HHM393282 HRI393275:HRI393282 IBE393275:IBE393282 ILA393275:ILA393282 IUW393275:IUW393282 JES393275:JES393282 JOO393275:JOO393282 JYK393275:JYK393282 KIG393275:KIG393282 KSC393275:KSC393282 LBY393275:LBY393282 LLU393275:LLU393282 LVQ393275:LVQ393282 MFM393275:MFM393282 MPI393275:MPI393282 MZE393275:MZE393282 NJA393275:NJA393282 NSW393275:NSW393282 OCS393275:OCS393282 OMO393275:OMO393282 OWK393275:OWK393282 PGG393275:PGG393282 PQC393275:PQC393282 PZY393275:PZY393282 QJU393275:QJU393282 QTQ393275:QTQ393282 RDM393275:RDM393282 RNI393275:RNI393282 RXE393275:RXE393282 SHA393275:SHA393282 SQW393275:SQW393282 TAS393275:TAS393282 TKO393275:TKO393282 TUK393275:TUK393282 UEG393275:UEG393282 UOC393275:UOC393282 UXY393275:UXY393282 VHU393275:VHU393282 VRQ393275:VRQ393282 WBM393275:WBM393282 WLI393275:WLI393282 WVE393275:WVE393282 E458811:E458818 IS458811:IS458818 SO458811:SO458818 ACK458811:ACK458818 AMG458811:AMG458818 AWC458811:AWC458818 BFY458811:BFY458818 BPU458811:BPU458818 BZQ458811:BZQ458818 CJM458811:CJM458818 CTI458811:CTI458818 DDE458811:DDE458818 DNA458811:DNA458818 DWW458811:DWW458818 EGS458811:EGS458818 EQO458811:EQO458818 FAK458811:FAK458818 FKG458811:FKG458818 FUC458811:FUC458818 GDY458811:GDY458818 GNU458811:GNU458818 GXQ458811:GXQ458818 HHM458811:HHM458818 HRI458811:HRI458818 IBE458811:IBE458818 ILA458811:ILA458818 IUW458811:IUW458818 JES458811:JES458818 JOO458811:JOO458818 JYK458811:JYK458818 KIG458811:KIG458818 KSC458811:KSC458818 LBY458811:LBY458818 LLU458811:LLU458818 LVQ458811:LVQ458818 MFM458811:MFM458818 MPI458811:MPI458818 MZE458811:MZE458818 NJA458811:NJA458818 NSW458811:NSW458818 OCS458811:OCS458818 OMO458811:OMO458818 OWK458811:OWK458818 PGG458811:PGG458818 PQC458811:PQC458818 PZY458811:PZY458818 QJU458811:QJU458818 QTQ458811:QTQ458818 RDM458811:RDM458818 RNI458811:RNI458818 RXE458811:RXE458818 SHA458811:SHA458818 SQW458811:SQW458818 TAS458811:TAS458818 TKO458811:TKO458818 TUK458811:TUK458818 UEG458811:UEG458818 UOC458811:UOC458818 UXY458811:UXY458818 VHU458811:VHU458818 VRQ458811:VRQ458818 WBM458811:WBM458818 WLI458811:WLI458818 WVE458811:WVE458818 E524347:E524354 IS524347:IS524354 SO524347:SO524354 ACK524347:ACK524354 AMG524347:AMG524354 AWC524347:AWC524354 BFY524347:BFY524354 BPU524347:BPU524354 BZQ524347:BZQ524354 CJM524347:CJM524354 CTI524347:CTI524354 DDE524347:DDE524354 DNA524347:DNA524354 DWW524347:DWW524354 EGS524347:EGS524354 EQO524347:EQO524354 FAK524347:FAK524354 FKG524347:FKG524354 FUC524347:FUC524354 GDY524347:GDY524354 GNU524347:GNU524354 GXQ524347:GXQ524354 HHM524347:HHM524354 HRI524347:HRI524354 IBE524347:IBE524354 ILA524347:ILA524354 IUW524347:IUW524354 JES524347:JES524354 JOO524347:JOO524354 JYK524347:JYK524354 KIG524347:KIG524354 KSC524347:KSC524354 LBY524347:LBY524354 LLU524347:LLU524354 LVQ524347:LVQ524354 MFM524347:MFM524354 MPI524347:MPI524354 MZE524347:MZE524354 NJA524347:NJA524354 NSW524347:NSW524354 OCS524347:OCS524354 OMO524347:OMO524354 OWK524347:OWK524354 PGG524347:PGG524354 PQC524347:PQC524354 PZY524347:PZY524354 QJU524347:QJU524354 QTQ524347:QTQ524354 RDM524347:RDM524354 RNI524347:RNI524354 RXE524347:RXE524354 SHA524347:SHA524354 SQW524347:SQW524354 TAS524347:TAS524354 TKO524347:TKO524354 TUK524347:TUK524354 UEG524347:UEG524354 UOC524347:UOC524354 UXY524347:UXY524354 VHU524347:VHU524354 VRQ524347:VRQ524354 WBM524347:WBM524354 WLI524347:WLI524354 WVE524347:WVE524354 E589883:E589890 IS589883:IS589890 SO589883:SO589890 ACK589883:ACK589890 AMG589883:AMG589890 AWC589883:AWC589890 BFY589883:BFY589890 BPU589883:BPU589890 BZQ589883:BZQ589890 CJM589883:CJM589890 CTI589883:CTI589890 DDE589883:DDE589890 DNA589883:DNA589890 DWW589883:DWW589890 EGS589883:EGS589890 EQO589883:EQO589890 FAK589883:FAK589890 FKG589883:FKG589890 FUC589883:FUC589890 GDY589883:GDY589890 GNU589883:GNU589890 GXQ589883:GXQ589890 HHM589883:HHM589890 HRI589883:HRI589890 IBE589883:IBE589890 ILA589883:ILA589890 IUW589883:IUW589890 JES589883:JES589890 JOO589883:JOO589890 JYK589883:JYK589890 KIG589883:KIG589890 KSC589883:KSC589890 LBY589883:LBY589890 LLU589883:LLU589890 LVQ589883:LVQ589890 MFM589883:MFM589890 MPI589883:MPI589890 MZE589883:MZE589890 NJA589883:NJA589890 NSW589883:NSW589890 OCS589883:OCS589890 OMO589883:OMO589890 OWK589883:OWK589890 PGG589883:PGG589890 PQC589883:PQC589890 PZY589883:PZY589890 QJU589883:QJU589890 QTQ589883:QTQ589890 RDM589883:RDM589890 RNI589883:RNI589890 RXE589883:RXE589890 SHA589883:SHA589890 SQW589883:SQW589890 TAS589883:TAS589890 TKO589883:TKO589890 TUK589883:TUK589890 UEG589883:UEG589890 UOC589883:UOC589890 UXY589883:UXY589890 VHU589883:VHU589890 VRQ589883:VRQ589890 WBM589883:WBM589890 WLI589883:WLI589890 WVE589883:WVE589890 E655419:E655426 IS655419:IS655426 SO655419:SO655426 ACK655419:ACK655426 AMG655419:AMG655426 AWC655419:AWC655426 BFY655419:BFY655426 BPU655419:BPU655426 BZQ655419:BZQ655426 CJM655419:CJM655426 CTI655419:CTI655426 DDE655419:DDE655426 DNA655419:DNA655426 DWW655419:DWW655426 EGS655419:EGS655426 EQO655419:EQO655426 FAK655419:FAK655426 FKG655419:FKG655426 FUC655419:FUC655426 GDY655419:GDY655426 GNU655419:GNU655426 GXQ655419:GXQ655426 HHM655419:HHM655426 HRI655419:HRI655426 IBE655419:IBE655426 ILA655419:ILA655426 IUW655419:IUW655426 JES655419:JES655426 JOO655419:JOO655426 JYK655419:JYK655426 KIG655419:KIG655426 KSC655419:KSC655426 LBY655419:LBY655426 LLU655419:LLU655426 LVQ655419:LVQ655426 MFM655419:MFM655426 MPI655419:MPI655426 MZE655419:MZE655426 NJA655419:NJA655426 NSW655419:NSW655426 OCS655419:OCS655426 OMO655419:OMO655426 OWK655419:OWK655426 PGG655419:PGG655426 PQC655419:PQC655426 PZY655419:PZY655426 QJU655419:QJU655426 QTQ655419:QTQ655426 RDM655419:RDM655426 RNI655419:RNI655426 RXE655419:RXE655426 SHA655419:SHA655426 SQW655419:SQW655426 TAS655419:TAS655426 TKO655419:TKO655426 TUK655419:TUK655426 UEG655419:UEG655426 UOC655419:UOC655426 UXY655419:UXY655426 VHU655419:VHU655426 VRQ655419:VRQ655426 WBM655419:WBM655426 WLI655419:WLI655426 WVE655419:WVE655426 E720955:E720962 IS720955:IS720962 SO720955:SO720962 ACK720955:ACK720962 AMG720955:AMG720962 AWC720955:AWC720962 BFY720955:BFY720962 BPU720955:BPU720962 BZQ720955:BZQ720962 CJM720955:CJM720962 CTI720955:CTI720962 DDE720955:DDE720962 DNA720955:DNA720962 DWW720955:DWW720962 EGS720955:EGS720962 EQO720955:EQO720962 FAK720955:FAK720962 FKG720955:FKG720962 FUC720955:FUC720962 GDY720955:GDY720962 GNU720955:GNU720962 GXQ720955:GXQ720962 HHM720955:HHM720962 HRI720955:HRI720962 IBE720955:IBE720962 ILA720955:ILA720962 IUW720955:IUW720962 JES720955:JES720962 JOO720955:JOO720962 JYK720955:JYK720962 KIG720955:KIG720962 KSC720955:KSC720962 LBY720955:LBY720962 LLU720955:LLU720962 LVQ720955:LVQ720962 MFM720955:MFM720962 MPI720955:MPI720962 MZE720955:MZE720962 NJA720955:NJA720962 NSW720955:NSW720962 OCS720955:OCS720962 OMO720955:OMO720962 OWK720955:OWK720962 PGG720955:PGG720962 PQC720955:PQC720962 PZY720955:PZY720962 QJU720955:QJU720962 QTQ720955:QTQ720962 RDM720955:RDM720962 RNI720955:RNI720962 RXE720955:RXE720962 SHA720955:SHA720962 SQW720955:SQW720962 TAS720955:TAS720962 TKO720955:TKO720962 TUK720955:TUK720962 UEG720955:UEG720962 UOC720955:UOC720962 UXY720955:UXY720962 VHU720955:VHU720962 VRQ720955:VRQ720962 WBM720955:WBM720962 WLI720955:WLI720962 WVE720955:WVE720962 E786491:E786498 IS786491:IS786498 SO786491:SO786498 ACK786491:ACK786498 AMG786491:AMG786498 AWC786491:AWC786498 BFY786491:BFY786498 BPU786491:BPU786498 BZQ786491:BZQ786498 CJM786491:CJM786498 CTI786491:CTI786498 DDE786491:DDE786498 DNA786491:DNA786498 DWW786491:DWW786498 EGS786491:EGS786498 EQO786491:EQO786498 FAK786491:FAK786498 FKG786491:FKG786498 FUC786491:FUC786498 GDY786491:GDY786498 GNU786491:GNU786498 GXQ786491:GXQ786498 HHM786491:HHM786498 HRI786491:HRI786498 IBE786491:IBE786498 ILA786491:ILA786498 IUW786491:IUW786498 JES786491:JES786498 JOO786491:JOO786498 JYK786491:JYK786498 KIG786491:KIG786498 KSC786491:KSC786498 LBY786491:LBY786498 LLU786491:LLU786498 LVQ786491:LVQ786498 MFM786491:MFM786498 MPI786491:MPI786498 MZE786491:MZE786498 NJA786491:NJA786498 NSW786491:NSW786498 OCS786491:OCS786498 OMO786491:OMO786498 OWK786491:OWK786498 PGG786491:PGG786498 PQC786491:PQC786498 PZY786491:PZY786498 QJU786491:QJU786498 QTQ786491:QTQ786498 RDM786491:RDM786498 RNI786491:RNI786498 RXE786491:RXE786498 SHA786491:SHA786498 SQW786491:SQW786498 TAS786491:TAS786498 TKO786491:TKO786498 TUK786491:TUK786498 UEG786491:UEG786498 UOC786491:UOC786498 UXY786491:UXY786498 VHU786491:VHU786498 VRQ786491:VRQ786498 WBM786491:WBM786498 WLI786491:WLI786498 WVE786491:WVE786498 E852027:E852034 IS852027:IS852034 SO852027:SO852034 ACK852027:ACK852034 AMG852027:AMG852034 AWC852027:AWC852034 BFY852027:BFY852034 BPU852027:BPU852034 BZQ852027:BZQ852034 CJM852027:CJM852034 CTI852027:CTI852034 DDE852027:DDE852034 DNA852027:DNA852034 DWW852027:DWW852034 EGS852027:EGS852034 EQO852027:EQO852034 FAK852027:FAK852034 FKG852027:FKG852034 FUC852027:FUC852034 GDY852027:GDY852034 GNU852027:GNU852034 GXQ852027:GXQ852034 HHM852027:HHM852034 HRI852027:HRI852034 IBE852027:IBE852034 ILA852027:ILA852034 IUW852027:IUW852034 JES852027:JES852034 JOO852027:JOO852034 JYK852027:JYK852034 KIG852027:KIG852034 KSC852027:KSC852034 LBY852027:LBY852034 LLU852027:LLU852034 LVQ852027:LVQ852034 MFM852027:MFM852034 MPI852027:MPI852034 MZE852027:MZE852034 NJA852027:NJA852034 NSW852027:NSW852034 OCS852027:OCS852034 OMO852027:OMO852034 OWK852027:OWK852034 PGG852027:PGG852034 PQC852027:PQC852034 PZY852027:PZY852034 QJU852027:QJU852034 QTQ852027:QTQ852034 RDM852027:RDM852034 RNI852027:RNI852034 RXE852027:RXE852034 SHA852027:SHA852034 SQW852027:SQW852034 TAS852027:TAS852034 TKO852027:TKO852034 TUK852027:TUK852034 UEG852027:UEG852034 UOC852027:UOC852034 UXY852027:UXY852034 VHU852027:VHU852034 VRQ852027:VRQ852034 WBM852027:WBM852034 WLI852027:WLI852034 WVE852027:WVE852034 E917563:E917570 IS917563:IS917570 SO917563:SO917570 ACK917563:ACK917570 AMG917563:AMG917570 AWC917563:AWC917570 BFY917563:BFY917570 BPU917563:BPU917570 BZQ917563:BZQ917570 CJM917563:CJM917570 CTI917563:CTI917570 DDE917563:DDE917570 DNA917563:DNA917570 DWW917563:DWW917570 EGS917563:EGS917570 EQO917563:EQO917570 FAK917563:FAK917570 FKG917563:FKG917570 FUC917563:FUC917570 GDY917563:GDY917570 GNU917563:GNU917570 GXQ917563:GXQ917570 HHM917563:HHM917570 HRI917563:HRI917570 IBE917563:IBE917570 ILA917563:ILA917570 IUW917563:IUW917570 JES917563:JES917570 JOO917563:JOO917570 JYK917563:JYK917570 KIG917563:KIG917570 KSC917563:KSC917570 LBY917563:LBY917570 LLU917563:LLU917570 LVQ917563:LVQ917570 MFM917563:MFM917570 MPI917563:MPI917570 MZE917563:MZE917570 NJA917563:NJA917570 NSW917563:NSW917570 OCS917563:OCS917570 OMO917563:OMO917570 OWK917563:OWK917570 PGG917563:PGG917570 PQC917563:PQC917570 PZY917563:PZY917570 QJU917563:QJU917570 QTQ917563:QTQ917570 RDM917563:RDM917570 RNI917563:RNI917570 RXE917563:RXE917570 SHA917563:SHA917570 SQW917563:SQW917570 TAS917563:TAS917570 TKO917563:TKO917570 TUK917563:TUK917570 UEG917563:UEG917570 UOC917563:UOC917570 UXY917563:UXY917570 VHU917563:VHU917570 VRQ917563:VRQ917570 WBM917563:WBM917570 WLI917563:WLI917570 WVE917563:WVE917570 E983099:E983106 IS983099:IS983106 SO983099:SO983106 ACK983099:ACK983106 AMG983099:AMG983106 AWC983099:AWC983106 BFY983099:BFY983106 BPU983099:BPU983106 BZQ983099:BZQ983106 CJM983099:CJM983106 CTI983099:CTI983106 DDE983099:DDE983106 DNA983099:DNA983106 DWW983099:DWW983106 EGS983099:EGS983106 EQO983099:EQO983106 FAK983099:FAK983106 FKG983099:FKG983106 FUC983099:FUC983106 GDY983099:GDY983106 GNU983099:GNU983106 GXQ983099:GXQ983106 HHM983099:HHM983106 HRI983099:HRI983106 IBE983099:IBE983106 ILA983099:ILA983106 IUW983099:IUW983106 JES983099:JES983106 JOO983099:JOO983106 JYK983099:JYK983106 KIG983099:KIG983106 KSC983099:KSC983106 LBY983099:LBY983106 LLU983099:LLU983106 LVQ983099:LVQ983106 MFM983099:MFM983106 MPI983099:MPI983106 MZE983099:MZE983106 NJA983099:NJA983106 NSW983099:NSW983106 OCS983099:OCS983106 OMO983099:OMO983106 OWK983099:OWK983106 PGG983099:PGG983106 PQC983099:PQC983106 PZY983099:PZY983106 QJU983099:QJU983106 QTQ983099:QTQ983106 RDM983099:RDM983106 RNI983099:RNI983106 RXE983099:RXE983106 SHA983099:SHA983106 SQW983099:SQW983106 TAS983099:TAS983106 TKO983099:TKO983106 TUK983099:TUK983106 UEG983099:UEG983106 UOC983099:UOC983106 UXY983099:UXY983106 VHU983099:VHU983106 VRQ983099:VRQ983106 WBM983099:WBM983106 WLI983099:WLI983106 WVE983099:WVE983106 E65604:E65611 IS65604:IS65611 SO65604:SO65611 ACK65604:ACK65611 AMG65604:AMG65611 AWC65604:AWC65611 BFY65604:BFY65611 BPU65604:BPU65611 BZQ65604:BZQ65611 CJM65604:CJM65611 CTI65604:CTI65611 DDE65604:DDE65611 DNA65604:DNA65611 DWW65604:DWW65611 EGS65604:EGS65611 EQO65604:EQO65611 FAK65604:FAK65611 FKG65604:FKG65611 FUC65604:FUC65611 GDY65604:GDY65611 GNU65604:GNU65611 GXQ65604:GXQ65611 HHM65604:HHM65611 HRI65604:HRI65611 IBE65604:IBE65611 ILA65604:ILA65611 IUW65604:IUW65611 JES65604:JES65611 JOO65604:JOO65611 JYK65604:JYK65611 KIG65604:KIG65611 KSC65604:KSC65611 LBY65604:LBY65611 LLU65604:LLU65611 LVQ65604:LVQ65611 MFM65604:MFM65611 MPI65604:MPI65611 MZE65604:MZE65611 NJA65604:NJA65611 NSW65604:NSW65611 OCS65604:OCS65611 OMO65604:OMO65611 OWK65604:OWK65611 PGG65604:PGG65611 PQC65604:PQC65611 PZY65604:PZY65611 QJU65604:QJU65611 QTQ65604:QTQ65611 RDM65604:RDM65611 RNI65604:RNI65611 RXE65604:RXE65611 SHA65604:SHA65611 SQW65604:SQW65611 TAS65604:TAS65611 TKO65604:TKO65611 TUK65604:TUK65611 UEG65604:UEG65611 UOC65604:UOC65611 UXY65604:UXY65611 VHU65604:VHU65611 VRQ65604:VRQ65611 WBM65604:WBM65611 WLI65604:WLI65611 WVE65604:WVE65611 E131140:E131147 IS131140:IS131147 SO131140:SO131147 ACK131140:ACK131147 AMG131140:AMG131147 AWC131140:AWC131147 BFY131140:BFY131147 BPU131140:BPU131147 BZQ131140:BZQ131147 CJM131140:CJM131147 CTI131140:CTI131147 DDE131140:DDE131147 DNA131140:DNA131147 DWW131140:DWW131147 EGS131140:EGS131147 EQO131140:EQO131147 FAK131140:FAK131147 FKG131140:FKG131147 FUC131140:FUC131147 GDY131140:GDY131147 GNU131140:GNU131147 GXQ131140:GXQ131147 HHM131140:HHM131147 HRI131140:HRI131147 IBE131140:IBE131147 ILA131140:ILA131147 IUW131140:IUW131147 JES131140:JES131147 JOO131140:JOO131147 JYK131140:JYK131147 KIG131140:KIG131147 KSC131140:KSC131147 LBY131140:LBY131147 LLU131140:LLU131147 LVQ131140:LVQ131147 MFM131140:MFM131147 MPI131140:MPI131147 MZE131140:MZE131147 NJA131140:NJA131147 NSW131140:NSW131147 OCS131140:OCS131147 OMO131140:OMO131147 OWK131140:OWK131147 PGG131140:PGG131147 PQC131140:PQC131147 PZY131140:PZY131147 QJU131140:QJU131147 QTQ131140:QTQ131147 RDM131140:RDM131147 RNI131140:RNI131147 RXE131140:RXE131147 SHA131140:SHA131147 SQW131140:SQW131147 TAS131140:TAS131147 TKO131140:TKO131147 TUK131140:TUK131147 UEG131140:UEG131147 UOC131140:UOC131147 UXY131140:UXY131147 VHU131140:VHU131147 VRQ131140:VRQ131147 WBM131140:WBM131147 WLI131140:WLI131147 WVE131140:WVE131147 E196676:E196683 IS196676:IS196683 SO196676:SO196683 ACK196676:ACK196683 AMG196676:AMG196683 AWC196676:AWC196683 BFY196676:BFY196683 BPU196676:BPU196683 BZQ196676:BZQ196683 CJM196676:CJM196683 CTI196676:CTI196683 DDE196676:DDE196683 DNA196676:DNA196683 DWW196676:DWW196683 EGS196676:EGS196683 EQO196676:EQO196683 FAK196676:FAK196683 FKG196676:FKG196683 FUC196676:FUC196683 GDY196676:GDY196683 GNU196676:GNU196683 GXQ196676:GXQ196683 HHM196676:HHM196683 HRI196676:HRI196683 IBE196676:IBE196683 ILA196676:ILA196683 IUW196676:IUW196683 JES196676:JES196683 JOO196676:JOO196683 JYK196676:JYK196683 KIG196676:KIG196683 KSC196676:KSC196683 LBY196676:LBY196683 LLU196676:LLU196683 LVQ196676:LVQ196683 MFM196676:MFM196683 MPI196676:MPI196683 MZE196676:MZE196683 NJA196676:NJA196683 NSW196676:NSW196683 OCS196676:OCS196683 OMO196676:OMO196683 OWK196676:OWK196683 PGG196676:PGG196683 PQC196676:PQC196683 PZY196676:PZY196683 QJU196676:QJU196683 QTQ196676:QTQ196683 RDM196676:RDM196683 RNI196676:RNI196683 RXE196676:RXE196683 SHA196676:SHA196683 SQW196676:SQW196683 TAS196676:TAS196683 TKO196676:TKO196683 TUK196676:TUK196683 UEG196676:UEG196683 UOC196676:UOC196683 UXY196676:UXY196683 VHU196676:VHU196683 VRQ196676:VRQ196683 WBM196676:WBM196683 WLI196676:WLI196683 WVE196676:WVE196683 E262212:E262219 IS262212:IS262219 SO262212:SO262219 ACK262212:ACK262219 AMG262212:AMG262219 AWC262212:AWC262219 BFY262212:BFY262219 BPU262212:BPU262219 BZQ262212:BZQ262219 CJM262212:CJM262219 CTI262212:CTI262219 DDE262212:DDE262219 DNA262212:DNA262219 DWW262212:DWW262219 EGS262212:EGS262219 EQO262212:EQO262219 FAK262212:FAK262219 FKG262212:FKG262219 FUC262212:FUC262219 GDY262212:GDY262219 GNU262212:GNU262219 GXQ262212:GXQ262219 HHM262212:HHM262219 HRI262212:HRI262219 IBE262212:IBE262219 ILA262212:ILA262219 IUW262212:IUW262219 JES262212:JES262219 JOO262212:JOO262219 JYK262212:JYK262219 KIG262212:KIG262219 KSC262212:KSC262219 LBY262212:LBY262219 LLU262212:LLU262219 LVQ262212:LVQ262219 MFM262212:MFM262219 MPI262212:MPI262219 MZE262212:MZE262219 NJA262212:NJA262219 NSW262212:NSW262219 OCS262212:OCS262219 OMO262212:OMO262219 OWK262212:OWK262219 PGG262212:PGG262219 PQC262212:PQC262219 PZY262212:PZY262219 QJU262212:QJU262219 QTQ262212:QTQ262219 RDM262212:RDM262219 RNI262212:RNI262219 RXE262212:RXE262219 SHA262212:SHA262219 SQW262212:SQW262219 TAS262212:TAS262219 TKO262212:TKO262219 TUK262212:TUK262219 UEG262212:UEG262219 UOC262212:UOC262219 UXY262212:UXY262219 VHU262212:VHU262219 VRQ262212:VRQ262219 WBM262212:WBM262219 WLI262212:WLI262219 WVE262212:WVE262219 E327748:E327755 IS327748:IS327755 SO327748:SO327755 ACK327748:ACK327755 AMG327748:AMG327755 AWC327748:AWC327755 BFY327748:BFY327755 BPU327748:BPU327755 BZQ327748:BZQ327755 CJM327748:CJM327755 CTI327748:CTI327755 DDE327748:DDE327755 DNA327748:DNA327755 DWW327748:DWW327755 EGS327748:EGS327755 EQO327748:EQO327755 FAK327748:FAK327755 FKG327748:FKG327755 FUC327748:FUC327755 GDY327748:GDY327755 GNU327748:GNU327755 GXQ327748:GXQ327755 HHM327748:HHM327755 HRI327748:HRI327755 IBE327748:IBE327755 ILA327748:ILA327755 IUW327748:IUW327755 JES327748:JES327755 JOO327748:JOO327755 JYK327748:JYK327755 KIG327748:KIG327755 KSC327748:KSC327755 LBY327748:LBY327755 LLU327748:LLU327755 LVQ327748:LVQ327755 MFM327748:MFM327755 MPI327748:MPI327755 MZE327748:MZE327755 NJA327748:NJA327755 NSW327748:NSW327755 OCS327748:OCS327755 OMO327748:OMO327755 OWK327748:OWK327755 PGG327748:PGG327755 PQC327748:PQC327755 PZY327748:PZY327755 QJU327748:QJU327755 QTQ327748:QTQ327755 RDM327748:RDM327755 RNI327748:RNI327755 RXE327748:RXE327755 SHA327748:SHA327755 SQW327748:SQW327755 TAS327748:TAS327755 TKO327748:TKO327755 TUK327748:TUK327755 UEG327748:UEG327755 UOC327748:UOC327755 UXY327748:UXY327755 VHU327748:VHU327755 VRQ327748:VRQ327755 WBM327748:WBM327755 WLI327748:WLI327755 WVE327748:WVE327755 E393284:E393291 IS393284:IS393291 SO393284:SO393291 ACK393284:ACK393291 AMG393284:AMG393291 AWC393284:AWC393291 BFY393284:BFY393291 BPU393284:BPU393291 BZQ393284:BZQ393291 CJM393284:CJM393291 CTI393284:CTI393291 DDE393284:DDE393291 DNA393284:DNA393291 DWW393284:DWW393291 EGS393284:EGS393291 EQO393284:EQO393291 FAK393284:FAK393291 FKG393284:FKG393291 FUC393284:FUC393291 GDY393284:GDY393291 GNU393284:GNU393291 GXQ393284:GXQ393291 HHM393284:HHM393291 HRI393284:HRI393291 IBE393284:IBE393291 ILA393284:ILA393291 IUW393284:IUW393291 JES393284:JES393291 JOO393284:JOO393291 JYK393284:JYK393291 KIG393284:KIG393291 KSC393284:KSC393291 LBY393284:LBY393291 LLU393284:LLU393291 LVQ393284:LVQ393291 MFM393284:MFM393291 MPI393284:MPI393291 MZE393284:MZE393291 NJA393284:NJA393291 NSW393284:NSW393291 OCS393284:OCS393291 OMO393284:OMO393291 OWK393284:OWK393291 PGG393284:PGG393291 PQC393284:PQC393291 PZY393284:PZY393291 QJU393284:QJU393291 QTQ393284:QTQ393291 RDM393284:RDM393291 RNI393284:RNI393291 RXE393284:RXE393291 SHA393284:SHA393291 SQW393284:SQW393291 TAS393284:TAS393291 TKO393284:TKO393291 TUK393284:TUK393291 UEG393284:UEG393291 UOC393284:UOC393291 UXY393284:UXY393291 VHU393284:VHU393291 VRQ393284:VRQ393291 WBM393284:WBM393291 WLI393284:WLI393291 WVE393284:WVE393291 E458820:E458827 IS458820:IS458827 SO458820:SO458827 ACK458820:ACK458827 AMG458820:AMG458827 AWC458820:AWC458827 BFY458820:BFY458827 BPU458820:BPU458827 BZQ458820:BZQ458827 CJM458820:CJM458827 CTI458820:CTI458827 DDE458820:DDE458827 DNA458820:DNA458827 DWW458820:DWW458827 EGS458820:EGS458827 EQO458820:EQO458827 FAK458820:FAK458827 FKG458820:FKG458827 FUC458820:FUC458827 GDY458820:GDY458827 GNU458820:GNU458827 GXQ458820:GXQ458827 HHM458820:HHM458827 HRI458820:HRI458827 IBE458820:IBE458827 ILA458820:ILA458827 IUW458820:IUW458827 JES458820:JES458827 JOO458820:JOO458827 JYK458820:JYK458827 KIG458820:KIG458827 KSC458820:KSC458827 LBY458820:LBY458827 LLU458820:LLU458827 LVQ458820:LVQ458827 MFM458820:MFM458827 MPI458820:MPI458827 MZE458820:MZE458827 NJA458820:NJA458827 NSW458820:NSW458827 OCS458820:OCS458827 OMO458820:OMO458827 OWK458820:OWK458827 PGG458820:PGG458827 PQC458820:PQC458827 PZY458820:PZY458827 QJU458820:QJU458827 QTQ458820:QTQ458827 RDM458820:RDM458827 RNI458820:RNI458827 RXE458820:RXE458827 SHA458820:SHA458827 SQW458820:SQW458827 TAS458820:TAS458827 TKO458820:TKO458827 TUK458820:TUK458827 UEG458820:UEG458827 UOC458820:UOC458827 UXY458820:UXY458827 VHU458820:VHU458827 VRQ458820:VRQ458827 WBM458820:WBM458827 WLI458820:WLI458827 WVE458820:WVE458827 E524356:E524363 IS524356:IS524363 SO524356:SO524363 ACK524356:ACK524363 AMG524356:AMG524363 AWC524356:AWC524363 BFY524356:BFY524363 BPU524356:BPU524363 BZQ524356:BZQ524363 CJM524356:CJM524363 CTI524356:CTI524363 DDE524356:DDE524363 DNA524356:DNA524363 DWW524356:DWW524363 EGS524356:EGS524363 EQO524356:EQO524363 FAK524356:FAK524363 FKG524356:FKG524363 FUC524356:FUC524363 GDY524356:GDY524363 GNU524356:GNU524363 GXQ524356:GXQ524363 HHM524356:HHM524363 HRI524356:HRI524363 IBE524356:IBE524363 ILA524356:ILA524363 IUW524356:IUW524363 JES524356:JES524363 JOO524356:JOO524363 JYK524356:JYK524363 KIG524356:KIG524363 KSC524356:KSC524363 LBY524356:LBY524363 LLU524356:LLU524363 LVQ524356:LVQ524363 MFM524356:MFM524363 MPI524356:MPI524363 MZE524356:MZE524363 NJA524356:NJA524363 NSW524356:NSW524363 OCS524356:OCS524363 OMO524356:OMO524363 OWK524356:OWK524363 PGG524356:PGG524363 PQC524356:PQC524363 PZY524356:PZY524363 QJU524356:QJU524363 QTQ524356:QTQ524363 RDM524356:RDM524363 RNI524356:RNI524363 RXE524356:RXE524363 SHA524356:SHA524363 SQW524356:SQW524363 TAS524356:TAS524363 TKO524356:TKO524363 TUK524356:TUK524363 UEG524356:UEG524363 UOC524356:UOC524363 UXY524356:UXY524363 VHU524356:VHU524363 VRQ524356:VRQ524363 WBM524356:WBM524363 WLI524356:WLI524363 WVE524356:WVE524363 E589892:E589899 IS589892:IS589899 SO589892:SO589899 ACK589892:ACK589899 AMG589892:AMG589899 AWC589892:AWC589899 BFY589892:BFY589899 BPU589892:BPU589899 BZQ589892:BZQ589899 CJM589892:CJM589899 CTI589892:CTI589899 DDE589892:DDE589899 DNA589892:DNA589899 DWW589892:DWW589899 EGS589892:EGS589899 EQO589892:EQO589899 FAK589892:FAK589899 FKG589892:FKG589899 FUC589892:FUC589899 GDY589892:GDY589899 GNU589892:GNU589899 GXQ589892:GXQ589899 HHM589892:HHM589899 HRI589892:HRI589899 IBE589892:IBE589899 ILA589892:ILA589899 IUW589892:IUW589899 JES589892:JES589899 JOO589892:JOO589899 JYK589892:JYK589899 KIG589892:KIG589899 KSC589892:KSC589899 LBY589892:LBY589899 LLU589892:LLU589899 LVQ589892:LVQ589899 MFM589892:MFM589899 MPI589892:MPI589899 MZE589892:MZE589899 NJA589892:NJA589899 NSW589892:NSW589899 OCS589892:OCS589899 OMO589892:OMO589899 OWK589892:OWK589899 PGG589892:PGG589899 PQC589892:PQC589899 PZY589892:PZY589899 QJU589892:QJU589899 QTQ589892:QTQ589899 RDM589892:RDM589899 RNI589892:RNI589899 RXE589892:RXE589899 SHA589892:SHA589899 SQW589892:SQW589899 TAS589892:TAS589899 TKO589892:TKO589899 TUK589892:TUK589899 UEG589892:UEG589899 UOC589892:UOC589899 UXY589892:UXY589899 VHU589892:VHU589899 VRQ589892:VRQ589899 WBM589892:WBM589899 WLI589892:WLI589899 WVE589892:WVE589899 E655428:E655435 IS655428:IS655435 SO655428:SO655435 ACK655428:ACK655435 AMG655428:AMG655435 AWC655428:AWC655435 BFY655428:BFY655435 BPU655428:BPU655435 BZQ655428:BZQ655435 CJM655428:CJM655435 CTI655428:CTI655435 DDE655428:DDE655435 DNA655428:DNA655435 DWW655428:DWW655435 EGS655428:EGS655435 EQO655428:EQO655435 FAK655428:FAK655435 FKG655428:FKG655435 FUC655428:FUC655435 GDY655428:GDY655435 GNU655428:GNU655435 GXQ655428:GXQ655435 HHM655428:HHM655435 HRI655428:HRI655435 IBE655428:IBE655435 ILA655428:ILA655435 IUW655428:IUW655435 JES655428:JES655435 JOO655428:JOO655435 JYK655428:JYK655435 KIG655428:KIG655435 KSC655428:KSC655435 LBY655428:LBY655435 LLU655428:LLU655435 LVQ655428:LVQ655435 MFM655428:MFM655435 MPI655428:MPI655435 MZE655428:MZE655435 NJA655428:NJA655435 NSW655428:NSW655435 OCS655428:OCS655435 OMO655428:OMO655435 OWK655428:OWK655435 PGG655428:PGG655435 PQC655428:PQC655435 PZY655428:PZY655435 QJU655428:QJU655435 QTQ655428:QTQ655435 RDM655428:RDM655435 RNI655428:RNI655435 RXE655428:RXE655435 SHA655428:SHA655435 SQW655428:SQW655435 TAS655428:TAS655435 TKO655428:TKO655435 TUK655428:TUK655435 UEG655428:UEG655435 UOC655428:UOC655435 UXY655428:UXY655435 VHU655428:VHU655435 VRQ655428:VRQ655435 WBM655428:WBM655435 WLI655428:WLI655435 WVE655428:WVE655435 E720964:E720971 IS720964:IS720971 SO720964:SO720971 ACK720964:ACK720971 AMG720964:AMG720971 AWC720964:AWC720971 BFY720964:BFY720971 BPU720964:BPU720971 BZQ720964:BZQ720971 CJM720964:CJM720971 CTI720964:CTI720971 DDE720964:DDE720971 DNA720964:DNA720971 DWW720964:DWW720971 EGS720964:EGS720971 EQO720964:EQO720971 FAK720964:FAK720971 FKG720964:FKG720971 FUC720964:FUC720971 GDY720964:GDY720971 GNU720964:GNU720971 GXQ720964:GXQ720971 HHM720964:HHM720971 HRI720964:HRI720971 IBE720964:IBE720971 ILA720964:ILA720971 IUW720964:IUW720971 JES720964:JES720971 JOO720964:JOO720971 JYK720964:JYK720971 KIG720964:KIG720971 KSC720964:KSC720971 LBY720964:LBY720971 LLU720964:LLU720971 LVQ720964:LVQ720971 MFM720964:MFM720971 MPI720964:MPI720971 MZE720964:MZE720971 NJA720964:NJA720971 NSW720964:NSW720971 OCS720964:OCS720971 OMO720964:OMO720971 OWK720964:OWK720971 PGG720964:PGG720971 PQC720964:PQC720971 PZY720964:PZY720971 QJU720964:QJU720971 QTQ720964:QTQ720971 RDM720964:RDM720971 RNI720964:RNI720971 RXE720964:RXE720971 SHA720964:SHA720971 SQW720964:SQW720971 TAS720964:TAS720971 TKO720964:TKO720971 TUK720964:TUK720971 UEG720964:UEG720971 UOC720964:UOC720971 UXY720964:UXY720971 VHU720964:VHU720971 VRQ720964:VRQ720971 WBM720964:WBM720971 WLI720964:WLI720971 WVE720964:WVE720971 E786500:E786507 IS786500:IS786507 SO786500:SO786507 ACK786500:ACK786507 AMG786500:AMG786507 AWC786500:AWC786507 BFY786500:BFY786507 BPU786500:BPU786507 BZQ786500:BZQ786507 CJM786500:CJM786507 CTI786500:CTI786507 DDE786500:DDE786507 DNA786500:DNA786507 DWW786500:DWW786507 EGS786500:EGS786507 EQO786500:EQO786507 FAK786500:FAK786507 FKG786500:FKG786507 FUC786500:FUC786507 GDY786500:GDY786507 GNU786500:GNU786507 GXQ786500:GXQ786507 HHM786500:HHM786507 HRI786500:HRI786507 IBE786500:IBE786507 ILA786500:ILA786507 IUW786500:IUW786507 JES786500:JES786507 JOO786500:JOO786507 JYK786500:JYK786507 KIG786500:KIG786507 KSC786500:KSC786507 LBY786500:LBY786507 LLU786500:LLU786507 LVQ786500:LVQ786507 MFM786500:MFM786507 MPI786500:MPI786507 MZE786500:MZE786507 NJA786500:NJA786507 NSW786500:NSW786507 OCS786500:OCS786507 OMO786500:OMO786507 OWK786500:OWK786507 PGG786500:PGG786507 PQC786500:PQC786507 PZY786500:PZY786507 QJU786500:QJU786507 QTQ786500:QTQ786507 RDM786500:RDM786507 RNI786500:RNI786507 RXE786500:RXE786507 SHA786500:SHA786507 SQW786500:SQW786507 TAS786500:TAS786507 TKO786500:TKO786507 TUK786500:TUK786507 UEG786500:UEG786507 UOC786500:UOC786507 UXY786500:UXY786507 VHU786500:VHU786507 VRQ786500:VRQ786507 WBM786500:WBM786507 WLI786500:WLI786507 WVE786500:WVE786507 E852036:E852043 IS852036:IS852043 SO852036:SO852043 ACK852036:ACK852043 AMG852036:AMG852043 AWC852036:AWC852043 BFY852036:BFY852043 BPU852036:BPU852043 BZQ852036:BZQ852043 CJM852036:CJM852043 CTI852036:CTI852043 DDE852036:DDE852043 DNA852036:DNA852043 DWW852036:DWW852043 EGS852036:EGS852043 EQO852036:EQO852043 FAK852036:FAK852043 FKG852036:FKG852043 FUC852036:FUC852043 GDY852036:GDY852043 GNU852036:GNU852043 GXQ852036:GXQ852043 HHM852036:HHM852043 HRI852036:HRI852043 IBE852036:IBE852043 ILA852036:ILA852043 IUW852036:IUW852043 JES852036:JES852043 JOO852036:JOO852043 JYK852036:JYK852043 KIG852036:KIG852043 KSC852036:KSC852043 LBY852036:LBY852043 LLU852036:LLU852043 LVQ852036:LVQ852043 MFM852036:MFM852043 MPI852036:MPI852043 MZE852036:MZE852043 NJA852036:NJA852043 NSW852036:NSW852043 OCS852036:OCS852043 OMO852036:OMO852043 OWK852036:OWK852043 PGG852036:PGG852043 PQC852036:PQC852043 PZY852036:PZY852043 QJU852036:QJU852043 QTQ852036:QTQ852043 RDM852036:RDM852043 RNI852036:RNI852043 RXE852036:RXE852043 SHA852036:SHA852043 SQW852036:SQW852043 TAS852036:TAS852043 TKO852036:TKO852043 TUK852036:TUK852043 UEG852036:UEG852043 UOC852036:UOC852043 UXY852036:UXY852043 VHU852036:VHU852043 VRQ852036:VRQ852043 WBM852036:WBM852043 WLI852036:WLI852043 WVE852036:WVE852043 E917572:E917579 IS917572:IS917579 SO917572:SO917579 ACK917572:ACK917579 AMG917572:AMG917579 AWC917572:AWC917579 BFY917572:BFY917579 BPU917572:BPU917579 BZQ917572:BZQ917579 CJM917572:CJM917579 CTI917572:CTI917579 DDE917572:DDE917579 DNA917572:DNA917579 DWW917572:DWW917579 EGS917572:EGS917579 EQO917572:EQO917579 FAK917572:FAK917579 FKG917572:FKG917579 FUC917572:FUC917579 GDY917572:GDY917579 GNU917572:GNU917579 GXQ917572:GXQ917579 HHM917572:HHM917579 HRI917572:HRI917579 IBE917572:IBE917579 ILA917572:ILA917579 IUW917572:IUW917579 JES917572:JES917579 JOO917572:JOO917579 JYK917572:JYK917579 KIG917572:KIG917579 KSC917572:KSC917579 LBY917572:LBY917579 LLU917572:LLU917579 LVQ917572:LVQ917579 MFM917572:MFM917579 MPI917572:MPI917579 MZE917572:MZE917579 NJA917572:NJA917579 NSW917572:NSW917579 OCS917572:OCS917579 OMO917572:OMO917579 OWK917572:OWK917579 PGG917572:PGG917579 PQC917572:PQC917579 PZY917572:PZY917579 QJU917572:QJU917579 QTQ917572:QTQ917579 RDM917572:RDM917579 RNI917572:RNI917579 RXE917572:RXE917579 SHA917572:SHA917579 SQW917572:SQW917579 TAS917572:TAS917579 TKO917572:TKO917579 TUK917572:TUK917579 UEG917572:UEG917579 UOC917572:UOC917579 UXY917572:UXY917579 VHU917572:VHU917579 VRQ917572:VRQ917579 WBM917572:WBM917579 WLI917572:WLI917579 WVE917572:WVE917579 E983108:E983115 IS983108:IS983115 SO983108:SO983115 ACK983108:ACK983115 AMG983108:AMG983115 AWC983108:AWC983115 BFY983108:BFY983115 BPU983108:BPU983115 BZQ983108:BZQ983115 CJM983108:CJM983115 CTI983108:CTI983115 DDE983108:DDE983115 DNA983108:DNA983115 DWW983108:DWW983115 EGS983108:EGS983115 EQO983108:EQO983115 FAK983108:FAK983115 FKG983108:FKG983115 FUC983108:FUC983115 GDY983108:GDY983115 GNU983108:GNU983115 GXQ983108:GXQ983115 HHM983108:HHM983115 HRI983108:HRI983115 IBE983108:IBE983115 ILA983108:ILA983115 IUW983108:IUW983115 JES983108:JES983115 JOO983108:JOO983115 JYK983108:JYK983115 KIG983108:KIG983115 KSC983108:KSC983115 LBY983108:LBY983115 LLU983108:LLU983115 LVQ983108:LVQ983115 MFM983108:MFM983115 MPI983108:MPI983115 MZE983108:MZE983115 NJA983108:NJA983115 NSW983108:NSW983115 OCS983108:OCS983115 OMO983108:OMO983115 OWK983108:OWK983115 PGG983108:PGG983115 PQC983108:PQC983115 PZY983108:PZY983115 QJU983108:QJU983115 QTQ983108:QTQ983115 RDM983108:RDM983115 RNI983108:RNI983115 RXE983108:RXE983115 SHA983108:SHA983115 SQW983108:SQW983115 TAS983108:TAS983115 TKO983108:TKO983115 TUK983108:TUK983115 UEG983108:UEG983115 UOC983108:UOC983115 UXY983108:UXY983115 VHU983108:VHU983115 VRQ983108:VRQ983115 WBM983108:WBM983115 WLI983108:WLI983115 WVE983108:WVE983115 WVE983081:WVE983088 E65529:E65536 IS65529:IS65536 SO65529:SO65536 ACK65529:ACK65536 AMG65529:AMG65536 AWC65529:AWC65536 BFY65529:BFY65536 BPU65529:BPU65536 BZQ65529:BZQ65536 CJM65529:CJM65536 CTI65529:CTI65536 DDE65529:DDE65536 DNA65529:DNA65536 DWW65529:DWW65536 EGS65529:EGS65536 EQO65529:EQO65536 FAK65529:FAK65536 FKG65529:FKG65536 FUC65529:FUC65536 GDY65529:GDY65536 GNU65529:GNU65536 GXQ65529:GXQ65536 HHM65529:HHM65536 HRI65529:HRI65536 IBE65529:IBE65536 ILA65529:ILA65536 IUW65529:IUW65536 JES65529:JES65536 JOO65529:JOO65536 JYK65529:JYK65536 KIG65529:KIG65536 KSC65529:KSC65536 LBY65529:LBY65536 LLU65529:LLU65536 LVQ65529:LVQ65536 MFM65529:MFM65536 MPI65529:MPI65536 MZE65529:MZE65536 NJA65529:NJA65536 NSW65529:NSW65536 OCS65529:OCS65536 OMO65529:OMO65536 OWK65529:OWK65536 PGG65529:PGG65536 PQC65529:PQC65536 PZY65529:PZY65536 QJU65529:QJU65536 QTQ65529:QTQ65536 RDM65529:RDM65536 RNI65529:RNI65536 RXE65529:RXE65536 SHA65529:SHA65536 SQW65529:SQW65536 TAS65529:TAS65536 TKO65529:TKO65536 TUK65529:TUK65536 UEG65529:UEG65536 UOC65529:UOC65536 UXY65529:UXY65536 VHU65529:VHU65536 VRQ65529:VRQ65536 WBM65529:WBM65536 WLI65529:WLI65536 WVE65529:WVE65536 E131065:E131072 IS131065:IS131072 SO131065:SO131072 ACK131065:ACK131072 AMG131065:AMG131072 AWC131065:AWC131072 BFY131065:BFY131072 BPU131065:BPU131072 BZQ131065:BZQ131072 CJM131065:CJM131072 CTI131065:CTI131072 DDE131065:DDE131072 DNA131065:DNA131072 DWW131065:DWW131072 EGS131065:EGS131072 EQO131065:EQO131072 FAK131065:FAK131072 FKG131065:FKG131072 FUC131065:FUC131072 GDY131065:GDY131072 GNU131065:GNU131072 GXQ131065:GXQ131072 HHM131065:HHM131072 HRI131065:HRI131072 IBE131065:IBE131072 ILA131065:ILA131072 IUW131065:IUW131072 JES131065:JES131072 JOO131065:JOO131072 JYK131065:JYK131072 KIG131065:KIG131072 KSC131065:KSC131072 LBY131065:LBY131072 LLU131065:LLU131072 LVQ131065:LVQ131072 MFM131065:MFM131072 MPI131065:MPI131072 MZE131065:MZE131072 NJA131065:NJA131072 NSW131065:NSW131072 OCS131065:OCS131072 OMO131065:OMO131072 OWK131065:OWK131072 PGG131065:PGG131072 PQC131065:PQC131072 PZY131065:PZY131072 QJU131065:QJU131072 QTQ131065:QTQ131072 RDM131065:RDM131072 RNI131065:RNI131072 RXE131065:RXE131072 SHA131065:SHA131072 SQW131065:SQW131072 TAS131065:TAS131072 TKO131065:TKO131072 TUK131065:TUK131072 UEG131065:UEG131072 UOC131065:UOC131072 UXY131065:UXY131072 VHU131065:VHU131072 VRQ131065:VRQ131072 WBM131065:WBM131072 WLI131065:WLI131072 WVE131065:WVE131072 E196601:E196608 IS196601:IS196608 SO196601:SO196608 ACK196601:ACK196608 AMG196601:AMG196608 AWC196601:AWC196608 BFY196601:BFY196608 BPU196601:BPU196608 BZQ196601:BZQ196608 CJM196601:CJM196608 CTI196601:CTI196608 DDE196601:DDE196608 DNA196601:DNA196608 DWW196601:DWW196608 EGS196601:EGS196608 EQO196601:EQO196608 FAK196601:FAK196608 FKG196601:FKG196608 FUC196601:FUC196608 GDY196601:GDY196608 GNU196601:GNU196608 GXQ196601:GXQ196608 HHM196601:HHM196608 HRI196601:HRI196608 IBE196601:IBE196608 ILA196601:ILA196608 IUW196601:IUW196608 JES196601:JES196608 JOO196601:JOO196608 JYK196601:JYK196608 KIG196601:KIG196608 KSC196601:KSC196608 LBY196601:LBY196608 LLU196601:LLU196608 LVQ196601:LVQ196608 MFM196601:MFM196608 MPI196601:MPI196608 MZE196601:MZE196608 NJA196601:NJA196608 NSW196601:NSW196608 OCS196601:OCS196608 OMO196601:OMO196608 OWK196601:OWK196608 PGG196601:PGG196608 PQC196601:PQC196608 PZY196601:PZY196608 QJU196601:QJU196608 QTQ196601:QTQ196608 RDM196601:RDM196608 RNI196601:RNI196608 RXE196601:RXE196608 SHA196601:SHA196608 SQW196601:SQW196608 TAS196601:TAS196608 TKO196601:TKO196608 TUK196601:TUK196608 UEG196601:UEG196608 UOC196601:UOC196608 UXY196601:UXY196608 VHU196601:VHU196608 VRQ196601:VRQ196608 WBM196601:WBM196608 WLI196601:WLI196608 WVE196601:WVE196608 E262137:E262144 IS262137:IS262144 SO262137:SO262144 ACK262137:ACK262144 AMG262137:AMG262144 AWC262137:AWC262144 BFY262137:BFY262144 BPU262137:BPU262144 BZQ262137:BZQ262144 CJM262137:CJM262144 CTI262137:CTI262144 DDE262137:DDE262144 DNA262137:DNA262144 DWW262137:DWW262144 EGS262137:EGS262144 EQO262137:EQO262144 FAK262137:FAK262144 FKG262137:FKG262144 FUC262137:FUC262144 GDY262137:GDY262144 GNU262137:GNU262144 GXQ262137:GXQ262144 HHM262137:HHM262144 HRI262137:HRI262144 IBE262137:IBE262144 ILA262137:ILA262144 IUW262137:IUW262144 JES262137:JES262144 JOO262137:JOO262144 JYK262137:JYK262144 KIG262137:KIG262144 KSC262137:KSC262144 LBY262137:LBY262144 LLU262137:LLU262144 LVQ262137:LVQ262144 MFM262137:MFM262144 MPI262137:MPI262144 MZE262137:MZE262144 NJA262137:NJA262144 NSW262137:NSW262144 OCS262137:OCS262144 OMO262137:OMO262144 OWK262137:OWK262144 PGG262137:PGG262144 PQC262137:PQC262144 PZY262137:PZY262144 QJU262137:QJU262144 QTQ262137:QTQ262144 RDM262137:RDM262144 RNI262137:RNI262144 RXE262137:RXE262144 SHA262137:SHA262144 SQW262137:SQW262144 TAS262137:TAS262144 TKO262137:TKO262144 TUK262137:TUK262144 UEG262137:UEG262144 UOC262137:UOC262144 UXY262137:UXY262144 VHU262137:VHU262144 VRQ262137:VRQ262144 WBM262137:WBM262144 WLI262137:WLI262144 WVE262137:WVE262144 E327673:E327680 IS327673:IS327680 SO327673:SO327680 ACK327673:ACK327680 AMG327673:AMG327680 AWC327673:AWC327680 BFY327673:BFY327680 BPU327673:BPU327680 BZQ327673:BZQ327680 CJM327673:CJM327680 CTI327673:CTI327680 DDE327673:DDE327680 DNA327673:DNA327680 DWW327673:DWW327680 EGS327673:EGS327680 EQO327673:EQO327680 FAK327673:FAK327680 FKG327673:FKG327680 FUC327673:FUC327680 GDY327673:GDY327680 GNU327673:GNU327680 GXQ327673:GXQ327680 HHM327673:HHM327680 HRI327673:HRI327680 IBE327673:IBE327680 ILA327673:ILA327680 IUW327673:IUW327680 JES327673:JES327680 JOO327673:JOO327680 JYK327673:JYK327680 KIG327673:KIG327680 KSC327673:KSC327680 LBY327673:LBY327680 LLU327673:LLU327680 LVQ327673:LVQ327680 MFM327673:MFM327680 MPI327673:MPI327680 MZE327673:MZE327680 NJA327673:NJA327680 NSW327673:NSW327680 OCS327673:OCS327680 OMO327673:OMO327680 OWK327673:OWK327680 PGG327673:PGG327680 PQC327673:PQC327680 PZY327673:PZY327680 QJU327673:QJU327680 QTQ327673:QTQ327680 RDM327673:RDM327680 RNI327673:RNI327680 RXE327673:RXE327680 SHA327673:SHA327680 SQW327673:SQW327680 TAS327673:TAS327680 TKO327673:TKO327680 TUK327673:TUK327680 UEG327673:UEG327680 UOC327673:UOC327680 UXY327673:UXY327680 VHU327673:VHU327680 VRQ327673:VRQ327680 WBM327673:WBM327680 WLI327673:WLI327680 WVE327673:WVE327680 E393209:E393216 IS393209:IS393216 SO393209:SO393216 ACK393209:ACK393216 AMG393209:AMG393216 AWC393209:AWC393216 BFY393209:BFY393216 BPU393209:BPU393216 BZQ393209:BZQ393216 CJM393209:CJM393216 CTI393209:CTI393216 DDE393209:DDE393216 DNA393209:DNA393216 DWW393209:DWW393216 EGS393209:EGS393216 EQO393209:EQO393216 FAK393209:FAK393216 FKG393209:FKG393216 FUC393209:FUC393216 GDY393209:GDY393216 GNU393209:GNU393216 GXQ393209:GXQ393216 HHM393209:HHM393216 HRI393209:HRI393216 IBE393209:IBE393216 ILA393209:ILA393216 IUW393209:IUW393216 JES393209:JES393216 JOO393209:JOO393216 JYK393209:JYK393216 KIG393209:KIG393216 KSC393209:KSC393216 LBY393209:LBY393216 LLU393209:LLU393216 LVQ393209:LVQ393216 MFM393209:MFM393216 MPI393209:MPI393216 MZE393209:MZE393216 NJA393209:NJA393216 NSW393209:NSW393216 OCS393209:OCS393216 OMO393209:OMO393216 OWK393209:OWK393216 PGG393209:PGG393216 PQC393209:PQC393216 PZY393209:PZY393216 QJU393209:QJU393216 QTQ393209:QTQ393216 RDM393209:RDM393216 RNI393209:RNI393216 RXE393209:RXE393216 SHA393209:SHA393216 SQW393209:SQW393216 TAS393209:TAS393216 TKO393209:TKO393216 TUK393209:TUK393216 UEG393209:UEG393216 UOC393209:UOC393216 UXY393209:UXY393216 VHU393209:VHU393216 VRQ393209:VRQ393216 WBM393209:WBM393216 WLI393209:WLI393216 WVE393209:WVE393216 E458745:E458752 IS458745:IS458752 SO458745:SO458752 ACK458745:ACK458752 AMG458745:AMG458752 AWC458745:AWC458752 BFY458745:BFY458752 BPU458745:BPU458752 BZQ458745:BZQ458752 CJM458745:CJM458752 CTI458745:CTI458752 DDE458745:DDE458752 DNA458745:DNA458752 DWW458745:DWW458752 EGS458745:EGS458752 EQO458745:EQO458752 FAK458745:FAK458752 FKG458745:FKG458752 FUC458745:FUC458752 GDY458745:GDY458752 GNU458745:GNU458752 GXQ458745:GXQ458752 HHM458745:HHM458752 HRI458745:HRI458752 IBE458745:IBE458752 ILA458745:ILA458752 IUW458745:IUW458752 JES458745:JES458752 JOO458745:JOO458752 JYK458745:JYK458752 KIG458745:KIG458752 KSC458745:KSC458752 LBY458745:LBY458752 LLU458745:LLU458752 LVQ458745:LVQ458752 MFM458745:MFM458752 MPI458745:MPI458752 MZE458745:MZE458752 NJA458745:NJA458752 NSW458745:NSW458752 OCS458745:OCS458752 OMO458745:OMO458752 OWK458745:OWK458752 PGG458745:PGG458752 PQC458745:PQC458752 PZY458745:PZY458752 QJU458745:QJU458752 QTQ458745:QTQ458752 RDM458745:RDM458752 RNI458745:RNI458752 RXE458745:RXE458752 SHA458745:SHA458752 SQW458745:SQW458752 TAS458745:TAS458752 TKO458745:TKO458752 TUK458745:TUK458752 UEG458745:UEG458752 UOC458745:UOC458752 UXY458745:UXY458752 VHU458745:VHU458752 VRQ458745:VRQ458752 WBM458745:WBM458752 WLI458745:WLI458752 WVE458745:WVE458752 E524281:E524288 IS524281:IS524288 SO524281:SO524288 ACK524281:ACK524288 AMG524281:AMG524288 AWC524281:AWC524288 BFY524281:BFY524288 BPU524281:BPU524288 BZQ524281:BZQ524288 CJM524281:CJM524288 CTI524281:CTI524288 DDE524281:DDE524288 DNA524281:DNA524288 DWW524281:DWW524288 EGS524281:EGS524288 EQO524281:EQO524288 FAK524281:FAK524288 FKG524281:FKG524288 FUC524281:FUC524288 GDY524281:GDY524288 GNU524281:GNU524288 GXQ524281:GXQ524288 HHM524281:HHM524288 HRI524281:HRI524288 IBE524281:IBE524288 ILA524281:ILA524288 IUW524281:IUW524288 JES524281:JES524288 JOO524281:JOO524288 JYK524281:JYK524288 KIG524281:KIG524288 KSC524281:KSC524288 LBY524281:LBY524288 LLU524281:LLU524288 LVQ524281:LVQ524288 MFM524281:MFM524288 MPI524281:MPI524288 MZE524281:MZE524288 NJA524281:NJA524288 NSW524281:NSW524288 OCS524281:OCS524288 OMO524281:OMO524288 OWK524281:OWK524288 PGG524281:PGG524288 PQC524281:PQC524288 PZY524281:PZY524288 QJU524281:QJU524288 QTQ524281:QTQ524288 RDM524281:RDM524288 RNI524281:RNI524288 RXE524281:RXE524288 SHA524281:SHA524288 SQW524281:SQW524288 TAS524281:TAS524288 TKO524281:TKO524288 TUK524281:TUK524288 UEG524281:UEG524288 UOC524281:UOC524288 UXY524281:UXY524288 VHU524281:VHU524288 VRQ524281:VRQ524288 WBM524281:WBM524288 WLI524281:WLI524288 WVE524281:WVE524288 E589817:E589824 IS589817:IS589824 SO589817:SO589824 ACK589817:ACK589824 AMG589817:AMG589824 AWC589817:AWC589824 BFY589817:BFY589824 BPU589817:BPU589824 BZQ589817:BZQ589824 CJM589817:CJM589824 CTI589817:CTI589824 DDE589817:DDE589824 DNA589817:DNA589824 DWW589817:DWW589824 EGS589817:EGS589824 EQO589817:EQO589824 FAK589817:FAK589824 FKG589817:FKG589824 FUC589817:FUC589824 GDY589817:GDY589824 GNU589817:GNU589824 GXQ589817:GXQ589824 HHM589817:HHM589824 HRI589817:HRI589824 IBE589817:IBE589824 ILA589817:ILA589824 IUW589817:IUW589824 JES589817:JES589824 JOO589817:JOO589824 JYK589817:JYK589824 KIG589817:KIG589824 KSC589817:KSC589824 LBY589817:LBY589824 LLU589817:LLU589824 LVQ589817:LVQ589824 MFM589817:MFM589824 MPI589817:MPI589824 MZE589817:MZE589824 NJA589817:NJA589824 NSW589817:NSW589824 OCS589817:OCS589824 OMO589817:OMO589824 OWK589817:OWK589824 PGG589817:PGG589824 PQC589817:PQC589824 PZY589817:PZY589824 QJU589817:QJU589824 QTQ589817:QTQ589824 RDM589817:RDM589824 RNI589817:RNI589824 RXE589817:RXE589824 SHA589817:SHA589824 SQW589817:SQW589824 TAS589817:TAS589824 TKO589817:TKO589824 TUK589817:TUK589824 UEG589817:UEG589824 UOC589817:UOC589824 UXY589817:UXY589824 VHU589817:VHU589824 VRQ589817:VRQ589824 WBM589817:WBM589824 WLI589817:WLI589824 WVE589817:WVE589824 E655353:E655360 IS655353:IS655360 SO655353:SO655360 ACK655353:ACK655360 AMG655353:AMG655360 AWC655353:AWC655360 BFY655353:BFY655360 BPU655353:BPU655360 BZQ655353:BZQ655360 CJM655353:CJM655360 CTI655353:CTI655360 DDE655353:DDE655360 DNA655353:DNA655360 DWW655353:DWW655360 EGS655353:EGS655360 EQO655353:EQO655360 FAK655353:FAK655360 FKG655353:FKG655360 FUC655353:FUC655360 GDY655353:GDY655360 GNU655353:GNU655360 GXQ655353:GXQ655360 HHM655353:HHM655360 HRI655353:HRI655360 IBE655353:IBE655360 ILA655353:ILA655360 IUW655353:IUW655360 JES655353:JES655360 JOO655353:JOO655360 JYK655353:JYK655360 KIG655353:KIG655360 KSC655353:KSC655360 LBY655353:LBY655360 LLU655353:LLU655360 LVQ655353:LVQ655360 MFM655353:MFM655360 MPI655353:MPI655360 MZE655353:MZE655360 NJA655353:NJA655360 NSW655353:NSW655360 OCS655353:OCS655360 OMO655353:OMO655360 OWK655353:OWK655360 PGG655353:PGG655360 PQC655353:PQC655360 PZY655353:PZY655360 QJU655353:QJU655360 QTQ655353:QTQ655360 RDM655353:RDM655360 RNI655353:RNI655360 RXE655353:RXE655360 SHA655353:SHA655360 SQW655353:SQW655360 TAS655353:TAS655360 TKO655353:TKO655360 TUK655353:TUK655360 UEG655353:UEG655360 UOC655353:UOC655360 UXY655353:UXY655360 VHU655353:VHU655360 VRQ655353:VRQ655360 WBM655353:WBM655360 WLI655353:WLI655360 WVE655353:WVE655360 E720889:E720896 IS720889:IS720896 SO720889:SO720896 ACK720889:ACK720896 AMG720889:AMG720896 AWC720889:AWC720896 BFY720889:BFY720896 BPU720889:BPU720896 BZQ720889:BZQ720896 CJM720889:CJM720896 CTI720889:CTI720896 DDE720889:DDE720896 DNA720889:DNA720896 DWW720889:DWW720896 EGS720889:EGS720896 EQO720889:EQO720896 FAK720889:FAK720896 FKG720889:FKG720896 FUC720889:FUC720896 GDY720889:GDY720896 GNU720889:GNU720896 GXQ720889:GXQ720896 HHM720889:HHM720896 HRI720889:HRI720896 IBE720889:IBE720896 ILA720889:ILA720896 IUW720889:IUW720896 JES720889:JES720896 JOO720889:JOO720896 JYK720889:JYK720896 KIG720889:KIG720896 KSC720889:KSC720896 LBY720889:LBY720896 LLU720889:LLU720896 LVQ720889:LVQ720896 MFM720889:MFM720896 MPI720889:MPI720896 MZE720889:MZE720896 NJA720889:NJA720896 NSW720889:NSW720896 OCS720889:OCS720896 OMO720889:OMO720896 OWK720889:OWK720896 PGG720889:PGG720896 PQC720889:PQC720896 PZY720889:PZY720896 QJU720889:QJU720896 QTQ720889:QTQ720896 RDM720889:RDM720896 RNI720889:RNI720896 RXE720889:RXE720896 SHA720889:SHA720896 SQW720889:SQW720896 TAS720889:TAS720896 TKO720889:TKO720896 TUK720889:TUK720896 UEG720889:UEG720896 UOC720889:UOC720896 UXY720889:UXY720896 VHU720889:VHU720896 VRQ720889:VRQ720896 WBM720889:WBM720896 WLI720889:WLI720896 WVE720889:WVE720896 E786425:E786432 IS786425:IS786432 SO786425:SO786432 ACK786425:ACK786432 AMG786425:AMG786432 AWC786425:AWC786432 BFY786425:BFY786432 BPU786425:BPU786432 BZQ786425:BZQ786432 CJM786425:CJM786432 CTI786425:CTI786432 DDE786425:DDE786432 DNA786425:DNA786432 DWW786425:DWW786432 EGS786425:EGS786432 EQO786425:EQO786432 FAK786425:FAK786432 FKG786425:FKG786432 FUC786425:FUC786432 GDY786425:GDY786432 GNU786425:GNU786432 GXQ786425:GXQ786432 HHM786425:HHM786432 HRI786425:HRI786432 IBE786425:IBE786432 ILA786425:ILA786432 IUW786425:IUW786432 JES786425:JES786432 JOO786425:JOO786432 JYK786425:JYK786432 KIG786425:KIG786432 KSC786425:KSC786432 LBY786425:LBY786432 LLU786425:LLU786432 LVQ786425:LVQ786432 MFM786425:MFM786432 MPI786425:MPI786432 MZE786425:MZE786432 NJA786425:NJA786432 NSW786425:NSW786432 OCS786425:OCS786432 OMO786425:OMO786432 OWK786425:OWK786432 PGG786425:PGG786432 PQC786425:PQC786432 PZY786425:PZY786432 QJU786425:QJU786432 QTQ786425:QTQ786432 RDM786425:RDM786432 RNI786425:RNI786432 RXE786425:RXE786432 SHA786425:SHA786432 SQW786425:SQW786432 TAS786425:TAS786432 TKO786425:TKO786432 TUK786425:TUK786432 UEG786425:UEG786432 UOC786425:UOC786432 UXY786425:UXY786432 VHU786425:VHU786432 VRQ786425:VRQ786432 WBM786425:WBM786432 WLI786425:WLI786432 WVE786425:WVE786432 E851961:E851968 IS851961:IS851968 SO851961:SO851968 ACK851961:ACK851968 AMG851961:AMG851968 AWC851961:AWC851968 BFY851961:BFY851968 BPU851961:BPU851968 BZQ851961:BZQ851968 CJM851961:CJM851968 CTI851961:CTI851968 DDE851961:DDE851968 DNA851961:DNA851968 DWW851961:DWW851968 EGS851961:EGS851968 EQO851961:EQO851968 FAK851961:FAK851968 FKG851961:FKG851968 FUC851961:FUC851968 GDY851961:GDY851968 GNU851961:GNU851968 GXQ851961:GXQ851968 HHM851961:HHM851968 HRI851961:HRI851968 IBE851961:IBE851968 ILA851961:ILA851968 IUW851961:IUW851968 JES851961:JES851968 JOO851961:JOO851968 JYK851961:JYK851968 KIG851961:KIG851968 KSC851961:KSC851968 LBY851961:LBY851968 LLU851961:LLU851968 LVQ851961:LVQ851968 MFM851961:MFM851968 MPI851961:MPI851968 MZE851961:MZE851968 NJA851961:NJA851968 NSW851961:NSW851968 OCS851961:OCS851968 OMO851961:OMO851968 OWK851961:OWK851968 PGG851961:PGG851968 PQC851961:PQC851968 PZY851961:PZY851968 QJU851961:QJU851968 QTQ851961:QTQ851968 RDM851961:RDM851968 RNI851961:RNI851968 RXE851961:RXE851968 SHA851961:SHA851968 SQW851961:SQW851968 TAS851961:TAS851968 TKO851961:TKO851968 TUK851961:TUK851968 UEG851961:UEG851968 UOC851961:UOC851968 UXY851961:UXY851968 VHU851961:VHU851968 VRQ851961:VRQ851968 WBM851961:WBM851968 WLI851961:WLI851968 WVE851961:WVE851968 E917497:E917504 IS917497:IS917504 SO917497:SO917504 ACK917497:ACK917504 AMG917497:AMG917504 AWC917497:AWC917504 BFY917497:BFY917504 BPU917497:BPU917504 BZQ917497:BZQ917504 CJM917497:CJM917504 CTI917497:CTI917504 DDE917497:DDE917504 DNA917497:DNA917504 DWW917497:DWW917504 EGS917497:EGS917504 EQO917497:EQO917504 FAK917497:FAK917504 FKG917497:FKG917504 FUC917497:FUC917504 GDY917497:GDY917504 GNU917497:GNU917504 GXQ917497:GXQ917504 HHM917497:HHM917504 HRI917497:HRI917504 IBE917497:IBE917504 ILA917497:ILA917504 IUW917497:IUW917504 JES917497:JES917504 JOO917497:JOO917504 JYK917497:JYK917504 KIG917497:KIG917504 KSC917497:KSC917504 LBY917497:LBY917504 LLU917497:LLU917504 LVQ917497:LVQ917504 MFM917497:MFM917504 MPI917497:MPI917504 MZE917497:MZE917504 NJA917497:NJA917504 NSW917497:NSW917504 OCS917497:OCS917504 OMO917497:OMO917504 OWK917497:OWK917504 PGG917497:PGG917504 PQC917497:PQC917504 PZY917497:PZY917504 QJU917497:QJU917504 QTQ917497:QTQ917504 RDM917497:RDM917504 RNI917497:RNI917504 RXE917497:RXE917504 SHA917497:SHA917504 SQW917497:SQW917504 TAS917497:TAS917504 TKO917497:TKO917504 TUK917497:TUK917504 UEG917497:UEG917504 UOC917497:UOC917504 UXY917497:UXY917504 VHU917497:VHU917504 VRQ917497:VRQ917504 WBM917497:WBM917504 WLI917497:WLI917504 WVE917497:WVE917504 E983033:E983040 IS983033:IS983040 SO983033:SO983040 ACK983033:ACK983040 AMG983033:AMG983040 AWC983033:AWC983040 BFY983033:BFY983040 BPU983033:BPU983040 BZQ983033:BZQ983040 CJM983033:CJM983040 CTI983033:CTI983040 DDE983033:DDE983040 DNA983033:DNA983040 DWW983033:DWW983040 EGS983033:EGS983040 EQO983033:EQO983040 FAK983033:FAK983040 FKG983033:FKG983040 FUC983033:FUC983040 GDY983033:GDY983040 GNU983033:GNU983040 GXQ983033:GXQ983040 HHM983033:HHM983040 HRI983033:HRI983040 IBE983033:IBE983040 ILA983033:ILA983040 IUW983033:IUW983040 JES983033:JES983040 JOO983033:JOO983040 JYK983033:JYK983040 KIG983033:KIG983040 KSC983033:KSC983040 LBY983033:LBY983040 LLU983033:LLU983040 LVQ983033:LVQ983040 MFM983033:MFM983040 MPI983033:MPI983040 MZE983033:MZE983040 NJA983033:NJA983040 NSW983033:NSW983040 OCS983033:OCS983040 OMO983033:OMO983040 OWK983033:OWK983040 PGG983033:PGG983040 PQC983033:PQC983040 PZY983033:PZY983040 QJU983033:QJU983040 QTQ983033:QTQ983040 RDM983033:RDM983040 RNI983033:RNI983040 RXE983033:RXE983040 SHA983033:SHA983040 SQW983033:SQW983040 TAS983033:TAS983040 TKO983033:TKO983040 TUK983033:TUK983040 UEG983033:UEG983040 UOC983033:UOC983040 UXY983033:UXY983040 VHU983033:VHU983040 VRQ983033:VRQ983040 WBM983033:WBM983040 WLI983033:WLI983040 WVE983033:WVE983040 WLI983081:WLI983088 SO22:SO32 ACK22:ACK32 AMG22:AMG32 AWC22:AWC32 BFY22:BFY32 BPU22:BPU32 BZQ22:BZQ32 CJM22:CJM32 CTI22:CTI32 DDE22:DDE32 DNA22:DNA32 DWW22:DWW32 EGS22:EGS32 EQO22:EQO32 FAK22:FAK32 FKG22:FKG32 FUC22:FUC32 GDY22:GDY32 GNU22:GNU32 GXQ22:GXQ32 HHM22:HHM32 HRI22:HRI32 IBE22:IBE32 ILA22:ILA32 IUW22:IUW32 JES22:JES32 JOO22:JOO32 JYK22:JYK32 KIG22:KIG32 KSC22:KSC32 LBY22:LBY32 LLU22:LLU32 LVQ22:LVQ32 MFM22:MFM32 MPI22:MPI32 MZE22:MZE32 NJA22:NJA32 NSW22:NSW32 OCS22:OCS32 OMO22:OMO32 OWK22:OWK32 PGG22:PGG32 PQC22:PQC32 PZY22:PZY32 QJU22:QJU32 QTQ22:QTQ32 RDM22:RDM32 RNI22:RNI32 RXE22:RXE32 SHA22:SHA32 SQW22:SQW32 TAS22:TAS32 TKO22:TKO32 TUK22:TUK32 UEG22:UEG32 UOC22:UOC32 UXY22:UXY32 VHU22:VHU32 VRQ22:VRQ32 WBM22:WBM32 WLI22:WLI32 WVE22:WVE32 E65538:E65545 IS65538:IS65545 SO65538:SO65545 ACK65538:ACK65545 AMG65538:AMG65545 AWC65538:AWC65545 BFY65538:BFY65545 BPU65538:BPU65545 BZQ65538:BZQ65545 CJM65538:CJM65545 CTI65538:CTI65545 DDE65538:DDE65545 DNA65538:DNA65545 DWW65538:DWW65545 EGS65538:EGS65545 EQO65538:EQO65545 FAK65538:FAK65545 FKG65538:FKG65545 FUC65538:FUC65545 GDY65538:GDY65545 GNU65538:GNU65545 GXQ65538:GXQ65545 HHM65538:HHM65545 HRI65538:HRI65545 IBE65538:IBE65545 ILA65538:ILA65545 IUW65538:IUW65545 JES65538:JES65545 JOO65538:JOO65545 JYK65538:JYK65545 KIG65538:KIG65545 KSC65538:KSC65545 LBY65538:LBY65545 LLU65538:LLU65545 LVQ65538:LVQ65545 MFM65538:MFM65545 MPI65538:MPI65545 MZE65538:MZE65545 NJA65538:NJA65545 NSW65538:NSW65545 OCS65538:OCS65545 OMO65538:OMO65545 OWK65538:OWK65545 PGG65538:PGG65545 PQC65538:PQC65545 PZY65538:PZY65545 QJU65538:QJU65545 QTQ65538:QTQ65545 RDM65538:RDM65545 RNI65538:RNI65545 RXE65538:RXE65545 SHA65538:SHA65545 SQW65538:SQW65545 TAS65538:TAS65545 TKO65538:TKO65545 TUK65538:TUK65545 UEG65538:UEG65545 UOC65538:UOC65545 UXY65538:UXY65545 VHU65538:VHU65545 VRQ65538:VRQ65545 WBM65538:WBM65545 WLI65538:WLI65545 WVE65538:WVE65545 E131074:E131081 IS131074:IS131081 SO131074:SO131081 ACK131074:ACK131081 AMG131074:AMG131081 AWC131074:AWC131081 BFY131074:BFY131081 BPU131074:BPU131081 BZQ131074:BZQ131081 CJM131074:CJM131081 CTI131074:CTI131081 DDE131074:DDE131081 DNA131074:DNA131081 DWW131074:DWW131081 EGS131074:EGS131081 EQO131074:EQO131081 FAK131074:FAK131081 FKG131074:FKG131081 FUC131074:FUC131081 GDY131074:GDY131081 GNU131074:GNU131081 GXQ131074:GXQ131081 HHM131074:HHM131081 HRI131074:HRI131081 IBE131074:IBE131081 ILA131074:ILA131081 IUW131074:IUW131081 JES131074:JES131081 JOO131074:JOO131081 JYK131074:JYK131081 KIG131074:KIG131081 KSC131074:KSC131081 LBY131074:LBY131081 LLU131074:LLU131081 LVQ131074:LVQ131081 MFM131074:MFM131081 MPI131074:MPI131081 MZE131074:MZE131081 NJA131074:NJA131081 NSW131074:NSW131081 OCS131074:OCS131081 OMO131074:OMO131081 OWK131074:OWK131081 PGG131074:PGG131081 PQC131074:PQC131081 PZY131074:PZY131081 QJU131074:QJU131081 QTQ131074:QTQ131081 RDM131074:RDM131081 RNI131074:RNI131081 RXE131074:RXE131081 SHA131074:SHA131081 SQW131074:SQW131081 TAS131074:TAS131081 TKO131074:TKO131081 TUK131074:TUK131081 UEG131074:UEG131081 UOC131074:UOC131081 UXY131074:UXY131081 VHU131074:VHU131081 VRQ131074:VRQ131081 WBM131074:WBM131081 WLI131074:WLI131081 WVE131074:WVE131081 E196610:E196617 IS196610:IS196617 SO196610:SO196617 ACK196610:ACK196617 AMG196610:AMG196617 AWC196610:AWC196617 BFY196610:BFY196617 BPU196610:BPU196617 BZQ196610:BZQ196617 CJM196610:CJM196617 CTI196610:CTI196617 DDE196610:DDE196617 DNA196610:DNA196617 DWW196610:DWW196617 EGS196610:EGS196617 EQO196610:EQO196617 FAK196610:FAK196617 FKG196610:FKG196617 FUC196610:FUC196617 GDY196610:GDY196617 GNU196610:GNU196617 GXQ196610:GXQ196617 HHM196610:HHM196617 HRI196610:HRI196617 IBE196610:IBE196617 ILA196610:ILA196617 IUW196610:IUW196617 JES196610:JES196617 JOO196610:JOO196617 JYK196610:JYK196617 KIG196610:KIG196617 KSC196610:KSC196617 LBY196610:LBY196617 LLU196610:LLU196617 LVQ196610:LVQ196617 MFM196610:MFM196617 MPI196610:MPI196617 MZE196610:MZE196617 NJA196610:NJA196617 NSW196610:NSW196617 OCS196610:OCS196617 OMO196610:OMO196617 OWK196610:OWK196617 PGG196610:PGG196617 PQC196610:PQC196617 PZY196610:PZY196617 QJU196610:QJU196617 QTQ196610:QTQ196617 RDM196610:RDM196617 RNI196610:RNI196617 RXE196610:RXE196617 SHA196610:SHA196617 SQW196610:SQW196617 TAS196610:TAS196617 TKO196610:TKO196617 TUK196610:TUK196617 UEG196610:UEG196617 UOC196610:UOC196617 UXY196610:UXY196617 VHU196610:VHU196617 VRQ196610:VRQ196617 WBM196610:WBM196617 WLI196610:WLI196617 WVE196610:WVE196617 E262146:E262153 IS262146:IS262153 SO262146:SO262153 ACK262146:ACK262153 AMG262146:AMG262153 AWC262146:AWC262153 BFY262146:BFY262153 BPU262146:BPU262153 BZQ262146:BZQ262153 CJM262146:CJM262153 CTI262146:CTI262153 DDE262146:DDE262153 DNA262146:DNA262153 DWW262146:DWW262153 EGS262146:EGS262153 EQO262146:EQO262153 FAK262146:FAK262153 FKG262146:FKG262153 FUC262146:FUC262153 GDY262146:GDY262153 GNU262146:GNU262153 GXQ262146:GXQ262153 HHM262146:HHM262153 HRI262146:HRI262153 IBE262146:IBE262153 ILA262146:ILA262153 IUW262146:IUW262153 JES262146:JES262153 JOO262146:JOO262153 JYK262146:JYK262153 KIG262146:KIG262153 KSC262146:KSC262153 LBY262146:LBY262153 LLU262146:LLU262153 LVQ262146:LVQ262153 MFM262146:MFM262153 MPI262146:MPI262153 MZE262146:MZE262153 NJA262146:NJA262153 NSW262146:NSW262153 OCS262146:OCS262153 OMO262146:OMO262153 OWK262146:OWK262153 PGG262146:PGG262153 PQC262146:PQC262153 PZY262146:PZY262153 QJU262146:QJU262153 QTQ262146:QTQ262153 RDM262146:RDM262153 RNI262146:RNI262153 RXE262146:RXE262153 SHA262146:SHA262153 SQW262146:SQW262153 TAS262146:TAS262153 TKO262146:TKO262153 TUK262146:TUK262153 UEG262146:UEG262153 UOC262146:UOC262153 UXY262146:UXY262153 VHU262146:VHU262153 VRQ262146:VRQ262153 WBM262146:WBM262153 WLI262146:WLI262153 WVE262146:WVE262153 E327682:E327689 IS327682:IS327689 SO327682:SO327689 ACK327682:ACK327689 AMG327682:AMG327689 AWC327682:AWC327689 BFY327682:BFY327689 BPU327682:BPU327689 BZQ327682:BZQ327689 CJM327682:CJM327689 CTI327682:CTI327689 DDE327682:DDE327689 DNA327682:DNA327689 DWW327682:DWW327689 EGS327682:EGS327689 EQO327682:EQO327689 FAK327682:FAK327689 FKG327682:FKG327689 FUC327682:FUC327689 GDY327682:GDY327689 GNU327682:GNU327689 GXQ327682:GXQ327689 HHM327682:HHM327689 HRI327682:HRI327689 IBE327682:IBE327689 ILA327682:ILA327689 IUW327682:IUW327689 JES327682:JES327689 JOO327682:JOO327689 JYK327682:JYK327689 KIG327682:KIG327689 KSC327682:KSC327689 LBY327682:LBY327689 LLU327682:LLU327689 LVQ327682:LVQ327689 MFM327682:MFM327689 MPI327682:MPI327689 MZE327682:MZE327689 NJA327682:NJA327689 NSW327682:NSW327689 OCS327682:OCS327689 OMO327682:OMO327689 OWK327682:OWK327689 PGG327682:PGG327689 PQC327682:PQC327689 PZY327682:PZY327689 QJU327682:QJU327689 QTQ327682:QTQ327689 RDM327682:RDM327689 RNI327682:RNI327689 RXE327682:RXE327689 SHA327682:SHA327689 SQW327682:SQW327689 TAS327682:TAS327689 TKO327682:TKO327689 TUK327682:TUK327689 UEG327682:UEG327689 UOC327682:UOC327689 UXY327682:UXY327689 VHU327682:VHU327689 VRQ327682:VRQ327689 WBM327682:WBM327689 WLI327682:WLI327689 WVE327682:WVE327689 E393218:E393225 IS393218:IS393225 SO393218:SO393225 ACK393218:ACK393225 AMG393218:AMG393225 AWC393218:AWC393225 BFY393218:BFY393225 BPU393218:BPU393225 BZQ393218:BZQ393225 CJM393218:CJM393225 CTI393218:CTI393225 DDE393218:DDE393225 DNA393218:DNA393225 DWW393218:DWW393225 EGS393218:EGS393225 EQO393218:EQO393225 FAK393218:FAK393225 FKG393218:FKG393225 FUC393218:FUC393225 GDY393218:GDY393225 GNU393218:GNU393225 GXQ393218:GXQ393225 HHM393218:HHM393225 HRI393218:HRI393225 IBE393218:IBE393225 ILA393218:ILA393225 IUW393218:IUW393225 JES393218:JES393225 JOO393218:JOO393225 JYK393218:JYK393225 KIG393218:KIG393225 KSC393218:KSC393225 LBY393218:LBY393225 LLU393218:LLU393225 LVQ393218:LVQ393225 MFM393218:MFM393225 MPI393218:MPI393225 MZE393218:MZE393225 NJA393218:NJA393225 NSW393218:NSW393225 OCS393218:OCS393225 OMO393218:OMO393225 OWK393218:OWK393225 PGG393218:PGG393225 PQC393218:PQC393225 PZY393218:PZY393225 QJU393218:QJU393225 QTQ393218:QTQ393225 RDM393218:RDM393225 RNI393218:RNI393225 RXE393218:RXE393225 SHA393218:SHA393225 SQW393218:SQW393225 TAS393218:TAS393225 TKO393218:TKO393225 TUK393218:TUK393225 UEG393218:UEG393225 UOC393218:UOC393225 UXY393218:UXY393225 VHU393218:VHU393225 VRQ393218:VRQ393225 WBM393218:WBM393225 WLI393218:WLI393225 WVE393218:WVE393225 E458754:E458761 IS458754:IS458761 SO458754:SO458761 ACK458754:ACK458761 AMG458754:AMG458761 AWC458754:AWC458761 BFY458754:BFY458761 BPU458754:BPU458761 BZQ458754:BZQ458761 CJM458754:CJM458761 CTI458754:CTI458761 DDE458754:DDE458761 DNA458754:DNA458761 DWW458754:DWW458761 EGS458754:EGS458761 EQO458754:EQO458761 FAK458754:FAK458761 FKG458754:FKG458761 FUC458754:FUC458761 GDY458754:GDY458761 GNU458754:GNU458761 GXQ458754:GXQ458761 HHM458754:HHM458761 HRI458754:HRI458761 IBE458754:IBE458761 ILA458754:ILA458761 IUW458754:IUW458761 JES458754:JES458761 JOO458754:JOO458761 JYK458754:JYK458761 KIG458754:KIG458761 KSC458754:KSC458761 LBY458754:LBY458761 LLU458754:LLU458761 LVQ458754:LVQ458761 MFM458754:MFM458761 MPI458754:MPI458761 MZE458754:MZE458761 NJA458754:NJA458761 NSW458754:NSW458761 OCS458754:OCS458761 OMO458754:OMO458761 OWK458754:OWK458761 PGG458754:PGG458761 PQC458754:PQC458761 PZY458754:PZY458761 QJU458754:QJU458761 QTQ458754:QTQ458761 RDM458754:RDM458761 RNI458754:RNI458761 RXE458754:RXE458761 SHA458754:SHA458761 SQW458754:SQW458761 TAS458754:TAS458761 TKO458754:TKO458761 TUK458754:TUK458761 UEG458754:UEG458761 UOC458754:UOC458761 UXY458754:UXY458761 VHU458754:VHU458761 VRQ458754:VRQ458761 WBM458754:WBM458761 WLI458754:WLI458761 WVE458754:WVE458761 E524290:E524297 IS524290:IS524297 SO524290:SO524297 ACK524290:ACK524297 AMG524290:AMG524297 AWC524290:AWC524297 BFY524290:BFY524297 BPU524290:BPU524297 BZQ524290:BZQ524297 CJM524290:CJM524297 CTI524290:CTI524297 DDE524290:DDE524297 DNA524290:DNA524297 DWW524290:DWW524297 EGS524290:EGS524297 EQO524290:EQO524297 FAK524290:FAK524297 FKG524290:FKG524297 FUC524290:FUC524297 GDY524290:GDY524297 GNU524290:GNU524297 GXQ524290:GXQ524297 HHM524290:HHM524297 HRI524290:HRI524297 IBE524290:IBE524297 ILA524290:ILA524297 IUW524290:IUW524297 JES524290:JES524297 JOO524290:JOO524297 JYK524290:JYK524297 KIG524290:KIG524297 KSC524290:KSC524297 LBY524290:LBY524297 LLU524290:LLU524297 LVQ524290:LVQ524297 MFM524290:MFM524297 MPI524290:MPI524297 MZE524290:MZE524297 NJA524290:NJA524297 NSW524290:NSW524297 OCS524290:OCS524297 OMO524290:OMO524297 OWK524290:OWK524297 PGG524290:PGG524297 PQC524290:PQC524297 PZY524290:PZY524297 QJU524290:QJU524297 QTQ524290:QTQ524297 RDM524290:RDM524297 RNI524290:RNI524297 RXE524290:RXE524297 SHA524290:SHA524297 SQW524290:SQW524297 TAS524290:TAS524297 TKO524290:TKO524297 TUK524290:TUK524297 UEG524290:UEG524297 UOC524290:UOC524297 UXY524290:UXY524297 VHU524290:VHU524297 VRQ524290:VRQ524297 WBM524290:WBM524297 WLI524290:WLI524297 WVE524290:WVE524297 E589826:E589833 IS589826:IS589833 SO589826:SO589833 ACK589826:ACK589833 AMG589826:AMG589833 AWC589826:AWC589833 BFY589826:BFY589833 BPU589826:BPU589833 BZQ589826:BZQ589833 CJM589826:CJM589833 CTI589826:CTI589833 DDE589826:DDE589833 DNA589826:DNA589833 DWW589826:DWW589833 EGS589826:EGS589833 EQO589826:EQO589833 FAK589826:FAK589833 FKG589826:FKG589833 FUC589826:FUC589833 GDY589826:GDY589833 GNU589826:GNU589833 GXQ589826:GXQ589833 HHM589826:HHM589833 HRI589826:HRI589833 IBE589826:IBE589833 ILA589826:ILA589833 IUW589826:IUW589833 JES589826:JES589833 JOO589826:JOO589833 JYK589826:JYK589833 KIG589826:KIG589833 KSC589826:KSC589833 LBY589826:LBY589833 LLU589826:LLU589833 LVQ589826:LVQ589833 MFM589826:MFM589833 MPI589826:MPI589833 MZE589826:MZE589833 NJA589826:NJA589833 NSW589826:NSW589833 OCS589826:OCS589833 OMO589826:OMO589833 OWK589826:OWK589833 PGG589826:PGG589833 PQC589826:PQC589833 PZY589826:PZY589833 QJU589826:QJU589833 QTQ589826:QTQ589833 RDM589826:RDM589833 RNI589826:RNI589833 RXE589826:RXE589833 SHA589826:SHA589833 SQW589826:SQW589833 TAS589826:TAS589833 TKO589826:TKO589833 TUK589826:TUK589833 UEG589826:UEG589833 UOC589826:UOC589833 UXY589826:UXY589833 VHU589826:VHU589833 VRQ589826:VRQ589833 WBM589826:WBM589833 WLI589826:WLI589833 WVE589826:WVE589833 E655362:E655369 IS655362:IS655369 SO655362:SO655369 ACK655362:ACK655369 AMG655362:AMG655369 AWC655362:AWC655369 BFY655362:BFY655369 BPU655362:BPU655369 BZQ655362:BZQ655369 CJM655362:CJM655369 CTI655362:CTI655369 DDE655362:DDE655369 DNA655362:DNA655369 DWW655362:DWW655369 EGS655362:EGS655369 EQO655362:EQO655369 FAK655362:FAK655369 FKG655362:FKG655369 FUC655362:FUC655369 GDY655362:GDY655369 GNU655362:GNU655369 GXQ655362:GXQ655369 HHM655362:HHM655369 HRI655362:HRI655369 IBE655362:IBE655369 ILA655362:ILA655369 IUW655362:IUW655369 JES655362:JES655369 JOO655362:JOO655369 JYK655362:JYK655369 KIG655362:KIG655369 KSC655362:KSC655369 LBY655362:LBY655369 LLU655362:LLU655369 LVQ655362:LVQ655369 MFM655362:MFM655369 MPI655362:MPI655369 MZE655362:MZE655369 NJA655362:NJA655369 NSW655362:NSW655369 OCS655362:OCS655369 OMO655362:OMO655369 OWK655362:OWK655369 PGG655362:PGG655369 PQC655362:PQC655369 PZY655362:PZY655369 QJU655362:QJU655369 QTQ655362:QTQ655369 RDM655362:RDM655369 RNI655362:RNI655369 RXE655362:RXE655369 SHA655362:SHA655369 SQW655362:SQW655369 TAS655362:TAS655369 TKO655362:TKO655369 TUK655362:TUK655369 UEG655362:UEG655369 UOC655362:UOC655369 UXY655362:UXY655369 VHU655362:VHU655369 VRQ655362:VRQ655369 WBM655362:WBM655369 WLI655362:WLI655369 WVE655362:WVE655369 E720898:E720905 IS720898:IS720905 SO720898:SO720905 ACK720898:ACK720905 AMG720898:AMG720905 AWC720898:AWC720905 BFY720898:BFY720905 BPU720898:BPU720905 BZQ720898:BZQ720905 CJM720898:CJM720905 CTI720898:CTI720905 DDE720898:DDE720905 DNA720898:DNA720905 DWW720898:DWW720905 EGS720898:EGS720905 EQO720898:EQO720905 FAK720898:FAK720905 FKG720898:FKG720905 FUC720898:FUC720905 GDY720898:GDY720905 GNU720898:GNU720905 GXQ720898:GXQ720905 HHM720898:HHM720905 HRI720898:HRI720905 IBE720898:IBE720905 ILA720898:ILA720905 IUW720898:IUW720905 JES720898:JES720905 JOO720898:JOO720905 JYK720898:JYK720905 KIG720898:KIG720905 KSC720898:KSC720905 LBY720898:LBY720905 LLU720898:LLU720905 LVQ720898:LVQ720905 MFM720898:MFM720905 MPI720898:MPI720905 MZE720898:MZE720905 NJA720898:NJA720905 NSW720898:NSW720905 OCS720898:OCS720905 OMO720898:OMO720905 OWK720898:OWK720905 PGG720898:PGG720905 PQC720898:PQC720905 PZY720898:PZY720905 QJU720898:QJU720905 QTQ720898:QTQ720905 RDM720898:RDM720905 RNI720898:RNI720905 RXE720898:RXE720905 SHA720898:SHA720905 SQW720898:SQW720905 TAS720898:TAS720905 TKO720898:TKO720905 TUK720898:TUK720905 UEG720898:UEG720905 UOC720898:UOC720905 UXY720898:UXY720905 VHU720898:VHU720905 VRQ720898:VRQ720905 WBM720898:WBM720905 WLI720898:WLI720905 WVE720898:WVE720905 E786434:E786441 IS786434:IS786441 SO786434:SO786441 ACK786434:ACK786441 AMG786434:AMG786441 AWC786434:AWC786441 BFY786434:BFY786441 BPU786434:BPU786441 BZQ786434:BZQ786441 CJM786434:CJM786441 CTI786434:CTI786441 DDE786434:DDE786441 DNA786434:DNA786441 DWW786434:DWW786441 EGS786434:EGS786441 EQO786434:EQO786441 FAK786434:FAK786441 FKG786434:FKG786441 FUC786434:FUC786441 GDY786434:GDY786441 GNU786434:GNU786441 GXQ786434:GXQ786441 HHM786434:HHM786441 HRI786434:HRI786441 IBE786434:IBE786441 ILA786434:ILA786441 IUW786434:IUW786441 JES786434:JES786441 JOO786434:JOO786441 JYK786434:JYK786441 KIG786434:KIG786441 KSC786434:KSC786441 LBY786434:LBY786441 LLU786434:LLU786441 LVQ786434:LVQ786441 MFM786434:MFM786441 MPI786434:MPI786441 MZE786434:MZE786441 NJA786434:NJA786441 NSW786434:NSW786441 OCS786434:OCS786441 OMO786434:OMO786441 OWK786434:OWK786441 PGG786434:PGG786441 PQC786434:PQC786441 PZY786434:PZY786441 QJU786434:QJU786441 QTQ786434:QTQ786441 RDM786434:RDM786441 RNI786434:RNI786441 RXE786434:RXE786441 SHA786434:SHA786441 SQW786434:SQW786441 TAS786434:TAS786441 TKO786434:TKO786441 TUK786434:TUK786441 UEG786434:UEG786441 UOC786434:UOC786441 UXY786434:UXY786441 VHU786434:VHU786441 VRQ786434:VRQ786441 WBM786434:WBM786441 WLI786434:WLI786441 WVE786434:WVE786441 E851970:E851977 IS851970:IS851977 SO851970:SO851977 ACK851970:ACK851977 AMG851970:AMG851977 AWC851970:AWC851977 BFY851970:BFY851977 BPU851970:BPU851977 BZQ851970:BZQ851977 CJM851970:CJM851977 CTI851970:CTI851977 DDE851970:DDE851977 DNA851970:DNA851977 DWW851970:DWW851977 EGS851970:EGS851977 EQO851970:EQO851977 FAK851970:FAK851977 FKG851970:FKG851977 FUC851970:FUC851977 GDY851970:GDY851977 GNU851970:GNU851977 GXQ851970:GXQ851977 HHM851970:HHM851977 HRI851970:HRI851977 IBE851970:IBE851977 ILA851970:ILA851977 IUW851970:IUW851977 JES851970:JES851977 JOO851970:JOO851977 JYK851970:JYK851977 KIG851970:KIG851977 KSC851970:KSC851977 LBY851970:LBY851977 LLU851970:LLU851977 LVQ851970:LVQ851977 MFM851970:MFM851977 MPI851970:MPI851977 MZE851970:MZE851977 NJA851970:NJA851977 NSW851970:NSW851977 OCS851970:OCS851977 OMO851970:OMO851977 OWK851970:OWK851977 PGG851970:PGG851977 PQC851970:PQC851977 PZY851970:PZY851977 QJU851970:QJU851977 QTQ851970:QTQ851977 RDM851970:RDM851977 RNI851970:RNI851977 RXE851970:RXE851977 SHA851970:SHA851977 SQW851970:SQW851977 TAS851970:TAS851977 TKO851970:TKO851977 TUK851970:TUK851977 UEG851970:UEG851977 UOC851970:UOC851977 UXY851970:UXY851977 VHU851970:VHU851977 VRQ851970:VRQ851977 WBM851970:WBM851977 WLI851970:WLI851977 WVE851970:WVE851977 E917506:E917513 IS917506:IS917513 SO917506:SO917513 ACK917506:ACK917513 AMG917506:AMG917513 AWC917506:AWC917513 BFY917506:BFY917513 BPU917506:BPU917513 BZQ917506:BZQ917513 CJM917506:CJM917513 CTI917506:CTI917513 DDE917506:DDE917513 DNA917506:DNA917513 DWW917506:DWW917513 EGS917506:EGS917513 EQO917506:EQO917513 FAK917506:FAK917513 FKG917506:FKG917513 FUC917506:FUC917513 GDY917506:GDY917513 GNU917506:GNU917513 GXQ917506:GXQ917513 HHM917506:HHM917513 HRI917506:HRI917513 IBE917506:IBE917513 ILA917506:ILA917513 IUW917506:IUW917513 JES917506:JES917513 JOO917506:JOO917513 JYK917506:JYK917513 KIG917506:KIG917513 KSC917506:KSC917513 LBY917506:LBY917513 LLU917506:LLU917513 LVQ917506:LVQ917513 MFM917506:MFM917513 MPI917506:MPI917513 MZE917506:MZE917513 NJA917506:NJA917513 NSW917506:NSW917513 OCS917506:OCS917513 OMO917506:OMO917513 OWK917506:OWK917513 PGG917506:PGG917513 PQC917506:PQC917513 PZY917506:PZY917513 QJU917506:QJU917513 QTQ917506:QTQ917513 RDM917506:RDM917513 RNI917506:RNI917513 RXE917506:RXE917513 SHA917506:SHA917513 SQW917506:SQW917513 TAS917506:TAS917513 TKO917506:TKO917513 TUK917506:TUK917513 UEG917506:UEG917513 UOC917506:UOC917513 UXY917506:UXY917513 VHU917506:VHU917513 VRQ917506:VRQ917513 WBM917506:WBM917513 WLI917506:WLI917513 WVE917506:WVE917513 E983042:E983049 IS983042:IS983049 SO983042:SO983049 ACK983042:ACK983049 AMG983042:AMG983049 AWC983042:AWC983049 BFY983042:BFY983049 BPU983042:BPU983049 BZQ983042:BZQ983049 CJM983042:CJM983049 CTI983042:CTI983049 DDE983042:DDE983049 DNA983042:DNA983049 DWW983042:DWW983049 EGS983042:EGS983049 EQO983042:EQO983049 FAK983042:FAK983049 FKG983042:FKG983049 FUC983042:FUC983049 GDY983042:GDY983049 GNU983042:GNU983049 GXQ983042:GXQ983049 HHM983042:HHM983049 HRI983042:HRI983049 IBE983042:IBE983049 ILA983042:ILA983049 IUW983042:IUW983049 JES983042:JES983049 JOO983042:JOO983049 JYK983042:JYK983049 KIG983042:KIG983049 KSC983042:KSC983049 LBY983042:LBY983049 LLU983042:LLU983049 LVQ983042:LVQ983049 MFM983042:MFM983049 MPI983042:MPI983049 MZE983042:MZE983049 NJA983042:NJA983049 NSW983042:NSW983049 OCS983042:OCS983049 OMO983042:OMO983049 OWK983042:OWK983049 PGG983042:PGG983049 PQC983042:PQC983049 PZY983042:PZY983049 QJU983042:QJU983049 QTQ983042:QTQ983049 RDM983042:RDM983049 RNI983042:RNI983049 RXE983042:RXE983049 SHA983042:SHA983049 SQW983042:SQW983049 TAS983042:TAS983049 TKO983042:TKO983049 TUK983042:TUK983049 UEG983042:UEG983049 UOC983042:UOC983049 UXY983042:UXY983049 VHU983042:VHU983049 VRQ983042:VRQ983049 WBM983042:WBM983049 WLI983042:WLI983049 WVE983042:WVE983049 E65567:E65575 IS65567:IS65575 SO65567:SO65575 ACK65567:ACK65575 AMG65567:AMG65575 AWC65567:AWC65575 BFY65567:BFY65575 BPU65567:BPU65575 BZQ65567:BZQ65575 CJM65567:CJM65575 CTI65567:CTI65575 DDE65567:DDE65575 DNA65567:DNA65575 DWW65567:DWW65575 EGS65567:EGS65575 EQO65567:EQO65575 FAK65567:FAK65575 FKG65567:FKG65575 FUC65567:FUC65575 GDY65567:GDY65575 GNU65567:GNU65575 GXQ65567:GXQ65575 HHM65567:HHM65575 HRI65567:HRI65575 IBE65567:IBE65575 ILA65567:ILA65575 IUW65567:IUW65575 JES65567:JES65575 JOO65567:JOO65575 JYK65567:JYK65575 KIG65567:KIG65575 KSC65567:KSC65575 LBY65567:LBY65575 LLU65567:LLU65575 LVQ65567:LVQ65575 MFM65567:MFM65575 MPI65567:MPI65575 MZE65567:MZE65575 NJA65567:NJA65575 NSW65567:NSW65575 OCS65567:OCS65575 OMO65567:OMO65575 OWK65567:OWK65575 PGG65567:PGG65575 PQC65567:PQC65575 PZY65567:PZY65575 QJU65567:QJU65575 QTQ65567:QTQ65575 RDM65567:RDM65575 RNI65567:RNI65575 RXE65567:RXE65575 SHA65567:SHA65575 SQW65567:SQW65575 TAS65567:TAS65575 TKO65567:TKO65575 TUK65567:TUK65575 UEG65567:UEG65575 UOC65567:UOC65575 UXY65567:UXY65575 VHU65567:VHU65575 VRQ65567:VRQ65575 WBM65567:WBM65575 WLI65567:WLI65575 WVE65567:WVE65575 E131103:E131111 IS131103:IS131111 SO131103:SO131111 ACK131103:ACK131111 AMG131103:AMG131111 AWC131103:AWC131111 BFY131103:BFY131111 BPU131103:BPU131111 BZQ131103:BZQ131111 CJM131103:CJM131111 CTI131103:CTI131111 DDE131103:DDE131111 DNA131103:DNA131111 DWW131103:DWW131111 EGS131103:EGS131111 EQO131103:EQO131111 FAK131103:FAK131111 FKG131103:FKG131111 FUC131103:FUC131111 GDY131103:GDY131111 GNU131103:GNU131111 GXQ131103:GXQ131111 HHM131103:HHM131111 HRI131103:HRI131111 IBE131103:IBE131111 ILA131103:ILA131111 IUW131103:IUW131111 JES131103:JES131111 JOO131103:JOO131111 JYK131103:JYK131111 KIG131103:KIG131111 KSC131103:KSC131111 LBY131103:LBY131111 LLU131103:LLU131111 LVQ131103:LVQ131111 MFM131103:MFM131111 MPI131103:MPI131111 MZE131103:MZE131111 NJA131103:NJA131111 NSW131103:NSW131111 OCS131103:OCS131111 OMO131103:OMO131111 OWK131103:OWK131111 PGG131103:PGG131111 PQC131103:PQC131111 PZY131103:PZY131111 QJU131103:QJU131111 QTQ131103:QTQ131111 RDM131103:RDM131111 RNI131103:RNI131111 RXE131103:RXE131111 SHA131103:SHA131111 SQW131103:SQW131111 TAS131103:TAS131111 TKO131103:TKO131111 TUK131103:TUK131111 UEG131103:UEG131111 UOC131103:UOC131111 UXY131103:UXY131111 VHU131103:VHU131111 VRQ131103:VRQ131111 WBM131103:WBM131111 WLI131103:WLI131111 WVE131103:WVE131111 E196639:E196647 IS196639:IS196647 SO196639:SO196647 ACK196639:ACK196647 AMG196639:AMG196647 AWC196639:AWC196647 BFY196639:BFY196647 BPU196639:BPU196647 BZQ196639:BZQ196647 CJM196639:CJM196647 CTI196639:CTI196647 DDE196639:DDE196647 DNA196639:DNA196647 DWW196639:DWW196647 EGS196639:EGS196647 EQO196639:EQO196647 FAK196639:FAK196647 FKG196639:FKG196647 FUC196639:FUC196647 GDY196639:GDY196647 GNU196639:GNU196647 GXQ196639:GXQ196647 HHM196639:HHM196647 HRI196639:HRI196647 IBE196639:IBE196647 ILA196639:ILA196647 IUW196639:IUW196647 JES196639:JES196647 JOO196639:JOO196647 JYK196639:JYK196647 KIG196639:KIG196647 KSC196639:KSC196647 LBY196639:LBY196647 LLU196639:LLU196647 LVQ196639:LVQ196647 MFM196639:MFM196647 MPI196639:MPI196647 MZE196639:MZE196647 NJA196639:NJA196647 NSW196639:NSW196647 OCS196639:OCS196647 OMO196639:OMO196647 OWK196639:OWK196647 PGG196639:PGG196647 PQC196639:PQC196647 PZY196639:PZY196647 QJU196639:QJU196647 QTQ196639:QTQ196647 RDM196639:RDM196647 RNI196639:RNI196647 RXE196639:RXE196647 SHA196639:SHA196647 SQW196639:SQW196647 TAS196639:TAS196647 TKO196639:TKO196647 TUK196639:TUK196647 UEG196639:UEG196647 UOC196639:UOC196647 UXY196639:UXY196647 VHU196639:VHU196647 VRQ196639:VRQ196647 WBM196639:WBM196647 WLI196639:WLI196647 WVE196639:WVE196647 E262175:E262183 IS262175:IS262183 SO262175:SO262183 ACK262175:ACK262183 AMG262175:AMG262183 AWC262175:AWC262183 BFY262175:BFY262183 BPU262175:BPU262183 BZQ262175:BZQ262183 CJM262175:CJM262183 CTI262175:CTI262183 DDE262175:DDE262183 DNA262175:DNA262183 DWW262175:DWW262183 EGS262175:EGS262183 EQO262175:EQO262183 FAK262175:FAK262183 FKG262175:FKG262183 FUC262175:FUC262183 GDY262175:GDY262183 GNU262175:GNU262183 GXQ262175:GXQ262183 HHM262175:HHM262183 HRI262175:HRI262183 IBE262175:IBE262183 ILA262175:ILA262183 IUW262175:IUW262183 JES262175:JES262183 JOO262175:JOO262183 JYK262175:JYK262183 KIG262175:KIG262183 KSC262175:KSC262183 LBY262175:LBY262183 LLU262175:LLU262183 LVQ262175:LVQ262183 MFM262175:MFM262183 MPI262175:MPI262183 MZE262175:MZE262183 NJA262175:NJA262183 NSW262175:NSW262183 OCS262175:OCS262183 OMO262175:OMO262183 OWK262175:OWK262183 PGG262175:PGG262183 PQC262175:PQC262183 PZY262175:PZY262183 QJU262175:QJU262183 QTQ262175:QTQ262183 RDM262175:RDM262183 RNI262175:RNI262183 RXE262175:RXE262183 SHA262175:SHA262183 SQW262175:SQW262183 TAS262175:TAS262183 TKO262175:TKO262183 TUK262175:TUK262183 UEG262175:UEG262183 UOC262175:UOC262183 UXY262175:UXY262183 VHU262175:VHU262183 VRQ262175:VRQ262183 WBM262175:WBM262183 WLI262175:WLI262183 WVE262175:WVE262183 E327711:E327719 IS327711:IS327719 SO327711:SO327719 ACK327711:ACK327719 AMG327711:AMG327719 AWC327711:AWC327719 BFY327711:BFY327719 BPU327711:BPU327719 BZQ327711:BZQ327719 CJM327711:CJM327719 CTI327711:CTI327719 DDE327711:DDE327719 DNA327711:DNA327719 DWW327711:DWW327719 EGS327711:EGS327719 EQO327711:EQO327719 FAK327711:FAK327719 FKG327711:FKG327719 FUC327711:FUC327719 GDY327711:GDY327719 GNU327711:GNU327719 GXQ327711:GXQ327719 HHM327711:HHM327719 HRI327711:HRI327719 IBE327711:IBE327719 ILA327711:ILA327719 IUW327711:IUW327719 JES327711:JES327719 JOO327711:JOO327719 JYK327711:JYK327719 KIG327711:KIG327719 KSC327711:KSC327719 LBY327711:LBY327719 LLU327711:LLU327719 LVQ327711:LVQ327719 MFM327711:MFM327719 MPI327711:MPI327719 MZE327711:MZE327719 NJA327711:NJA327719 NSW327711:NSW327719 OCS327711:OCS327719 OMO327711:OMO327719 OWK327711:OWK327719 PGG327711:PGG327719 PQC327711:PQC327719 PZY327711:PZY327719 QJU327711:QJU327719 QTQ327711:QTQ327719 RDM327711:RDM327719 RNI327711:RNI327719 RXE327711:RXE327719 SHA327711:SHA327719 SQW327711:SQW327719 TAS327711:TAS327719 TKO327711:TKO327719 TUK327711:TUK327719 UEG327711:UEG327719 UOC327711:UOC327719 UXY327711:UXY327719 VHU327711:VHU327719 VRQ327711:VRQ327719 WBM327711:WBM327719 WLI327711:WLI327719 WVE327711:WVE327719 E393247:E393255 IS393247:IS393255 SO393247:SO393255 ACK393247:ACK393255 AMG393247:AMG393255 AWC393247:AWC393255 BFY393247:BFY393255 BPU393247:BPU393255 BZQ393247:BZQ393255 CJM393247:CJM393255 CTI393247:CTI393255 DDE393247:DDE393255 DNA393247:DNA393255 DWW393247:DWW393255 EGS393247:EGS393255 EQO393247:EQO393255 FAK393247:FAK393255 FKG393247:FKG393255 FUC393247:FUC393255 GDY393247:GDY393255 GNU393247:GNU393255 GXQ393247:GXQ393255 HHM393247:HHM393255 HRI393247:HRI393255 IBE393247:IBE393255 ILA393247:ILA393255 IUW393247:IUW393255 JES393247:JES393255 JOO393247:JOO393255 JYK393247:JYK393255 KIG393247:KIG393255 KSC393247:KSC393255 LBY393247:LBY393255 LLU393247:LLU393255 LVQ393247:LVQ393255 MFM393247:MFM393255 MPI393247:MPI393255 MZE393247:MZE393255 NJA393247:NJA393255 NSW393247:NSW393255 OCS393247:OCS393255 OMO393247:OMO393255 OWK393247:OWK393255 PGG393247:PGG393255 PQC393247:PQC393255 PZY393247:PZY393255 QJU393247:QJU393255 QTQ393247:QTQ393255 RDM393247:RDM393255 RNI393247:RNI393255 RXE393247:RXE393255 SHA393247:SHA393255 SQW393247:SQW393255 TAS393247:TAS393255 TKO393247:TKO393255 TUK393247:TUK393255 UEG393247:UEG393255 UOC393247:UOC393255 UXY393247:UXY393255 VHU393247:VHU393255 VRQ393247:VRQ393255 WBM393247:WBM393255 WLI393247:WLI393255 WVE393247:WVE393255 E458783:E458791 IS458783:IS458791 SO458783:SO458791 ACK458783:ACK458791 AMG458783:AMG458791 AWC458783:AWC458791 BFY458783:BFY458791 BPU458783:BPU458791 BZQ458783:BZQ458791 CJM458783:CJM458791 CTI458783:CTI458791 DDE458783:DDE458791 DNA458783:DNA458791 DWW458783:DWW458791 EGS458783:EGS458791 EQO458783:EQO458791 FAK458783:FAK458791 FKG458783:FKG458791 FUC458783:FUC458791 GDY458783:GDY458791 GNU458783:GNU458791 GXQ458783:GXQ458791 HHM458783:HHM458791 HRI458783:HRI458791 IBE458783:IBE458791 ILA458783:ILA458791 IUW458783:IUW458791 JES458783:JES458791 JOO458783:JOO458791 JYK458783:JYK458791 KIG458783:KIG458791 KSC458783:KSC458791 LBY458783:LBY458791 LLU458783:LLU458791 LVQ458783:LVQ458791 MFM458783:MFM458791 MPI458783:MPI458791 MZE458783:MZE458791 NJA458783:NJA458791 NSW458783:NSW458791 OCS458783:OCS458791 OMO458783:OMO458791 OWK458783:OWK458791 PGG458783:PGG458791 PQC458783:PQC458791 PZY458783:PZY458791 QJU458783:QJU458791 QTQ458783:QTQ458791 RDM458783:RDM458791 RNI458783:RNI458791 RXE458783:RXE458791 SHA458783:SHA458791 SQW458783:SQW458791 TAS458783:TAS458791 TKO458783:TKO458791 TUK458783:TUK458791 UEG458783:UEG458791 UOC458783:UOC458791 UXY458783:UXY458791 VHU458783:VHU458791 VRQ458783:VRQ458791 WBM458783:WBM458791 WLI458783:WLI458791 WVE458783:WVE458791 E524319:E524327 IS524319:IS524327 SO524319:SO524327 ACK524319:ACK524327 AMG524319:AMG524327 AWC524319:AWC524327 BFY524319:BFY524327 BPU524319:BPU524327 BZQ524319:BZQ524327 CJM524319:CJM524327 CTI524319:CTI524327 DDE524319:DDE524327 DNA524319:DNA524327 DWW524319:DWW524327 EGS524319:EGS524327 EQO524319:EQO524327 FAK524319:FAK524327 FKG524319:FKG524327 FUC524319:FUC524327 GDY524319:GDY524327 GNU524319:GNU524327 GXQ524319:GXQ524327 HHM524319:HHM524327 HRI524319:HRI524327 IBE524319:IBE524327 ILA524319:ILA524327 IUW524319:IUW524327 JES524319:JES524327 JOO524319:JOO524327 JYK524319:JYK524327 KIG524319:KIG524327 KSC524319:KSC524327 LBY524319:LBY524327 LLU524319:LLU524327 LVQ524319:LVQ524327 MFM524319:MFM524327 MPI524319:MPI524327 MZE524319:MZE524327 NJA524319:NJA524327 NSW524319:NSW524327 OCS524319:OCS524327 OMO524319:OMO524327 OWK524319:OWK524327 PGG524319:PGG524327 PQC524319:PQC524327 PZY524319:PZY524327 QJU524319:QJU524327 QTQ524319:QTQ524327 RDM524319:RDM524327 RNI524319:RNI524327 RXE524319:RXE524327 SHA524319:SHA524327 SQW524319:SQW524327 TAS524319:TAS524327 TKO524319:TKO524327 TUK524319:TUK524327 UEG524319:UEG524327 UOC524319:UOC524327 UXY524319:UXY524327 VHU524319:VHU524327 VRQ524319:VRQ524327 WBM524319:WBM524327 WLI524319:WLI524327 WVE524319:WVE524327 E589855:E589863 IS589855:IS589863 SO589855:SO589863 ACK589855:ACK589863 AMG589855:AMG589863 AWC589855:AWC589863 BFY589855:BFY589863 BPU589855:BPU589863 BZQ589855:BZQ589863 CJM589855:CJM589863 CTI589855:CTI589863 DDE589855:DDE589863 DNA589855:DNA589863 DWW589855:DWW589863 EGS589855:EGS589863 EQO589855:EQO589863 FAK589855:FAK589863 FKG589855:FKG589863 FUC589855:FUC589863 GDY589855:GDY589863 GNU589855:GNU589863 GXQ589855:GXQ589863 HHM589855:HHM589863 HRI589855:HRI589863 IBE589855:IBE589863 ILA589855:ILA589863 IUW589855:IUW589863 JES589855:JES589863 JOO589855:JOO589863 JYK589855:JYK589863 KIG589855:KIG589863 KSC589855:KSC589863 LBY589855:LBY589863 LLU589855:LLU589863 LVQ589855:LVQ589863 MFM589855:MFM589863 MPI589855:MPI589863 MZE589855:MZE589863 NJA589855:NJA589863 NSW589855:NSW589863 OCS589855:OCS589863 OMO589855:OMO589863 OWK589855:OWK589863 PGG589855:PGG589863 PQC589855:PQC589863 PZY589855:PZY589863 QJU589855:QJU589863 QTQ589855:QTQ589863 RDM589855:RDM589863 RNI589855:RNI589863 RXE589855:RXE589863 SHA589855:SHA589863 SQW589855:SQW589863 TAS589855:TAS589863 TKO589855:TKO589863 TUK589855:TUK589863 UEG589855:UEG589863 UOC589855:UOC589863 UXY589855:UXY589863 VHU589855:VHU589863 VRQ589855:VRQ589863 WBM589855:WBM589863 WLI589855:WLI589863 WVE589855:WVE589863 E655391:E655399 IS655391:IS655399 SO655391:SO655399 ACK655391:ACK655399 AMG655391:AMG655399 AWC655391:AWC655399 BFY655391:BFY655399 BPU655391:BPU655399 BZQ655391:BZQ655399 CJM655391:CJM655399 CTI655391:CTI655399 DDE655391:DDE655399 DNA655391:DNA655399 DWW655391:DWW655399 EGS655391:EGS655399 EQO655391:EQO655399 FAK655391:FAK655399 FKG655391:FKG655399 FUC655391:FUC655399 GDY655391:GDY655399 GNU655391:GNU655399 GXQ655391:GXQ655399 HHM655391:HHM655399 HRI655391:HRI655399 IBE655391:IBE655399 ILA655391:ILA655399 IUW655391:IUW655399 JES655391:JES655399 JOO655391:JOO655399 JYK655391:JYK655399 KIG655391:KIG655399 KSC655391:KSC655399 LBY655391:LBY655399 LLU655391:LLU655399 LVQ655391:LVQ655399 MFM655391:MFM655399 MPI655391:MPI655399 MZE655391:MZE655399 NJA655391:NJA655399 NSW655391:NSW655399 OCS655391:OCS655399 OMO655391:OMO655399 OWK655391:OWK655399 PGG655391:PGG655399 PQC655391:PQC655399 PZY655391:PZY655399 QJU655391:QJU655399 QTQ655391:QTQ655399 RDM655391:RDM655399 RNI655391:RNI655399 RXE655391:RXE655399 SHA655391:SHA655399 SQW655391:SQW655399 TAS655391:TAS655399 TKO655391:TKO655399 TUK655391:TUK655399 UEG655391:UEG655399 UOC655391:UOC655399 UXY655391:UXY655399 VHU655391:VHU655399 VRQ655391:VRQ655399 WBM655391:WBM655399 WLI655391:WLI655399 WVE655391:WVE655399 E720927:E720935 IS720927:IS720935 SO720927:SO720935 ACK720927:ACK720935 AMG720927:AMG720935 AWC720927:AWC720935 BFY720927:BFY720935 BPU720927:BPU720935 BZQ720927:BZQ720935 CJM720927:CJM720935 CTI720927:CTI720935 DDE720927:DDE720935 DNA720927:DNA720935 DWW720927:DWW720935 EGS720927:EGS720935 EQO720927:EQO720935 FAK720927:FAK720935 FKG720927:FKG720935 FUC720927:FUC720935 GDY720927:GDY720935 GNU720927:GNU720935 GXQ720927:GXQ720935 HHM720927:HHM720935 HRI720927:HRI720935 IBE720927:IBE720935 ILA720927:ILA720935 IUW720927:IUW720935 JES720927:JES720935 JOO720927:JOO720935 JYK720927:JYK720935 KIG720927:KIG720935 KSC720927:KSC720935 LBY720927:LBY720935 LLU720927:LLU720935 LVQ720927:LVQ720935 MFM720927:MFM720935 MPI720927:MPI720935 MZE720927:MZE720935 NJA720927:NJA720935 NSW720927:NSW720935 OCS720927:OCS720935 OMO720927:OMO720935 OWK720927:OWK720935 PGG720927:PGG720935 PQC720927:PQC720935 PZY720927:PZY720935 QJU720927:QJU720935 QTQ720927:QTQ720935 RDM720927:RDM720935 RNI720927:RNI720935 RXE720927:RXE720935 SHA720927:SHA720935 SQW720927:SQW720935 TAS720927:TAS720935 TKO720927:TKO720935 TUK720927:TUK720935 UEG720927:UEG720935 UOC720927:UOC720935 UXY720927:UXY720935 VHU720927:VHU720935 VRQ720927:VRQ720935 WBM720927:WBM720935 WLI720927:WLI720935 WVE720927:WVE720935 E786463:E786471 IS786463:IS786471 SO786463:SO786471 ACK786463:ACK786471 AMG786463:AMG786471 AWC786463:AWC786471 BFY786463:BFY786471 BPU786463:BPU786471 BZQ786463:BZQ786471 CJM786463:CJM786471 CTI786463:CTI786471 DDE786463:DDE786471 DNA786463:DNA786471 DWW786463:DWW786471 EGS786463:EGS786471 EQO786463:EQO786471 FAK786463:FAK786471 FKG786463:FKG786471 FUC786463:FUC786471 GDY786463:GDY786471 GNU786463:GNU786471 GXQ786463:GXQ786471 HHM786463:HHM786471 HRI786463:HRI786471 IBE786463:IBE786471 ILA786463:ILA786471 IUW786463:IUW786471 JES786463:JES786471 JOO786463:JOO786471 JYK786463:JYK786471 KIG786463:KIG786471 KSC786463:KSC786471 LBY786463:LBY786471 LLU786463:LLU786471 LVQ786463:LVQ786471 MFM786463:MFM786471 MPI786463:MPI786471 MZE786463:MZE786471 NJA786463:NJA786471 NSW786463:NSW786471 OCS786463:OCS786471 OMO786463:OMO786471 OWK786463:OWK786471 PGG786463:PGG786471 PQC786463:PQC786471 PZY786463:PZY786471 QJU786463:QJU786471 QTQ786463:QTQ786471 RDM786463:RDM786471 RNI786463:RNI786471 RXE786463:RXE786471 SHA786463:SHA786471 SQW786463:SQW786471 TAS786463:TAS786471 TKO786463:TKO786471 TUK786463:TUK786471 UEG786463:UEG786471 UOC786463:UOC786471 UXY786463:UXY786471 VHU786463:VHU786471 VRQ786463:VRQ786471 WBM786463:WBM786471 WLI786463:WLI786471 WVE786463:WVE786471 E851999:E852007 IS851999:IS852007 SO851999:SO852007 ACK851999:ACK852007 AMG851999:AMG852007 AWC851999:AWC852007 BFY851999:BFY852007 BPU851999:BPU852007 BZQ851999:BZQ852007 CJM851999:CJM852007 CTI851999:CTI852007 DDE851999:DDE852007 DNA851999:DNA852007 DWW851999:DWW852007 EGS851999:EGS852007 EQO851999:EQO852007 FAK851999:FAK852007 FKG851999:FKG852007 FUC851999:FUC852007 GDY851999:GDY852007 GNU851999:GNU852007 GXQ851999:GXQ852007 HHM851999:HHM852007 HRI851999:HRI852007 IBE851999:IBE852007 ILA851999:ILA852007 IUW851999:IUW852007 JES851999:JES852007 JOO851999:JOO852007 JYK851999:JYK852007 KIG851999:KIG852007 KSC851999:KSC852007 LBY851999:LBY852007 LLU851999:LLU852007 LVQ851999:LVQ852007 MFM851999:MFM852007 MPI851999:MPI852007 MZE851999:MZE852007 NJA851999:NJA852007 NSW851999:NSW852007 OCS851999:OCS852007 OMO851999:OMO852007 OWK851999:OWK852007 PGG851999:PGG852007 PQC851999:PQC852007 PZY851999:PZY852007 QJU851999:QJU852007 QTQ851999:QTQ852007 RDM851999:RDM852007 RNI851999:RNI852007 RXE851999:RXE852007 SHA851999:SHA852007 SQW851999:SQW852007 TAS851999:TAS852007 TKO851999:TKO852007 TUK851999:TUK852007 UEG851999:UEG852007 UOC851999:UOC852007 UXY851999:UXY852007 VHU851999:VHU852007 VRQ851999:VRQ852007 WBM851999:WBM852007 WLI851999:WLI852007 WVE851999:WVE852007 E917535:E917543 IS917535:IS917543 SO917535:SO917543 ACK917535:ACK917543 AMG917535:AMG917543 AWC917535:AWC917543 BFY917535:BFY917543 BPU917535:BPU917543 BZQ917535:BZQ917543 CJM917535:CJM917543 CTI917535:CTI917543 DDE917535:DDE917543 DNA917535:DNA917543 DWW917535:DWW917543 EGS917535:EGS917543 EQO917535:EQO917543 FAK917535:FAK917543 FKG917535:FKG917543 FUC917535:FUC917543 GDY917535:GDY917543 GNU917535:GNU917543 GXQ917535:GXQ917543 HHM917535:HHM917543 HRI917535:HRI917543 IBE917535:IBE917543 ILA917535:ILA917543 IUW917535:IUW917543 JES917535:JES917543 JOO917535:JOO917543 JYK917535:JYK917543 KIG917535:KIG917543 KSC917535:KSC917543 LBY917535:LBY917543 LLU917535:LLU917543 LVQ917535:LVQ917543 MFM917535:MFM917543 MPI917535:MPI917543 MZE917535:MZE917543 NJA917535:NJA917543 NSW917535:NSW917543 OCS917535:OCS917543 OMO917535:OMO917543 OWK917535:OWK917543 PGG917535:PGG917543 PQC917535:PQC917543 PZY917535:PZY917543 QJU917535:QJU917543 QTQ917535:QTQ917543 RDM917535:RDM917543 RNI917535:RNI917543 RXE917535:RXE917543 SHA917535:SHA917543 SQW917535:SQW917543 TAS917535:TAS917543 TKO917535:TKO917543 TUK917535:TUK917543 UEG917535:UEG917543 UOC917535:UOC917543 UXY917535:UXY917543 VHU917535:VHU917543 VRQ917535:VRQ917543 WBM917535:WBM917543 WLI917535:WLI917543 WVE917535:WVE917543 E983071:E983079 IS983071:IS983079 SO983071:SO983079 ACK983071:ACK983079 AMG983071:AMG983079 AWC983071:AWC983079 BFY983071:BFY983079 BPU983071:BPU983079 BZQ983071:BZQ983079 CJM983071:CJM983079 CTI983071:CTI983079 DDE983071:DDE983079 DNA983071:DNA983079 DWW983071:DWW983079 EGS983071:EGS983079 EQO983071:EQO983079 FAK983071:FAK983079 FKG983071:FKG983079 FUC983071:FUC983079 GDY983071:GDY983079 GNU983071:GNU983079 GXQ983071:GXQ983079 HHM983071:HHM983079 HRI983071:HRI983079 IBE983071:IBE983079 ILA983071:ILA983079 IUW983071:IUW983079 JES983071:JES983079 JOO983071:JOO983079 JYK983071:JYK983079 KIG983071:KIG983079 KSC983071:KSC983079 LBY983071:LBY983079 LLU983071:LLU983079 LVQ983071:LVQ983079 MFM983071:MFM983079 MPI983071:MPI983079 MZE983071:MZE983079 NJA983071:NJA983079 NSW983071:NSW983079 OCS983071:OCS983079 OMO983071:OMO983079 OWK983071:OWK983079 PGG983071:PGG983079 PQC983071:PQC983079 PZY983071:PZY983079 QJU983071:QJU983079 QTQ983071:QTQ983079 RDM983071:RDM983079 RNI983071:RNI983079 RXE983071:RXE983079 SHA983071:SHA983079 SQW983071:SQW983079 TAS983071:TAS983079 TKO983071:TKO983079 TUK983071:TUK983079 UEG983071:UEG983079 UOC983071:UOC983079 UXY983071:UXY983079 VHU983071:VHU983079 VRQ983071:VRQ983079 WBM983071:WBM983079 WLI983071:WLI983079 WVE983071:WVE983079 E65557:E65565 IS65557:IS65565 SO65557:SO65565 ACK65557:ACK65565 AMG65557:AMG65565 AWC65557:AWC65565 BFY65557:BFY65565 BPU65557:BPU65565 BZQ65557:BZQ65565 CJM65557:CJM65565 CTI65557:CTI65565 DDE65557:DDE65565 DNA65557:DNA65565 DWW65557:DWW65565 EGS65557:EGS65565 EQO65557:EQO65565 FAK65557:FAK65565 FKG65557:FKG65565 FUC65557:FUC65565 GDY65557:GDY65565 GNU65557:GNU65565 GXQ65557:GXQ65565 HHM65557:HHM65565 HRI65557:HRI65565 IBE65557:IBE65565 ILA65557:ILA65565 IUW65557:IUW65565 JES65557:JES65565 JOO65557:JOO65565 JYK65557:JYK65565 KIG65557:KIG65565 KSC65557:KSC65565 LBY65557:LBY65565 LLU65557:LLU65565 LVQ65557:LVQ65565 MFM65557:MFM65565 MPI65557:MPI65565 MZE65557:MZE65565 NJA65557:NJA65565 NSW65557:NSW65565 OCS65557:OCS65565 OMO65557:OMO65565 OWK65557:OWK65565 PGG65557:PGG65565 PQC65557:PQC65565 PZY65557:PZY65565 QJU65557:QJU65565 QTQ65557:QTQ65565 RDM65557:RDM65565 RNI65557:RNI65565 RXE65557:RXE65565 SHA65557:SHA65565 SQW65557:SQW65565 TAS65557:TAS65565 TKO65557:TKO65565 TUK65557:TUK65565 UEG65557:UEG65565 UOC65557:UOC65565 UXY65557:UXY65565 VHU65557:VHU65565 VRQ65557:VRQ65565 WBM65557:WBM65565 WLI65557:WLI65565 WVE65557:WVE65565 E131093:E131101 IS131093:IS131101 SO131093:SO131101 ACK131093:ACK131101 AMG131093:AMG131101 AWC131093:AWC131101 BFY131093:BFY131101 BPU131093:BPU131101 BZQ131093:BZQ131101 CJM131093:CJM131101 CTI131093:CTI131101 DDE131093:DDE131101 DNA131093:DNA131101 DWW131093:DWW131101 EGS131093:EGS131101 EQO131093:EQO131101 FAK131093:FAK131101 FKG131093:FKG131101 FUC131093:FUC131101 GDY131093:GDY131101 GNU131093:GNU131101 GXQ131093:GXQ131101 HHM131093:HHM131101 HRI131093:HRI131101 IBE131093:IBE131101 ILA131093:ILA131101 IUW131093:IUW131101 JES131093:JES131101 JOO131093:JOO131101 JYK131093:JYK131101 KIG131093:KIG131101 KSC131093:KSC131101 LBY131093:LBY131101 LLU131093:LLU131101 LVQ131093:LVQ131101 MFM131093:MFM131101 MPI131093:MPI131101 MZE131093:MZE131101 NJA131093:NJA131101 NSW131093:NSW131101 OCS131093:OCS131101 OMO131093:OMO131101 OWK131093:OWK131101 PGG131093:PGG131101 PQC131093:PQC131101 PZY131093:PZY131101 QJU131093:QJU131101 QTQ131093:QTQ131101 RDM131093:RDM131101 RNI131093:RNI131101 RXE131093:RXE131101 SHA131093:SHA131101 SQW131093:SQW131101 TAS131093:TAS131101 TKO131093:TKO131101 TUK131093:TUK131101 UEG131093:UEG131101 UOC131093:UOC131101 UXY131093:UXY131101 VHU131093:VHU131101 VRQ131093:VRQ131101 WBM131093:WBM131101 WLI131093:WLI131101 WVE131093:WVE131101 E196629:E196637 IS196629:IS196637 SO196629:SO196637 ACK196629:ACK196637 AMG196629:AMG196637 AWC196629:AWC196637 BFY196629:BFY196637 BPU196629:BPU196637 BZQ196629:BZQ196637 CJM196629:CJM196637 CTI196629:CTI196637 DDE196629:DDE196637 DNA196629:DNA196637 DWW196629:DWW196637 EGS196629:EGS196637 EQO196629:EQO196637 FAK196629:FAK196637 FKG196629:FKG196637 FUC196629:FUC196637 GDY196629:GDY196637 GNU196629:GNU196637 GXQ196629:GXQ196637 HHM196629:HHM196637 HRI196629:HRI196637 IBE196629:IBE196637 ILA196629:ILA196637 IUW196629:IUW196637 JES196629:JES196637 JOO196629:JOO196637 JYK196629:JYK196637 KIG196629:KIG196637 KSC196629:KSC196637 LBY196629:LBY196637 LLU196629:LLU196637 LVQ196629:LVQ196637 MFM196629:MFM196637 MPI196629:MPI196637 MZE196629:MZE196637 NJA196629:NJA196637 NSW196629:NSW196637 OCS196629:OCS196637 OMO196629:OMO196637 OWK196629:OWK196637 PGG196629:PGG196637 PQC196629:PQC196637 PZY196629:PZY196637 QJU196629:QJU196637 QTQ196629:QTQ196637 RDM196629:RDM196637 RNI196629:RNI196637 RXE196629:RXE196637 SHA196629:SHA196637 SQW196629:SQW196637 TAS196629:TAS196637 TKO196629:TKO196637 TUK196629:TUK196637 UEG196629:UEG196637 UOC196629:UOC196637 UXY196629:UXY196637 VHU196629:VHU196637 VRQ196629:VRQ196637 WBM196629:WBM196637 WLI196629:WLI196637 WVE196629:WVE196637 E262165:E262173 IS262165:IS262173 SO262165:SO262173 ACK262165:ACK262173 AMG262165:AMG262173 AWC262165:AWC262173 BFY262165:BFY262173 BPU262165:BPU262173 BZQ262165:BZQ262173 CJM262165:CJM262173 CTI262165:CTI262173 DDE262165:DDE262173 DNA262165:DNA262173 DWW262165:DWW262173 EGS262165:EGS262173 EQO262165:EQO262173 FAK262165:FAK262173 FKG262165:FKG262173 FUC262165:FUC262173 GDY262165:GDY262173 GNU262165:GNU262173 GXQ262165:GXQ262173 HHM262165:HHM262173 HRI262165:HRI262173 IBE262165:IBE262173 ILA262165:ILA262173 IUW262165:IUW262173 JES262165:JES262173 JOO262165:JOO262173 JYK262165:JYK262173 KIG262165:KIG262173 KSC262165:KSC262173 LBY262165:LBY262173 LLU262165:LLU262173 LVQ262165:LVQ262173 MFM262165:MFM262173 MPI262165:MPI262173 MZE262165:MZE262173 NJA262165:NJA262173 NSW262165:NSW262173 OCS262165:OCS262173 OMO262165:OMO262173 OWK262165:OWK262173 PGG262165:PGG262173 PQC262165:PQC262173 PZY262165:PZY262173 QJU262165:QJU262173 QTQ262165:QTQ262173 RDM262165:RDM262173 RNI262165:RNI262173 RXE262165:RXE262173 SHA262165:SHA262173 SQW262165:SQW262173 TAS262165:TAS262173 TKO262165:TKO262173 TUK262165:TUK262173 UEG262165:UEG262173 UOC262165:UOC262173 UXY262165:UXY262173 VHU262165:VHU262173 VRQ262165:VRQ262173 WBM262165:WBM262173 WLI262165:WLI262173 WVE262165:WVE262173 E327701:E327709 IS327701:IS327709 SO327701:SO327709 ACK327701:ACK327709 AMG327701:AMG327709 AWC327701:AWC327709 BFY327701:BFY327709 BPU327701:BPU327709 BZQ327701:BZQ327709 CJM327701:CJM327709 CTI327701:CTI327709 DDE327701:DDE327709 DNA327701:DNA327709 DWW327701:DWW327709 EGS327701:EGS327709 EQO327701:EQO327709 FAK327701:FAK327709 FKG327701:FKG327709 FUC327701:FUC327709 GDY327701:GDY327709 GNU327701:GNU327709 GXQ327701:GXQ327709 HHM327701:HHM327709 HRI327701:HRI327709 IBE327701:IBE327709 ILA327701:ILA327709 IUW327701:IUW327709 JES327701:JES327709 JOO327701:JOO327709 JYK327701:JYK327709 KIG327701:KIG327709 KSC327701:KSC327709 LBY327701:LBY327709 LLU327701:LLU327709 LVQ327701:LVQ327709 MFM327701:MFM327709 MPI327701:MPI327709 MZE327701:MZE327709 NJA327701:NJA327709 NSW327701:NSW327709 OCS327701:OCS327709 OMO327701:OMO327709 OWK327701:OWK327709 PGG327701:PGG327709 PQC327701:PQC327709 PZY327701:PZY327709 QJU327701:QJU327709 QTQ327701:QTQ327709 RDM327701:RDM327709 RNI327701:RNI327709 RXE327701:RXE327709 SHA327701:SHA327709 SQW327701:SQW327709 TAS327701:TAS327709 TKO327701:TKO327709 TUK327701:TUK327709 UEG327701:UEG327709 UOC327701:UOC327709 UXY327701:UXY327709 VHU327701:VHU327709 VRQ327701:VRQ327709 WBM327701:WBM327709 WLI327701:WLI327709 WVE327701:WVE327709 E393237:E393245 IS393237:IS393245 SO393237:SO393245 ACK393237:ACK393245 AMG393237:AMG393245 AWC393237:AWC393245 BFY393237:BFY393245 BPU393237:BPU393245 BZQ393237:BZQ393245 CJM393237:CJM393245 CTI393237:CTI393245 DDE393237:DDE393245 DNA393237:DNA393245 DWW393237:DWW393245 EGS393237:EGS393245 EQO393237:EQO393245 FAK393237:FAK393245 FKG393237:FKG393245 FUC393237:FUC393245 GDY393237:GDY393245 GNU393237:GNU393245 GXQ393237:GXQ393245 HHM393237:HHM393245 HRI393237:HRI393245 IBE393237:IBE393245 ILA393237:ILA393245 IUW393237:IUW393245 JES393237:JES393245 JOO393237:JOO393245 JYK393237:JYK393245 KIG393237:KIG393245 KSC393237:KSC393245 LBY393237:LBY393245 LLU393237:LLU393245 LVQ393237:LVQ393245 MFM393237:MFM393245 MPI393237:MPI393245 MZE393237:MZE393245 NJA393237:NJA393245 NSW393237:NSW393245 OCS393237:OCS393245 OMO393237:OMO393245 OWK393237:OWK393245 PGG393237:PGG393245 PQC393237:PQC393245 PZY393237:PZY393245 QJU393237:QJU393245 QTQ393237:QTQ393245 RDM393237:RDM393245 RNI393237:RNI393245 RXE393237:RXE393245 SHA393237:SHA393245 SQW393237:SQW393245 TAS393237:TAS393245 TKO393237:TKO393245 TUK393237:TUK393245 UEG393237:UEG393245 UOC393237:UOC393245 UXY393237:UXY393245 VHU393237:VHU393245 VRQ393237:VRQ393245 WBM393237:WBM393245 WLI393237:WLI393245 WVE393237:WVE393245 E458773:E458781 IS458773:IS458781 SO458773:SO458781 ACK458773:ACK458781 AMG458773:AMG458781 AWC458773:AWC458781 BFY458773:BFY458781 BPU458773:BPU458781 BZQ458773:BZQ458781 CJM458773:CJM458781 CTI458773:CTI458781 DDE458773:DDE458781 DNA458773:DNA458781 DWW458773:DWW458781 EGS458773:EGS458781 EQO458773:EQO458781 FAK458773:FAK458781 FKG458773:FKG458781 FUC458773:FUC458781 GDY458773:GDY458781 GNU458773:GNU458781 GXQ458773:GXQ458781 HHM458773:HHM458781 HRI458773:HRI458781 IBE458773:IBE458781 ILA458773:ILA458781 IUW458773:IUW458781 JES458773:JES458781 JOO458773:JOO458781 JYK458773:JYK458781 KIG458773:KIG458781 KSC458773:KSC458781 LBY458773:LBY458781 LLU458773:LLU458781 LVQ458773:LVQ458781 MFM458773:MFM458781 MPI458773:MPI458781 MZE458773:MZE458781 NJA458773:NJA458781 NSW458773:NSW458781 OCS458773:OCS458781 OMO458773:OMO458781 OWK458773:OWK458781 PGG458773:PGG458781 PQC458773:PQC458781 PZY458773:PZY458781 QJU458773:QJU458781 QTQ458773:QTQ458781 RDM458773:RDM458781 RNI458773:RNI458781 RXE458773:RXE458781 SHA458773:SHA458781 SQW458773:SQW458781 TAS458773:TAS458781 TKO458773:TKO458781 TUK458773:TUK458781 UEG458773:UEG458781 UOC458773:UOC458781 UXY458773:UXY458781 VHU458773:VHU458781 VRQ458773:VRQ458781 WBM458773:WBM458781 WLI458773:WLI458781 WVE458773:WVE458781 E524309:E524317 IS524309:IS524317 SO524309:SO524317 ACK524309:ACK524317 AMG524309:AMG524317 AWC524309:AWC524317 BFY524309:BFY524317 BPU524309:BPU524317 BZQ524309:BZQ524317 CJM524309:CJM524317 CTI524309:CTI524317 DDE524309:DDE524317 DNA524309:DNA524317 DWW524309:DWW524317 EGS524309:EGS524317 EQO524309:EQO524317 FAK524309:FAK524317 FKG524309:FKG524317 FUC524309:FUC524317 GDY524309:GDY524317 GNU524309:GNU524317 GXQ524309:GXQ524317 HHM524309:HHM524317 HRI524309:HRI524317 IBE524309:IBE524317 ILA524309:ILA524317 IUW524309:IUW524317 JES524309:JES524317 JOO524309:JOO524317 JYK524309:JYK524317 KIG524309:KIG524317 KSC524309:KSC524317 LBY524309:LBY524317 LLU524309:LLU524317 LVQ524309:LVQ524317 MFM524309:MFM524317 MPI524309:MPI524317 MZE524309:MZE524317 NJA524309:NJA524317 NSW524309:NSW524317 OCS524309:OCS524317 OMO524309:OMO524317 OWK524309:OWK524317 PGG524309:PGG524317 PQC524309:PQC524317 PZY524309:PZY524317 QJU524309:QJU524317 QTQ524309:QTQ524317 RDM524309:RDM524317 RNI524309:RNI524317 RXE524309:RXE524317 SHA524309:SHA524317 SQW524309:SQW524317 TAS524309:TAS524317 TKO524309:TKO524317 TUK524309:TUK524317 UEG524309:UEG524317 UOC524309:UOC524317 UXY524309:UXY524317 VHU524309:VHU524317 VRQ524309:VRQ524317 WBM524309:WBM524317 WLI524309:WLI524317 WVE524309:WVE524317 E589845:E589853 IS589845:IS589853 SO589845:SO589853 ACK589845:ACK589853 AMG589845:AMG589853 AWC589845:AWC589853 BFY589845:BFY589853 BPU589845:BPU589853 BZQ589845:BZQ589853 CJM589845:CJM589853 CTI589845:CTI589853 DDE589845:DDE589853 DNA589845:DNA589853 DWW589845:DWW589853 EGS589845:EGS589853 EQO589845:EQO589853 FAK589845:FAK589853 FKG589845:FKG589853 FUC589845:FUC589853 GDY589845:GDY589853 GNU589845:GNU589853 GXQ589845:GXQ589853 HHM589845:HHM589853 HRI589845:HRI589853 IBE589845:IBE589853 ILA589845:ILA589853 IUW589845:IUW589853 JES589845:JES589853 JOO589845:JOO589853 JYK589845:JYK589853 KIG589845:KIG589853 KSC589845:KSC589853 LBY589845:LBY589853 LLU589845:LLU589853 LVQ589845:LVQ589853 MFM589845:MFM589853 MPI589845:MPI589853 MZE589845:MZE589853 NJA589845:NJA589853 NSW589845:NSW589853 OCS589845:OCS589853 OMO589845:OMO589853 OWK589845:OWK589853 PGG589845:PGG589853 PQC589845:PQC589853 PZY589845:PZY589853 QJU589845:QJU589853 QTQ589845:QTQ589853 RDM589845:RDM589853 RNI589845:RNI589853 RXE589845:RXE589853 SHA589845:SHA589853 SQW589845:SQW589853 TAS589845:TAS589853 TKO589845:TKO589853 TUK589845:TUK589853 UEG589845:UEG589853 UOC589845:UOC589853 UXY589845:UXY589853 VHU589845:VHU589853 VRQ589845:VRQ589853 WBM589845:WBM589853 WLI589845:WLI589853 WVE589845:WVE589853 E655381:E655389 IS655381:IS655389 SO655381:SO655389 ACK655381:ACK655389 AMG655381:AMG655389 AWC655381:AWC655389 BFY655381:BFY655389 BPU655381:BPU655389 BZQ655381:BZQ655389 CJM655381:CJM655389 CTI655381:CTI655389 DDE655381:DDE655389 DNA655381:DNA655389 DWW655381:DWW655389 EGS655381:EGS655389 EQO655381:EQO655389 FAK655381:FAK655389 FKG655381:FKG655389 FUC655381:FUC655389 GDY655381:GDY655389 GNU655381:GNU655389 GXQ655381:GXQ655389 HHM655381:HHM655389 HRI655381:HRI655389 IBE655381:IBE655389 ILA655381:ILA655389 IUW655381:IUW655389 JES655381:JES655389 JOO655381:JOO655389 JYK655381:JYK655389 KIG655381:KIG655389 KSC655381:KSC655389 LBY655381:LBY655389 LLU655381:LLU655389 LVQ655381:LVQ655389 MFM655381:MFM655389 MPI655381:MPI655389 MZE655381:MZE655389 NJA655381:NJA655389 NSW655381:NSW655389 OCS655381:OCS655389 OMO655381:OMO655389 OWK655381:OWK655389 PGG655381:PGG655389 PQC655381:PQC655389 PZY655381:PZY655389 QJU655381:QJU655389 QTQ655381:QTQ655389 RDM655381:RDM655389 RNI655381:RNI655389 RXE655381:RXE655389 SHA655381:SHA655389 SQW655381:SQW655389 TAS655381:TAS655389 TKO655381:TKO655389 TUK655381:TUK655389 UEG655381:UEG655389 UOC655381:UOC655389 UXY655381:UXY655389 VHU655381:VHU655389 VRQ655381:VRQ655389 WBM655381:WBM655389 WLI655381:WLI655389 WVE655381:WVE655389 E720917:E720925 IS720917:IS720925 SO720917:SO720925 ACK720917:ACK720925 AMG720917:AMG720925 AWC720917:AWC720925 BFY720917:BFY720925 BPU720917:BPU720925 BZQ720917:BZQ720925 CJM720917:CJM720925 CTI720917:CTI720925 DDE720917:DDE720925 DNA720917:DNA720925 DWW720917:DWW720925 EGS720917:EGS720925 EQO720917:EQO720925 FAK720917:FAK720925 FKG720917:FKG720925 FUC720917:FUC720925 GDY720917:GDY720925 GNU720917:GNU720925 GXQ720917:GXQ720925 HHM720917:HHM720925 HRI720917:HRI720925 IBE720917:IBE720925 ILA720917:ILA720925 IUW720917:IUW720925 JES720917:JES720925 JOO720917:JOO720925 JYK720917:JYK720925 KIG720917:KIG720925 KSC720917:KSC720925 LBY720917:LBY720925 LLU720917:LLU720925 LVQ720917:LVQ720925 MFM720917:MFM720925 MPI720917:MPI720925 MZE720917:MZE720925 NJA720917:NJA720925 NSW720917:NSW720925 OCS720917:OCS720925 OMO720917:OMO720925 OWK720917:OWK720925 PGG720917:PGG720925 PQC720917:PQC720925 PZY720917:PZY720925 QJU720917:QJU720925 QTQ720917:QTQ720925 RDM720917:RDM720925 RNI720917:RNI720925 RXE720917:RXE720925 SHA720917:SHA720925 SQW720917:SQW720925 TAS720917:TAS720925 TKO720917:TKO720925 TUK720917:TUK720925 UEG720917:UEG720925 UOC720917:UOC720925 UXY720917:UXY720925 VHU720917:VHU720925 VRQ720917:VRQ720925 WBM720917:WBM720925 WLI720917:WLI720925 WVE720917:WVE720925 E786453:E786461 IS786453:IS786461 SO786453:SO786461 ACK786453:ACK786461 AMG786453:AMG786461 AWC786453:AWC786461 BFY786453:BFY786461 BPU786453:BPU786461 BZQ786453:BZQ786461 CJM786453:CJM786461 CTI786453:CTI786461 DDE786453:DDE786461 DNA786453:DNA786461 DWW786453:DWW786461 EGS786453:EGS786461 EQO786453:EQO786461 FAK786453:FAK786461 FKG786453:FKG786461 FUC786453:FUC786461 GDY786453:GDY786461 GNU786453:GNU786461 GXQ786453:GXQ786461 HHM786453:HHM786461 HRI786453:HRI786461 IBE786453:IBE786461 ILA786453:ILA786461 IUW786453:IUW786461 JES786453:JES786461 JOO786453:JOO786461 JYK786453:JYK786461 KIG786453:KIG786461 KSC786453:KSC786461 LBY786453:LBY786461 LLU786453:LLU786461 LVQ786453:LVQ786461 MFM786453:MFM786461 MPI786453:MPI786461 MZE786453:MZE786461 NJA786453:NJA786461 NSW786453:NSW786461 OCS786453:OCS786461 OMO786453:OMO786461 OWK786453:OWK786461 PGG786453:PGG786461 PQC786453:PQC786461 PZY786453:PZY786461 QJU786453:QJU786461 QTQ786453:QTQ786461 RDM786453:RDM786461 RNI786453:RNI786461 RXE786453:RXE786461 SHA786453:SHA786461 SQW786453:SQW786461 TAS786453:TAS786461 TKO786453:TKO786461 TUK786453:TUK786461 UEG786453:UEG786461 UOC786453:UOC786461 UXY786453:UXY786461 VHU786453:VHU786461 VRQ786453:VRQ786461 WBM786453:WBM786461 WLI786453:WLI786461 WVE786453:WVE786461 E851989:E851997 IS851989:IS851997 SO851989:SO851997 ACK851989:ACK851997 AMG851989:AMG851997 AWC851989:AWC851997 BFY851989:BFY851997 BPU851989:BPU851997 BZQ851989:BZQ851997 CJM851989:CJM851997 CTI851989:CTI851997 DDE851989:DDE851997 DNA851989:DNA851997 DWW851989:DWW851997 EGS851989:EGS851997 EQO851989:EQO851997 FAK851989:FAK851997 FKG851989:FKG851997 FUC851989:FUC851997 GDY851989:GDY851997 GNU851989:GNU851997 GXQ851989:GXQ851997 HHM851989:HHM851997 HRI851989:HRI851997 IBE851989:IBE851997 ILA851989:ILA851997 IUW851989:IUW851997 JES851989:JES851997 JOO851989:JOO851997 JYK851989:JYK851997 KIG851989:KIG851997 KSC851989:KSC851997 LBY851989:LBY851997 LLU851989:LLU851997 LVQ851989:LVQ851997 MFM851989:MFM851997 MPI851989:MPI851997 MZE851989:MZE851997 NJA851989:NJA851997 NSW851989:NSW851997 OCS851989:OCS851997 OMO851989:OMO851997 OWK851989:OWK851997 PGG851989:PGG851997 PQC851989:PQC851997 PZY851989:PZY851997 QJU851989:QJU851997 QTQ851989:QTQ851997 RDM851989:RDM851997 RNI851989:RNI851997 RXE851989:RXE851997 SHA851989:SHA851997 SQW851989:SQW851997 TAS851989:TAS851997 TKO851989:TKO851997 TUK851989:TUK851997 UEG851989:UEG851997 UOC851989:UOC851997 UXY851989:UXY851997 VHU851989:VHU851997 VRQ851989:VRQ851997 WBM851989:WBM851997 WLI851989:WLI851997 WVE851989:WVE851997 E917525:E917533 IS917525:IS917533 SO917525:SO917533 ACK917525:ACK917533 AMG917525:AMG917533 AWC917525:AWC917533 BFY917525:BFY917533 BPU917525:BPU917533 BZQ917525:BZQ917533 CJM917525:CJM917533 CTI917525:CTI917533 DDE917525:DDE917533 DNA917525:DNA917533 DWW917525:DWW917533 EGS917525:EGS917533 EQO917525:EQO917533 FAK917525:FAK917533 FKG917525:FKG917533 FUC917525:FUC917533 GDY917525:GDY917533 GNU917525:GNU917533 GXQ917525:GXQ917533 HHM917525:HHM917533 HRI917525:HRI917533 IBE917525:IBE917533 ILA917525:ILA917533 IUW917525:IUW917533 JES917525:JES917533 JOO917525:JOO917533 JYK917525:JYK917533 KIG917525:KIG917533 KSC917525:KSC917533 LBY917525:LBY917533 LLU917525:LLU917533 LVQ917525:LVQ917533 MFM917525:MFM917533 MPI917525:MPI917533 MZE917525:MZE917533 NJA917525:NJA917533 NSW917525:NSW917533 OCS917525:OCS917533 OMO917525:OMO917533 OWK917525:OWK917533 PGG917525:PGG917533 PQC917525:PQC917533 PZY917525:PZY917533 QJU917525:QJU917533 QTQ917525:QTQ917533 RDM917525:RDM917533 RNI917525:RNI917533 RXE917525:RXE917533 SHA917525:SHA917533 SQW917525:SQW917533 TAS917525:TAS917533 TKO917525:TKO917533 TUK917525:TUK917533 UEG917525:UEG917533 UOC917525:UOC917533 UXY917525:UXY917533 VHU917525:VHU917533 VRQ917525:VRQ917533 WBM917525:WBM917533 WLI917525:WLI917533 WVE917525:WVE917533 E983061:E983069 IS983061:IS983069 SO983061:SO983069 ACK983061:ACK983069 AMG983061:AMG983069 AWC983061:AWC983069 BFY983061:BFY983069 BPU983061:BPU983069 BZQ983061:BZQ983069 CJM983061:CJM983069 CTI983061:CTI983069 DDE983061:DDE983069 DNA983061:DNA983069 DWW983061:DWW983069 EGS983061:EGS983069 EQO983061:EQO983069 FAK983061:FAK983069 FKG983061:FKG983069 FUC983061:FUC983069 GDY983061:GDY983069 GNU983061:GNU983069 GXQ983061:GXQ983069 HHM983061:HHM983069 HRI983061:HRI983069 IBE983061:IBE983069 ILA983061:ILA983069 IUW983061:IUW983069 JES983061:JES983069 JOO983061:JOO983069 JYK983061:JYK983069 KIG983061:KIG983069 KSC983061:KSC983069 LBY983061:LBY983069 LLU983061:LLU983069 LVQ983061:LVQ983069 MFM983061:MFM983069 MPI983061:MPI983069 MZE983061:MZE983069 NJA983061:NJA983069 NSW983061:NSW983069 OCS983061:OCS983069 OMO983061:OMO983069 OWK983061:OWK983069 PGG983061:PGG983069 PQC983061:PQC983069 PZY983061:PZY983069 QJU983061:QJU983069 QTQ983061:QTQ983069 RDM983061:RDM983069 RNI983061:RNI983069 RXE983061:RXE983069 SHA983061:SHA983069 SQW983061:SQW983069 TAS983061:TAS983069 TKO983061:TKO983069 TUK983061:TUK983069 UEG983061:UEG983069 UOC983061:UOC983069 UXY983061:UXY983069 VHU983061:VHU983069 VRQ983061:VRQ983069 WBM983061:WBM983069 WLI983061:WLI983069 WVE983061:WVE983069 E65586:E65593 IS65586:IS65593 SO65586:SO65593 ACK65586:ACK65593 AMG65586:AMG65593 AWC65586:AWC65593 BFY65586:BFY65593 BPU65586:BPU65593 BZQ65586:BZQ65593 CJM65586:CJM65593 CTI65586:CTI65593 DDE65586:DDE65593 DNA65586:DNA65593 DWW65586:DWW65593 EGS65586:EGS65593 EQO65586:EQO65593 FAK65586:FAK65593 FKG65586:FKG65593 FUC65586:FUC65593 GDY65586:GDY65593 GNU65586:GNU65593 GXQ65586:GXQ65593 HHM65586:HHM65593 HRI65586:HRI65593 IBE65586:IBE65593 ILA65586:ILA65593 IUW65586:IUW65593 JES65586:JES65593 JOO65586:JOO65593 JYK65586:JYK65593 KIG65586:KIG65593 KSC65586:KSC65593 LBY65586:LBY65593 LLU65586:LLU65593 LVQ65586:LVQ65593 MFM65586:MFM65593 MPI65586:MPI65593 MZE65586:MZE65593 NJA65586:NJA65593 NSW65586:NSW65593 OCS65586:OCS65593 OMO65586:OMO65593 OWK65586:OWK65593 PGG65586:PGG65593 PQC65586:PQC65593 PZY65586:PZY65593 QJU65586:QJU65593 QTQ65586:QTQ65593 RDM65586:RDM65593 RNI65586:RNI65593 RXE65586:RXE65593 SHA65586:SHA65593 SQW65586:SQW65593 TAS65586:TAS65593 TKO65586:TKO65593 TUK65586:TUK65593 UEG65586:UEG65593 UOC65586:UOC65593 UXY65586:UXY65593 VHU65586:VHU65593 VRQ65586:VRQ65593 WBM65586:WBM65593 WLI65586:WLI65593 WVE65586:WVE65593 E131122:E131129 IS131122:IS131129 SO131122:SO131129 ACK131122:ACK131129 AMG131122:AMG131129 AWC131122:AWC131129 BFY131122:BFY131129 BPU131122:BPU131129 BZQ131122:BZQ131129 CJM131122:CJM131129 CTI131122:CTI131129 DDE131122:DDE131129 DNA131122:DNA131129 DWW131122:DWW131129 EGS131122:EGS131129 EQO131122:EQO131129 FAK131122:FAK131129 FKG131122:FKG131129 FUC131122:FUC131129 GDY131122:GDY131129 GNU131122:GNU131129 GXQ131122:GXQ131129 HHM131122:HHM131129 HRI131122:HRI131129 IBE131122:IBE131129 ILA131122:ILA131129 IUW131122:IUW131129 JES131122:JES131129 JOO131122:JOO131129 JYK131122:JYK131129 KIG131122:KIG131129 KSC131122:KSC131129 LBY131122:LBY131129 LLU131122:LLU131129 LVQ131122:LVQ131129 MFM131122:MFM131129 MPI131122:MPI131129 MZE131122:MZE131129 NJA131122:NJA131129 NSW131122:NSW131129 OCS131122:OCS131129 OMO131122:OMO131129 OWK131122:OWK131129 PGG131122:PGG131129 PQC131122:PQC131129 PZY131122:PZY131129 QJU131122:QJU131129 QTQ131122:QTQ131129 RDM131122:RDM131129 RNI131122:RNI131129 RXE131122:RXE131129 SHA131122:SHA131129 SQW131122:SQW131129 TAS131122:TAS131129 TKO131122:TKO131129 TUK131122:TUK131129 UEG131122:UEG131129 UOC131122:UOC131129 UXY131122:UXY131129 VHU131122:VHU131129 VRQ131122:VRQ131129 WBM131122:WBM131129 WLI131122:WLI131129 WVE131122:WVE131129 E196658:E196665 IS196658:IS196665 SO196658:SO196665 ACK196658:ACK196665 AMG196658:AMG196665 AWC196658:AWC196665 BFY196658:BFY196665 BPU196658:BPU196665 BZQ196658:BZQ196665 CJM196658:CJM196665 CTI196658:CTI196665 DDE196658:DDE196665 DNA196658:DNA196665 DWW196658:DWW196665 EGS196658:EGS196665 EQO196658:EQO196665 FAK196658:FAK196665 FKG196658:FKG196665 FUC196658:FUC196665 GDY196658:GDY196665 GNU196658:GNU196665 GXQ196658:GXQ196665 HHM196658:HHM196665 HRI196658:HRI196665 IBE196658:IBE196665 ILA196658:ILA196665 IUW196658:IUW196665 JES196658:JES196665 JOO196658:JOO196665 JYK196658:JYK196665 KIG196658:KIG196665 KSC196658:KSC196665 LBY196658:LBY196665 LLU196658:LLU196665 LVQ196658:LVQ196665 MFM196658:MFM196665 MPI196658:MPI196665 MZE196658:MZE196665 NJA196658:NJA196665 NSW196658:NSW196665 OCS196658:OCS196665 OMO196658:OMO196665 OWK196658:OWK196665 PGG196658:PGG196665 PQC196658:PQC196665 PZY196658:PZY196665 QJU196658:QJU196665 QTQ196658:QTQ196665 RDM196658:RDM196665 RNI196658:RNI196665 RXE196658:RXE196665 SHA196658:SHA196665 SQW196658:SQW196665 TAS196658:TAS196665 TKO196658:TKO196665 TUK196658:TUK196665 UEG196658:UEG196665 UOC196658:UOC196665 UXY196658:UXY196665 VHU196658:VHU196665 VRQ196658:VRQ196665 WBM196658:WBM196665 WLI196658:WLI196665 WVE196658:WVE196665 E262194:E262201 IS262194:IS262201 SO262194:SO262201 ACK262194:ACK262201 AMG262194:AMG262201 AWC262194:AWC262201 BFY262194:BFY262201 BPU262194:BPU262201 BZQ262194:BZQ262201 CJM262194:CJM262201 CTI262194:CTI262201 DDE262194:DDE262201 DNA262194:DNA262201 DWW262194:DWW262201 EGS262194:EGS262201 EQO262194:EQO262201 FAK262194:FAK262201 FKG262194:FKG262201 FUC262194:FUC262201 GDY262194:GDY262201 GNU262194:GNU262201 GXQ262194:GXQ262201 HHM262194:HHM262201 HRI262194:HRI262201 IBE262194:IBE262201 ILA262194:ILA262201 IUW262194:IUW262201 JES262194:JES262201 JOO262194:JOO262201 JYK262194:JYK262201 KIG262194:KIG262201 KSC262194:KSC262201 LBY262194:LBY262201 LLU262194:LLU262201 LVQ262194:LVQ262201 MFM262194:MFM262201 MPI262194:MPI262201 MZE262194:MZE262201 NJA262194:NJA262201 NSW262194:NSW262201 OCS262194:OCS262201 OMO262194:OMO262201 OWK262194:OWK262201 PGG262194:PGG262201 PQC262194:PQC262201 PZY262194:PZY262201 QJU262194:QJU262201 QTQ262194:QTQ262201 RDM262194:RDM262201 RNI262194:RNI262201 RXE262194:RXE262201 SHA262194:SHA262201 SQW262194:SQW262201 TAS262194:TAS262201 TKO262194:TKO262201 TUK262194:TUK262201 UEG262194:UEG262201 UOC262194:UOC262201 UXY262194:UXY262201 VHU262194:VHU262201 VRQ262194:VRQ262201 WBM262194:WBM262201 WLI262194:WLI262201 WVE262194:WVE262201 E327730:E327737 IS327730:IS327737 SO327730:SO327737 ACK327730:ACK327737 AMG327730:AMG327737 AWC327730:AWC327737 BFY327730:BFY327737 BPU327730:BPU327737 BZQ327730:BZQ327737 CJM327730:CJM327737 CTI327730:CTI327737 DDE327730:DDE327737 DNA327730:DNA327737 DWW327730:DWW327737 EGS327730:EGS327737 EQO327730:EQO327737 FAK327730:FAK327737 FKG327730:FKG327737 FUC327730:FUC327737 GDY327730:GDY327737 GNU327730:GNU327737 GXQ327730:GXQ327737 HHM327730:HHM327737 HRI327730:HRI327737 IBE327730:IBE327737 ILA327730:ILA327737 IUW327730:IUW327737 JES327730:JES327737 JOO327730:JOO327737 JYK327730:JYK327737 KIG327730:KIG327737 KSC327730:KSC327737 LBY327730:LBY327737 LLU327730:LLU327737 LVQ327730:LVQ327737 MFM327730:MFM327737 MPI327730:MPI327737 MZE327730:MZE327737 NJA327730:NJA327737 NSW327730:NSW327737 OCS327730:OCS327737 OMO327730:OMO327737 OWK327730:OWK327737 PGG327730:PGG327737 PQC327730:PQC327737 PZY327730:PZY327737 QJU327730:QJU327737 QTQ327730:QTQ327737 RDM327730:RDM327737 RNI327730:RNI327737 RXE327730:RXE327737 SHA327730:SHA327737 SQW327730:SQW327737 TAS327730:TAS327737 TKO327730:TKO327737 TUK327730:TUK327737 UEG327730:UEG327737 UOC327730:UOC327737 UXY327730:UXY327737 VHU327730:VHU327737 VRQ327730:VRQ327737 WBM327730:WBM327737 WLI327730:WLI327737 WVE327730:WVE327737 E393266:E393273 IS393266:IS393273 SO393266:SO393273 ACK393266:ACK393273 AMG393266:AMG393273 AWC393266:AWC393273 BFY393266:BFY393273 BPU393266:BPU393273 BZQ393266:BZQ393273 CJM393266:CJM393273 CTI393266:CTI393273 DDE393266:DDE393273 DNA393266:DNA393273 DWW393266:DWW393273 EGS393266:EGS393273 EQO393266:EQO393273 FAK393266:FAK393273 FKG393266:FKG393273 FUC393266:FUC393273 GDY393266:GDY393273 GNU393266:GNU393273 GXQ393266:GXQ393273 HHM393266:HHM393273 HRI393266:HRI393273 IBE393266:IBE393273 ILA393266:ILA393273 IUW393266:IUW393273 JES393266:JES393273 JOO393266:JOO393273 JYK393266:JYK393273 KIG393266:KIG393273 KSC393266:KSC393273 LBY393266:LBY393273 LLU393266:LLU393273 LVQ393266:LVQ393273 MFM393266:MFM393273 MPI393266:MPI393273 MZE393266:MZE393273 NJA393266:NJA393273 NSW393266:NSW393273 OCS393266:OCS393273 OMO393266:OMO393273 OWK393266:OWK393273 PGG393266:PGG393273 PQC393266:PQC393273 PZY393266:PZY393273 QJU393266:QJU393273 QTQ393266:QTQ393273 RDM393266:RDM393273 RNI393266:RNI393273 RXE393266:RXE393273 SHA393266:SHA393273 SQW393266:SQW393273 TAS393266:TAS393273 TKO393266:TKO393273 TUK393266:TUK393273 UEG393266:UEG393273 UOC393266:UOC393273 UXY393266:UXY393273 VHU393266:VHU393273 VRQ393266:VRQ393273 WBM393266:WBM393273 WLI393266:WLI393273 WVE393266:WVE393273 E458802:E458809 IS458802:IS458809 SO458802:SO458809 ACK458802:ACK458809 AMG458802:AMG458809 AWC458802:AWC458809 BFY458802:BFY458809 BPU458802:BPU458809 BZQ458802:BZQ458809 CJM458802:CJM458809 CTI458802:CTI458809 DDE458802:DDE458809 DNA458802:DNA458809 DWW458802:DWW458809 EGS458802:EGS458809 EQO458802:EQO458809 FAK458802:FAK458809 FKG458802:FKG458809 FUC458802:FUC458809 GDY458802:GDY458809 GNU458802:GNU458809 GXQ458802:GXQ458809 HHM458802:HHM458809 HRI458802:HRI458809 IBE458802:IBE458809 ILA458802:ILA458809 IUW458802:IUW458809 JES458802:JES458809 JOO458802:JOO458809 JYK458802:JYK458809 KIG458802:KIG458809 KSC458802:KSC458809 LBY458802:LBY458809 LLU458802:LLU458809 LVQ458802:LVQ458809 MFM458802:MFM458809 MPI458802:MPI458809 MZE458802:MZE458809 NJA458802:NJA458809 NSW458802:NSW458809 OCS458802:OCS458809 OMO458802:OMO458809 OWK458802:OWK458809 PGG458802:PGG458809 PQC458802:PQC458809 PZY458802:PZY458809 QJU458802:QJU458809 QTQ458802:QTQ458809 RDM458802:RDM458809 RNI458802:RNI458809 RXE458802:RXE458809 SHA458802:SHA458809 SQW458802:SQW458809 TAS458802:TAS458809 TKO458802:TKO458809 TUK458802:TUK458809 UEG458802:UEG458809 UOC458802:UOC458809 UXY458802:UXY458809 VHU458802:VHU458809 VRQ458802:VRQ458809 WBM458802:WBM458809 WLI458802:WLI458809 WVE458802:WVE458809 E524338:E524345 IS524338:IS524345 SO524338:SO524345 ACK524338:ACK524345 AMG524338:AMG524345 AWC524338:AWC524345 BFY524338:BFY524345 BPU524338:BPU524345 BZQ524338:BZQ524345 CJM524338:CJM524345 CTI524338:CTI524345 DDE524338:DDE524345 DNA524338:DNA524345 DWW524338:DWW524345 EGS524338:EGS524345 EQO524338:EQO524345 FAK524338:FAK524345 FKG524338:FKG524345 FUC524338:FUC524345 GDY524338:GDY524345 GNU524338:GNU524345 GXQ524338:GXQ524345 HHM524338:HHM524345 HRI524338:HRI524345 IBE524338:IBE524345 ILA524338:ILA524345 IUW524338:IUW524345 JES524338:JES524345 JOO524338:JOO524345 JYK524338:JYK524345 KIG524338:KIG524345 KSC524338:KSC524345 LBY524338:LBY524345 LLU524338:LLU524345 LVQ524338:LVQ524345 MFM524338:MFM524345 MPI524338:MPI524345 MZE524338:MZE524345 NJA524338:NJA524345 NSW524338:NSW524345 OCS524338:OCS524345 OMO524338:OMO524345 OWK524338:OWK524345 PGG524338:PGG524345 PQC524338:PQC524345 PZY524338:PZY524345 QJU524338:QJU524345 QTQ524338:QTQ524345 RDM524338:RDM524345 RNI524338:RNI524345 RXE524338:RXE524345 SHA524338:SHA524345 SQW524338:SQW524345 TAS524338:TAS524345 TKO524338:TKO524345 TUK524338:TUK524345 UEG524338:UEG524345 UOC524338:UOC524345 UXY524338:UXY524345 VHU524338:VHU524345 VRQ524338:VRQ524345 WBM524338:WBM524345 WLI524338:WLI524345 WVE524338:WVE524345 E589874:E589881 IS589874:IS589881 SO589874:SO589881 ACK589874:ACK589881 AMG589874:AMG589881 AWC589874:AWC589881 BFY589874:BFY589881 BPU589874:BPU589881 BZQ589874:BZQ589881 CJM589874:CJM589881 CTI589874:CTI589881 DDE589874:DDE589881 DNA589874:DNA589881 DWW589874:DWW589881 EGS589874:EGS589881 EQO589874:EQO589881 FAK589874:FAK589881 FKG589874:FKG589881 FUC589874:FUC589881 GDY589874:GDY589881 GNU589874:GNU589881 GXQ589874:GXQ589881 HHM589874:HHM589881 HRI589874:HRI589881 IBE589874:IBE589881 ILA589874:ILA589881 IUW589874:IUW589881 JES589874:JES589881 JOO589874:JOO589881 JYK589874:JYK589881 KIG589874:KIG589881 KSC589874:KSC589881 LBY589874:LBY589881 LLU589874:LLU589881 LVQ589874:LVQ589881 MFM589874:MFM589881 MPI589874:MPI589881 MZE589874:MZE589881 NJA589874:NJA589881 NSW589874:NSW589881 OCS589874:OCS589881 OMO589874:OMO589881 OWK589874:OWK589881 PGG589874:PGG589881 PQC589874:PQC589881 PZY589874:PZY589881 QJU589874:QJU589881 QTQ589874:QTQ589881 RDM589874:RDM589881 RNI589874:RNI589881 RXE589874:RXE589881 SHA589874:SHA589881 SQW589874:SQW589881 TAS589874:TAS589881 TKO589874:TKO589881 TUK589874:TUK589881 UEG589874:UEG589881 UOC589874:UOC589881 UXY589874:UXY589881 VHU589874:VHU589881 VRQ589874:VRQ589881 WBM589874:WBM589881 WLI589874:WLI589881 WVE589874:WVE589881 E655410:E655417 IS655410:IS655417 SO655410:SO655417 ACK655410:ACK655417 AMG655410:AMG655417 AWC655410:AWC655417 BFY655410:BFY655417 BPU655410:BPU655417 BZQ655410:BZQ655417 CJM655410:CJM655417 CTI655410:CTI655417 DDE655410:DDE655417 DNA655410:DNA655417 DWW655410:DWW655417 EGS655410:EGS655417 EQO655410:EQO655417 FAK655410:FAK655417 FKG655410:FKG655417 FUC655410:FUC655417 GDY655410:GDY655417 GNU655410:GNU655417 GXQ655410:GXQ655417 HHM655410:HHM655417 HRI655410:HRI655417 IBE655410:IBE655417 ILA655410:ILA655417 IUW655410:IUW655417 JES655410:JES655417 JOO655410:JOO655417 JYK655410:JYK655417 KIG655410:KIG655417 KSC655410:KSC655417 LBY655410:LBY655417 LLU655410:LLU655417 LVQ655410:LVQ655417 MFM655410:MFM655417 MPI655410:MPI655417 MZE655410:MZE655417 NJA655410:NJA655417 NSW655410:NSW655417 OCS655410:OCS655417 OMO655410:OMO655417 OWK655410:OWK655417 PGG655410:PGG655417 PQC655410:PQC655417 PZY655410:PZY655417 QJU655410:QJU655417 QTQ655410:QTQ655417 RDM655410:RDM655417 RNI655410:RNI655417 RXE655410:RXE655417 SHA655410:SHA655417 SQW655410:SQW655417 TAS655410:TAS655417 TKO655410:TKO655417 TUK655410:TUK655417 UEG655410:UEG655417 UOC655410:UOC655417 UXY655410:UXY655417 VHU655410:VHU655417 VRQ655410:VRQ655417 WBM655410:WBM655417 WLI655410:WLI655417 WVE655410:WVE655417 E720946:E720953 IS720946:IS720953 SO720946:SO720953 ACK720946:ACK720953 AMG720946:AMG720953 AWC720946:AWC720953 BFY720946:BFY720953 BPU720946:BPU720953 BZQ720946:BZQ720953 CJM720946:CJM720953 CTI720946:CTI720953 DDE720946:DDE720953 DNA720946:DNA720953 DWW720946:DWW720953 EGS720946:EGS720953 EQO720946:EQO720953 FAK720946:FAK720953 FKG720946:FKG720953 FUC720946:FUC720953 GDY720946:GDY720953 GNU720946:GNU720953 GXQ720946:GXQ720953 HHM720946:HHM720953 HRI720946:HRI720953 IBE720946:IBE720953 ILA720946:ILA720953 IUW720946:IUW720953 JES720946:JES720953 JOO720946:JOO720953 JYK720946:JYK720953 KIG720946:KIG720953 KSC720946:KSC720953 LBY720946:LBY720953 LLU720946:LLU720953 LVQ720946:LVQ720953 MFM720946:MFM720953 MPI720946:MPI720953 MZE720946:MZE720953 NJA720946:NJA720953 NSW720946:NSW720953 OCS720946:OCS720953 OMO720946:OMO720953 OWK720946:OWK720953 PGG720946:PGG720953 PQC720946:PQC720953 PZY720946:PZY720953 QJU720946:QJU720953 QTQ720946:QTQ720953 RDM720946:RDM720953 RNI720946:RNI720953 RXE720946:RXE720953 SHA720946:SHA720953 SQW720946:SQW720953 TAS720946:TAS720953 TKO720946:TKO720953 TUK720946:TUK720953 UEG720946:UEG720953 UOC720946:UOC720953 UXY720946:UXY720953 VHU720946:VHU720953 VRQ720946:VRQ720953 WBM720946:WBM720953 WLI720946:WLI720953 WVE720946:WVE720953 E786482:E786489 IS786482:IS786489 SO786482:SO786489 ACK786482:ACK786489 AMG786482:AMG786489 AWC786482:AWC786489 BFY786482:BFY786489 BPU786482:BPU786489 BZQ786482:BZQ786489 CJM786482:CJM786489 CTI786482:CTI786489 DDE786482:DDE786489 DNA786482:DNA786489 DWW786482:DWW786489 EGS786482:EGS786489 EQO786482:EQO786489 FAK786482:FAK786489 FKG786482:FKG786489 FUC786482:FUC786489 GDY786482:GDY786489 GNU786482:GNU786489 GXQ786482:GXQ786489 HHM786482:HHM786489 HRI786482:HRI786489 IBE786482:IBE786489 ILA786482:ILA786489 IUW786482:IUW786489 JES786482:JES786489 JOO786482:JOO786489 JYK786482:JYK786489 KIG786482:KIG786489 KSC786482:KSC786489 LBY786482:LBY786489 LLU786482:LLU786489 LVQ786482:LVQ786489 MFM786482:MFM786489 MPI786482:MPI786489 MZE786482:MZE786489 NJA786482:NJA786489 NSW786482:NSW786489 OCS786482:OCS786489 OMO786482:OMO786489 OWK786482:OWK786489 PGG786482:PGG786489 PQC786482:PQC786489 PZY786482:PZY786489 QJU786482:QJU786489 QTQ786482:QTQ786489 RDM786482:RDM786489 RNI786482:RNI786489 RXE786482:RXE786489 SHA786482:SHA786489 SQW786482:SQW786489 TAS786482:TAS786489 TKO786482:TKO786489 TUK786482:TUK786489 UEG786482:UEG786489 UOC786482:UOC786489 UXY786482:UXY786489 VHU786482:VHU786489 VRQ786482:VRQ786489 WBM786482:WBM786489 WLI786482:WLI786489 WVE786482:WVE786489 E852018:E852025 IS852018:IS852025 SO852018:SO852025 ACK852018:ACK852025 AMG852018:AMG852025 AWC852018:AWC852025 BFY852018:BFY852025 BPU852018:BPU852025 BZQ852018:BZQ852025 CJM852018:CJM852025 CTI852018:CTI852025 DDE852018:DDE852025 DNA852018:DNA852025 DWW852018:DWW852025 EGS852018:EGS852025 EQO852018:EQO852025 FAK852018:FAK852025 FKG852018:FKG852025 FUC852018:FUC852025 GDY852018:GDY852025 GNU852018:GNU852025 GXQ852018:GXQ852025 HHM852018:HHM852025 HRI852018:HRI852025 IBE852018:IBE852025 ILA852018:ILA852025 IUW852018:IUW852025 JES852018:JES852025 JOO852018:JOO852025 JYK852018:JYK852025 KIG852018:KIG852025 KSC852018:KSC852025 LBY852018:LBY852025 LLU852018:LLU852025 LVQ852018:LVQ852025 MFM852018:MFM852025 MPI852018:MPI852025 MZE852018:MZE852025 NJA852018:NJA852025 NSW852018:NSW852025 OCS852018:OCS852025 OMO852018:OMO852025 OWK852018:OWK852025 PGG852018:PGG852025 PQC852018:PQC852025 PZY852018:PZY852025 QJU852018:QJU852025 QTQ852018:QTQ852025 RDM852018:RDM852025 RNI852018:RNI852025 RXE852018:RXE852025 SHA852018:SHA852025 SQW852018:SQW852025 TAS852018:TAS852025 TKO852018:TKO852025 TUK852018:TUK852025 UEG852018:UEG852025 UOC852018:UOC852025 UXY852018:UXY852025 VHU852018:VHU852025 VRQ852018:VRQ852025 WBM852018:WBM852025 WLI852018:WLI852025 WVE852018:WVE852025 E917554:E917561 IS917554:IS917561 SO917554:SO917561 ACK917554:ACK917561 AMG917554:AMG917561 AWC917554:AWC917561 BFY917554:BFY917561 BPU917554:BPU917561 BZQ917554:BZQ917561 CJM917554:CJM917561 CTI917554:CTI917561 DDE917554:DDE917561 DNA917554:DNA917561 DWW917554:DWW917561 EGS917554:EGS917561 EQO917554:EQO917561 FAK917554:FAK917561 FKG917554:FKG917561 FUC917554:FUC917561 GDY917554:GDY917561 GNU917554:GNU917561 GXQ917554:GXQ917561 HHM917554:HHM917561 HRI917554:HRI917561 IBE917554:IBE917561 ILA917554:ILA917561 IUW917554:IUW917561 JES917554:JES917561 JOO917554:JOO917561 JYK917554:JYK917561 KIG917554:KIG917561 KSC917554:KSC917561 LBY917554:LBY917561 LLU917554:LLU917561 LVQ917554:LVQ917561 MFM917554:MFM917561 MPI917554:MPI917561 MZE917554:MZE917561 NJA917554:NJA917561 NSW917554:NSW917561 OCS917554:OCS917561 OMO917554:OMO917561 OWK917554:OWK917561 PGG917554:PGG917561 PQC917554:PQC917561 PZY917554:PZY917561 QJU917554:QJU917561 QTQ917554:QTQ917561 RDM917554:RDM917561 RNI917554:RNI917561 RXE917554:RXE917561 SHA917554:SHA917561 SQW917554:SQW917561 TAS917554:TAS917561 TKO917554:TKO917561 TUK917554:TUK917561 UEG917554:UEG917561 UOC917554:UOC917561 UXY917554:UXY917561 VHU917554:VHU917561 VRQ917554:VRQ917561 WBM917554:WBM917561 WLI917554:WLI917561 WVE917554:WVE917561 E983090:E983097 IS983090:IS983097 SO983090:SO983097 ACK983090:ACK983097 AMG983090:AMG983097 AWC983090:AWC983097 BFY983090:BFY983097 BPU983090:BPU983097 BZQ983090:BZQ983097 CJM983090:CJM983097 CTI983090:CTI983097 DDE983090:DDE983097 DNA983090:DNA983097 DWW983090:DWW983097 EGS983090:EGS983097 EQO983090:EQO983097 FAK983090:FAK983097 FKG983090:FKG983097 FUC983090:FUC983097 GDY983090:GDY983097 GNU983090:GNU983097 GXQ983090:GXQ983097 HHM983090:HHM983097 HRI983090:HRI983097 IBE983090:IBE983097 ILA983090:ILA983097 IUW983090:IUW983097 JES983090:JES983097 JOO983090:JOO983097 JYK983090:JYK983097 KIG983090:KIG983097 KSC983090:KSC983097 LBY983090:LBY983097 LLU983090:LLU983097 LVQ983090:LVQ983097 MFM983090:MFM983097 MPI983090:MPI983097 MZE983090:MZE983097 NJA983090:NJA983097 NSW983090:NSW983097 OCS983090:OCS983097 OMO983090:OMO983097 OWK983090:OWK983097 PGG983090:PGG983097 PQC983090:PQC983097 PZY983090:PZY983097 QJU983090:QJU983097 QTQ983090:QTQ983097 RDM983090:RDM983097 RNI983090:RNI983097 RXE983090:RXE983097 SHA983090:SHA983097 SQW983090:SQW983097 TAS983090:TAS983097 TKO983090:TKO983097 TUK983090:TUK983097 UEG983090:UEG983097 UOC983090:UOC983097 UXY983090:UXY983097 VHU983090:VHU983097 VRQ983090:VRQ983097 WBM983090:WBM983097 WLI983090:WLI983097 WVE983090:WVE983097 E65547:E65555 IS65547:IS65555 SO65547:SO65555 ACK65547:ACK65555 AMG65547:AMG65555 AWC65547:AWC65555 BFY65547:BFY65555 BPU65547:BPU65555 BZQ65547:BZQ65555 CJM65547:CJM65555 CTI65547:CTI65555 DDE65547:DDE65555 DNA65547:DNA65555 DWW65547:DWW65555 EGS65547:EGS65555 EQO65547:EQO65555 FAK65547:FAK65555 FKG65547:FKG65555 FUC65547:FUC65555 GDY65547:GDY65555 GNU65547:GNU65555 GXQ65547:GXQ65555 HHM65547:HHM65555 HRI65547:HRI65555 IBE65547:IBE65555 ILA65547:ILA65555 IUW65547:IUW65555 JES65547:JES65555 JOO65547:JOO65555 JYK65547:JYK65555 KIG65547:KIG65555 KSC65547:KSC65555 LBY65547:LBY65555 LLU65547:LLU65555 LVQ65547:LVQ65555 MFM65547:MFM65555 MPI65547:MPI65555 MZE65547:MZE65555 NJA65547:NJA65555 NSW65547:NSW65555 OCS65547:OCS65555 OMO65547:OMO65555 OWK65547:OWK65555 PGG65547:PGG65555 PQC65547:PQC65555 PZY65547:PZY65555 QJU65547:QJU65555 QTQ65547:QTQ65555 RDM65547:RDM65555 RNI65547:RNI65555 RXE65547:RXE65555 SHA65547:SHA65555 SQW65547:SQW65555 TAS65547:TAS65555 TKO65547:TKO65555 TUK65547:TUK65555 UEG65547:UEG65555 UOC65547:UOC65555 UXY65547:UXY65555 VHU65547:VHU65555 VRQ65547:VRQ65555 WBM65547:WBM65555 WLI65547:WLI65555 WVE65547:WVE65555 E131083:E131091 IS131083:IS131091 SO131083:SO131091 ACK131083:ACK131091 AMG131083:AMG131091 AWC131083:AWC131091 BFY131083:BFY131091 BPU131083:BPU131091 BZQ131083:BZQ131091 CJM131083:CJM131091 CTI131083:CTI131091 DDE131083:DDE131091 DNA131083:DNA131091 DWW131083:DWW131091 EGS131083:EGS131091 EQO131083:EQO131091 FAK131083:FAK131091 FKG131083:FKG131091 FUC131083:FUC131091 GDY131083:GDY131091 GNU131083:GNU131091 GXQ131083:GXQ131091 HHM131083:HHM131091 HRI131083:HRI131091 IBE131083:IBE131091 ILA131083:ILA131091 IUW131083:IUW131091 JES131083:JES131091 JOO131083:JOO131091 JYK131083:JYK131091 KIG131083:KIG131091 KSC131083:KSC131091 LBY131083:LBY131091 LLU131083:LLU131091 LVQ131083:LVQ131091 MFM131083:MFM131091 MPI131083:MPI131091 MZE131083:MZE131091 NJA131083:NJA131091 NSW131083:NSW131091 OCS131083:OCS131091 OMO131083:OMO131091 OWK131083:OWK131091 PGG131083:PGG131091 PQC131083:PQC131091 PZY131083:PZY131091 QJU131083:QJU131091 QTQ131083:QTQ131091 RDM131083:RDM131091 RNI131083:RNI131091 RXE131083:RXE131091 SHA131083:SHA131091 SQW131083:SQW131091 TAS131083:TAS131091 TKO131083:TKO131091 TUK131083:TUK131091 UEG131083:UEG131091 UOC131083:UOC131091 UXY131083:UXY131091 VHU131083:VHU131091 VRQ131083:VRQ131091 WBM131083:WBM131091 WLI131083:WLI131091 WVE131083:WVE131091 E196619:E196627 IS196619:IS196627 SO196619:SO196627 ACK196619:ACK196627 AMG196619:AMG196627 AWC196619:AWC196627 BFY196619:BFY196627 BPU196619:BPU196627 BZQ196619:BZQ196627 CJM196619:CJM196627 CTI196619:CTI196627 DDE196619:DDE196627 DNA196619:DNA196627 DWW196619:DWW196627 EGS196619:EGS196627 EQO196619:EQO196627 FAK196619:FAK196627 FKG196619:FKG196627 FUC196619:FUC196627 GDY196619:GDY196627 GNU196619:GNU196627 GXQ196619:GXQ196627 HHM196619:HHM196627 HRI196619:HRI196627 IBE196619:IBE196627 ILA196619:ILA196627 IUW196619:IUW196627 JES196619:JES196627 JOO196619:JOO196627 JYK196619:JYK196627 KIG196619:KIG196627 KSC196619:KSC196627 LBY196619:LBY196627 LLU196619:LLU196627 LVQ196619:LVQ196627 MFM196619:MFM196627 MPI196619:MPI196627 MZE196619:MZE196627 NJA196619:NJA196627 NSW196619:NSW196627 OCS196619:OCS196627 OMO196619:OMO196627 OWK196619:OWK196627 PGG196619:PGG196627 PQC196619:PQC196627 PZY196619:PZY196627 QJU196619:QJU196627 QTQ196619:QTQ196627 RDM196619:RDM196627 RNI196619:RNI196627 RXE196619:RXE196627 SHA196619:SHA196627 SQW196619:SQW196627 TAS196619:TAS196627 TKO196619:TKO196627 TUK196619:TUK196627 UEG196619:UEG196627 UOC196619:UOC196627 UXY196619:UXY196627 VHU196619:VHU196627 VRQ196619:VRQ196627 WBM196619:WBM196627 WLI196619:WLI196627 WVE196619:WVE196627 E262155:E262163 IS262155:IS262163 SO262155:SO262163 ACK262155:ACK262163 AMG262155:AMG262163 AWC262155:AWC262163 BFY262155:BFY262163 BPU262155:BPU262163 BZQ262155:BZQ262163 CJM262155:CJM262163 CTI262155:CTI262163 DDE262155:DDE262163 DNA262155:DNA262163 DWW262155:DWW262163 EGS262155:EGS262163 EQO262155:EQO262163 FAK262155:FAK262163 FKG262155:FKG262163 FUC262155:FUC262163 GDY262155:GDY262163 GNU262155:GNU262163 GXQ262155:GXQ262163 HHM262155:HHM262163 HRI262155:HRI262163 IBE262155:IBE262163 ILA262155:ILA262163 IUW262155:IUW262163 JES262155:JES262163 JOO262155:JOO262163 JYK262155:JYK262163 KIG262155:KIG262163 KSC262155:KSC262163 LBY262155:LBY262163 LLU262155:LLU262163 LVQ262155:LVQ262163 MFM262155:MFM262163 MPI262155:MPI262163 MZE262155:MZE262163 NJA262155:NJA262163 NSW262155:NSW262163 OCS262155:OCS262163 OMO262155:OMO262163 OWK262155:OWK262163 PGG262155:PGG262163 PQC262155:PQC262163 PZY262155:PZY262163 QJU262155:QJU262163 QTQ262155:QTQ262163 RDM262155:RDM262163 RNI262155:RNI262163 RXE262155:RXE262163 SHA262155:SHA262163 SQW262155:SQW262163 TAS262155:TAS262163 TKO262155:TKO262163 TUK262155:TUK262163 UEG262155:UEG262163 UOC262155:UOC262163 UXY262155:UXY262163 VHU262155:VHU262163 VRQ262155:VRQ262163 WBM262155:WBM262163 WLI262155:WLI262163 WVE262155:WVE262163 E327691:E327699 IS327691:IS327699 SO327691:SO327699 ACK327691:ACK327699 AMG327691:AMG327699 AWC327691:AWC327699 BFY327691:BFY327699 BPU327691:BPU327699 BZQ327691:BZQ327699 CJM327691:CJM327699 CTI327691:CTI327699 DDE327691:DDE327699 DNA327691:DNA327699 DWW327691:DWW327699 EGS327691:EGS327699 EQO327691:EQO327699 FAK327691:FAK327699 FKG327691:FKG327699 FUC327691:FUC327699 GDY327691:GDY327699 GNU327691:GNU327699 GXQ327691:GXQ327699 HHM327691:HHM327699 HRI327691:HRI327699 IBE327691:IBE327699 ILA327691:ILA327699 IUW327691:IUW327699 JES327691:JES327699 JOO327691:JOO327699 JYK327691:JYK327699 KIG327691:KIG327699 KSC327691:KSC327699 LBY327691:LBY327699 LLU327691:LLU327699 LVQ327691:LVQ327699 MFM327691:MFM327699 MPI327691:MPI327699 MZE327691:MZE327699 NJA327691:NJA327699 NSW327691:NSW327699 OCS327691:OCS327699 OMO327691:OMO327699 OWK327691:OWK327699 PGG327691:PGG327699 PQC327691:PQC327699 PZY327691:PZY327699 QJU327691:QJU327699 QTQ327691:QTQ327699 RDM327691:RDM327699 RNI327691:RNI327699 RXE327691:RXE327699 SHA327691:SHA327699 SQW327691:SQW327699 TAS327691:TAS327699 TKO327691:TKO327699 TUK327691:TUK327699 UEG327691:UEG327699 UOC327691:UOC327699 UXY327691:UXY327699 VHU327691:VHU327699 VRQ327691:VRQ327699 WBM327691:WBM327699 WLI327691:WLI327699 WVE327691:WVE327699 E393227:E393235 IS393227:IS393235 SO393227:SO393235 ACK393227:ACK393235 AMG393227:AMG393235 AWC393227:AWC393235 BFY393227:BFY393235 BPU393227:BPU393235 BZQ393227:BZQ393235 CJM393227:CJM393235 CTI393227:CTI393235 DDE393227:DDE393235 DNA393227:DNA393235 DWW393227:DWW393235 EGS393227:EGS393235 EQO393227:EQO393235 FAK393227:FAK393235 FKG393227:FKG393235 FUC393227:FUC393235 GDY393227:GDY393235 GNU393227:GNU393235 GXQ393227:GXQ393235 HHM393227:HHM393235 HRI393227:HRI393235 IBE393227:IBE393235 ILA393227:ILA393235 IUW393227:IUW393235 JES393227:JES393235 JOO393227:JOO393235 JYK393227:JYK393235 KIG393227:KIG393235 KSC393227:KSC393235 LBY393227:LBY393235 LLU393227:LLU393235 LVQ393227:LVQ393235 MFM393227:MFM393235 MPI393227:MPI393235 MZE393227:MZE393235 NJA393227:NJA393235 NSW393227:NSW393235 OCS393227:OCS393235 OMO393227:OMO393235 OWK393227:OWK393235 PGG393227:PGG393235 PQC393227:PQC393235 PZY393227:PZY393235 QJU393227:QJU393235 QTQ393227:QTQ393235 RDM393227:RDM393235 RNI393227:RNI393235 RXE393227:RXE393235 SHA393227:SHA393235 SQW393227:SQW393235 TAS393227:TAS393235 TKO393227:TKO393235 TUK393227:TUK393235 UEG393227:UEG393235 UOC393227:UOC393235 UXY393227:UXY393235 VHU393227:VHU393235 VRQ393227:VRQ393235 WBM393227:WBM393235 WLI393227:WLI393235 WVE393227:WVE393235 E458763:E458771 IS458763:IS458771 SO458763:SO458771 ACK458763:ACK458771 AMG458763:AMG458771 AWC458763:AWC458771 BFY458763:BFY458771 BPU458763:BPU458771 BZQ458763:BZQ458771 CJM458763:CJM458771 CTI458763:CTI458771 DDE458763:DDE458771 DNA458763:DNA458771 DWW458763:DWW458771 EGS458763:EGS458771 EQO458763:EQO458771 FAK458763:FAK458771 FKG458763:FKG458771 FUC458763:FUC458771 GDY458763:GDY458771 GNU458763:GNU458771 GXQ458763:GXQ458771 HHM458763:HHM458771 HRI458763:HRI458771 IBE458763:IBE458771 ILA458763:ILA458771 IUW458763:IUW458771 JES458763:JES458771 JOO458763:JOO458771 JYK458763:JYK458771 KIG458763:KIG458771 KSC458763:KSC458771 LBY458763:LBY458771 LLU458763:LLU458771 LVQ458763:LVQ458771 MFM458763:MFM458771 MPI458763:MPI458771 MZE458763:MZE458771 NJA458763:NJA458771 NSW458763:NSW458771 OCS458763:OCS458771 OMO458763:OMO458771 OWK458763:OWK458771 PGG458763:PGG458771 PQC458763:PQC458771 PZY458763:PZY458771 QJU458763:QJU458771 QTQ458763:QTQ458771 RDM458763:RDM458771 RNI458763:RNI458771 RXE458763:RXE458771 SHA458763:SHA458771 SQW458763:SQW458771 TAS458763:TAS458771 TKO458763:TKO458771 TUK458763:TUK458771 UEG458763:UEG458771 UOC458763:UOC458771 UXY458763:UXY458771 VHU458763:VHU458771 VRQ458763:VRQ458771 WBM458763:WBM458771 WLI458763:WLI458771 WVE458763:WVE458771 E524299:E524307 IS524299:IS524307 SO524299:SO524307 ACK524299:ACK524307 AMG524299:AMG524307 AWC524299:AWC524307 BFY524299:BFY524307 BPU524299:BPU524307 BZQ524299:BZQ524307 CJM524299:CJM524307 CTI524299:CTI524307 DDE524299:DDE524307 DNA524299:DNA524307 DWW524299:DWW524307 EGS524299:EGS524307 EQO524299:EQO524307 FAK524299:FAK524307 FKG524299:FKG524307 FUC524299:FUC524307 GDY524299:GDY524307 GNU524299:GNU524307 GXQ524299:GXQ524307 HHM524299:HHM524307 HRI524299:HRI524307 IBE524299:IBE524307 ILA524299:ILA524307 IUW524299:IUW524307 JES524299:JES524307 JOO524299:JOO524307 JYK524299:JYK524307 KIG524299:KIG524307 KSC524299:KSC524307 LBY524299:LBY524307 LLU524299:LLU524307 LVQ524299:LVQ524307 MFM524299:MFM524307 MPI524299:MPI524307 MZE524299:MZE524307 NJA524299:NJA524307 NSW524299:NSW524307 OCS524299:OCS524307 OMO524299:OMO524307 OWK524299:OWK524307 PGG524299:PGG524307 PQC524299:PQC524307 PZY524299:PZY524307 QJU524299:QJU524307 QTQ524299:QTQ524307 RDM524299:RDM524307 RNI524299:RNI524307 RXE524299:RXE524307 SHA524299:SHA524307 SQW524299:SQW524307 TAS524299:TAS524307 TKO524299:TKO524307 TUK524299:TUK524307 UEG524299:UEG524307 UOC524299:UOC524307 UXY524299:UXY524307 VHU524299:VHU524307 VRQ524299:VRQ524307 WBM524299:WBM524307 WLI524299:WLI524307 WVE524299:WVE524307 E589835:E589843 IS589835:IS589843 SO589835:SO589843 ACK589835:ACK589843 AMG589835:AMG589843 AWC589835:AWC589843 BFY589835:BFY589843 BPU589835:BPU589843 BZQ589835:BZQ589843 CJM589835:CJM589843 CTI589835:CTI589843 DDE589835:DDE589843 DNA589835:DNA589843 DWW589835:DWW589843 EGS589835:EGS589843 EQO589835:EQO589843 FAK589835:FAK589843 FKG589835:FKG589843 FUC589835:FUC589843 GDY589835:GDY589843 GNU589835:GNU589843 GXQ589835:GXQ589843 HHM589835:HHM589843 HRI589835:HRI589843 IBE589835:IBE589843 ILA589835:ILA589843 IUW589835:IUW589843 JES589835:JES589843 JOO589835:JOO589843 JYK589835:JYK589843 KIG589835:KIG589843 KSC589835:KSC589843 LBY589835:LBY589843 LLU589835:LLU589843 LVQ589835:LVQ589843 MFM589835:MFM589843 MPI589835:MPI589843 MZE589835:MZE589843 NJA589835:NJA589843 NSW589835:NSW589843 OCS589835:OCS589843 OMO589835:OMO589843 OWK589835:OWK589843 PGG589835:PGG589843 PQC589835:PQC589843 PZY589835:PZY589843 QJU589835:QJU589843 QTQ589835:QTQ589843 RDM589835:RDM589843 RNI589835:RNI589843 RXE589835:RXE589843 SHA589835:SHA589843 SQW589835:SQW589843 TAS589835:TAS589843 TKO589835:TKO589843 TUK589835:TUK589843 UEG589835:UEG589843 UOC589835:UOC589843 UXY589835:UXY589843 VHU589835:VHU589843 VRQ589835:VRQ589843 WBM589835:WBM589843 WLI589835:WLI589843 WVE589835:WVE589843 E655371:E655379 IS655371:IS655379 SO655371:SO655379 ACK655371:ACK655379 AMG655371:AMG655379 AWC655371:AWC655379 BFY655371:BFY655379 BPU655371:BPU655379 BZQ655371:BZQ655379 CJM655371:CJM655379 CTI655371:CTI655379 DDE655371:DDE655379 DNA655371:DNA655379 DWW655371:DWW655379 EGS655371:EGS655379 EQO655371:EQO655379 FAK655371:FAK655379 FKG655371:FKG655379 FUC655371:FUC655379 GDY655371:GDY655379 GNU655371:GNU655379 GXQ655371:GXQ655379 HHM655371:HHM655379 HRI655371:HRI655379 IBE655371:IBE655379 ILA655371:ILA655379 IUW655371:IUW655379 JES655371:JES655379 JOO655371:JOO655379 JYK655371:JYK655379 KIG655371:KIG655379 KSC655371:KSC655379 LBY655371:LBY655379 LLU655371:LLU655379 LVQ655371:LVQ655379 MFM655371:MFM655379 MPI655371:MPI655379 MZE655371:MZE655379 NJA655371:NJA655379 NSW655371:NSW655379 OCS655371:OCS655379 OMO655371:OMO655379 OWK655371:OWK655379 PGG655371:PGG655379 PQC655371:PQC655379 PZY655371:PZY655379 QJU655371:QJU655379 QTQ655371:QTQ655379 RDM655371:RDM655379 RNI655371:RNI655379 RXE655371:RXE655379 SHA655371:SHA655379 SQW655371:SQW655379 TAS655371:TAS655379 TKO655371:TKO655379 TUK655371:TUK655379 UEG655371:UEG655379 UOC655371:UOC655379 UXY655371:UXY655379 VHU655371:VHU655379 VRQ655371:VRQ655379 WBM655371:WBM655379 WLI655371:WLI655379 WVE655371:WVE655379 E720907:E720915 IS720907:IS720915 SO720907:SO720915 ACK720907:ACK720915 AMG720907:AMG720915 AWC720907:AWC720915 BFY720907:BFY720915 BPU720907:BPU720915 BZQ720907:BZQ720915 CJM720907:CJM720915 CTI720907:CTI720915 DDE720907:DDE720915 DNA720907:DNA720915 DWW720907:DWW720915 EGS720907:EGS720915 EQO720907:EQO720915 FAK720907:FAK720915 FKG720907:FKG720915 FUC720907:FUC720915 GDY720907:GDY720915 GNU720907:GNU720915 GXQ720907:GXQ720915 HHM720907:HHM720915 HRI720907:HRI720915 IBE720907:IBE720915 ILA720907:ILA720915 IUW720907:IUW720915 JES720907:JES720915 JOO720907:JOO720915 JYK720907:JYK720915 KIG720907:KIG720915 KSC720907:KSC720915 LBY720907:LBY720915 LLU720907:LLU720915 LVQ720907:LVQ720915 MFM720907:MFM720915 MPI720907:MPI720915 MZE720907:MZE720915 NJA720907:NJA720915 NSW720907:NSW720915 OCS720907:OCS720915 OMO720907:OMO720915 OWK720907:OWK720915 PGG720907:PGG720915 PQC720907:PQC720915 PZY720907:PZY720915 QJU720907:QJU720915 QTQ720907:QTQ720915 RDM720907:RDM720915 RNI720907:RNI720915 RXE720907:RXE720915 SHA720907:SHA720915 SQW720907:SQW720915 TAS720907:TAS720915 TKO720907:TKO720915 TUK720907:TUK720915 UEG720907:UEG720915 UOC720907:UOC720915 UXY720907:UXY720915 VHU720907:VHU720915 VRQ720907:VRQ720915 WBM720907:WBM720915 WLI720907:WLI720915 WVE720907:WVE720915 E786443:E786451 IS786443:IS786451 SO786443:SO786451 ACK786443:ACK786451 AMG786443:AMG786451 AWC786443:AWC786451 BFY786443:BFY786451 BPU786443:BPU786451 BZQ786443:BZQ786451 CJM786443:CJM786451 CTI786443:CTI786451 DDE786443:DDE786451 DNA786443:DNA786451 DWW786443:DWW786451 EGS786443:EGS786451 EQO786443:EQO786451 FAK786443:FAK786451 FKG786443:FKG786451 FUC786443:FUC786451 GDY786443:GDY786451 GNU786443:GNU786451 GXQ786443:GXQ786451 HHM786443:HHM786451 HRI786443:HRI786451 IBE786443:IBE786451 ILA786443:ILA786451 IUW786443:IUW786451 JES786443:JES786451 JOO786443:JOO786451 JYK786443:JYK786451 KIG786443:KIG786451 KSC786443:KSC786451 LBY786443:LBY786451 LLU786443:LLU786451 LVQ786443:LVQ786451 MFM786443:MFM786451 MPI786443:MPI786451 MZE786443:MZE786451 NJA786443:NJA786451 NSW786443:NSW786451 OCS786443:OCS786451 OMO786443:OMO786451 OWK786443:OWK786451 PGG786443:PGG786451 PQC786443:PQC786451 PZY786443:PZY786451 QJU786443:QJU786451 QTQ786443:QTQ786451 RDM786443:RDM786451 RNI786443:RNI786451 RXE786443:RXE786451 SHA786443:SHA786451 SQW786443:SQW786451 TAS786443:TAS786451 TKO786443:TKO786451 TUK786443:TUK786451 UEG786443:UEG786451 UOC786443:UOC786451 UXY786443:UXY786451 VHU786443:VHU786451 VRQ786443:VRQ786451 WBM786443:WBM786451 WLI786443:WLI786451 WVE786443:WVE786451 E851979:E851987 IS851979:IS851987 SO851979:SO851987 ACK851979:ACK851987 AMG851979:AMG851987 AWC851979:AWC851987 BFY851979:BFY851987 BPU851979:BPU851987 BZQ851979:BZQ851987 CJM851979:CJM851987 CTI851979:CTI851987 DDE851979:DDE851987 DNA851979:DNA851987 DWW851979:DWW851987 EGS851979:EGS851987 EQO851979:EQO851987 FAK851979:FAK851987 FKG851979:FKG851987 FUC851979:FUC851987 GDY851979:GDY851987 GNU851979:GNU851987 GXQ851979:GXQ851987 HHM851979:HHM851987 HRI851979:HRI851987 IBE851979:IBE851987 ILA851979:ILA851987 IUW851979:IUW851987 JES851979:JES851987 JOO851979:JOO851987 JYK851979:JYK851987 KIG851979:KIG851987 KSC851979:KSC851987 LBY851979:LBY851987 LLU851979:LLU851987 LVQ851979:LVQ851987 MFM851979:MFM851987 MPI851979:MPI851987 MZE851979:MZE851987 NJA851979:NJA851987 NSW851979:NSW851987 OCS851979:OCS851987 OMO851979:OMO851987 OWK851979:OWK851987 PGG851979:PGG851987 PQC851979:PQC851987 PZY851979:PZY851987 QJU851979:QJU851987 QTQ851979:QTQ851987 RDM851979:RDM851987 RNI851979:RNI851987 RXE851979:RXE851987 SHA851979:SHA851987 SQW851979:SQW851987 TAS851979:TAS851987 TKO851979:TKO851987 TUK851979:TUK851987 UEG851979:UEG851987 UOC851979:UOC851987 UXY851979:UXY851987 VHU851979:VHU851987 VRQ851979:VRQ851987 WBM851979:WBM851987 WLI851979:WLI851987 WVE851979:WVE851987 E917515:E917523 IS917515:IS917523 SO917515:SO917523 ACK917515:ACK917523 AMG917515:AMG917523 AWC917515:AWC917523 BFY917515:BFY917523 BPU917515:BPU917523 BZQ917515:BZQ917523 CJM917515:CJM917523 CTI917515:CTI917523 DDE917515:DDE917523 DNA917515:DNA917523 DWW917515:DWW917523 EGS917515:EGS917523 EQO917515:EQO917523 FAK917515:FAK917523 FKG917515:FKG917523 FUC917515:FUC917523 GDY917515:GDY917523 GNU917515:GNU917523 GXQ917515:GXQ917523 HHM917515:HHM917523 HRI917515:HRI917523 IBE917515:IBE917523 ILA917515:ILA917523 IUW917515:IUW917523 JES917515:JES917523 JOO917515:JOO917523 JYK917515:JYK917523 KIG917515:KIG917523 KSC917515:KSC917523 LBY917515:LBY917523 LLU917515:LLU917523 LVQ917515:LVQ917523 MFM917515:MFM917523 MPI917515:MPI917523 MZE917515:MZE917523 NJA917515:NJA917523 NSW917515:NSW917523 OCS917515:OCS917523 OMO917515:OMO917523 OWK917515:OWK917523 PGG917515:PGG917523 PQC917515:PQC917523 PZY917515:PZY917523 QJU917515:QJU917523 QTQ917515:QTQ917523 RDM917515:RDM917523 RNI917515:RNI917523 RXE917515:RXE917523 SHA917515:SHA917523 SQW917515:SQW917523 TAS917515:TAS917523 TKO917515:TKO917523 TUK917515:TUK917523 UEG917515:UEG917523 UOC917515:UOC917523 UXY917515:UXY917523 VHU917515:VHU917523 VRQ917515:VRQ917523 WBM917515:WBM917523 WLI917515:WLI917523 WVE917515:WVE917523 E983051:E983059 IS983051:IS983059 SO983051:SO983059 ACK983051:ACK983059 AMG983051:AMG983059 AWC983051:AWC983059 BFY983051:BFY983059 BPU983051:BPU983059 BZQ983051:BZQ983059 CJM983051:CJM983059 CTI983051:CTI983059 DDE983051:DDE983059 DNA983051:DNA983059 DWW983051:DWW983059 EGS983051:EGS983059 EQO983051:EQO983059 FAK983051:FAK983059 FKG983051:FKG983059 FUC983051:FUC983059 GDY983051:GDY983059 GNU983051:GNU983059 GXQ983051:GXQ983059 HHM983051:HHM983059 HRI983051:HRI983059 IBE983051:IBE983059 ILA983051:ILA983059 IUW983051:IUW983059 JES983051:JES983059 JOO983051:JOO983059 JYK983051:JYK983059 KIG983051:KIG983059 KSC983051:KSC983059 LBY983051:LBY983059 LLU983051:LLU983059 LVQ983051:LVQ983059 MFM983051:MFM983059 MPI983051:MPI983059 MZE983051:MZE983059 NJA983051:NJA983059 NSW983051:NSW983059 OCS983051:OCS983059 OMO983051:OMO983059 OWK983051:OWK983059 PGG983051:PGG983059 PQC983051:PQC983059 PZY983051:PZY983059 QJU983051:QJU983059 QTQ983051:QTQ983059 RDM983051:RDM983059 RNI983051:RNI983059 RXE983051:RXE983059 SHA983051:SHA983059 SQW983051:SQW983059 TAS983051:TAS983059 TKO983051:TKO983059 TUK983051:TUK983059 UEG983051:UEG983059 UOC983051:UOC983059 UXY983051:UXY983059 VHU983051:VHU983059 VRQ983051:VRQ983059 WBM983051:WBM983059 WLI983051:WLI983059 WVE983051:WVE983059 E65577:E65584 IS65577:IS65584 SO65577:SO65584 ACK65577:ACK65584 AMG65577:AMG65584 AWC65577:AWC65584 BFY65577:BFY65584 BPU65577:BPU65584 BZQ65577:BZQ65584 CJM65577:CJM65584 CTI65577:CTI65584 DDE65577:DDE65584 DNA65577:DNA65584 DWW65577:DWW65584 EGS65577:EGS65584 EQO65577:EQO65584 FAK65577:FAK65584 FKG65577:FKG65584 FUC65577:FUC65584 GDY65577:GDY65584 GNU65577:GNU65584 GXQ65577:GXQ65584 HHM65577:HHM65584 HRI65577:HRI65584 IBE65577:IBE65584 ILA65577:ILA65584 IUW65577:IUW65584 JES65577:JES65584 JOO65577:JOO65584 JYK65577:JYK65584 KIG65577:KIG65584 KSC65577:KSC65584 LBY65577:LBY65584 LLU65577:LLU65584 LVQ65577:LVQ65584 MFM65577:MFM65584 MPI65577:MPI65584 MZE65577:MZE65584 NJA65577:NJA65584 NSW65577:NSW65584 OCS65577:OCS65584 OMO65577:OMO65584 OWK65577:OWK65584 PGG65577:PGG65584 PQC65577:PQC65584 PZY65577:PZY65584 QJU65577:QJU65584 QTQ65577:QTQ65584 RDM65577:RDM65584 RNI65577:RNI65584 RXE65577:RXE65584 SHA65577:SHA65584 SQW65577:SQW65584 TAS65577:TAS65584 TKO65577:TKO65584 TUK65577:TUK65584 UEG65577:UEG65584 UOC65577:UOC65584 UXY65577:UXY65584 VHU65577:VHU65584 VRQ65577:VRQ65584 WBM65577:WBM65584 WLI65577:WLI65584 WVE65577:WVE65584 E131113:E131120 IS131113:IS131120 SO131113:SO131120 ACK131113:ACK131120 AMG131113:AMG131120 AWC131113:AWC131120 BFY131113:BFY131120 BPU131113:BPU131120 BZQ131113:BZQ131120 CJM131113:CJM131120 CTI131113:CTI131120 DDE131113:DDE131120 DNA131113:DNA131120 DWW131113:DWW131120 EGS131113:EGS131120 EQO131113:EQO131120 FAK131113:FAK131120 FKG131113:FKG131120 FUC131113:FUC131120 GDY131113:GDY131120 GNU131113:GNU131120 GXQ131113:GXQ131120 HHM131113:HHM131120 HRI131113:HRI131120 IBE131113:IBE131120 ILA131113:ILA131120 IUW131113:IUW131120 JES131113:JES131120 JOO131113:JOO131120 JYK131113:JYK131120 KIG131113:KIG131120 KSC131113:KSC131120 LBY131113:LBY131120 LLU131113:LLU131120 LVQ131113:LVQ131120 MFM131113:MFM131120 MPI131113:MPI131120 MZE131113:MZE131120 NJA131113:NJA131120 NSW131113:NSW131120 OCS131113:OCS131120 OMO131113:OMO131120 OWK131113:OWK131120 PGG131113:PGG131120 PQC131113:PQC131120 PZY131113:PZY131120 QJU131113:QJU131120 QTQ131113:QTQ131120 RDM131113:RDM131120 RNI131113:RNI131120 RXE131113:RXE131120 SHA131113:SHA131120 SQW131113:SQW131120 TAS131113:TAS131120 TKO131113:TKO131120 TUK131113:TUK131120 UEG131113:UEG131120 UOC131113:UOC131120 UXY131113:UXY131120 VHU131113:VHU131120 VRQ131113:VRQ131120 WBM131113:WBM131120 WLI131113:WLI131120 WVE131113:WVE131120 E196649:E196656 IS196649:IS196656 SO196649:SO196656 ACK196649:ACK196656 AMG196649:AMG196656 AWC196649:AWC196656 BFY196649:BFY196656 BPU196649:BPU196656 BZQ196649:BZQ196656 CJM196649:CJM196656 CTI196649:CTI196656 DDE196649:DDE196656 DNA196649:DNA196656 DWW196649:DWW196656 EGS196649:EGS196656 EQO196649:EQO196656 FAK196649:FAK196656 FKG196649:FKG196656 FUC196649:FUC196656 GDY196649:GDY196656 GNU196649:GNU196656 GXQ196649:GXQ196656 HHM196649:HHM196656 HRI196649:HRI196656 IBE196649:IBE196656 ILA196649:ILA196656 IUW196649:IUW196656 JES196649:JES196656 JOO196649:JOO196656 JYK196649:JYK196656 KIG196649:KIG196656 KSC196649:KSC196656 LBY196649:LBY196656 LLU196649:LLU196656 LVQ196649:LVQ196656 MFM196649:MFM196656 MPI196649:MPI196656 MZE196649:MZE196656 NJA196649:NJA196656 NSW196649:NSW196656 OCS196649:OCS196656 OMO196649:OMO196656 OWK196649:OWK196656 PGG196649:PGG196656 PQC196649:PQC196656 PZY196649:PZY196656 QJU196649:QJU196656 QTQ196649:QTQ196656 RDM196649:RDM196656 RNI196649:RNI196656 RXE196649:RXE196656 SHA196649:SHA196656 SQW196649:SQW196656 TAS196649:TAS196656 TKO196649:TKO196656 TUK196649:TUK196656 UEG196649:UEG196656 UOC196649:UOC196656 UXY196649:UXY196656 VHU196649:VHU196656 VRQ196649:VRQ196656 WBM196649:WBM196656 WLI196649:WLI196656 WVE196649:WVE196656 E262185:E262192 IS262185:IS262192 SO262185:SO262192 ACK262185:ACK262192 AMG262185:AMG262192 AWC262185:AWC262192 BFY262185:BFY262192 BPU262185:BPU262192 BZQ262185:BZQ262192 CJM262185:CJM262192 CTI262185:CTI262192 DDE262185:DDE262192 DNA262185:DNA262192 DWW262185:DWW262192 EGS262185:EGS262192 EQO262185:EQO262192 FAK262185:FAK262192 FKG262185:FKG262192 FUC262185:FUC262192 GDY262185:GDY262192 GNU262185:GNU262192 GXQ262185:GXQ262192 HHM262185:HHM262192 HRI262185:HRI262192 IBE262185:IBE262192 ILA262185:ILA262192 IUW262185:IUW262192 JES262185:JES262192 JOO262185:JOO262192 JYK262185:JYK262192 KIG262185:KIG262192 KSC262185:KSC262192 LBY262185:LBY262192 LLU262185:LLU262192 LVQ262185:LVQ262192 MFM262185:MFM262192 MPI262185:MPI262192 MZE262185:MZE262192 NJA262185:NJA262192 NSW262185:NSW262192 OCS262185:OCS262192 OMO262185:OMO262192 OWK262185:OWK262192 PGG262185:PGG262192 PQC262185:PQC262192 PZY262185:PZY262192 QJU262185:QJU262192 QTQ262185:QTQ262192 RDM262185:RDM262192 RNI262185:RNI262192 RXE262185:RXE262192 SHA262185:SHA262192 SQW262185:SQW262192 TAS262185:TAS262192 TKO262185:TKO262192 TUK262185:TUK262192 UEG262185:UEG262192 UOC262185:UOC262192 UXY262185:UXY262192 VHU262185:VHU262192 VRQ262185:VRQ262192 WBM262185:WBM262192 WLI262185:WLI262192 WVE262185:WVE262192 E327721:E327728 IS327721:IS327728 SO327721:SO327728 ACK327721:ACK327728 AMG327721:AMG327728 AWC327721:AWC327728 BFY327721:BFY327728 BPU327721:BPU327728 BZQ327721:BZQ327728 CJM327721:CJM327728 CTI327721:CTI327728 DDE327721:DDE327728 DNA327721:DNA327728 DWW327721:DWW327728 EGS327721:EGS327728 EQO327721:EQO327728 FAK327721:FAK327728 FKG327721:FKG327728 FUC327721:FUC327728 GDY327721:GDY327728 GNU327721:GNU327728 GXQ327721:GXQ327728 HHM327721:HHM327728 HRI327721:HRI327728 IBE327721:IBE327728 ILA327721:ILA327728 IUW327721:IUW327728 JES327721:JES327728 JOO327721:JOO327728 JYK327721:JYK327728 KIG327721:KIG327728 KSC327721:KSC327728 LBY327721:LBY327728 LLU327721:LLU327728 LVQ327721:LVQ327728 MFM327721:MFM327728 MPI327721:MPI327728 MZE327721:MZE327728 NJA327721:NJA327728 NSW327721:NSW327728 OCS327721:OCS327728 OMO327721:OMO327728 OWK327721:OWK327728 PGG327721:PGG327728 PQC327721:PQC327728 PZY327721:PZY327728 QJU327721:QJU327728 QTQ327721:QTQ327728 RDM327721:RDM327728 RNI327721:RNI327728 RXE327721:RXE327728 SHA327721:SHA327728 SQW327721:SQW327728 TAS327721:TAS327728 TKO327721:TKO327728 TUK327721:TUK327728 UEG327721:UEG327728 UOC327721:UOC327728 UXY327721:UXY327728 VHU327721:VHU327728 VRQ327721:VRQ327728 WBM327721:WBM327728 WLI327721:WLI327728 WVE327721:WVE327728 E393257:E393264 IS393257:IS393264 SO393257:SO393264 ACK393257:ACK393264 AMG393257:AMG393264 AWC393257:AWC393264 BFY393257:BFY393264 BPU393257:BPU393264 BZQ393257:BZQ393264 CJM393257:CJM393264 CTI393257:CTI393264 DDE393257:DDE393264 DNA393257:DNA393264 DWW393257:DWW393264 EGS393257:EGS393264 EQO393257:EQO393264 FAK393257:FAK393264 FKG393257:FKG393264 FUC393257:FUC393264 GDY393257:GDY393264 GNU393257:GNU393264 GXQ393257:GXQ393264 HHM393257:HHM393264 HRI393257:HRI393264 IBE393257:IBE393264 ILA393257:ILA393264 IUW393257:IUW393264 JES393257:JES393264 JOO393257:JOO393264 JYK393257:JYK393264 KIG393257:KIG393264 KSC393257:KSC393264 LBY393257:LBY393264 LLU393257:LLU393264 LVQ393257:LVQ393264 MFM393257:MFM393264 MPI393257:MPI393264 MZE393257:MZE393264 NJA393257:NJA393264 NSW393257:NSW393264 OCS393257:OCS393264 OMO393257:OMO393264 OWK393257:OWK393264 PGG393257:PGG393264 PQC393257:PQC393264 PZY393257:PZY393264 QJU393257:QJU393264 QTQ393257:QTQ393264 RDM393257:RDM393264 RNI393257:RNI393264 RXE393257:RXE393264 SHA393257:SHA393264 SQW393257:SQW393264 TAS393257:TAS393264 TKO393257:TKO393264 TUK393257:TUK393264 UEG393257:UEG393264 UOC393257:UOC393264 UXY393257:UXY393264 VHU393257:VHU393264 VRQ393257:VRQ393264 WBM393257:WBM393264 WLI393257:WLI393264 WVE393257:WVE393264 E458793:E458800 IS458793:IS458800 SO458793:SO458800 ACK458793:ACK458800 AMG458793:AMG458800 AWC458793:AWC458800 BFY458793:BFY458800 BPU458793:BPU458800 BZQ458793:BZQ458800 CJM458793:CJM458800 CTI458793:CTI458800 DDE458793:DDE458800 DNA458793:DNA458800 DWW458793:DWW458800 EGS458793:EGS458800 EQO458793:EQO458800 FAK458793:FAK458800 FKG458793:FKG458800 FUC458793:FUC458800 GDY458793:GDY458800 GNU458793:GNU458800 GXQ458793:GXQ458800 HHM458793:HHM458800 HRI458793:HRI458800 IBE458793:IBE458800 ILA458793:ILA458800 IUW458793:IUW458800 JES458793:JES458800 JOO458793:JOO458800 JYK458793:JYK458800 KIG458793:KIG458800 KSC458793:KSC458800 LBY458793:LBY458800 LLU458793:LLU458800 LVQ458793:LVQ458800 MFM458793:MFM458800 MPI458793:MPI458800 MZE458793:MZE458800 NJA458793:NJA458800 NSW458793:NSW458800 OCS458793:OCS458800 OMO458793:OMO458800 OWK458793:OWK458800 PGG458793:PGG458800 PQC458793:PQC458800 PZY458793:PZY458800 QJU458793:QJU458800 QTQ458793:QTQ458800 RDM458793:RDM458800 RNI458793:RNI458800 RXE458793:RXE458800 SHA458793:SHA458800 SQW458793:SQW458800 TAS458793:TAS458800 TKO458793:TKO458800 TUK458793:TUK458800 UEG458793:UEG458800 UOC458793:UOC458800 UXY458793:UXY458800 VHU458793:VHU458800 VRQ458793:VRQ458800 WBM458793:WBM458800 WLI458793:WLI458800 WVE458793:WVE458800 E524329:E524336 IS524329:IS524336 SO524329:SO524336 ACK524329:ACK524336 AMG524329:AMG524336 AWC524329:AWC524336 BFY524329:BFY524336 BPU524329:BPU524336 BZQ524329:BZQ524336 CJM524329:CJM524336 CTI524329:CTI524336 DDE524329:DDE524336 DNA524329:DNA524336 DWW524329:DWW524336 EGS524329:EGS524336 EQO524329:EQO524336 FAK524329:FAK524336 FKG524329:FKG524336 FUC524329:FUC524336 GDY524329:GDY524336 GNU524329:GNU524336 GXQ524329:GXQ524336 HHM524329:HHM524336 HRI524329:HRI524336 IBE524329:IBE524336 ILA524329:ILA524336 IUW524329:IUW524336 JES524329:JES524336 JOO524329:JOO524336 JYK524329:JYK524336 KIG524329:KIG524336 KSC524329:KSC524336 LBY524329:LBY524336 LLU524329:LLU524336 LVQ524329:LVQ524336 MFM524329:MFM524336 MPI524329:MPI524336 MZE524329:MZE524336 NJA524329:NJA524336 NSW524329:NSW524336 OCS524329:OCS524336 OMO524329:OMO524336 OWK524329:OWK524336 PGG524329:PGG524336 PQC524329:PQC524336 PZY524329:PZY524336 QJU524329:QJU524336 QTQ524329:QTQ524336 RDM524329:RDM524336 RNI524329:RNI524336 RXE524329:RXE524336 SHA524329:SHA524336 SQW524329:SQW524336 TAS524329:TAS524336 TKO524329:TKO524336 TUK524329:TUK524336 UEG524329:UEG524336 UOC524329:UOC524336 UXY524329:UXY524336 VHU524329:VHU524336 VRQ524329:VRQ524336 WBM524329:WBM524336 WLI524329:WLI524336 WVE524329:WVE524336 E589865:E589872 IS589865:IS589872 SO589865:SO589872 ACK589865:ACK589872 AMG589865:AMG589872 AWC589865:AWC589872 BFY589865:BFY589872 BPU589865:BPU589872 BZQ589865:BZQ589872 CJM589865:CJM589872 CTI589865:CTI589872 DDE589865:DDE589872 DNA589865:DNA589872 DWW589865:DWW589872 EGS589865:EGS589872 EQO589865:EQO589872 FAK589865:FAK589872 FKG589865:FKG589872 FUC589865:FUC589872 GDY589865:GDY589872 GNU589865:GNU589872 GXQ589865:GXQ589872 HHM589865:HHM589872 HRI589865:HRI589872 IBE589865:IBE589872 ILA589865:ILA589872 IUW589865:IUW589872 JES589865:JES589872 JOO589865:JOO589872 JYK589865:JYK589872 KIG589865:KIG589872 KSC589865:KSC589872 LBY589865:LBY589872 LLU589865:LLU589872 LVQ589865:LVQ589872 MFM589865:MFM589872 MPI589865:MPI589872 MZE589865:MZE589872 NJA589865:NJA589872 NSW589865:NSW589872 OCS589865:OCS589872 OMO589865:OMO589872 OWK589865:OWK589872 PGG589865:PGG589872 PQC589865:PQC589872 PZY589865:PZY589872 QJU589865:QJU589872 QTQ589865:QTQ589872 RDM589865:RDM589872 RNI589865:RNI589872 RXE589865:RXE589872 SHA589865:SHA589872 SQW589865:SQW589872 TAS589865:TAS589872 TKO589865:TKO589872 TUK589865:TUK589872 UEG589865:UEG589872 UOC589865:UOC589872 UXY589865:UXY589872 VHU589865:VHU589872 VRQ589865:VRQ589872 WBM589865:WBM589872 WLI589865:WLI589872 WVE589865:WVE589872 E655401:E655408 IS655401:IS655408 SO655401:SO655408 ACK655401:ACK655408 AMG655401:AMG655408 AWC655401:AWC655408 BFY655401:BFY655408 BPU655401:BPU655408 BZQ655401:BZQ655408 CJM655401:CJM655408 CTI655401:CTI655408 DDE655401:DDE655408 DNA655401:DNA655408 DWW655401:DWW655408 EGS655401:EGS655408 EQO655401:EQO655408 FAK655401:FAK655408 FKG655401:FKG655408 FUC655401:FUC655408 GDY655401:GDY655408 GNU655401:GNU655408 GXQ655401:GXQ655408 HHM655401:HHM655408 HRI655401:HRI655408 IBE655401:IBE655408 ILA655401:ILA655408 IUW655401:IUW655408 JES655401:JES655408 JOO655401:JOO655408 JYK655401:JYK655408 KIG655401:KIG655408 KSC655401:KSC655408 LBY655401:LBY655408 LLU655401:LLU655408 LVQ655401:LVQ655408 MFM655401:MFM655408 MPI655401:MPI655408 MZE655401:MZE655408 NJA655401:NJA655408 NSW655401:NSW655408 OCS655401:OCS655408 OMO655401:OMO655408 OWK655401:OWK655408 PGG655401:PGG655408 PQC655401:PQC655408 PZY655401:PZY655408 QJU655401:QJU655408 QTQ655401:QTQ655408 RDM655401:RDM655408 RNI655401:RNI655408 RXE655401:RXE655408 SHA655401:SHA655408 SQW655401:SQW655408 TAS655401:TAS655408 TKO655401:TKO655408 TUK655401:TUK655408 UEG655401:UEG655408 UOC655401:UOC655408 UXY655401:UXY655408 VHU655401:VHU655408 VRQ655401:VRQ655408 WBM655401:WBM655408 WLI655401:WLI655408 WVE655401:WVE655408 E720937:E720944 IS720937:IS720944 SO720937:SO720944 ACK720937:ACK720944 AMG720937:AMG720944 AWC720937:AWC720944 BFY720937:BFY720944 BPU720937:BPU720944 BZQ720937:BZQ720944 CJM720937:CJM720944 CTI720937:CTI720944 DDE720937:DDE720944 DNA720937:DNA720944 DWW720937:DWW720944 EGS720937:EGS720944 EQO720937:EQO720944 FAK720937:FAK720944 FKG720937:FKG720944 FUC720937:FUC720944 GDY720937:GDY720944 GNU720937:GNU720944 GXQ720937:GXQ720944 HHM720937:HHM720944 HRI720937:HRI720944 IBE720937:IBE720944 ILA720937:ILA720944 IUW720937:IUW720944 JES720937:JES720944 JOO720937:JOO720944 JYK720937:JYK720944 KIG720937:KIG720944 KSC720937:KSC720944 LBY720937:LBY720944 LLU720937:LLU720944 LVQ720937:LVQ720944 MFM720937:MFM720944 MPI720937:MPI720944 MZE720937:MZE720944 NJA720937:NJA720944 NSW720937:NSW720944 OCS720937:OCS720944 OMO720937:OMO720944 OWK720937:OWK720944 PGG720937:PGG720944 PQC720937:PQC720944 PZY720937:PZY720944 QJU720937:QJU720944 QTQ720937:QTQ720944 RDM720937:RDM720944 RNI720937:RNI720944 RXE720937:RXE720944 SHA720937:SHA720944 SQW720937:SQW720944 TAS720937:TAS720944 TKO720937:TKO720944 TUK720937:TUK720944 UEG720937:UEG720944 UOC720937:UOC720944 UXY720937:UXY720944 VHU720937:VHU720944 VRQ720937:VRQ720944 WBM720937:WBM720944 WLI720937:WLI720944 WVE720937:WVE720944 E786473:E786480 IS786473:IS786480 SO786473:SO786480 ACK786473:ACK786480 AMG786473:AMG786480 AWC786473:AWC786480 BFY786473:BFY786480 BPU786473:BPU786480 BZQ786473:BZQ786480 CJM786473:CJM786480 CTI786473:CTI786480 DDE786473:DDE786480 DNA786473:DNA786480 DWW786473:DWW786480 EGS786473:EGS786480 EQO786473:EQO786480 FAK786473:FAK786480 FKG786473:FKG786480 FUC786473:FUC786480 GDY786473:GDY786480 GNU786473:GNU786480 GXQ786473:GXQ786480 HHM786473:HHM786480 HRI786473:HRI786480 IBE786473:IBE786480 ILA786473:ILA786480 IUW786473:IUW786480 JES786473:JES786480 JOO786473:JOO786480 JYK786473:JYK786480 KIG786473:KIG786480 KSC786473:KSC786480 LBY786473:LBY786480 LLU786473:LLU786480 LVQ786473:LVQ786480 MFM786473:MFM786480 MPI786473:MPI786480 MZE786473:MZE786480 NJA786473:NJA786480 NSW786473:NSW786480 OCS786473:OCS786480 OMO786473:OMO786480 OWK786473:OWK786480 PGG786473:PGG786480 PQC786473:PQC786480 PZY786473:PZY786480 QJU786473:QJU786480 QTQ786473:QTQ786480 RDM786473:RDM786480 RNI786473:RNI786480 RXE786473:RXE786480 SHA786473:SHA786480 SQW786473:SQW786480 TAS786473:TAS786480 TKO786473:TKO786480 TUK786473:TUK786480 UEG786473:UEG786480 UOC786473:UOC786480 UXY786473:UXY786480 VHU786473:VHU786480 VRQ786473:VRQ786480 WBM786473:WBM786480 WLI786473:WLI786480 WVE786473:WVE786480 E852009:E852016 IS852009:IS852016 SO852009:SO852016 ACK852009:ACK852016 AMG852009:AMG852016 AWC852009:AWC852016 BFY852009:BFY852016 BPU852009:BPU852016 BZQ852009:BZQ852016 CJM852009:CJM852016 CTI852009:CTI852016 DDE852009:DDE852016 DNA852009:DNA852016 DWW852009:DWW852016 EGS852009:EGS852016 EQO852009:EQO852016 FAK852009:FAK852016 FKG852009:FKG852016 FUC852009:FUC852016 GDY852009:GDY852016 GNU852009:GNU852016 GXQ852009:GXQ852016 HHM852009:HHM852016 HRI852009:HRI852016 IBE852009:IBE852016 ILA852009:ILA852016 IUW852009:IUW852016 JES852009:JES852016 JOO852009:JOO852016 JYK852009:JYK852016 KIG852009:KIG852016 KSC852009:KSC852016 LBY852009:LBY852016 LLU852009:LLU852016 LVQ852009:LVQ852016 MFM852009:MFM852016 MPI852009:MPI852016 MZE852009:MZE852016 NJA852009:NJA852016 NSW852009:NSW852016 OCS852009:OCS852016 OMO852009:OMO852016 OWK852009:OWK852016 PGG852009:PGG852016 PQC852009:PQC852016 PZY852009:PZY852016 QJU852009:QJU852016 QTQ852009:QTQ852016 RDM852009:RDM852016 RNI852009:RNI852016 RXE852009:RXE852016 SHA852009:SHA852016 SQW852009:SQW852016 TAS852009:TAS852016 TKO852009:TKO852016 TUK852009:TUK852016 UEG852009:UEG852016 UOC852009:UOC852016 UXY852009:UXY852016 VHU852009:VHU852016 VRQ852009:VRQ852016 WBM852009:WBM852016 WLI852009:WLI852016 WVE852009:WVE852016 E917545:E917552 IS917545:IS917552 SO917545:SO917552 ACK917545:ACK917552 AMG917545:AMG917552 AWC917545:AWC917552 BFY917545:BFY917552 BPU917545:BPU917552 BZQ917545:BZQ917552 CJM917545:CJM917552 CTI917545:CTI917552 DDE917545:DDE917552 DNA917545:DNA917552 DWW917545:DWW917552 EGS917545:EGS917552 EQO917545:EQO917552 FAK917545:FAK917552 FKG917545:FKG917552 FUC917545:FUC917552 GDY917545:GDY917552 GNU917545:GNU917552 GXQ917545:GXQ917552 HHM917545:HHM917552 HRI917545:HRI917552 IBE917545:IBE917552 ILA917545:ILA917552 IUW917545:IUW917552 JES917545:JES917552 JOO917545:JOO917552 JYK917545:JYK917552 KIG917545:KIG917552 KSC917545:KSC917552 LBY917545:LBY917552 LLU917545:LLU917552 LVQ917545:LVQ917552 MFM917545:MFM917552 MPI917545:MPI917552 MZE917545:MZE917552 NJA917545:NJA917552 NSW917545:NSW917552 OCS917545:OCS917552 OMO917545:OMO917552 OWK917545:OWK917552 PGG917545:PGG917552 PQC917545:PQC917552 PZY917545:PZY917552 QJU917545:QJU917552 QTQ917545:QTQ917552 RDM917545:RDM917552 RNI917545:RNI917552 RXE917545:RXE917552 SHA917545:SHA917552 SQW917545:SQW917552 TAS917545:TAS917552 TKO917545:TKO917552 TUK917545:TUK917552 UEG917545:UEG917552 UOC917545:UOC917552 UXY917545:UXY917552 VHU917545:VHU917552 VRQ917545:VRQ917552 WBM917545:WBM917552 WLI917545:WLI917552 WVE917545:WVE917552 E983081:E983088 IS983081:IS983088 SO983081:SO983088 ACK983081:ACK983088 AMG983081:AMG983088 AWC983081:AWC983088 BFY983081:BFY983088 BPU983081:BPU983088 BZQ983081:BZQ983088 CJM983081:CJM983088 CTI983081:CTI983088 DDE983081:DDE983088 DNA983081:DNA983088 DWW983081:DWW983088 EGS983081:EGS983088 EQO983081:EQO983088 FAK983081:FAK983088 FKG983081:FKG983088 FUC983081:FUC983088 GDY983081:GDY983088 GNU983081:GNU983088 GXQ983081:GXQ983088 HHM983081:HHM983088 HRI983081:HRI983088 IBE983081:IBE983088 ILA983081:ILA983088 IUW983081:IUW983088 JES983081:JES983088 JOO983081:JOO983088 JYK983081:JYK983088 KIG983081:KIG983088 KSC983081:KSC983088 LBY983081:LBY983088 LLU983081:LLU983088 LVQ983081:LVQ983088 MFM983081:MFM983088 MPI983081:MPI983088 MZE983081:MZE983088 NJA983081:NJA983088 NSW983081:NSW983088 OCS983081:OCS983088 OMO983081:OMO983088 OWK983081:OWK983088 PGG983081:PGG983088 PQC983081:PQC983088 PZY983081:PZY983088 QJU983081:QJU983088 QTQ983081:QTQ983088 RDM983081:RDM983088 RNI983081:RNI983088 RXE983081:RXE983088 SHA983081:SHA983088 SQW983081:SQW983088 TAS983081:TAS983088 TKO983081:TKO983088 TUK983081:TUK983088 UEG983081:UEG983088 UOC983081:UOC983088 UXY983081:UXY983088 VHU983081:VHU983088 VRQ983081:VRQ983088 WBM983081:WBM983088 IS10:IS20 WVE10:WVE20 WLI10:WLI20 WBM10:WBM20 VRQ10:VRQ20 VHU10:VHU20 UXY10:UXY20 UOC10:UOC20 UEG10:UEG20 TUK10:TUK20 TKO10:TKO20 TAS10:TAS20 SQW10:SQW20 SHA10:SHA20 RXE10:RXE20 RNI10:RNI20 RDM10:RDM20 QTQ10:QTQ20 QJU10:QJU20 PZY10:PZY20 PQC10:PQC20 PGG10:PGG20 OWK10:OWK20 OMO10:OMO20 OCS10:OCS20 NSW10:NSW20 NJA10:NJA20 MZE10:MZE20 MPI10:MPI20 MFM10:MFM20 LVQ10:LVQ20 LLU10:LLU20 LBY10:LBY20 KSC10:KSC20 KIG10:KIG20 JYK10:JYK20 JOO10:JOO20 JES10:JES20 IUW10:IUW20 ILA10:ILA20 IBE10:IBE20 HRI10:HRI20 HHM10:HHM20 GXQ10:GXQ20 GNU10:GNU20 GDY10:GDY20 FUC10:FUC20 FKG10:FKG20 FAK10:FAK20 EQO10:EQO20 EGS10:EGS20 DWW10:DWW20 DNA10:DNA20 DDE10:DDE20 CTI10:CTI20 CJM10:CJM20 BZQ10:BZQ20 BPU10:BPU20 BFY10:BFY20 AWC10:AWC20 AMG10:AMG20 ACK10:ACK20 SO10:SO20 SO46:SO56 ACK46:ACK56 AMG46:AMG56 AWC46:AWC56 BFY46:BFY56 BPU46:BPU56 BZQ46:BZQ56 CJM46:CJM56 CTI46:CTI56 DDE46:DDE56 DNA46:DNA56 DWW46:DWW56 EGS46:EGS56 EQO46:EQO56 FAK46:FAK56 FKG46:FKG56 FUC46:FUC56 GDY46:GDY56 GNU46:GNU56 GXQ46:GXQ56 HHM46:HHM56 HRI46:HRI56 IBE46:IBE56 ILA46:ILA56 IUW46:IUW56 JES46:JES56 JOO46:JOO56 JYK46:JYK56 KIG46:KIG56 KSC46:KSC56 LBY46:LBY56 LLU46:LLU56 LVQ46:LVQ56 MFM46:MFM56 MPI46:MPI56 MZE46:MZE56 NJA46:NJA56 NSW46:NSW56 OCS46:OCS56 OMO46:OMO56 OWK46:OWK56 PGG46:PGG56 PQC46:PQC56 PZY46:PZY56 QJU46:QJU56 QTQ46:QTQ56 RDM46:RDM56 RNI46:RNI56 RXE46:RXE56 SHA46:SHA56 SQW46:SQW56 TAS46:TAS56 TKO46:TKO56 TUK46:TUK56 UEG46:UEG56 UOC46:UOC56 UXY46:UXY56 VHU46:VHU56 VRQ46:VRQ56 WBM46:WBM56 WLI46:WLI56 WVE46:WVE56 IS58:IS68 IS22:IS32 IS34:IS44 WVE34:WVE44 WLI34:WLI44 WBM34:WBM44 VRQ34:VRQ44 VHU34:VHU44 UXY34:UXY44 UOC34:UOC44 UEG34:UEG44 TUK34:TUK44 TKO34:TKO44 TAS34:TAS44 SQW34:SQW44 SHA34:SHA44 RXE34:RXE44 RNI34:RNI44 RDM34:RDM44 QTQ34:QTQ44 QJU34:QJU44 PZY34:PZY44 PQC34:PQC44 PGG34:PGG44 OWK34:OWK44 OMO34:OMO44 OCS34:OCS44 NSW34:NSW44 NJA34:NJA44 MZE34:MZE44 MPI34:MPI44 MFM34:MFM44 LVQ34:LVQ44 LLU34:LLU44 LBY34:LBY44 KSC34:KSC44 KIG34:KIG44 JYK34:JYK44 JOO34:JOO44 JES34:JES44 IUW34:IUW44 ILA34:ILA44 IBE34:IBE44 HRI34:HRI44 HHM34:HHM44 GXQ34:GXQ44 GNU34:GNU44 GDY34:GDY44 FUC34:FUC44 FKG34:FKG44 FAK34:FAK44 EQO34:EQO44 EGS34:EGS44 DWW34:DWW44 DNA34:DNA44 DDE34:DDE44 CTI34:CTI44 CJM34:CJM44 BZQ34:BZQ44 BPU34:BPU44 BFY34:BFY44 AWC34:AWC44 AMG34:AMG44 ACK34:ACK44 SO34:SO44 IS46:IS56 SO58:SO68 ACK58:ACK68 AMG58:AMG68 AWC58:AWC68 BFY58:BFY68 BPU58:BPU68 BZQ58:BZQ68 CJM58:CJM68 CTI58:CTI68 DDE58:DDE68 DNA58:DNA68 DWW58:DWW68 EGS58:EGS68 EQO58:EQO68 FAK58:FAK68 FKG58:FKG68 FUC58:FUC68 GDY58:GDY68 GNU58:GNU68 GXQ58:GXQ68 HHM58:HHM68 HRI58:HRI68 IBE58:IBE68 ILA58:ILA68 IUW58:IUW68 JES58:JES68 JOO58:JOO68 JYK58:JYK68 KIG58:KIG68 KSC58:KSC68 LBY58:LBY68 LLU58:LLU68 LVQ58:LVQ68 MFM58:MFM68 MPI58:MPI68 MZE58:MZE68 NJA58:NJA68 NSW58:NSW68 OCS58:OCS68 OMO58:OMO68 OWK58:OWK68 PGG58:PGG68 PQC58:PQC68 PZY58:PZY68 QJU58:QJU68 QTQ58:QTQ68 RDM58:RDM68 RNI58:RNI68 RXE58:RXE68 SHA58:SHA68 SQW58:SQW68 TAS58:TAS68 TKO58:TKO68 TUK58:TUK68 UEG58:UEG68 UOC58:UOC68 UXY58:UXY68 VHU58:VHU68 VRQ58:VRQ68 WBM58:WBM68 WLI58:WLI68 WVE58:WVE68 E70:E75 E46:E56 E22:E32 E10:E20 E34:E44 E58:E68 VHP72 VHU70:VHU71 VHU73:VHU75 UXT72 UXY70:UXY71 UXY73:UXY75 UNX72 UOC70:UOC71 UOC73:UOC75 UEB72 UEG70:UEG71 UEG73:UEG75 TUF72 TUK70:TUK71 TUK73:TUK75 TKJ72 TKO70:TKO71 TKO73:TKO75 TAN72 TAS70:TAS71 TAS73:TAS75 SQR72 SQW70:SQW71 SQW73:SQW75 SGV72 SHA70:SHA71 SHA73:SHA75 RWZ72 RXE70:RXE71 RXE73:RXE75 RND72 RNI70:RNI71 RNI73:RNI75 RDH72 RDM70:RDM71 RDM73:RDM75 QTL72 QTQ70:QTQ71 QTQ73:QTQ75 QJP72 QJU70:QJU71 QJU73:QJU75 PZT72 PZY70:PZY71 PZY73:PZY75 PPX72 PQC70:PQC71 PQC73:PQC75 PGB72 PGG70:PGG71 PGG73:PGG75 OWF72 OWK70:OWK71 OWK73:OWK75 OMJ72 OMO70:OMO71 OMO73:OMO75 OCN72 OCS70:OCS71 OCS73:OCS75 NSR72 NSW70:NSW71 NSW73:NSW75 NIV72 NJA70:NJA71 NJA73:NJA75 MYZ72 MZE70:MZE71 MZE73:MZE75 MPD72 MPI70:MPI71 MPI73:MPI75 MFH72 MFM70:MFM71 MFM73:MFM75 LVL72 LVQ70:LVQ71 LVQ73:LVQ75 LLP72 LLU70:LLU71 LLU73:LLU75 LBT72 LBY70:LBY71 LBY73:LBY75 KRX72 KSC70:KSC71 KSC73:KSC75 KIB72 KIG70:KIG71 KIG73:KIG75 JYF72 JYK70:JYK71 JYK73:JYK75 JOJ72 JOO70:JOO71 JOO73:JOO75 JEN72 JES70:JES71 JES73:JES75 IUR72 IUW70:IUW71 IUW73:IUW75 IKV72 ILA70:ILA71 ILA73:ILA75 IAZ72 IBE70:IBE71 IBE73:IBE75 HRD72 HRI70:HRI71 HRI73:HRI75 HHH72 HHM70:HHM71 HHM73:HHM75 GXL72 GXQ70:GXQ71 GXQ73:GXQ75 GNP72 GNU70:GNU71 GNU73:GNU75 GDT72 GDY70:GDY71 GDY73:GDY75 FTX72 FUC70:FUC71 FUC73:FUC75 FKB72 FKG70:FKG71 FKG73:FKG75 FAF72 FAK70:FAK71 FAK73:FAK75 EQJ72 EQO70:EQO71 EQO73:EQO75 EGN72 EGS70:EGS71 EGS73:EGS75 DWR72 DWW70:DWW71 DWW73:DWW75 DMV72 DNA70:DNA71 DNA73:DNA75 DCZ72 DDE70:DDE71 DDE73:DDE75 CTD72 CTI70:CTI71 CTI73:CTI75 CJH72 CJM70:CJM71 CJM73:CJM75 BZL72 BZQ70:BZQ71 BZQ73:BZQ75 BPP72 BPU70:BPU71 BPU73:BPU75 BFT72 BFY70:BFY71 BFY73:BFY75 AVX72 AWC70:AWC71 AWC73:AWC75 AMB72 AMG70:AMG71 AMG73:AMG75 ACF72 ACK70:ACK71 ACK73:ACK75 SJ72 SO70:SO71 SO73:SO75 IN72 IS70:IS71 IS73:IS75 WUZ72 WVE70:WVE71 WVE73:WVE75 WLD72 WLI70:WLI71 WLI73:WLI75 WBH72 WBM70:WBM71 WBM73:WBM75 VRL72 VRQ70:VRQ71 VRQ73:VRQ75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I42"/>
  <sheetViews>
    <sheetView showGridLines="0" zoomScaleNormal="100" zoomScaleSheetLayoutView="115" workbookViewId="0">
      <selection activeCell="D12" sqref="D12"/>
    </sheetView>
  </sheetViews>
  <sheetFormatPr defaultColWidth="9" defaultRowHeight="11.25"/>
  <cols>
    <col min="1" max="1" width="4.5" style="8" customWidth="1"/>
    <col min="2" max="2" width="60.25" style="8" customWidth="1"/>
    <col min="3" max="3" width="2.625" style="8" bestFit="1" customWidth="1"/>
    <col min="4" max="4" width="10.125" style="8" bestFit="1" customWidth="1"/>
    <col min="5" max="5" width="11.125" style="8" bestFit="1" customWidth="1"/>
    <col min="6" max="6" width="16.875" style="26" customWidth="1"/>
    <col min="7" max="7" width="9" style="8"/>
    <col min="8" max="8" width="24.875" style="8" customWidth="1"/>
    <col min="9" max="9" width="17.875" style="8" customWidth="1"/>
    <col min="10" max="10" width="13.625" style="8" customWidth="1"/>
    <col min="11" max="16384" width="9" style="8"/>
  </cols>
  <sheetData>
    <row r="1" spans="1:9">
      <c r="A1" s="6"/>
      <c r="B1" s="6"/>
      <c r="C1" s="6"/>
      <c r="D1" s="6"/>
      <c r="E1" s="6"/>
      <c r="F1" s="7"/>
    </row>
    <row r="2" spans="1:9" ht="24.75">
      <c r="A2" s="6"/>
      <c r="B2" s="9" t="s">
        <v>52</v>
      </c>
      <c r="C2" s="9"/>
      <c r="E2" s="6"/>
      <c r="F2" s="7"/>
    </row>
    <row r="3" spans="1:9" ht="19.5" customHeight="1">
      <c r="A3" s="6"/>
      <c r="B3" s="10"/>
      <c r="C3" s="10"/>
      <c r="E3" s="6"/>
      <c r="F3" s="7"/>
    </row>
    <row r="4" spans="1:9" ht="120" customHeight="1">
      <c r="A4" s="6"/>
      <c r="B4" s="218" t="s">
        <v>124</v>
      </c>
      <c r="C4" s="219"/>
      <c r="D4" s="219"/>
      <c r="E4" s="219"/>
      <c r="F4" s="283"/>
      <c r="G4" s="114"/>
    </row>
    <row r="5" spans="1:9" ht="12" customHeight="1" thickBot="1">
      <c r="A5" s="6"/>
      <c r="B5" s="12"/>
      <c r="C5" s="11"/>
      <c r="D5" s="6"/>
      <c r="E5" s="6"/>
      <c r="F5" s="7"/>
    </row>
    <row r="6" spans="1:9" ht="27" customHeight="1" thickBot="1">
      <c r="A6" s="6"/>
      <c r="B6" s="13" t="s">
        <v>8</v>
      </c>
      <c r="C6" s="11"/>
      <c r="D6" s="223" t="s">
        <v>27</v>
      </c>
      <c r="E6" s="224"/>
      <c r="F6" s="14">
        <f>SUM(F11:F12)</f>
        <v>0</v>
      </c>
    </row>
    <row r="7" spans="1:9" ht="15" thickBot="1">
      <c r="A7" s="6"/>
      <c r="B7" s="4" t="str">
        <f>IF(D32=0,"Alle geel gemarkeerde velden zijn ingevoerd","Niet alle geel gemarkeerde velden zijn ingevoerd")</f>
        <v>Niet alle geel gemarkeerde velden zijn ingevoerd</v>
      </c>
      <c r="C7" s="11"/>
      <c r="D7" s="15"/>
      <c r="E7" s="15"/>
      <c r="F7" s="16"/>
    </row>
    <row r="8" spans="1:9">
      <c r="A8" s="6"/>
      <c r="B8" s="6"/>
      <c r="C8" s="6"/>
      <c r="D8" s="6"/>
      <c r="E8" s="6"/>
      <c r="F8" s="7"/>
    </row>
    <row r="9" spans="1:9" ht="33.75" customHeight="1">
      <c r="A9" s="6"/>
      <c r="B9" s="17" t="s">
        <v>90</v>
      </c>
      <c r="C9" s="17"/>
      <c r="D9" s="18" t="s">
        <v>20</v>
      </c>
      <c r="E9" s="19" t="s">
        <v>77</v>
      </c>
      <c r="F9" s="20" t="s">
        <v>7</v>
      </c>
      <c r="H9" s="277" t="s">
        <v>119</v>
      </c>
      <c r="I9" s="278"/>
    </row>
    <row r="10" spans="1:9">
      <c r="A10" s="6"/>
      <c r="B10" s="21"/>
      <c r="C10" s="21"/>
      <c r="D10" s="22" t="s">
        <v>2</v>
      </c>
      <c r="E10" s="23" t="s">
        <v>1</v>
      </c>
      <c r="F10" s="24" t="s">
        <v>0</v>
      </c>
      <c r="H10" s="279"/>
      <c r="I10" s="280"/>
    </row>
    <row r="11" spans="1:9">
      <c r="A11" s="6"/>
      <c r="B11" s="217" t="s">
        <v>33</v>
      </c>
      <c r="C11" s="217"/>
      <c r="D11" s="3"/>
      <c r="E11" s="27">
        <v>1000</v>
      </c>
      <c r="F11" s="25">
        <f t="shared" ref="F11:F12" si="0">D11*E11</f>
        <v>0</v>
      </c>
      <c r="H11" s="281"/>
      <c r="I11" s="282"/>
    </row>
    <row r="12" spans="1:9">
      <c r="A12" s="6"/>
      <c r="B12" s="221" t="s">
        <v>117</v>
      </c>
      <c r="C12" s="222"/>
      <c r="D12" s="3"/>
      <c r="E12" s="27">
        <v>500</v>
      </c>
      <c r="F12" s="25">
        <f t="shared" si="0"/>
        <v>0</v>
      </c>
      <c r="H12" s="281"/>
      <c r="I12" s="282"/>
    </row>
    <row r="13" spans="1:9">
      <c r="A13" s="6"/>
      <c r="B13" s="192"/>
      <c r="C13" s="192"/>
      <c r="D13" s="29"/>
      <c r="E13" s="29"/>
      <c r="F13" s="7"/>
      <c r="H13" s="281"/>
      <c r="I13" s="282"/>
    </row>
    <row r="14" spans="1:9">
      <c r="A14" s="6"/>
      <c r="B14" s="30"/>
      <c r="C14" s="30"/>
      <c r="D14" s="6"/>
      <c r="E14" s="6"/>
      <c r="F14" s="28"/>
      <c r="H14" s="281"/>
      <c r="I14" s="282"/>
    </row>
    <row r="15" spans="1:9" ht="11.25" hidden="1" customHeight="1">
      <c r="A15" s="6"/>
      <c r="B15" s="30"/>
      <c r="C15" s="30"/>
      <c r="D15" s="6"/>
      <c r="E15" s="6"/>
      <c r="F15" s="28"/>
      <c r="H15" s="281"/>
      <c r="I15" s="282"/>
    </row>
    <row r="16" spans="1:9" ht="11.25" hidden="1" customHeight="1">
      <c r="A16" s="6"/>
      <c r="B16" s="6"/>
      <c r="C16" s="6"/>
      <c r="D16" s="6"/>
      <c r="E16" s="6"/>
      <c r="F16" s="28"/>
      <c r="H16" s="281"/>
      <c r="I16" s="282"/>
    </row>
    <row r="17" spans="1:9" ht="11.25" hidden="1" customHeight="1">
      <c r="A17" s="6"/>
      <c r="B17" s="6"/>
      <c r="C17" s="6"/>
      <c r="D17" s="6"/>
      <c r="E17" s="6"/>
      <c r="F17" s="28"/>
      <c r="H17" s="281"/>
      <c r="I17" s="282"/>
    </row>
    <row r="18" spans="1:9" ht="11.25" hidden="1" customHeight="1">
      <c r="A18" s="6"/>
      <c r="B18" s="6"/>
      <c r="C18" s="6"/>
      <c r="D18" s="1"/>
      <c r="E18" s="6"/>
      <c r="F18" s="28"/>
      <c r="H18" s="281"/>
      <c r="I18" s="282"/>
    </row>
    <row r="19" spans="1:9" ht="19.5" hidden="1" customHeight="1">
      <c r="A19" s="6"/>
      <c r="B19" s="2"/>
      <c r="C19" s="2"/>
      <c r="D19" s="6"/>
      <c r="E19" s="6"/>
      <c r="F19" s="28"/>
      <c r="H19" s="281"/>
      <c r="I19" s="282"/>
    </row>
    <row r="20" spans="1:9" ht="11.25" hidden="1" customHeight="1">
      <c r="A20" s="6"/>
      <c r="B20" s="6"/>
      <c r="C20" s="6"/>
      <c r="D20" s="1"/>
      <c r="E20" s="6"/>
      <c r="F20" s="28"/>
      <c r="H20" s="281"/>
      <c r="I20" s="282"/>
    </row>
    <row r="21" spans="1:9" ht="11.25" hidden="1" customHeight="1">
      <c r="A21" s="6"/>
      <c r="D21" s="31" t="e">
        <f>+COUNTBLANK(D11:D12)+COUNTBLANK(#REF!)</f>
        <v>#REF!</v>
      </c>
      <c r="E21" s="6"/>
      <c r="H21" s="281"/>
      <c r="I21" s="282"/>
    </row>
    <row r="22" spans="1:9" ht="11.25" hidden="1" customHeight="1">
      <c r="A22" s="6"/>
      <c r="H22" s="281"/>
      <c r="I22" s="282"/>
    </row>
    <row r="23" spans="1:9" ht="11.25" hidden="1" customHeight="1">
      <c r="A23" s="6"/>
      <c r="H23" s="281"/>
      <c r="I23" s="282"/>
    </row>
    <row r="24" spans="1:9" ht="11.25" hidden="1" customHeight="1">
      <c r="A24" s="6"/>
      <c r="H24" s="281"/>
      <c r="I24" s="282"/>
    </row>
    <row r="25" spans="1:9" ht="11.25" hidden="1" customHeight="1">
      <c r="H25" s="281"/>
      <c r="I25" s="282"/>
    </row>
    <row r="26" spans="1:9" ht="11.25" hidden="1" customHeight="1">
      <c r="H26" s="281"/>
      <c r="I26" s="282"/>
    </row>
    <row r="27" spans="1:9">
      <c r="H27" s="281"/>
      <c r="I27" s="282"/>
    </row>
    <row r="28" spans="1:9">
      <c r="H28" s="281"/>
      <c r="I28" s="282"/>
    </row>
    <row r="29" spans="1:9">
      <c r="H29" s="281"/>
      <c r="I29" s="282"/>
    </row>
    <row r="30" spans="1:9" ht="11.25" hidden="1" customHeight="1">
      <c r="H30" s="281"/>
      <c r="I30" s="282"/>
    </row>
    <row r="31" spans="1:9" ht="11.25" hidden="1" customHeight="1">
      <c r="H31" s="281"/>
      <c r="I31" s="282"/>
    </row>
    <row r="32" spans="1:9" ht="11.25" hidden="1" customHeight="1">
      <c r="D32" s="31">
        <f>+COUNTBLANK(D11:D19)+COUNTBLANK(D22:D24)</f>
        <v>12</v>
      </c>
      <c r="H32" s="281"/>
      <c r="I32" s="282"/>
    </row>
    <row r="33" spans="8:9" ht="11.25" hidden="1" customHeight="1">
      <c r="H33" s="281"/>
      <c r="I33" s="282"/>
    </row>
    <row r="34" spans="8:9" ht="11.25" hidden="1" customHeight="1">
      <c r="H34" s="281"/>
      <c r="I34" s="282"/>
    </row>
    <row r="35" spans="8:9">
      <c r="H35" s="281"/>
      <c r="I35" s="282"/>
    </row>
    <row r="36" spans="8:9">
      <c r="H36" s="281"/>
      <c r="I36" s="282"/>
    </row>
    <row r="37" spans="8:9">
      <c r="H37" s="281"/>
      <c r="I37" s="282"/>
    </row>
    <row r="38" spans="8:9">
      <c r="H38" s="281"/>
      <c r="I38" s="282"/>
    </row>
    <row r="39" spans="8:9">
      <c r="H39" s="281"/>
      <c r="I39" s="282"/>
    </row>
    <row r="40" spans="8:9">
      <c r="H40" s="281"/>
      <c r="I40" s="282"/>
    </row>
    <row r="41" spans="8:9">
      <c r="H41" s="281"/>
      <c r="I41" s="282"/>
    </row>
    <row r="42" spans="8:9">
      <c r="H42" s="238"/>
      <c r="I42" s="240"/>
    </row>
  </sheetData>
  <sheetProtection algorithmName="SHA-512" hashValue="IVFm3/0ahz29ZG2sJzJzjHvxnUC43wwihC9IaBKX3pz8Vs/blitdlkykVryY7/vOnmp2ANqrP0b9PDwLqx88HQ==" saltValue="ifKraFxQvWLEyF8/P/0aOA==" spinCount="100000" sheet="1" selectLockedCells="1"/>
  <mergeCells count="5">
    <mergeCell ref="H9:I42"/>
    <mergeCell ref="B4:F4"/>
    <mergeCell ref="B11:C11"/>
    <mergeCell ref="B12:C12"/>
    <mergeCell ref="D6:E6"/>
  </mergeCells>
  <conditionalFormatting sqref="B19:C19">
    <cfRule type="expression" dxfId="3" priority="3" stopIfTrue="1">
      <formula>LEFT(B19,43)="alle geel gemarkeerde velden zijn ingevoerd"</formula>
    </cfRule>
    <cfRule type="expression" dxfId="2" priority="4" stopIfTrue="1">
      <formula>LEFT(B19,48)="niet alle geel gemarkeerde velden zijn ingevoerd"</formula>
    </cfRule>
  </conditionalFormatting>
  <conditionalFormatting sqref="B7">
    <cfRule type="expression" dxfId="1" priority="1" stopIfTrue="1">
      <formula>LEFT(B7,43)="alle geel gemarkeerde velden zijn ingevoerd"</formula>
    </cfRule>
    <cfRule type="expression" dxfId="0" priority="2" stopIfTrue="1">
      <formula>LEFT(B7,48)="niet alle geel gemarkeerde velden zijn ingevoerd"</formula>
    </cfRule>
  </conditionalFormatting>
  <dataValidations count="1">
    <dataValidation type="decimal" operator="greaterThan" allowBlank="1" showInputMessage="1" showErrorMessage="1" errorTitle="negatief getal" error="Een negatief getal en nul is niet toegestaan._x000a_" promptTitle="voer een getal in boven de o" sqref="D11:D12">
      <formula1>0</formula1>
    </dataValidation>
  </dataValidations>
  <pageMargins left="0.78740157480314965" right="0.78740157480314965" top="0.98425196850393704" bottom="0.98425196850393704" header="0.51181102362204722" footer="0.51181102362204722"/>
  <pageSetup paperSize="9" scale="73" fitToHeight="0" orientation="portrait" r:id="rId1"/>
  <headerFooter alignWithMargins="0">
    <oddHeader>&amp;L&amp;"Verdana,Vet"&amp;16PRIJSUITVRAAG EA Technische Adviesdiensten</oddHeader>
    <oddFooter>&amp;C&amp;D</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10</vt:i4>
      </vt:variant>
      <vt:variant>
        <vt:lpstr>Benoemde bereiken</vt:lpstr>
      </vt:variant>
      <vt:variant>
        <vt:i4>13</vt:i4>
      </vt:variant>
    </vt:vector>
  </HeadingPairs>
  <TitlesOfParts>
    <vt:vector size="23" baseType="lpstr">
      <vt:lpstr>Toelichting </vt:lpstr>
      <vt:lpstr>Regiewerk</vt:lpstr>
      <vt:lpstr>Tarieflijst</vt:lpstr>
      <vt:lpstr>NEN-inspecties</vt:lpstr>
      <vt:lpstr>MJOP</vt:lpstr>
      <vt:lpstr>EED</vt:lpstr>
      <vt:lpstr>Informatieplicht</vt:lpstr>
      <vt:lpstr>Technisch Due Diligence</vt:lpstr>
      <vt:lpstr>Project mgnt.</vt:lpstr>
      <vt:lpstr>Fictieve aanneemsom</vt:lpstr>
      <vt:lpstr>EED!Afdrukbereik</vt:lpstr>
      <vt:lpstr>'Fictieve aanneemsom'!Afdrukbereik</vt:lpstr>
      <vt:lpstr>Informatieplicht!Afdrukbereik</vt:lpstr>
      <vt:lpstr>MJOP!Afdrukbereik</vt:lpstr>
      <vt:lpstr>'NEN-inspecties'!Afdrukbereik</vt:lpstr>
      <vt:lpstr>'Project mgnt.'!Afdrukbereik</vt:lpstr>
      <vt:lpstr>Regiewerk!Afdrukbereik</vt:lpstr>
      <vt:lpstr>Tarieflijst!Afdrukbereik</vt:lpstr>
      <vt:lpstr>'Technisch Due Diligence'!Afdrukbereik</vt:lpstr>
      <vt:lpstr>'Toelichting '!Afdrukbereik</vt:lpstr>
      <vt:lpstr>'Project mgnt.'!Afdruktitels</vt:lpstr>
      <vt:lpstr>Regiewerk!Afdruktitels</vt:lpstr>
      <vt:lpstr>Tarieflijst!Afdruktitels</vt:lpstr>
    </vt:vector>
  </TitlesOfParts>
  <Company>UWV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jve265</dc:creator>
  <cp:lastModifiedBy>Akdeniz, Dilan (C.D.)</cp:lastModifiedBy>
  <cp:lastPrinted>2018-03-14T13:52:55Z</cp:lastPrinted>
  <dcterms:created xsi:type="dcterms:W3CDTF">2008-07-14T07:40:08Z</dcterms:created>
  <dcterms:modified xsi:type="dcterms:W3CDTF">2022-09-15T13:03:27Z</dcterms:modified>
</cp:coreProperties>
</file>