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22626529.sharepoint.com/sites/Klanten/GU/Gedeelde  documenten/Veegwagens/06 Offertefase documenten concept/Publiceren/"/>
    </mc:Choice>
  </mc:AlternateContent>
  <xr:revisionPtr revIDLastSave="358" documentId="8_{D905C52F-BEB7-4FDC-9BF2-539AF0CDD26D}" xr6:coauthVersionLast="46" xr6:coauthVersionMax="46" xr10:uidLastSave="{AE07994F-3E7C-4E73-B272-11B93909FEC3}"/>
  <bookViews>
    <workbookView xWindow="-120" yWindow="-120" windowWidth="29040" windowHeight="15840" xr2:uid="{A5BD2FC5-90DC-440C-BEBC-8421A236633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7" i="1" l="1"/>
  <c r="D54" i="1"/>
  <c r="D37" i="1"/>
  <c r="E24" i="1"/>
  <c r="E9" i="1"/>
  <c r="D9" i="1"/>
  <c r="D8" i="1" l="1"/>
  <c r="D50" i="1"/>
  <c r="D49" i="1"/>
  <c r="D47" i="1"/>
  <c r="D45" i="1"/>
  <c r="D41" i="1"/>
  <c r="D43" i="1"/>
  <c r="D46" i="1"/>
  <c r="D44" i="1"/>
  <c r="D48" i="1"/>
  <c r="D51" i="1"/>
  <c r="D52" i="1"/>
  <c r="D42" i="1"/>
  <c r="E14" i="1"/>
  <c r="E13" i="1"/>
  <c r="D34" i="1" l="1"/>
  <c r="D29" i="1" l="1"/>
  <c r="D33" i="1" l="1"/>
  <c r="D32" i="1"/>
  <c r="D31" i="1"/>
  <c r="D30" i="1"/>
  <c r="D28" i="1"/>
  <c r="E21" i="1"/>
  <c r="E20" i="1"/>
  <c r="E19" i="1"/>
  <c r="E18" i="1"/>
  <c r="E17" i="1"/>
  <c r="E16" i="1"/>
  <c r="E15" i="1"/>
</calcChain>
</file>

<file path=xl/sharedStrings.xml><?xml version="1.0" encoding="utf-8"?>
<sst xmlns="http://schemas.openxmlformats.org/spreadsheetml/2006/main" count="57" uniqueCount="56">
  <si>
    <t>item 1</t>
  </si>
  <si>
    <t>item 2</t>
  </si>
  <si>
    <t>item 3</t>
  </si>
  <si>
    <t>item 4</t>
  </si>
  <si>
    <t>item 5</t>
  </si>
  <si>
    <t>item 6</t>
  </si>
  <si>
    <t>item 7</t>
  </si>
  <si>
    <t>item 8</t>
  </si>
  <si>
    <t>item 9</t>
  </si>
  <si>
    <t>item a</t>
  </si>
  <si>
    <t>item b</t>
  </si>
  <si>
    <t>item c</t>
  </si>
  <si>
    <t>item d</t>
  </si>
  <si>
    <t>item e</t>
  </si>
  <si>
    <t>item f</t>
  </si>
  <si>
    <t>item g</t>
  </si>
  <si>
    <t>Kosten per item</t>
  </si>
  <si>
    <t xml:space="preserve">Let op: alle onderdelen voor 
de voorgeschreven 
onderhoudsbeurten dienen hierin opgenomen te zijn. </t>
  </si>
  <si>
    <t>Kosten schade/molest</t>
  </si>
  <si>
    <t>Kosten t.b.v. 
servicebeurten</t>
  </si>
  <si>
    <t>Aantal per servicebeurt</t>
  </si>
  <si>
    <t xml:space="preserve">eventueel naar eigen inzicht in te korten/uit te breiden. </t>
  </si>
  <si>
    <t xml:space="preserve">eventueel naar eigen inzicht in te korten/uit te breiden </t>
  </si>
  <si>
    <t>Prijs per veeg wagen</t>
  </si>
  <si>
    <t xml:space="preserve">Inschatting aantallen </t>
  </si>
  <si>
    <t xml:space="preserve">Prijs per stuk </t>
  </si>
  <si>
    <t>Totaal prijs</t>
  </si>
  <si>
    <r>
      <t xml:space="preserve">Aantal servicebeurten 
tot en </t>
    </r>
    <r>
      <rPr>
        <b/>
        <u/>
        <sz val="10"/>
        <color theme="1"/>
        <rFont val="Arial"/>
        <family val="2"/>
      </rPr>
      <t>met</t>
    </r>
    <r>
      <rPr>
        <b/>
        <sz val="10"/>
        <color theme="1"/>
        <rFont val="Arial"/>
        <family val="2"/>
      </rPr>
      <t xml:space="preserve"> 2500 draaiuren</t>
    </r>
  </si>
  <si>
    <t xml:space="preserve">Aantal benodigd 
per 2500 draaiuren. </t>
  </si>
  <si>
    <t>Werklamp</t>
  </si>
  <si>
    <t>Autolamp</t>
  </si>
  <si>
    <t>Draagarm borstelinrichting</t>
  </si>
  <si>
    <t>Voorruit</t>
  </si>
  <si>
    <t>Camera</t>
  </si>
  <si>
    <t>Wiel Zuigmond</t>
  </si>
  <si>
    <t>Portierruit</t>
  </si>
  <si>
    <t>Contactslot</t>
  </si>
  <si>
    <t>Camerabeeldscherm</t>
  </si>
  <si>
    <t>Complete buitenspiegel (verwarmd)</t>
  </si>
  <si>
    <t>Prijs van 1 Middelgrote veegwagen 
(geheel volgens PvE, fabrieks-af en rijklaar afgeleverd):</t>
  </si>
  <si>
    <t>Inschatting aantallen</t>
  </si>
  <si>
    <t>Kosten overige 
onderdelen</t>
  </si>
  <si>
    <t xml:space="preserve">Let op: alle slijtageonderdelen/verbruiksartikelen 
(excl. borstels) dienen hierin opgenomen te zijn. </t>
  </si>
  <si>
    <t xml:space="preserve">*Deze prijs geldt ook als aantallen inschatting afwijken. </t>
  </si>
  <si>
    <t xml:space="preserve">Bumper </t>
  </si>
  <si>
    <t>Watertank</t>
  </si>
  <si>
    <r>
      <t xml:space="preserve">Prijsinvulformulier Total Cost of Ownership Middelgrote Veegwagens
</t>
    </r>
    <r>
      <rPr>
        <sz val="14"/>
        <color theme="1"/>
        <rFont val="Arial"/>
        <family val="2"/>
      </rPr>
      <t>Document bij aanbesteding middelgrote en grote veegwagens met kenmerk: 2020-SB-027</t>
    </r>
    <r>
      <rPr>
        <sz val="22"/>
        <color theme="1"/>
        <rFont val="Arial"/>
        <family val="2"/>
      </rPr>
      <t xml:space="preserve">
</t>
    </r>
    <r>
      <rPr>
        <sz val="14"/>
        <color theme="1"/>
        <rFont val="Arial"/>
        <family val="2"/>
      </rPr>
      <t xml:space="preserve">
Let op: 
1. Het totaalbedrag van uw inschrijving is vast en inclusief alle kosten. Ook uitvoering, nazorg, overhead, reis- en andere kosten vallen hieronder. Prijzen voor onderdelen als gevolg van schade/molest buiten de opgegeven prijzen in het inschrijfformulier kunnen op een later tijdstip onderling worden afgestemd. 
2. Vul de prijzen in exclusief BTW. Alleen prijzen die u in dit formulier heeft opgenomen kunt u factureren. 
3. Prijzen die u opgeeft gelden in principe voor de gehele duur van de overeenkomst, enkel na toestemming gemeente kunnen prijzen worden aangepast.
4. Vul alleen de Groene cellen in. Pas de Rode cellen niet aan.</t>
    </r>
  </si>
  <si>
    <t>Kosten training technisch specialist onderhoudspartij (zie eis 145)</t>
  </si>
  <si>
    <t xml:space="preserve">Total cost of Ownership 7 Middelgrote veegwagens </t>
  </si>
  <si>
    <r>
      <t xml:space="preserve">Totale kosten onderdelen 
t.b.v. servicebeurten </t>
    </r>
    <r>
      <rPr>
        <b/>
        <sz val="11"/>
        <color theme="1"/>
        <rFont val="Arial"/>
        <family val="2"/>
      </rPr>
      <t>voor 7 veegwagens</t>
    </r>
  </si>
  <si>
    <r>
      <t xml:space="preserve">Onderdelen/verbruiksartikelen servicebeurt 
voor </t>
    </r>
    <r>
      <rPr>
        <b/>
        <sz val="11"/>
        <color theme="1"/>
        <rFont val="Arial"/>
        <family val="2"/>
      </rPr>
      <t>1 veegwagen</t>
    </r>
  </si>
  <si>
    <r>
      <t xml:space="preserve">Overige onderdelen/
slijtageonderdelen/verbruiksartikelen voor </t>
    </r>
    <r>
      <rPr>
        <b/>
        <sz val="11"/>
        <color theme="1"/>
        <rFont val="Arial"/>
        <family val="2"/>
      </rPr>
      <t>1 veegwagen</t>
    </r>
    <r>
      <rPr>
        <b/>
        <sz val="10"/>
        <color theme="1"/>
        <rFont val="Arial"/>
        <family val="2"/>
      </rPr>
      <t xml:space="preserve"> (excl. Borstels)</t>
    </r>
  </si>
  <si>
    <r>
      <t xml:space="preserve">Totale kosten onderdelen 
t.b.v. overige onderdelen </t>
    </r>
    <r>
      <rPr>
        <b/>
        <sz val="11"/>
        <color theme="1"/>
        <rFont val="Arial"/>
        <family val="2"/>
      </rPr>
      <t>voor 7 veegwagens</t>
    </r>
  </si>
  <si>
    <r>
      <t xml:space="preserve">Schade/molest onderdelen voor </t>
    </r>
    <r>
      <rPr>
        <b/>
        <sz val="11"/>
        <color theme="1"/>
        <rFont val="Arial"/>
        <family val="2"/>
      </rPr>
      <t>7 veegwagens</t>
    </r>
    <r>
      <rPr>
        <b/>
        <sz val="10"/>
        <color theme="1"/>
        <rFont val="Arial"/>
        <family val="2"/>
      </rPr>
      <t xml:space="preserve"> (conform pve)</t>
    </r>
  </si>
  <si>
    <r>
      <t xml:space="preserve">Totale kosten onderdelen 
molest/schade </t>
    </r>
    <r>
      <rPr>
        <b/>
        <sz val="11"/>
        <color theme="1"/>
        <rFont val="Arial"/>
        <family val="2"/>
      </rPr>
      <t>voor 7 veegwagens</t>
    </r>
  </si>
  <si>
    <t>Prijs per stuk gedurende looptijd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</si>
</sst>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sz val="8"/>
      <name val="Calibri"/>
      <family val="2"/>
      <scheme val="minor"/>
    </font>
    <font>
      <sz val="10"/>
      <color theme="1"/>
      <name val="Arial"/>
      <family val="2"/>
    </font>
    <font>
      <b/>
      <sz val="10"/>
      <color theme="1"/>
      <name val="Arial"/>
      <family val="2"/>
    </font>
    <font>
      <sz val="14"/>
      <color theme="1"/>
      <name val="Arial"/>
      <family val="2"/>
    </font>
    <font>
      <sz val="22"/>
      <color theme="1"/>
      <name val="Arial"/>
      <family val="2"/>
    </font>
    <font>
      <b/>
      <u/>
      <sz val="10"/>
      <color theme="1"/>
      <name val="Arial"/>
      <family val="2"/>
    </font>
    <font>
      <b/>
      <sz val="11"/>
      <color theme="1"/>
      <name val="Arial"/>
      <family val="2"/>
    </font>
  </fonts>
  <fills count="7">
    <fill>
      <patternFill patternType="none"/>
    </fill>
    <fill>
      <patternFill patternType="gray125"/>
    </fill>
    <fill>
      <patternFill patternType="solid">
        <fgColor theme="2"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rgb="FFEF6973"/>
        <bgColor indexed="64"/>
      </patternFill>
    </fill>
    <fill>
      <patternFill patternType="solid">
        <fgColor theme="6"/>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3" fillId="0" borderId="0" xfId="0" applyFont="1"/>
    <xf numFmtId="0" fontId="4" fillId="0" borderId="0" xfId="0" applyFont="1"/>
    <xf numFmtId="44" fontId="3" fillId="0" borderId="0" xfId="1" applyFont="1"/>
    <xf numFmtId="0" fontId="3" fillId="0" borderId="0" xfId="0" applyFont="1" applyBorder="1"/>
    <xf numFmtId="0" fontId="4" fillId="0" borderId="0" xfId="0" applyFont="1" applyBorder="1"/>
    <xf numFmtId="0" fontId="6" fillId="0" borderId="0" xfId="0" applyFont="1" applyBorder="1" applyAlignment="1">
      <alignment vertical="top"/>
    </xf>
    <xf numFmtId="0" fontId="4" fillId="2" borderId="4" xfId="0" applyFont="1" applyFill="1" applyBorder="1" applyAlignment="1">
      <alignment vertical="top"/>
    </xf>
    <xf numFmtId="0" fontId="3" fillId="0" borderId="1" xfId="0" applyFont="1" applyBorder="1" applyAlignment="1">
      <alignment vertical="top"/>
    </xf>
    <xf numFmtId="0" fontId="3" fillId="0" borderId="8" xfId="0" applyFont="1" applyBorder="1" applyAlignment="1">
      <alignment vertical="top"/>
    </xf>
    <xf numFmtId="0" fontId="3" fillId="0" borderId="12" xfId="0" applyFont="1" applyBorder="1" applyAlignment="1">
      <alignment vertical="top"/>
    </xf>
    <xf numFmtId="44" fontId="3" fillId="0" borderId="3" xfId="1" applyFont="1" applyBorder="1" applyAlignment="1">
      <alignment vertical="top"/>
    </xf>
    <xf numFmtId="0" fontId="3" fillId="0" borderId="11" xfId="0" applyFont="1" applyBorder="1" applyAlignment="1">
      <alignment vertical="top"/>
    </xf>
    <xf numFmtId="44" fontId="3" fillId="0" borderId="2" xfId="1" applyFont="1" applyBorder="1" applyAlignment="1">
      <alignment vertical="top"/>
    </xf>
    <xf numFmtId="0" fontId="3" fillId="0" borderId="2" xfId="0" applyFont="1" applyBorder="1" applyAlignment="1">
      <alignment vertical="top"/>
    </xf>
    <xf numFmtId="44" fontId="4" fillId="2" borderId="5" xfId="1" applyFont="1" applyFill="1" applyBorder="1" applyAlignment="1">
      <alignment vertical="top"/>
    </xf>
    <xf numFmtId="0" fontId="4" fillId="2" borderId="5" xfId="0" applyFont="1" applyFill="1" applyBorder="1" applyAlignment="1">
      <alignment vertical="top"/>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3" fillId="0" borderId="15" xfId="0" applyFont="1" applyBorder="1" applyAlignment="1">
      <alignment vertical="top"/>
    </xf>
    <xf numFmtId="0" fontId="3" fillId="0" borderId="13" xfId="0" applyFont="1" applyBorder="1" applyAlignment="1">
      <alignment vertical="top"/>
    </xf>
    <xf numFmtId="0" fontId="3" fillId="0" borderId="3" xfId="0" applyFont="1" applyBorder="1" applyAlignment="1">
      <alignment vertical="top"/>
    </xf>
    <xf numFmtId="0" fontId="4" fillId="2" borderId="4" xfId="0" applyFont="1" applyFill="1" applyBorder="1" applyAlignment="1">
      <alignment vertical="top" wrapText="1"/>
    </xf>
    <xf numFmtId="0" fontId="4" fillId="2" borderId="6" xfId="0" applyFont="1" applyFill="1" applyBorder="1" applyAlignment="1">
      <alignment vertical="top"/>
    </xf>
    <xf numFmtId="0" fontId="3" fillId="0" borderId="14" xfId="0" applyFont="1" applyBorder="1" applyAlignment="1">
      <alignment vertical="top"/>
    </xf>
    <xf numFmtId="0" fontId="3" fillId="4" borderId="7" xfId="0" applyFont="1" applyFill="1" applyBorder="1" applyAlignment="1">
      <alignment vertical="top"/>
    </xf>
    <xf numFmtId="44" fontId="3" fillId="4" borderId="1" xfId="1" applyFont="1" applyFill="1" applyBorder="1" applyAlignment="1">
      <alignment vertical="top"/>
    </xf>
    <xf numFmtId="0" fontId="3" fillId="4" borderId="1" xfId="0" applyFont="1" applyFill="1" applyBorder="1" applyAlignment="1">
      <alignment vertical="top"/>
    </xf>
    <xf numFmtId="44" fontId="3" fillId="4" borderId="8" xfId="0" applyNumberFormat="1" applyFont="1" applyFill="1" applyBorder="1" applyAlignment="1">
      <alignment vertical="top"/>
    </xf>
    <xf numFmtId="0" fontId="3" fillId="4" borderId="8" xfId="0" applyFont="1" applyFill="1" applyBorder="1" applyAlignment="1">
      <alignment vertical="top"/>
    </xf>
    <xf numFmtId="44" fontId="3" fillId="4" borderId="16" xfId="1" applyFont="1" applyFill="1" applyBorder="1" applyAlignment="1">
      <alignment vertical="top"/>
    </xf>
    <xf numFmtId="0" fontId="4" fillId="6" borderId="5" xfId="0" applyFont="1" applyFill="1" applyBorder="1" applyAlignment="1">
      <alignment horizontal="left" vertical="top"/>
    </xf>
    <xf numFmtId="0" fontId="3" fillId="5" borderId="1" xfId="0" applyFont="1" applyFill="1" applyBorder="1" applyAlignment="1">
      <alignment vertical="top"/>
    </xf>
    <xf numFmtId="0" fontId="3" fillId="5" borderId="16" xfId="0" applyFont="1" applyFill="1" applyBorder="1" applyAlignment="1">
      <alignment vertical="top"/>
    </xf>
    <xf numFmtId="44" fontId="3" fillId="0" borderId="1" xfId="1" applyFont="1" applyBorder="1" applyAlignment="1">
      <alignment vertical="top"/>
    </xf>
    <xf numFmtId="9" fontId="3" fillId="0" borderId="1" xfId="2" applyFont="1" applyBorder="1" applyAlignment="1">
      <alignment vertical="top"/>
    </xf>
    <xf numFmtId="0" fontId="3" fillId="0" borderId="7" xfId="0" applyFont="1" applyBorder="1" applyAlignment="1">
      <alignment vertical="top"/>
    </xf>
    <xf numFmtId="0" fontId="4" fillId="2" borderId="9" xfId="0" applyFont="1" applyFill="1" applyBorder="1" applyAlignment="1">
      <alignment vertical="top"/>
    </xf>
    <xf numFmtId="0" fontId="3" fillId="2" borderId="16" xfId="0" applyFont="1" applyFill="1" applyBorder="1" applyAlignment="1">
      <alignment vertical="top"/>
    </xf>
    <xf numFmtId="44" fontId="3" fillId="2" borderId="16" xfId="1" applyFont="1" applyFill="1" applyBorder="1"/>
    <xf numFmtId="44" fontId="4" fillId="3" borderId="10" xfId="1" applyFont="1" applyFill="1" applyBorder="1" applyAlignment="1">
      <alignment vertical="top"/>
    </xf>
    <xf numFmtId="0" fontId="4" fillId="6" borderId="6" xfId="0" applyFont="1" applyFill="1" applyBorder="1" applyAlignment="1">
      <alignment vertical="top"/>
    </xf>
    <xf numFmtId="0" fontId="4" fillId="2" borderId="9" xfId="0" applyFont="1" applyFill="1" applyBorder="1" applyAlignment="1">
      <alignment vertical="top" wrapText="1"/>
    </xf>
    <xf numFmtId="44" fontId="3" fillId="2" borderId="16" xfId="1" applyFont="1" applyFill="1" applyBorder="1" applyAlignment="1">
      <alignment vertical="top"/>
    </xf>
    <xf numFmtId="0" fontId="4" fillId="2" borderId="16" xfId="0" applyFont="1" applyFill="1" applyBorder="1" applyAlignment="1">
      <alignment vertical="top" wrapText="1"/>
    </xf>
    <xf numFmtId="44" fontId="4" fillId="5" borderId="10" xfId="0" applyNumberFormat="1" applyFont="1" applyFill="1" applyBorder="1" applyAlignment="1">
      <alignment vertical="top"/>
    </xf>
    <xf numFmtId="44" fontId="4" fillId="2" borderId="16" xfId="1" applyFont="1" applyFill="1" applyBorder="1" applyAlignment="1">
      <alignment vertical="top"/>
    </xf>
    <xf numFmtId="0" fontId="3" fillId="5" borderId="9" xfId="0" applyFont="1" applyFill="1" applyBorder="1" applyAlignment="1">
      <alignment vertical="top" wrapText="1"/>
    </xf>
    <xf numFmtId="44" fontId="3" fillId="5" borderId="10" xfId="0" applyNumberFormat="1" applyFont="1" applyFill="1" applyBorder="1" applyAlignment="1">
      <alignment vertical="top"/>
    </xf>
    <xf numFmtId="0" fontId="6" fillId="0" borderId="15" xfId="0" applyFont="1" applyBorder="1" applyAlignment="1">
      <alignment horizontal="left" vertical="top"/>
    </xf>
    <xf numFmtId="0" fontId="3" fillId="0" borderId="15" xfId="0" applyFont="1" applyFill="1" applyBorder="1" applyAlignment="1">
      <alignment vertical="top"/>
    </xf>
    <xf numFmtId="0" fontId="4" fillId="0" borderId="15" xfId="0" applyFont="1" applyBorder="1" applyAlignment="1">
      <alignment vertical="top"/>
    </xf>
    <xf numFmtId="44" fontId="3" fillId="0" borderId="8" xfId="0" applyNumberFormat="1" applyFont="1" applyBorder="1" applyAlignment="1">
      <alignment vertical="top"/>
    </xf>
    <xf numFmtId="0" fontId="4" fillId="0" borderId="15" xfId="0" applyFont="1" applyBorder="1"/>
    <xf numFmtId="0" fontId="3" fillId="0" borderId="15" xfId="0" applyFont="1" applyBorder="1"/>
    <xf numFmtId="0" fontId="3" fillId="5" borderId="7" xfId="0" applyFont="1" applyFill="1" applyBorder="1" applyAlignment="1">
      <alignment vertical="top"/>
    </xf>
    <xf numFmtId="44" fontId="4" fillId="5" borderId="17" xfId="0" applyNumberFormat="1" applyFont="1" applyFill="1" applyBorder="1" applyAlignment="1">
      <alignment vertical="top"/>
    </xf>
    <xf numFmtId="0" fontId="3" fillId="5" borderId="7" xfId="0" applyFont="1" applyFill="1" applyBorder="1" applyAlignment="1">
      <alignment vertical="top" wrapText="1"/>
    </xf>
    <xf numFmtId="44" fontId="3" fillId="5" borderId="8" xfId="0" applyNumberFormat="1" applyFont="1" applyFill="1" applyBorder="1" applyAlignment="1">
      <alignment vertical="top"/>
    </xf>
    <xf numFmtId="44" fontId="4" fillId="2" borderId="5" xfId="1" applyFont="1" applyFill="1" applyBorder="1" applyAlignment="1">
      <alignmen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1" xfId="0" applyFont="1" applyBorder="1" applyAlignment="1">
      <alignment horizontal="left" vertical="top"/>
    </xf>
    <xf numFmtId="0" fontId="6" fillId="0" borderId="8" xfId="0" applyFont="1" applyBorder="1" applyAlignment="1">
      <alignment horizontal="left" vertical="top"/>
    </xf>
    <xf numFmtId="0" fontId="6" fillId="0" borderId="11" xfId="0" applyFont="1" applyBorder="1" applyAlignment="1">
      <alignment horizontal="left" vertical="top"/>
    </xf>
    <xf numFmtId="0" fontId="6" fillId="0" borderId="2" xfId="0" applyFont="1" applyBorder="1" applyAlignment="1">
      <alignment horizontal="left" vertical="top"/>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EF69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1045367</xdr:colOff>
      <xdr:row>0</xdr:row>
      <xdr:rowOff>11906</xdr:rowOff>
    </xdr:from>
    <xdr:to>
      <xdr:col>4</xdr:col>
      <xdr:colOff>1316181</xdr:colOff>
      <xdr:row>5</xdr:row>
      <xdr:rowOff>314279</xdr:rowOff>
    </xdr:to>
    <xdr:pic>
      <xdr:nvPicPr>
        <xdr:cNvPr id="4" name="Afbeelding 3" descr="Logo | Gemeente Utrecht - Huisstijl">
          <a:extLst>
            <a:ext uri="{FF2B5EF4-FFF2-40B4-BE49-F238E27FC236}">
              <a16:creationId xmlns:a16="http://schemas.microsoft.com/office/drawing/2014/main" id="{5860CA40-AC49-46A0-914D-12C07C4AB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640" y="11906"/>
          <a:ext cx="2063246" cy="1124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6AC2-6ACC-4CDB-8E49-3283233ADE44}">
  <dimension ref="A1:J57"/>
  <sheetViews>
    <sheetView tabSelected="1" zoomScaleNormal="100" workbookViewId="0">
      <selection activeCell="E58" sqref="E58"/>
    </sheetView>
  </sheetViews>
  <sheetFormatPr defaultRowHeight="12.75" x14ac:dyDescent="0.2"/>
  <cols>
    <col min="1" max="1" width="56" style="1" bestFit="1" customWidth="1"/>
    <col min="2" max="2" width="43.140625" style="1" bestFit="1" customWidth="1"/>
    <col min="3" max="3" width="27.7109375" style="3" bestFit="1" customWidth="1"/>
    <col min="4" max="4" width="26.85546875" style="1" bestFit="1" customWidth="1"/>
    <col min="5" max="5" width="33.7109375" style="1" customWidth="1"/>
    <col min="6" max="7" width="9.140625" style="4"/>
    <col min="8" max="16384" width="9.140625" style="1"/>
  </cols>
  <sheetData>
    <row r="1" spans="1:10" ht="12.75" customHeight="1" x14ac:dyDescent="0.2">
      <c r="A1" s="60" t="s">
        <v>46</v>
      </c>
      <c r="B1" s="61"/>
      <c r="C1" s="61"/>
      <c r="D1" s="61"/>
      <c r="E1" s="62"/>
      <c r="F1" s="6"/>
      <c r="G1" s="6"/>
    </row>
    <row r="2" spans="1:10" ht="12.75" customHeight="1" x14ac:dyDescent="0.2">
      <c r="A2" s="63"/>
      <c r="B2" s="64"/>
      <c r="C2" s="64"/>
      <c r="D2" s="64"/>
      <c r="E2" s="65"/>
      <c r="F2" s="6"/>
      <c r="G2" s="6"/>
    </row>
    <row r="3" spans="1:10" ht="12.75" customHeight="1" x14ac:dyDescent="0.2">
      <c r="A3" s="63"/>
      <c r="B3" s="64"/>
      <c r="C3" s="64"/>
      <c r="D3" s="64"/>
      <c r="E3" s="65"/>
      <c r="F3" s="6"/>
      <c r="G3" s="6"/>
    </row>
    <row r="4" spans="1:10" ht="12.75" customHeight="1" x14ac:dyDescent="0.2">
      <c r="A4" s="63"/>
      <c r="B4" s="64"/>
      <c r="C4" s="64"/>
      <c r="D4" s="64"/>
      <c r="E4" s="65"/>
      <c r="F4" s="6"/>
      <c r="G4" s="6"/>
    </row>
    <row r="5" spans="1:10" ht="12.75" customHeight="1" x14ac:dyDescent="0.2">
      <c r="A5" s="63"/>
      <c r="B5" s="64"/>
      <c r="C5" s="64"/>
      <c r="D5" s="64"/>
      <c r="E5" s="65"/>
      <c r="F5" s="6"/>
      <c r="G5" s="6"/>
    </row>
    <row r="6" spans="1:10" ht="135.75" customHeight="1" thickBot="1" x14ac:dyDescent="0.25">
      <c r="A6" s="66"/>
      <c r="B6" s="67"/>
      <c r="C6" s="67"/>
      <c r="D6" s="67"/>
      <c r="E6" s="65"/>
      <c r="F6" s="6"/>
      <c r="G6" s="6"/>
    </row>
    <row r="7" spans="1:10" ht="13.5" customHeight="1" x14ac:dyDescent="0.2">
      <c r="A7" s="7" t="s">
        <v>23</v>
      </c>
      <c r="B7" s="31" t="s">
        <v>25</v>
      </c>
      <c r="C7" s="31" t="s">
        <v>24</v>
      </c>
      <c r="D7" s="41" t="s">
        <v>26</v>
      </c>
      <c r="E7" s="49"/>
      <c r="F7" s="6"/>
      <c r="G7" s="6"/>
    </row>
    <row r="8" spans="1:10" ht="25.5" x14ac:dyDescent="0.2">
      <c r="A8" s="57" t="s">
        <v>39</v>
      </c>
      <c r="B8" s="26">
        <v>0</v>
      </c>
      <c r="C8" s="32">
        <v>7</v>
      </c>
      <c r="D8" s="58">
        <f>(B8*C8)</f>
        <v>0</v>
      </c>
      <c r="E8" s="50"/>
    </row>
    <row r="9" spans="1:10" ht="26.25" thickBot="1" x14ac:dyDescent="0.25">
      <c r="A9" s="47" t="s">
        <v>47</v>
      </c>
      <c r="B9" s="30">
        <v>0</v>
      </c>
      <c r="C9" s="33">
        <v>1</v>
      </c>
      <c r="D9" s="48">
        <f>(B9*C9)</f>
        <v>0</v>
      </c>
      <c r="E9" s="56">
        <f>SUM(D8:D9)</f>
        <v>0</v>
      </c>
    </row>
    <row r="10" spans="1:10" x14ac:dyDescent="0.2">
      <c r="A10" s="10"/>
      <c r="B10" s="11"/>
      <c r="C10" s="21"/>
      <c r="D10" s="21"/>
      <c r="E10" s="9"/>
    </row>
    <row r="11" spans="1:10" s="2" customFormat="1" ht="13.5" thickBot="1" x14ac:dyDescent="0.25">
      <c r="A11" s="12"/>
      <c r="B11" s="13"/>
      <c r="C11" s="14"/>
      <c r="D11" s="14"/>
      <c r="E11" s="20"/>
      <c r="F11" s="4"/>
      <c r="G11" s="4"/>
      <c r="H11" s="1"/>
    </row>
    <row r="12" spans="1:10" ht="27.75" x14ac:dyDescent="0.25">
      <c r="A12" s="22" t="s">
        <v>50</v>
      </c>
      <c r="B12" s="15" t="s">
        <v>16</v>
      </c>
      <c r="C12" s="16" t="s">
        <v>20</v>
      </c>
      <c r="D12" s="17" t="s">
        <v>27</v>
      </c>
      <c r="E12" s="18" t="s">
        <v>19</v>
      </c>
      <c r="F12" s="5"/>
      <c r="H12" s="2"/>
      <c r="J12"/>
    </row>
    <row r="13" spans="1:10" x14ac:dyDescent="0.2">
      <c r="A13" s="25" t="s">
        <v>0</v>
      </c>
      <c r="B13" s="26">
        <v>0</v>
      </c>
      <c r="C13" s="27">
        <v>0</v>
      </c>
      <c r="D13" s="27">
        <v>0</v>
      </c>
      <c r="E13" s="28">
        <f xml:space="preserve"> B13*C13*D13</f>
        <v>0</v>
      </c>
    </row>
    <row r="14" spans="1:10" x14ac:dyDescent="0.2">
      <c r="A14" s="25" t="s">
        <v>1</v>
      </c>
      <c r="B14" s="26">
        <v>0</v>
      </c>
      <c r="C14" s="27">
        <v>0</v>
      </c>
      <c r="D14" s="27">
        <v>0</v>
      </c>
      <c r="E14" s="28">
        <f xml:space="preserve"> B14*C14*D14</f>
        <v>0</v>
      </c>
    </row>
    <row r="15" spans="1:10" x14ac:dyDescent="0.2">
      <c r="A15" s="25" t="s">
        <v>2</v>
      </c>
      <c r="B15" s="26">
        <v>0</v>
      </c>
      <c r="C15" s="27">
        <v>0</v>
      </c>
      <c r="D15" s="27">
        <v>0</v>
      </c>
      <c r="E15" s="28">
        <f t="shared" ref="E15:E21" si="0" xml:space="preserve"> B15*C15*D15</f>
        <v>0</v>
      </c>
    </row>
    <row r="16" spans="1:10" x14ac:dyDescent="0.2">
      <c r="A16" s="25" t="s">
        <v>3</v>
      </c>
      <c r="B16" s="26">
        <v>0</v>
      </c>
      <c r="C16" s="27">
        <v>0</v>
      </c>
      <c r="D16" s="27">
        <v>0</v>
      </c>
      <c r="E16" s="28">
        <f t="shared" si="0"/>
        <v>0</v>
      </c>
    </row>
    <row r="17" spans="1:8" x14ac:dyDescent="0.2">
      <c r="A17" s="25" t="s">
        <v>4</v>
      </c>
      <c r="B17" s="26">
        <v>0</v>
      </c>
      <c r="C17" s="27">
        <v>0</v>
      </c>
      <c r="D17" s="27">
        <v>0</v>
      </c>
      <c r="E17" s="28">
        <f t="shared" si="0"/>
        <v>0</v>
      </c>
    </row>
    <row r="18" spans="1:8" x14ac:dyDescent="0.2">
      <c r="A18" s="25" t="s">
        <v>5</v>
      </c>
      <c r="B18" s="26">
        <v>0</v>
      </c>
      <c r="C18" s="27">
        <v>0</v>
      </c>
      <c r="D18" s="27">
        <v>0</v>
      </c>
      <c r="E18" s="28">
        <f t="shared" si="0"/>
        <v>0</v>
      </c>
    </row>
    <row r="19" spans="1:8" x14ac:dyDescent="0.2">
      <c r="A19" s="25" t="s">
        <v>6</v>
      </c>
      <c r="B19" s="26">
        <v>0</v>
      </c>
      <c r="C19" s="27">
        <v>0</v>
      </c>
      <c r="D19" s="27">
        <v>0</v>
      </c>
      <c r="E19" s="28">
        <f t="shared" si="0"/>
        <v>0</v>
      </c>
    </row>
    <row r="20" spans="1:8" x14ac:dyDescent="0.2">
      <c r="A20" s="25" t="s">
        <v>7</v>
      </c>
      <c r="B20" s="26">
        <v>0</v>
      </c>
      <c r="C20" s="27">
        <v>0</v>
      </c>
      <c r="D20" s="27">
        <v>0</v>
      </c>
      <c r="E20" s="28">
        <f t="shared" si="0"/>
        <v>0</v>
      </c>
    </row>
    <row r="21" spans="1:8" x14ac:dyDescent="0.2">
      <c r="A21" s="25" t="s">
        <v>8</v>
      </c>
      <c r="B21" s="26">
        <v>0</v>
      </c>
      <c r="C21" s="27">
        <v>0</v>
      </c>
      <c r="D21" s="27">
        <v>0</v>
      </c>
      <c r="E21" s="28">
        <f t="shared" si="0"/>
        <v>0</v>
      </c>
    </row>
    <row r="22" spans="1:8" x14ac:dyDescent="0.2">
      <c r="A22" s="25" t="s">
        <v>21</v>
      </c>
      <c r="B22" s="26"/>
      <c r="C22" s="27"/>
      <c r="D22" s="27"/>
      <c r="E22" s="29"/>
    </row>
    <row r="23" spans="1:8" x14ac:dyDescent="0.2">
      <c r="A23" s="36"/>
      <c r="B23" s="34"/>
      <c r="C23" s="8"/>
      <c r="D23" s="8"/>
      <c r="E23" s="9"/>
    </row>
    <row r="24" spans="1:8" ht="43.5" thickBot="1" x14ac:dyDescent="0.25">
      <c r="A24" s="42" t="s">
        <v>17</v>
      </c>
      <c r="B24" s="43"/>
      <c r="C24" s="38"/>
      <c r="D24" s="44" t="s">
        <v>49</v>
      </c>
      <c r="E24" s="45">
        <f>7*SUM(E13:E23)</f>
        <v>0</v>
      </c>
    </row>
    <row r="25" spans="1:8" x14ac:dyDescent="0.2">
      <c r="A25" s="10"/>
      <c r="B25" s="11"/>
      <c r="C25" s="21"/>
      <c r="D25" s="21"/>
      <c r="E25" s="24"/>
    </row>
    <row r="26" spans="1:8" s="2" customFormat="1" ht="13.5" thickBot="1" x14ac:dyDescent="0.25">
      <c r="A26" s="12"/>
      <c r="B26" s="13"/>
      <c r="C26" s="14"/>
      <c r="D26" s="14"/>
      <c r="E26" s="9"/>
      <c r="F26" s="4"/>
      <c r="G26" s="4"/>
      <c r="H26" s="1"/>
    </row>
    <row r="27" spans="1:8" ht="40.5" x14ac:dyDescent="0.2">
      <c r="A27" s="22" t="s">
        <v>51</v>
      </c>
      <c r="B27" s="15" t="s">
        <v>16</v>
      </c>
      <c r="C27" s="17" t="s">
        <v>28</v>
      </c>
      <c r="D27" s="18" t="s">
        <v>41</v>
      </c>
      <c r="E27" s="51"/>
      <c r="F27" s="5"/>
      <c r="G27" s="5"/>
    </row>
    <row r="28" spans="1:8" x14ac:dyDescent="0.2">
      <c r="A28" s="25" t="s">
        <v>9</v>
      </c>
      <c r="B28" s="26">
        <v>0</v>
      </c>
      <c r="C28" s="27">
        <v>0</v>
      </c>
      <c r="D28" s="28">
        <f t="shared" ref="D28:D34" si="1">B28*C28</f>
        <v>0</v>
      </c>
      <c r="E28" s="19"/>
    </row>
    <row r="29" spans="1:8" x14ac:dyDescent="0.2">
      <c r="A29" s="25" t="s">
        <v>10</v>
      </c>
      <c r="B29" s="26">
        <v>0</v>
      </c>
      <c r="C29" s="27">
        <v>0</v>
      </c>
      <c r="D29" s="28">
        <f t="shared" si="1"/>
        <v>0</v>
      </c>
      <c r="E29" s="19"/>
    </row>
    <row r="30" spans="1:8" x14ac:dyDescent="0.2">
      <c r="A30" s="25" t="s">
        <v>11</v>
      </c>
      <c r="B30" s="26">
        <v>0</v>
      </c>
      <c r="C30" s="27">
        <v>0</v>
      </c>
      <c r="D30" s="28">
        <f t="shared" si="1"/>
        <v>0</v>
      </c>
      <c r="E30" s="19"/>
    </row>
    <row r="31" spans="1:8" x14ac:dyDescent="0.2">
      <c r="A31" s="25" t="s">
        <v>12</v>
      </c>
      <c r="B31" s="26">
        <v>0</v>
      </c>
      <c r="C31" s="27">
        <v>0</v>
      </c>
      <c r="D31" s="28">
        <f t="shared" si="1"/>
        <v>0</v>
      </c>
      <c r="E31" s="19"/>
    </row>
    <row r="32" spans="1:8" x14ac:dyDescent="0.2">
      <c r="A32" s="25" t="s">
        <v>13</v>
      </c>
      <c r="B32" s="26">
        <v>0</v>
      </c>
      <c r="C32" s="27">
        <v>0</v>
      </c>
      <c r="D32" s="28">
        <f t="shared" si="1"/>
        <v>0</v>
      </c>
      <c r="E32" s="19"/>
    </row>
    <row r="33" spans="1:7" x14ac:dyDescent="0.2">
      <c r="A33" s="25" t="s">
        <v>14</v>
      </c>
      <c r="B33" s="26">
        <v>0</v>
      </c>
      <c r="C33" s="27">
        <v>0</v>
      </c>
      <c r="D33" s="28">
        <f t="shared" si="1"/>
        <v>0</v>
      </c>
      <c r="E33" s="19"/>
    </row>
    <row r="34" spans="1:7" x14ac:dyDescent="0.2">
      <c r="A34" s="25" t="s">
        <v>15</v>
      </c>
      <c r="B34" s="26">
        <v>0</v>
      </c>
      <c r="C34" s="27">
        <v>0</v>
      </c>
      <c r="D34" s="28">
        <f t="shared" si="1"/>
        <v>0</v>
      </c>
      <c r="E34" s="19"/>
    </row>
    <row r="35" spans="1:7" x14ac:dyDescent="0.2">
      <c r="A35" s="25" t="s">
        <v>22</v>
      </c>
      <c r="B35" s="26"/>
      <c r="C35" s="27"/>
      <c r="D35" s="29"/>
      <c r="E35" s="19"/>
    </row>
    <row r="36" spans="1:7" x14ac:dyDescent="0.2">
      <c r="A36" s="36"/>
      <c r="B36" s="34"/>
      <c r="C36" s="8"/>
      <c r="D36" s="9"/>
      <c r="E36" s="19"/>
    </row>
    <row r="37" spans="1:7" ht="41.25" thickBot="1" x14ac:dyDescent="0.25">
      <c r="A37" s="42" t="s">
        <v>42</v>
      </c>
      <c r="B37" s="46"/>
      <c r="C37" s="44" t="s">
        <v>52</v>
      </c>
      <c r="D37" s="45">
        <f>7*SUM(D28:D36)</f>
        <v>0</v>
      </c>
      <c r="E37" s="19"/>
    </row>
    <row r="38" spans="1:7" x14ac:dyDescent="0.2">
      <c r="A38" s="10"/>
      <c r="B38" s="11"/>
      <c r="C38" s="21"/>
      <c r="D38" s="21"/>
      <c r="E38" s="52"/>
    </row>
    <row r="39" spans="1:7" ht="13.5" thickBot="1" x14ac:dyDescent="0.25">
      <c r="A39" s="12"/>
      <c r="B39" s="13"/>
      <c r="C39" s="14"/>
      <c r="D39" s="14"/>
      <c r="E39" s="9"/>
    </row>
    <row r="40" spans="1:7" ht="27.75" x14ac:dyDescent="0.2">
      <c r="A40" s="22" t="s">
        <v>53</v>
      </c>
      <c r="B40" s="59" t="s">
        <v>55</v>
      </c>
      <c r="C40" s="16" t="s">
        <v>40</v>
      </c>
      <c r="D40" s="23" t="s">
        <v>18</v>
      </c>
      <c r="E40" s="53"/>
      <c r="F40" s="2"/>
      <c r="G40" s="1"/>
    </row>
    <row r="41" spans="1:7" x14ac:dyDescent="0.2">
      <c r="A41" s="55" t="s">
        <v>38</v>
      </c>
      <c r="B41" s="26">
        <v>0</v>
      </c>
      <c r="C41" s="32">
        <v>5</v>
      </c>
      <c r="D41" s="28">
        <f>(B41*C41)</f>
        <v>0</v>
      </c>
      <c r="E41" s="54"/>
      <c r="F41" s="1"/>
      <c r="G41" s="1"/>
    </row>
    <row r="42" spans="1:7" x14ac:dyDescent="0.2">
      <c r="A42" s="55" t="s">
        <v>29</v>
      </c>
      <c r="B42" s="26">
        <v>0</v>
      </c>
      <c r="C42" s="32">
        <v>5</v>
      </c>
      <c r="D42" s="28">
        <f>(B42*C42)</f>
        <v>0</v>
      </c>
      <c r="E42" s="54"/>
      <c r="F42" s="1"/>
      <c r="G42" s="1"/>
    </row>
    <row r="43" spans="1:7" x14ac:dyDescent="0.2">
      <c r="A43" s="55" t="s">
        <v>30</v>
      </c>
      <c r="B43" s="26">
        <v>0</v>
      </c>
      <c r="C43" s="32">
        <v>5</v>
      </c>
      <c r="D43" s="28">
        <f>(B43*C43)</f>
        <v>0</v>
      </c>
      <c r="E43" s="54"/>
      <c r="F43" s="1"/>
      <c r="G43" s="1"/>
    </row>
    <row r="44" spans="1:7" x14ac:dyDescent="0.2">
      <c r="A44" s="55" t="s">
        <v>31</v>
      </c>
      <c r="B44" s="26">
        <v>0</v>
      </c>
      <c r="C44" s="32">
        <v>5</v>
      </c>
      <c r="D44" s="28">
        <f t="shared" ref="D44" si="2">(B44*C44)</f>
        <v>0</v>
      </c>
      <c r="E44" s="54"/>
      <c r="F44" s="1"/>
      <c r="G44" s="1"/>
    </row>
    <row r="45" spans="1:7" x14ac:dyDescent="0.2">
      <c r="A45" s="55" t="s">
        <v>32</v>
      </c>
      <c r="B45" s="26">
        <v>0</v>
      </c>
      <c r="C45" s="32">
        <v>2</v>
      </c>
      <c r="D45" s="28">
        <f>(B45*C45)</f>
        <v>0</v>
      </c>
      <c r="E45" s="54"/>
      <c r="F45" s="1"/>
      <c r="G45" s="1"/>
    </row>
    <row r="46" spans="1:7" x14ac:dyDescent="0.2">
      <c r="A46" s="55" t="s">
        <v>33</v>
      </c>
      <c r="B46" s="26">
        <v>0</v>
      </c>
      <c r="C46" s="32">
        <v>2</v>
      </c>
      <c r="D46" s="28">
        <f>(B46*C46)</f>
        <v>0</v>
      </c>
      <c r="E46" s="54"/>
      <c r="F46" s="1"/>
      <c r="G46" s="1"/>
    </row>
    <row r="47" spans="1:7" x14ac:dyDescent="0.2">
      <c r="A47" s="55" t="s">
        <v>37</v>
      </c>
      <c r="B47" s="26">
        <v>0</v>
      </c>
      <c r="C47" s="32">
        <v>1</v>
      </c>
      <c r="D47" s="28">
        <f>(B47*C47)</f>
        <v>0</v>
      </c>
      <c r="E47" s="54"/>
      <c r="F47" s="1"/>
      <c r="G47" s="1"/>
    </row>
    <row r="48" spans="1:7" x14ac:dyDescent="0.2">
      <c r="A48" s="55" t="s">
        <v>34</v>
      </c>
      <c r="B48" s="26">
        <v>0</v>
      </c>
      <c r="C48" s="32">
        <v>10</v>
      </c>
      <c r="D48" s="28">
        <f t="shared" ref="D48" si="3">(B48*C48)</f>
        <v>0</v>
      </c>
      <c r="E48" s="54"/>
      <c r="F48" s="1"/>
      <c r="G48" s="1"/>
    </row>
    <row r="49" spans="1:7" x14ac:dyDescent="0.2">
      <c r="A49" s="55" t="s">
        <v>44</v>
      </c>
      <c r="B49" s="26">
        <v>0</v>
      </c>
      <c r="C49" s="32">
        <v>1</v>
      </c>
      <c r="D49" s="28">
        <f>(B49*C49)</f>
        <v>0</v>
      </c>
      <c r="E49" s="54"/>
      <c r="F49" s="1"/>
      <c r="G49" s="1"/>
    </row>
    <row r="50" spans="1:7" x14ac:dyDescent="0.2">
      <c r="A50" s="55" t="s">
        <v>45</v>
      </c>
      <c r="B50" s="26">
        <v>0</v>
      </c>
      <c r="C50" s="32">
        <v>4</v>
      </c>
      <c r="D50" s="28">
        <f>(B50*C50)</f>
        <v>0</v>
      </c>
      <c r="E50" s="54"/>
      <c r="F50" s="1"/>
      <c r="G50" s="1"/>
    </row>
    <row r="51" spans="1:7" x14ac:dyDescent="0.2">
      <c r="A51" s="55" t="s">
        <v>35</v>
      </c>
      <c r="B51" s="26">
        <v>0</v>
      </c>
      <c r="C51" s="32">
        <v>1</v>
      </c>
      <c r="D51" s="28">
        <f t="shared" ref="D51:D52" si="4">(B51*C51)</f>
        <v>0</v>
      </c>
      <c r="E51" s="54"/>
      <c r="F51" s="1"/>
      <c r="G51" s="1"/>
    </row>
    <row r="52" spans="1:7" x14ac:dyDescent="0.2">
      <c r="A52" s="55" t="s">
        <v>36</v>
      </c>
      <c r="B52" s="26">
        <v>0</v>
      </c>
      <c r="C52" s="32">
        <v>1</v>
      </c>
      <c r="D52" s="28">
        <f t="shared" si="4"/>
        <v>0</v>
      </c>
      <c r="E52" s="54"/>
      <c r="F52" s="1"/>
      <c r="G52" s="1"/>
    </row>
    <row r="53" spans="1:7" x14ac:dyDescent="0.2">
      <c r="A53" s="36"/>
      <c r="B53" s="34"/>
      <c r="C53" s="35"/>
      <c r="D53" s="9"/>
      <c r="E53" s="19"/>
    </row>
    <row r="54" spans="1:7" ht="43.5" thickBot="1" x14ac:dyDescent="0.25">
      <c r="A54" s="42" t="s">
        <v>43</v>
      </c>
      <c r="B54" s="43"/>
      <c r="C54" s="44" t="s">
        <v>54</v>
      </c>
      <c r="D54" s="45">
        <f>SUM(D41:D53)</f>
        <v>0</v>
      </c>
      <c r="E54" s="54"/>
    </row>
    <row r="55" spans="1:7" x14ac:dyDescent="0.2">
      <c r="A55" s="10"/>
      <c r="B55" s="21"/>
      <c r="C55" s="11"/>
      <c r="D55" s="21"/>
      <c r="E55" s="9"/>
    </row>
    <row r="56" spans="1:7" x14ac:dyDescent="0.2">
      <c r="A56" s="36"/>
      <c r="B56" s="8"/>
      <c r="C56" s="34"/>
      <c r="D56" s="8"/>
      <c r="E56" s="9"/>
    </row>
    <row r="57" spans="1:7" ht="13.5" thickBot="1" x14ac:dyDescent="0.25">
      <c r="A57" s="37" t="s">
        <v>48</v>
      </c>
      <c r="B57" s="38"/>
      <c r="C57" s="39"/>
      <c r="D57" s="38"/>
      <c r="E57" s="40">
        <f>E9+E24+D37+D54</f>
        <v>0</v>
      </c>
    </row>
  </sheetData>
  <mergeCells count="1">
    <mergeCell ref="A1:E6"/>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2" ma:contentTypeDescription="Een nieuw document maken." ma:contentTypeScope="" ma:versionID="10603fa189ea5fd539c0e4ba2ba39830">
  <xsd:schema xmlns:xsd="http://www.w3.org/2001/XMLSchema" xmlns:xs="http://www.w3.org/2001/XMLSchema" xmlns:p="http://schemas.microsoft.com/office/2006/metadata/properties" xmlns:ns2="82619569-9ce7-4769-aada-e8ed0eb58608" xmlns:ns3="64dae02f-8b9e-4b7c-86b4-575346d8606b" targetNamespace="http://schemas.microsoft.com/office/2006/metadata/properties" ma:root="true" ma:fieldsID="8bbefd3ad36d7902876b4b92ca9a8b97" ns2:_="" ns3:_="">
    <xsd:import namespace="82619569-9ce7-4769-aada-e8ed0eb58608"/>
    <xsd:import namespace="64dae02f-8b9e-4b7c-86b4-575346d860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1D7A12-D584-4DB8-8118-88B84F539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33DA0A-FF64-44F2-862D-81BF4DEA3134}">
  <ds:schemaRefs>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4dae02f-8b9e-4b7c-86b4-575346d8606b"/>
    <ds:schemaRef ds:uri="82619569-9ce7-4769-aada-e8ed0eb58608"/>
    <ds:schemaRef ds:uri="http://purl.org/dc/terms/"/>
    <ds:schemaRef ds:uri="http://purl.org/dc/elements/1.1/"/>
  </ds:schemaRefs>
</ds:datastoreItem>
</file>

<file path=customXml/itemProps3.xml><?xml version="1.0" encoding="utf-8"?>
<ds:datastoreItem xmlns:ds="http://schemas.openxmlformats.org/officeDocument/2006/customXml" ds:itemID="{FB712EB1-0D1E-452A-8479-11FEFE2E27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Koopmans</dc:creator>
  <cp:lastModifiedBy>Harm Dijkstra</cp:lastModifiedBy>
  <dcterms:created xsi:type="dcterms:W3CDTF">2020-06-24T09:20:13Z</dcterms:created>
  <dcterms:modified xsi:type="dcterms:W3CDTF">2021-03-12T09:09:38Z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ies>
</file>