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22626529.sharepoint.com/sites/Klanten/GU/Gedeelde  documenten/Veegwagens/06 Offertefase documenten concept/Publiceren/"/>
    </mc:Choice>
  </mc:AlternateContent>
  <xr:revisionPtr revIDLastSave="150" documentId="8_{3B311D42-F370-4281-9038-11D719FAAB9E}" xr6:coauthVersionLast="46" xr6:coauthVersionMax="46" xr10:uidLastSave="{890BC4C3-D5C2-4124-B33E-2C0CDE966D0D}"/>
  <bookViews>
    <workbookView xWindow="-120" yWindow="-120" windowWidth="29040" windowHeight="15840" xr2:uid="{A5BD2FC5-90DC-440C-BEBC-8421A236633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3" i="1" l="1"/>
  <c r="D52" i="1"/>
  <c r="D36" i="1"/>
  <c r="E9" i="1" l="1"/>
  <c r="D9" i="1" l="1"/>
  <c r="D8" i="1"/>
  <c r="D48" i="1" l="1"/>
  <c r="D46" i="1"/>
  <c r="D44" i="1"/>
  <c r="D40" i="1"/>
  <c r="D42" i="1"/>
  <c r="D45" i="1"/>
  <c r="D43" i="1"/>
  <c r="D47" i="1"/>
  <c r="D49" i="1"/>
  <c r="D50" i="1"/>
  <c r="D41" i="1"/>
  <c r="E13" i="1"/>
  <c r="E12" i="1"/>
  <c r="D33" i="1" l="1"/>
  <c r="D28" i="1" l="1"/>
  <c r="D32" i="1" l="1"/>
  <c r="D31" i="1"/>
  <c r="D30" i="1"/>
  <c r="D29" i="1"/>
  <c r="D27" i="1"/>
  <c r="E20" i="1"/>
  <c r="E19" i="1"/>
  <c r="E18" i="1"/>
  <c r="E17" i="1"/>
  <c r="E16" i="1"/>
  <c r="E15" i="1"/>
  <c r="E14" i="1"/>
  <c r="E55" i="1" l="1"/>
</calcChain>
</file>

<file path=xl/sharedStrings.xml><?xml version="1.0" encoding="utf-8"?>
<sst xmlns="http://schemas.openxmlformats.org/spreadsheetml/2006/main" count="56" uniqueCount="55">
  <si>
    <t>item 1</t>
  </si>
  <si>
    <t>item 2</t>
  </si>
  <si>
    <t>item 3</t>
  </si>
  <si>
    <t>item 4</t>
  </si>
  <si>
    <t>item 5</t>
  </si>
  <si>
    <t>item 6</t>
  </si>
  <si>
    <t>item 7</t>
  </si>
  <si>
    <t>item 8</t>
  </si>
  <si>
    <t>item 9</t>
  </si>
  <si>
    <t>item a</t>
  </si>
  <si>
    <t>item b</t>
  </si>
  <si>
    <t>item c</t>
  </si>
  <si>
    <t>item d</t>
  </si>
  <si>
    <t>item e</t>
  </si>
  <si>
    <t>item f</t>
  </si>
  <si>
    <t>item g</t>
  </si>
  <si>
    <t>Kosten per item</t>
  </si>
  <si>
    <t xml:space="preserve">Let op: alle onderdelen voor 
de voorgeschreven 
onderhoudsbeurten dienen hierin opgenomen te zijn. </t>
  </si>
  <si>
    <t>Kosten schade/molest</t>
  </si>
  <si>
    <t>Kosten t.b.v. 
servicebeurten</t>
  </si>
  <si>
    <t>Aantal per servicebeurt</t>
  </si>
  <si>
    <t xml:space="preserve">eventueel naar eigen inzicht in te korten/uit te breiden. </t>
  </si>
  <si>
    <t xml:space="preserve">eventueel naar eigen inzicht in te korten/uit te breiden </t>
  </si>
  <si>
    <t>Prijs per veeg wagen</t>
  </si>
  <si>
    <t xml:space="preserve">Inschatting aantallen </t>
  </si>
  <si>
    <t xml:space="preserve">Prijs per stuk </t>
  </si>
  <si>
    <t>Totaal prijs</t>
  </si>
  <si>
    <r>
      <t xml:space="preserve">Aantal servicebeurten 
tot en </t>
    </r>
    <r>
      <rPr>
        <b/>
        <u/>
        <sz val="10"/>
        <color theme="1"/>
        <rFont val="Arial"/>
        <family val="2"/>
      </rPr>
      <t>met</t>
    </r>
    <r>
      <rPr>
        <b/>
        <sz val="10"/>
        <color theme="1"/>
        <rFont val="Arial"/>
        <family val="2"/>
      </rPr>
      <t xml:space="preserve"> 2500 draaiuren</t>
    </r>
  </si>
  <si>
    <t xml:space="preserve">Aantal benodigd 
per 2500 draaiuren. </t>
  </si>
  <si>
    <t>Werklamp</t>
  </si>
  <si>
    <t>Autolamp</t>
  </si>
  <si>
    <t>Draagarm borstelinrichting</t>
  </si>
  <si>
    <t>Voorruit</t>
  </si>
  <si>
    <t>Camera</t>
  </si>
  <si>
    <t>Wiel Zuigmond</t>
  </si>
  <si>
    <t>Portierruit</t>
  </si>
  <si>
    <t>Contactslot</t>
  </si>
  <si>
    <t>Camerabeeldscherm</t>
  </si>
  <si>
    <t>Complete buitenspiegel (verwarmd)</t>
  </si>
  <si>
    <t>Inschatting aantallen</t>
  </si>
  <si>
    <t>Kosten overige 
onderdelen</t>
  </si>
  <si>
    <t xml:space="preserve">Let op: alle slijtageonderdelen/verbruiksartikelen 
(excl. borstels) dienen hierin opgenomen te zijn. </t>
  </si>
  <si>
    <t xml:space="preserve">*Deze prijs geldt ook als aantallen inschatting afwijken. </t>
  </si>
  <si>
    <t>Containerklep beplating</t>
  </si>
  <si>
    <r>
      <t xml:space="preserve">Prijsinvulformulier Total Cost of Ownership Grote Veegwagens
</t>
    </r>
    <r>
      <rPr>
        <sz val="14"/>
        <color theme="1"/>
        <rFont val="Arial"/>
        <family val="2"/>
      </rPr>
      <t>Document bij aanbesteding middelgrote en grote veegwagens met kenmerk: 2020-SB-027</t>
    </r>
    <r>
      <rPr>
        <sz val="22"/>
        <color theme="1"/>
        <rFont val="Arial"/>
        <family val="2"/>
      </rPr>
      <t xml:space="preserve">
</t>
    </r>
    <r>
      <rPr>
        <sz val="14"/>
        <color theme="1"/>
        <rFont val="Arial"/>
        <family val="2"/>
      </rPr>
      <t xml:space="preserve">
Let op: 
1. Het totaalbedrag van uw inschrijving is vast en inclusief alle kosten. Ook uitvoering, nazorg, overhead, reis- en andere kosten vallen hieronder. Prijzen voor onderdelen als gevolg van schade/molest buiten de opgegeven prijzen in het inschrijfformulier kunnen op een later tijdstip onderling worden afgestemd. 
2. Vul de prijzen in exclusief BTW. Alleen prijzen die u in dit formulier heeft opgenomen kunt u factureren. 
3. Prijzen die u opgeeft gelden in principe voor de gehele duur van de overeenkomst, enkel na toestemming gemeente kunnen prijzen worden aangepast.
4. Vul alleen de Groene cellen in. Pas de Rode cellen niet aan.</t>
    </r>
  </si>
  <si>
    <t>Kosten training technisch specialist onderhoudspartij (zie eis 145)</t>
  </si>
  <si>
    <t>Prijs van 1 Grote veegwagen 
(geheel volgens PvE, fabrieks-af en rijklaar afgeleverd):</t>
  </si>
  <si>
    <t>Total cost of Ownership 10 Grote veegwagens</t>
  </si>
  <si>
    <r>
      <t xml:space="preserve">Onderdelen/verbruiksartikelen servicebeurt 
voor </t>
    </r>
    <r>
      <rPr>
        <b/>
        <sz val="11"/>
        <color theme="1"/>
        <rFont val="Arial"/>
        <family val="2"/>
      </rPr>
      <t xml:space="preserve">1 veegwagen </t>
    </r>
  </si>
  <si>
    <r>
      <t>Totale kosten onderdelen 
t.b.v. servicebeurten</t>
    </r>
    <r>
      <rPr>
        <b/>
        <sz val="11"/>
        <color theme="1"/>
        <rFont val="Arial"/>
        <family val="2"/>
      </rPr>
      <t xml:space="preserve"> voor 10 veegwagens</t>
    </r>
  </si>
  <si>
    <r>
      <t xml:space="preserve">Totale kosten onderdelen 
t.b.v. overige onderdelen </t>
    </r>
    <r>
      <rPr>
        <b/>
        <sz val="11"/>
        <color theme="1"/>
        <rFont val="Arial"/>
        <family val="2"/>
      </rPr>
      <t>voor 10 veegwagens</t>
    </r>
  </si>
  <si>
    <r>
      <t xml:space="preserve">Totale kosten onderdelen 
molest/schade </t>
    </r>
    <r>
      <rPr>
        <b/>
        <sz val="11"/>
        <color theme="1"/>
        <rFont val="Arial"/>
        <family val="2"/>
      </rPr>
      <t>voor 10 veegwagens</t>
    </r>
  </si>
  <si>
    <r>
      <t>Schade/molest onderdelen</t>
    </r>
    <r>
      <rPr>
        <b/>
        <sz val="11"/>
        <color theme="1"/>
        <rFont val="Arial"/>
        <family val="2"/>
      </rPr>
      <t xml:space="preserve"> voor 10 veegwagens</t>
    </r>
    <r>
      <rPr>
        <b/>
        <sz val="10"/>
        <color theme="1"/>
        <rFont val="Arial"/>
        <family val="2"/>
      </rPr>
      <t xml:space="preserve"> (conform pve)</t>
    </r>
  </si>
  <si>
    <t>Prijs per stuk gedurende looptijd 
overeenkomst*</t>
  </si>
  <si>
    <r>
      <t xml:space="preserve">Overige onderdelen/
slijtageonderdelen/verbruiksartikelen </t>
    </r>
    <r>
      <rPr>
        <b/>
        <sz val="11"/>
        <color theme="1"/>
        <rFont val="Arial"/>
        <family val="2"/>
      </rPr>
      <t xml:space="preserve">1 veegwagen </t>
    </r>
    <r>
      <rPr>
        <b/>
        <sz val="10"/>
        <color theme="1"/>
        <rFont val="Arial"/>
        <family val="2"/>
      </rPr>
      <t>(excl. Borstels)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</si>
</sst>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sz val="8"/>
      <name val="Calibri"/>
      <family val="2"/>
      <scheme val="minor"/>
    </font>
    <font>
      <sz val="10"/>
      <color theme="1"/>
      <name val="Arial"/>
      <family val="2"/>
    </font>
    <font>
      <b/>
      <sz val="10"/>
      <color theme="1"/>
      <name val="Arial"/>
      <family val="2"/>
    </font>
    <font>
      <sz val="14"/>
      <color theme="1"/>
      <name val="Arial"/>
      <family val="2"/>
    </font>
    <font>
      <sz val="22"/>
      <color theme="1"/>
      <name val="Arial"/>
      <family val="2"/>
    </font>
    <font>
      <b/>
      <u/>
      <sz val="10"/>
      <color theme="1"/>
      <name val="Arial"/>
      <family val="2"/>
    </font>
    <font>
      <b/>
      <sz val="11"/>
      <color theme="1"/>
      <name val="Arial"/>
      <family val="2"/>
    </font>
  </fonts>
  <fills count="7">
    <fill>
      <patternFill patternType="none"/>
    </fill>
    <fill>
      <patternFill patternType="gray125"/>
    </fill>
    <fill>
      <patternFill patternType="solid">
        <fgColor theme="2"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rgb="FFEF6973"/>
        <bgColor indexed="64"/>
      </patternFill>
    </fill>
    <fill>
      <patternFill patternType="solid">
        <fgColor theme="6"/>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7">
    <xf numFmtId="0" fontId="0" fillId="0" borderId="0" xfId="0"/>
    <xf numFmtId="0" fontId="3" fillId="0" borderId="0" xfId="0" applyFont="1"/>
    <xf numFmtId="0" fontId="4" fillId="0" borderId="0" xfId="0" applyFont="1"/>
    <xf numFmtId="44" fontId="3" fillId="0" borderId="0" xfId="1" applyFont="1"/>
    <xf numFmtId="0" fontId="3" fillId="0" borderId="0" xfId="0" applyFont="1" applyBorder="1"/>
    <xf numFmtId="0" fontId="4" fillId="0" borderId="0" xfId="0" applyFont="1" applyBorder="1"/>
    <xf numFmtId="0" fontId="6" fillId="0" borderId="0" xfId="0" applyFont="1" applyBorder="1" applyAlignment="1">
      <alignment vertical="top"/>
    </xf>
    <xf numFmtId="0" fontId="4" fillId="2" borderId="4" xfId="0" applyFont="1" applyFill="1" applyBorder="1" applyAlignment="1">
      <alignment vertical="top"/>
    </xf>
    <xf numFmtId="0" fontId="3" fillId="0" borderId="1" xfId="0" applyFont="1" applyBorder="1" applyAlignment="1">
      <alignment vertical="top"/>
    </xf>
    <xf numFmtId="0" fontId="3" fillId="0" borderId="8" xfId="0" applyFont="1" applyBorder="1" applyAlignment="1">
      <alignment vertical="top"/>
    </xf>
    <xf numFmtId="0" fontId="3" fillId="0" borderId="12" xfId="0" applyFont="1" applyBorder="1" applyAlignment="1">
      <alignment vertical="top"/>
    </xf>
    <xf numFmtId="44" fontId="3" fillId="0" borderId="3" xfId="1" applyFont="1" applyBorder="1" applyAlignment="1">
      <alignment vertical="top"/>
    </xf>
    <xf numFmtId="0" fontId="3" fillId="0" borderId="11" xfId="0" applyFont="1" applyBorder="1" applyAlignment="1">
      <alignment vertical="top"/>
    </xf>
    <xf numFmtId="44" fontId="3" fillId="0" borderId="2" xfId="1" applyFont="1" applyBorder="1" applyAlignment="1">
      <alignment vertical="top"/>
    </xf>
    <xf numFmtId="0" fontId="3" fillId="0" borderId="2" xfId="0" applyFont="1" applyBorder="1" applyAlignment="1">
      <alignment vertical="top"/>
    </xf>
    <xf numFmtId="44" fontId="4" fillId="2" borderId="5" xfId="1" applyFont="1" applyFill="1" applyBorder="1" applyAlignment="1">
      <alignment vertical="top"/>
    </xf>
    <xf numFmtId="0" fontId="4" fillId="2" borderId="5" xfId="0" applyFont="1" applyFill="1" applyBorder="1" applyAlignment="1">
      <alignment vertical="top"/>
    </xf>
    <xf numFmtId="0" fontId="4" fillId="2" borderId="5" xfId="0" applyFont="1" applyFill="1" applyBorder="1" applyAlignment="1">
      <alignment vertical="top" wrapText="1"/>
    </xf>
    <xf numFmtId="0" fontId="4" fillId="2" borderId="6" xfId="0" applyFont="1" applyFill="1" applyBorder="1" applyAlignment="1">
      <alignment vertical="top" wrapText="1"/>
    </xf>
    <xf numFmtId="0" fontId="3" fillId="0" borderId="15" xfId="0" applyFont="1" applyBorder="1" applyAlignment="1">
      <alignment vertical="top"/>
    </xf>
    <xf numFmtId="0" fontId="3" fillId="0" borderId="13" xfId="0" applyFont="1" applyBorder="1" applyAlignment="1">
      <alignment vertical="top"/>
    </xf>
    <xf numFmtId="0" fontId="3" fillId="0" borderId="3" xfId="0" applyFont="1" applyBorder="1" applyAlignment="1">
      <alignment vertical="top"/>
    </xf>
    <xf numFmtId="0" fontId="4" fillId="2" borderId="4" xfId="0" applyFont="1" applyFill="1" applyBorder="1" applyAlignment="1">
      <alignment vertical="top" wrapText="1"/>
    </xf>
    <xf numFmtId="0" fontId="4" fillId="2" borderId="6" xfId="0" applyFont="1" applyFill="1" applyBorder="1" applyAlignment="1">
      <alignment vertical="top"/>
    </xf>
    <xf numFmtId="0" fontId="3" fillId="0" borderId="14" xfId="0" applyFont="1" applyBorder="1" applyAlignment="1">
      <alignment vertical="top"/>
    </xf>
    <xf numFmtId="0" fontId="3" fillId="4" borderId="7" xfId="0" applyFont="1" applyFill="1" applyBorder="1" applyAlignment="1">
      <alignment vertical="top"/>
    </xf>
    <xf numFmtId="44" fontId="3" fillId="4" borderId="1" xfId="1" applyFont="1" applyFill="1" applyBorder="1" applyAlignment="1">
      <alignment vertical="top"/>
    </xf>
    <xf numFmtId="0" fontId="3" fillId="4" borderId="1" xfId="0" applyFont="1" applyFill="1" applyBorder="1" applyAlignment="1">
      <alignment vertical="top"/>
    </xf>
    <xf numFmtId="44" fontId="3" fillId="4" borderId="8" xfId="0" applyNumberFormat="1" applyFont="1" applyFill="1" applyBorder="1" applyAlignment="1">
      <alignment vertical="top"/>
    </xf>
    <xf numFmtId="0" fontId="3" fillId="4" borderId="8" xfId="0" applyFont="1" applyFill="1" applyBorder="1" applyAlignment="1">
      <alignment vertical="top"/>
    </xf>
    <xf numFmtId="44" fontId="3" fillId="4" borderId="16" xfId="1" applyFont="1" applyFill="1" applyBorder="1" applyAlignment="1">
      <alignment vertical="top"/>
    </xf>
    <xf numFmtId="0" fontId="4" fillId="6" borderId="5" xfId="0" applyFont="1" applyFill="1" applyBorder="1" applyAlignment="1">
      <alignment horizontal="left" vertical="top"/>
    </xf>
    <xf numFmtId="0" fontId="3" fillId="5" borderId="1" xfId="0" applyFont="1" applyFill="1" applyBorder="1" applyAlignment="1">
      <alignment vertical="top"/>
    </xf>
    <xf numFmtId="0" fontId="3" fillId="5" borderId="16" xfId="0" applyFont="1" applyFill="1" applyBorder="1" applyAlignment="1">
      <alignment vertical="top"/>
    </xf>
    <xf numFmtId="44" fontId="3" fillId="0" borderId="1" xfId="1" applyFont="1" applyBorder="1" applyAlignment="1">
      <alignment vertical="top"/>
    </xf>
    <xf numFmtId="9" fontId="3" fillId="0" borderId="1" xfId="2" applyFont="1" applyBorder="1" applyAlignment="1">
      <alignment vertical="top"/>
    </xf>
    <xf numFmtId="0" fontId="3" fillId="0" borderId="7" xfId="0" applyFont="1" applyBorder="1" applyAlignment="1">
      <alignment vertical="top"/>
    </xf>
    <xf numFmtId="0" fontId="4" fillId="2" borderId="9" xfId="0" applyFont="1" applyFill="1" applyBorder="1" applyAlignment="1">
      <alignment vertical="top"/>
    </xf>
    <xf numFmtId="0" fontId="3" fillId="2" borderId="16" xfId="0" applyFont="1" applyFill="1" applyBorder="1" applyAlignment="1">
      <alignment vertical="top"/>
    </xf>
    <xf numFmtId="44" fontId="3" fillId="2" borderId="16" xfId="1" applyFont="1" applyFill="1" applyBorder="1"/>
    <xf numFmtId="44" fontId="4" fillId="3" borderId="10" xfId="1" applyFont="1" applyFill="1" applyBorder="1" applyAlignment="1">
      <alignment vertical="top"/>
    </xf>
    <xf numFmtId="0" fontId="4" fillId="6" borderId="6" xfId="0" applyFont="1" applyFill="1" applyBorder="1" applyAlignment="1">
      <alignment vertical="top"/>
    </xf>
    <xf numFmtId="0" fontId="4" fillId="2" borderId="9" xfId="0" applyFont="1" applyFill="1" applyBorder="1" applyAlignment="1">
      <alignment vertical="top" wrapText="1"/>
    </xf>
    <xf numFmtId="44" fontId="3" fillId="2" borderId="16" xfId="1" applyFont="1" applyFill="1" applyBorder="1" applyAlignment="1">
      <alignment vertical="top"/>
    </xf>
    <xf numFmtId="0" fontId="4" fillId="2" borderId="16" xfId="0" applyFont="1" applyFill="1" applyBorder="1" applyAlignment="1">
      <alignment vertical="top" wrapText="1"/>
    </xf>
    <xf numFmtId="44" fontId="4" fillId="5" borderId="10" xfId="0" applyNumberFormat="1" applyFont="1" applyFill="1" applyBorder="1" applyAlignment="1">
      <alignment vertical="top"/>
    </xf>
    <xf numFmtId="44" fontId="4" fillId="2" borderId="16" xfId="1" applyFont="1" applyFill="1" applyBorder="1" applyAlignment="1">
      <alignment vertical="top"/>
    </xf>
    <xf numFmtId="0" fontId="3" fillId="5" borderId="9" xfId="0" applyFont="1" applyFill="1" applyBorder="1" applyAlignment="1">
      <alignment vertical="top" wrapText="1"/>
    </xf>
    <xf numFmtId="44" fontId="3" fillId="5" borderId="10" xfId="0" applyNumberFormat="1" applyFont="1" applyFill="1" applyBorder="1" applyAlignment="1">
      <alignment vertical="top"/>
    </xf>
    <xf numFmtId="0" fontId="6" fillId="0" borderId="15" xfId="0" applyFont="1" applyBorder="1" applyAlignment="1">
      <alignment horizontal="left" vertical="top"/>
    </xf>
    <xf numFmtId="0" fontId="4" fillId="0" borderId="15" xfId="0" applyFont="1" applyBorder="1" applyAlignment="1">
      <alignment vertical="top"/>
    </xf>
    <xf numFmtId="44" fontId="3" fillId="0" borderId="8" xfId="0" applyNumberFormat="1" applyFont="1" applyBorder="1" applyAlignment="1">
      <alignment vertical="top"/>
    </xf>
    <xf numFmtId="0" fontId="4" fillId="0" borderId="15" xfId="0" applyFont="1" applyBorder="1"/>
    <xf numFmtId="0" fontId="3" fillId="0" borderId="15" xfId="0" applyFont="1" applyBorder="1"/>
    <xf numFmtId="0" fontId="3" fillId="5" borderId="7" xfId="0" applyFont="1" applyFill="1" applyBorder="1" applyAlignment="1">
      <alignment vertical="top"/>
    </xf>
    <xf numFmtId="0" fontId="3" fillId="5" borderId="7" xfId="0" applyFont="1" applyFill="1" applyBorder="1" applyAlignment="1">
      <alignment vertical="top" wrapText="1"/>
    </xf>
    <xf numFmtId="44" fontId="3" fillId="5" borderId="8" xfId="0" applyNumberFormat="1" applyFont="1" applyFill="1" applyBorder="1" applyAlignment="1">
      <alignment vertical="top"/>
    </xf>
    <xf numFmtId="44" fontId="4" fillId="5" borderId="17" xfId="0" applyNumberFormat="1" applyFont="1" applyFill="1" applyBorder="1" applyAlignment="1">
      <alignment vertical="top"/>
    </xf>
    <xf numFmtId="0" fontId="6" fillId="0" borderId="4" xfId="0" applyFont="1" applyBorder="1" applyAlignment="1">
      <alignment horizontal="lef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1" xfId="0" applyFont="1" applyBorder="1" applyAlignment="1">
      <alignment horizontal="left" vertical="top"/>
    </xf>
    <xf numFmtId="0" fontId="6" fillId="0" borderId="8" xfId="0" applyFont="1" applyBorder="1" applyAlignment="1">
      <alignment horizontal="left" vertical="top"/>
    </xf>
    <xf numFmtId="0" fontId="6" fillId="0" borderId="11" xfId="0" applyFont="1" applyBorder="1" applyAlignment="1">
      <alignment horizontal="left" vertical="top"/>
    </xf>
    <xf numFmtId="0" fontId="6" fillId="0" borderId="2" xfId="0" applyFont="1" applyBorder="1" applyAlignment="1">
      <alignment horizontal="left" vertical="top"/>
    </xf>
    <xf numFmtId="44" fontId="4" fillId="2" borderId="5" xfId="1" applyFont="1" applyFill="1" applyBorder="1" applyAlignment="1">
      <alignment vertical="top" wrapText="1"/>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EF69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1121567</xdr:colOff>
      <xdr:row>0</xdr:row>
      <xdr:rowOff>0</xdr:rowOff>
    </xdr:from>
    <xdr:to>
      <xdr:col>4</xdr:col>
      <xdr:colOff>1409700</xdr:colOff>
      <xdr:row>5</xdr:row>
      <xdr:rowOff>313925</xdr:rowOff>
    </xdr:to>
    <xdr:pic>
      <xdr:nvPicPr>
        <xdr:cNvPr id="4" name="Afbeelding 3" descr="Logo | Gemeente Utrecht - Huisstijl">
          <a:extLst>
            <a:ext uri="{FF2B5EF4-FFF2-40B4-BE49-F238E27FC236}">
              <a16:creationId xmlns:a16="http://schemas.microsoft.com/office/drawing/2014/main" id="{5860CA40-AC49-46A0-914D-12C07C4AB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9767" y="0"/>
          <a:ext cx="2078833" cy="112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A6AC2-6ACC-4CDB-8E49-3283233ADE44}">
  <dimension ref="A1:J55"/>
  <sheetViews>
    <sheetView tabSelected="1" zoomScaleNormal="100" workbookViewId="0">
      <selection sqref="A1:E6"/>
    </sheetView>
  </sheetViews>
  <sheetFormatPr defaultRowHeight="12.75" x14ac:dyDescent="0.2"/>
  <cols>
    <col min="1" max="1" width="56" style="1" bestFit="1" customWidth="1"/>
    <col min="2" max="2" width="43.140625" style="1" bestFit="1" customWidth="1"/>
    <col min="3" max="3" width="27.7109375" style="3" bestFit="1" customWidth="1"/>
    <col min="4" max="4" width="26.85546875" style="1" bestFit="1" customWidth="1"/>
    <col min="5" max="5" width="32.5703125" style="1" customWidth="1"/>
    <col min="6" max="7" width="9.140625" style="4"/>
    <col min="8" max="16384" width="9.140625" style="1"/>
  </cols>
  <sheetData>
    <row r="1" spans="1:10" ht="12.75" customHeight="1" x14ac:dyDescent="0.2">
      <c r="A1" s="58" t="s">
        <v>44</v>
      </c>
      <c r="B1" s="59"/>
      <c r="C1" s="59"/>
      <c r="D1" s="59"/>
      <c r="E1" s="60"/>
      <c r="F1" s="6"/>
      <c r="G1" s="6"/>
    </row>
    <row r="2" spans="1:10" ht="12.75" customHeight="1" x14ac:dyDescent="0.2">
      <c r="A2" s="61"/>
      <c r="B2" s="62"/>
      <c r="C2" s="62"/>
      <c r="D2" s="62"/>
      <c r="E2" s="63"/>
      <c r="F2" s="6"/>
      <c r="G2" s="6"/>
    </row>
    <row r="3" spans="1:10" ht="12.75" customHeight="1" x14ac:dyDescent="0.2">
      <c r="A3" s="61"/>
      <c r="B3" s="62"/>
      <c r="C3" s="62"/>
      <c r="D3" s="62"/>
      <c r="E3" s="63"/>
      <c r="F3" s="6"/>
      <c r="G3" s="6"/>
    </row>
    <row r="4" spans="1:10" ht="12.75" customHeight="1" x14ac:dyDescent="0.2">
      <c r="A4" s="61"/>
      <c r="B4" s="62"/>
      <c r="C4" s="62"/>
      <c r="D4" s="62"/>
      <c r="E4" s="63"/>
      <c r="F4" s="6"/>
      <c r="G4" s="6"/>
    </row>
    <row r="5" spans="1:10" ht="12.75" customHeight="1" x14ac:dyDescent="0.2">
      <c r="A5" s="61"/>
      <c r="B5" s="62"/>
      <c r="C5" s="62"/>
      <c r="D5" s="62"/>
      <c r="E5" s="63"/>
      <c r="F5" s="6"/>
      <c r="G5" s="6"/>
    </row>
    <row r="6" spans="1:10" ht="135.75" customHeight="1" thickBot="1" x14ac:dyDescent="0.25">
      <c r="A6" s="64"/>
      <c r="B6" s="65"/>
      <c r="C6" s="65"/>
      <c r="D6" s="65"/>
      <c r="E6" s="63"/>
      <c r="F6" s="6"/>
      <c r="G6" s="6"/>
    </row>
    <row r="7" spans="1:10" ht="13.5" customHeight="1" x14ac:dyDescent="0.2">
      <c r="A7" s="7" t="s">
        <v>23</v>
      </c>
      <c r="B7" s="31" t="s">
        <v>25</v>
      </c>
      <c r="C7" s="31" t="s">
        <v>24</v>
      </c>
      <c r="D7" s="41" t="s">
        <v>26</v>
      </c>
      <c r="E7" s="49"/>
      <c r="F7" s="6"/>
      <c r="G7" s="6"/>
    </row>
    <row r="8" spans="1:10" ht="25.5" x14ac:dyDescent="0.2">
      <c r="A8" s="55" t="s">
        <v>46</v>
      </c>
      <c r="B8" s="26">
        <v>0</v>
      </c>
      <c r="C8" s="32">
        <v>10</v>
      </c>
      <c r="D8" s="56">
        <f>(B8*C8)</f>
        <v>0</v>
      </c>
      <c r="E8" s="19"/>
    </row>
    <row r="9" spans="1:10" ht="26.25" thickBot="1" x14ac:dyDescent="0.25">
      <c r="A9" s="47" t="s">
        <v>45</v>
      </c>
      <c r="B9" s="30">
        <v>0</v>
      </c>
      <c r="C9" s="33">
        <v>1</v>
      </c>
      <c r="D9" s="48">
        <f>(B9*C9)</f>
        <v>0</v>
      </c>
      <c r="E9" s="57">
        <f>SUM(D8:D9)</f>
        <v>0</v>
      </c>
    </row>
    <row r="10" spans="1:10" s="2" customFormat="1" ht="13.5" thickBot="1" x14ac:dyDescent="0.25">
      <c r="A10" s="12"/>
      <c r="B10" s="13"/>
      <c r="C10" s="14"/>
      <c r="D10" s="14"/>
      <c r="E10" s="20"/>
      <c r="F10" s="4"/>
      <c r="G10" s="4"/>
      <c r="H10" s="1"/>
    </row>
    <row r="11" spans="1:10" ht="27.75" x14ac:dyDescent="0.25">
      <c r="A11" s="22" t="s">
        <v>48</v>
      </c>
      <c r="B11" s="15" t="s">
        <v>16</v>
      </c>
      <c r="C11" s="16" t="s">
        <v>20</v>
      </c>
      <c r="D11" s="17" t="s">
        <v>27</v>
      </c>
      <c r="E11" s="18" t="s">
        <v>19</v>
      </c>
      <c r="F11" s="5"/>
      <c r="H11" s="2"/>
      <c r="J11"/>
    </row>
    <row r="12" spans="1:10" x14ac:dyDescent="0.2">
      <c r="A12" s="25" t="s">
        <v>0</v>
      </c>
      <c r="B12" s="26">
        <v>0</v>
      </c>
      <c r="C12" s="27">
        <v>0</v>
      </c>
      <c r="D12" s="27">
        <v>0</v>
      </c>
      <c r="E12" s="28">
        <f xml:space="preserve"> B12*C12*D12</f>
        <v>0</v>
      </c>
    </row>
    <row r="13" spans="1:10" x14ac:dyDescent="0.2">
      <c r="A13" s="25" t="s">
        <v>1</v>
      </c>
      <c r="B13" s="26">
        <v>0</v>
      </c>
      <c r="C13" s="27">
        <v>0</v>
      </c>
      <c r="D13" s="27">
        <v>0</v>
      </c>
      <c r="E13" s="28">
        <f xml:space="preserve"> B13*C13*D13</f>
        <v>0</v>
      </c>
    </row>
    <row r="14" spans="1:10" x14ac:dyDescent="0.2">
      <c r="A14" s="25" t="s">
        <v>2</v>
      </c>
      <c r="B14" s="26">
        <v>0</v>
      </c>
      <c r="C14" s="27">
        <v>0</v>
      </c>
      <c r="D14" s="27">
        <v>0</v>
      </c>
      <c r="E14" s="28">
        <f t="shared" ref="E14:E20" si="0" xml:space="preserve"> B14*C14*D14</f>
        <v>0</v>
      </c>
    </row>
    <row r="15" spans="1:10" x14ac:dyDescent="0.2">
      <c r="A15" s="25" t="s">
        <v>3</v>
      </c>
      <c r="B15" s="26">
        <v>0</v>
      </c>
      <c r="C15" s="27">
        <v>0</v>
      </c>
      <c r="D15" s="27">
        <v>0</v>
      </c>
      <c r="E15" s="28">
        <f t="shared" si="0"/>
        <v>0</v>
      </c>
    </row>
    <row r="16" spans="1:10" x14ac:dyDescent="0.2">
      <c r="A16" s="25" t="s">
        <v>4</v>
      </c>
      <c r="B16" s="26">
        <v>0</v>
      </c>
      <c r="C16" s="27">
        <v>0</v>
      </c>
      <c r="D16" s="27">
        <v>0</v>
      </c>
      <c r="E16" s="28">
        <f t="shared" si="0"/>
        <v>0</v>
      </c>
    </row>
    <row r="17" spans="1:8" x14ac:dyDescent="0.2">
      <c r="A17" s="25" t="s">
        <v>5</v>
      </c>
      <c r="B17" s="26">
        <v>0</v>
      </c>
      <c r="C17" s="27">
        <v>0</v>
      </c>
      <c r="D17" s="27">
        <v>0</v>
      </c>
      <c r="E17" s="28">
        <f t="shared" si="0"/>
        <v>0</v>
      </c>
    </row>
    <row r="18" spans="1:8" x14ac:dyDescent="0.2">
      <c r="A18" s="25" t="s">
        <v>6</v>
      </c>
      <c r="B18" s="26">
        <v>0</v>
      </c>
      <c r="C18" s="27">
        <v>0</v>
      </c>
      <c r="D18" s="27">
        <v>0</v>
      </c>
      <c r="E18" s="28">
        <f t="shared" si="0"/>
        <v>0</v>
      </c>
    </row>
    <row r="19" spans="1:8" x14ac:dyDescent="0.2">
      <c r="A19" s="25" t="s">
        <v>7</v>
      </c>
      <c r="B19" s="26">
        <v>0</v>
      </c>
      <c r="C19" s="27">
        <v>0</v>
      </c>
      <c r="D19" s="27">
        <v>0</v>
      </c>
      <c r="E19" s="28">
        <f t="shared" si="0"/>
        <v>0</v>
      </c>
    </row>
    <row r="20" spans="1:8" x14ac:dyDescent="0.2">
      <c r="A20" s="25" t="s">
        <v>8</v>
      </c>
      <c r="B20" s="26">
        <v>0</v>
      </c>
      <c r="C20" s="27">
        <v>0</v>
      </c>
      <c r="D20" s="27">
        <v>0</v>
      </c>
      <c r="E20" s="28">
        <f t="shared" si="0"/>
        <v>0</v>
      </c>
    </row>
    <row r="21" spans="1:8" x14ac:dyDescent="0.2">
      <c r="A21" s="25" t="s">
        <v>21</v>
      </c>
      <c r="B21" s="26"/>
      <c r="C21" s="27"/>
      <c r="D21" s="27"/>
      <c r="E21" s="29"/>
    </row>
    <row r="22" spans="1:8" x14ac:dyDescent="0.2">
      <c r="A22" s="36"/>
      <c r="B22" s="34"/>
      <c r="C22" s="8"/>
      <c r="D22" s="8"/>
      <c r="E22" s="9"/>
    </row>
    <row r="23" spans="1:8" ht="43.5" thickBot="1" x14ac:dyDescent="0.25">
      <c r="A23" s="42" t="s">
        <v>17</v>
      </c>
      <c r="B23" s="43"/>
      <c r="C23" s="38"/>
      <c r="D23" s="44" t="s">
        <v>49</v>
      </c>
      <c r="E23" s="45">
        <f>10*SUM(E12:E22)</f>
        <v>0</v>
      </c>
    </row>
    <row r="24" spans="1:8" x14ac:dyDescent="0.2">
      <c r="A24" s="10"/>
      <c r="B24" s="11"/>
      <c r="C24" s="21"/>
      <c r="D24" s="21"/>
      <c r="E24" s="24"/>
    </row>
    <row r="25" spans="1:8" s="2" customFormat="1" ht="13.5" thickBot="1" x14ac:dyDescent="0.25">
      <c r="A25" s="12"/>
      <c r="B25" s="13"/>
      <c r="C25" s="14"/>
      <c r="D25" s="14"/>
      <c r="E25" s="9"/>
      <c r="F25" s="4"/>
      <c r="G25" s="4"/>
      <c r="H25" s="1"/>
    </row>
    <row r="26" spans="1:8" ht="40.5" x14ac:dyDescent="0.2">
      <c r="A26" s="22" t="s">
        <v>54</v>
      </c>
      <c r="B26" s="15" t="s">
        <v>16</v>
      </c>
      <c r="C26" s="17" t="s">
        <v>28</v>
      </c>
      <c r="D26" s="18" t="s">
        <v>40</v>
      </c>
      <c r="E26" s="50"/>
      <c r="F26" s="5"/>
      <c r="G26" s="5"/>
    </row>
    <row r="27" spans="1:8" x14ac:dyDescent="0.2">
      <c r="A27" s="25" t="s">
        <v>9</v>
      </c>
      <c r="B27" s="26">
        <v>0</v>
      </c>
      <c r="C27" s="27">
        <v>0</v>
      </c>
      <c r="D27" s="28">
        <f t="shared" ref="D27:D33" si="1">B27*C27</f>
        <v>0</v>
      </c>
      <c r="E27" s="19"/>
    </row>
    <row r="28" spans="1:8" x14ac:dyDescent="0.2">
      <c r="A28" s="25" t="s">
        <v>10</v>
      </c>
      <c r="B28" s="26">
        <v>0</v>
      </c>
      <c r="C28" s="27">
        <v>0</v>
      </c>
      <c r="D28" s="28">
        <f t="shared" si="1"/>
        <v>0</v>
      </c>
      <c r="E28" s="19"/>
    </row>
    <row r="29" spans="1:8" x14ac:dyDescent="0.2">
      <c r="A29" s="25" t="s">
        <v>11</v>
      </c>
      <c r="B29" s="26">
        <v>0</v>
      </c>
      <c r="C29" s="27">
        <v>0</v>
      </c>
      <c r="D29" s="28">
        <f t="shared" si="1"/>
        <v>0</v>
      </c>
      <c r="E29" s="19"/>
    </row>
    <row r="30" spans="1:8" x14ac:dyDescent="0.2">
      <c r="A30" s="25" t="s">
        <v>12</v>
      </c>
      <c r="B30" s="26">
        <v>0</v>
      </c>
      <c r="C30" s="27">
        <v>0</v>
      </c>
      <c r="D30" s="28">
        <f t="shared" si="1"/>
        <v>0</v>
      </c>
      <c r="E30" s="19"/>
    </row>
    <row r="31" spans="1:8" x14ac:dyDescent="0.2">
      <c r="A31" s="25" t="s">
        <v>13</v>
      </c>
      <c r="B31" s="26">
        <v>0</v>
      </c>
      <c r="C31" s="27">
        <v>0</v>
      </c>
      <c r="D31" s="28">
        <f t="shared" si="1"/>
        <v>0</v>
      </c>
      <c r="E31" s="19"/>
    </row>
    <row r="32" spans="1:8" x14ac:dyDescent="0.2">
      <c r="A32" s="25" t="s">
        <v>14</v>
      </c>
      <c r="B32" s="26">
        <v>0</v>
      </c>
      <c r="C32" s="27">
        <v>0</v>
      </c>
      <c r="D32" s="28">
        <f t="shared" si="1"/>
        <v>0</v>
      </c>
      <c r="E32" s="19"/>
    </row>
    <row r="33" spans="1:7" x14ac:dyDescent="0.2">
      <c r="A33" s="25" t="s">
        <v>15</v>
      </c>
      <c r="B33" s="26">
        <v>0</v>
      </c>
      <c r="C33" s="27">
        <v>0</v>
      </c>
      <c r="D33" s="28">
        <f t="shared" si="1"/>
        <v>0</v>
      </c>
      <c r="E33" s="19"/>
    </row>
    <row r="34" spans="1:7" x14ac:dyDescent="0.2">
      <c r="A34" s="25" t="s">
        <v>22</v>
      </c>
      <c r="B34" s="26"/>
      <c r="C34" s="27"/>
      <c r="D34" s="29"/>
      <c r="E34" s="19"/>
    </row>
    <row r="35" spans="1:7" x14ac:dyDescent="0.2">
      <c r="A35" s="36"/>
      <c r="B35" s="34"/>
      <c r="C35" s="8"/>
      <c r="D35" s="9"/>
      <c r="E35" s="19"/>
    </row>
    <row r="36" spans="1:7" ht="41.25" thickBot="1" x14ac:dyDescent="0.25">
      <c r="A36" s="42" t="s">
        <v>41</v>
      </c>
      <c r="B36" s="46"/>
      <c r="C36" s="44" t="s">
        <v>50</v>
      </c>
      <c r="D36" s="45">
        <f>10*SUM(D27:D35)</f>
        <v>0</v>
      </c>
      <c r="E36" s="19"/>
    </row>
    <row r="37" spans="1:7" x14ac:dyDescent="0.2">
      <c r="A37" s="10"/>
      <c r="B37" s="11"/>
      <c r="C37" s="21"/>
      <c r="D37" s="21"/>
      <c r="E37" s="51"/>
    </row>
    <row r="38" spans="1:7" ht="13.5" thickBot="1" x14ac:dyDescent="0.25">
      <c r="A38" s="12"/>
      <c r="B38" s="13"/>
      <c r="C38" s="14"/>
      <c r="D38" s="14"/>
      <c r="E38" s="9"/>
    </row>
    <row r="39" spans="1:7" ht="27.75" x14ac:dyDescent="0.2">
      <c r="A39" s="22" t="s">
        <v>52</v>
      </c>
      <c r="B39" s="66" t="s">
        <v>53</v>
      </c>
      <c r="C39" s="16" t="s">
        <v>39</v>
      </c>
      <c r="D39" s="23" t="s">
        <v>18</v>
      </c>
      <c r="E39" s="52"/>
      <c r="F39" s="2"/>
      <c r="G39" s="1"/>
    </row>
    <row r="40" spans="1:7" x14ac:dyDescent="0.2">
      <c r="A40" s="54" t="s">
        <v>38</v>
      </c>
      <c r="B40" s="26">
        <v>0</v>
      </c>
      <c r="C40" s="32">
        <v>7</v>
      </c>
      <c r="D40" s="28">
        <f>(B40*C40)</f>
        <v>0</v>
      </c>
      <c r="E40" s="53"/>
      <c r="F40" s="1"/>
      <c r="G40" s="1"/>
    </row>
    <row r="41" spans="1:7" x14ac:dyDescent="0.2">
      <c r="A41" s="54" t="s">
        <v>29</v>
      </c>
      <c r="B41" s="26">
        <v>0</v>
      </c>
      <c r="C41" s="32">
        <v>7</v>
      </c>
      <c r="D41" s="28">
        <f>(B41*C41)</f>
        <v>0</v>
      </c>
      <c r="E41" s="53"/>
      <c r="F41" s="1"/>
      <c r="G41" s="1"/>
    </row>
    <row r="42" spans="1:7" x14ac:dyDescent="0.2">
      <c r="A42" s="54" t="s">
        <v>30</v>
      </c>
      <c r="B42" s="26">
        <v>0</v>
      </c>
      <c r="C42" s="32">
        <v>7</v>
      </c>
      <c r="D42" s="28">
        <f>(B42*C42)</f>
        <v>0</v>
      </c>
      <c r="E42" s="53"/>
      <c r="F42" s="1"/>
      <c r="G42" s="1"/>
    </row>
    <row r="43" spans="1:7" x14ac:dyDescent="0.2">
      <c r="A43" s="54" t="s">
        <v>31</v>
      </c>
      <c r="B43" s="26">
        <v>0</v>
      </c>
      <c r="C43" s="32">
        <v>7</v>
      </c>
      <c r="D43" s="28">
        <f t="shared" ref="D43" si="2">(B43*C43)</f>
        <v>0</v>
      </c>
      <c r="E43" s="53"/>
      <c r="F43" s="1"/>
      <c r="G43" s="1"/>
    </row>
    <row r="44" spans="1:7" x14ac:dyDescent="0.2">
      <c r="A44" s="54" t="s">
        <v>32</v>
      </c>
      <c r="B44" s="26">
        <v>0</v>
      </c>
      <c r="C44" s="32">
        <v>3</v>
      </c>
      <c r="D44" s="28">
        <f>(B44*C44)</f>
        <v>0</v>
      </c>
      <c r="E44" s="53"/>
      <c r="F44" s="1"/>
      <c r="G44" s="1"/>
    </row>
    <row r="45" spans="1:7" x14ac:dyDescent="0.2">
      <c r="A45" s="54" t="s">
        <v>33</v>
      </c>
      <c r="B45" s="26">
        <v>0</v>
      </c>
      <c r="C45" s="32">
        <v>3</v>
      </c>
      <c r="D45" s="28">
        <f>(B45*C45)</f>
        <v>0</v>
      </c>
      <c r="E45" s="53"/>
      <c r="F45" s="1"/>
      <c r="G45" s="1"/>
    </row>
    <row r="46" spans="1:7" x14ac:dyDescent="0.2">
      <c r="A46" s="54" t="s">
        <v>37</v>
      </c>
      <c r="B46" s="26">
        <v>0</v>
      </c>
      <c r="C46" s="32">
        <v>1</v>
      </c>
      <c r="D46" s="28">
        <f>(B46*C46)</f>
        <v>0</v>
      </c>
      <c r="E46" s="53"/>
      <c r="F46" s="1"/>
      <c r="G46" s="1"/>
    </row>
    <row r="47" spans="1:7" x14ac:dyDescent="0.2">
      <c r="A47" s="54" t="s">
        <v>34</v>
      </c>
      <c r="B47" s="26">
        <v>0</v>
      </c>
      <c r="C47" s="32">
        <v>13</v>
      </c>
      <c r="D47" s="28">
        <f t="shared" ref="D47:D48" si="3">(B47*C47)</f>
        <v>0</v>
      </c>
      <c r="E47" s="53"/>
      <c r="F47" s="1"/>
      <c r="G47" s="1"/>
    </row>
    <row r="48" spans="1:7" x14ac:dyDescent="0.2">
      <c r="A48" s="54" t="s">
        <v>43</v>
      </c>
      <c r="B48" s="26">
        <v>0</v>
      </c>
      <c r="C48" s="32">
        <v>10</v>
      </c>
      <c r="D48" s="28">
        <f t="shared" si="3"/>
        <v>0</v>
      </c>
      <c r="E48" s="53"/>
      <c r="F48" s="1"/>
      <c r="G48" s="1"/>
    </row>
    <row r="49" spans="1:7" x14ac:dyDescent="0.2">
      <c r="A49" s="54" t="s">
        <v>35</v>
      </c>
      <c r="B49" s="26">
        <v>0</v>
      </c>
      <c r="C49" s="32">
        <v>1</v>
      </c>
      <c r="D49" s="28">
        <f t="shared" ref="D49:D50" si="4">(B49*C49)</f>
        <v>0</v>
      </c>
      <c r="E49" s="53"/>
      <c r="F49" s="1"/>
      <c r="G49" s="1"/>
    </row>
    <row r="50" spans="1:7" x14ac:dyDescent="0.2">
      <c r="A50" s="54" t="s">
        <v>36</v>
      </c>
      <c r="B50" s="26">
        <v>0</v>
      </c>
      <c r="C50" s="32">
        <v>1</v>
      </c>
      <c r="D50" s="28">
        <f t="shared" si="4"/>
        <v>0</v>
      </c>
      <c r="E50" s="53"/>
      <c r="F50" s="1"/>
      <c r="G50" s="1"/>
    </row>
    <row r="51" spans="1:7" x14ac:dyDescent="0.2">
      <c r="A51" s="36"/>
      <c r="B51" s="34"/>
      <c r="C51" s="35"/>
      <c r="D51" s="9"/>
      <c r="E51" s="19"/>
    </row>
    <row r="52" spans="1:7" ht="43.5" thickBot="1" x14ac:dyDescent="0.25">
      <c r="A52" s="42" t="s">
        <v>42</v>
      </c>
      <c r="B52" s="43"/>
      <c r="C52" s="44" t="s">
        <v>51</v>
      </c>
      <c r="D52" s="45">
        <f>SUM(D40:D51)</f>
        <v>0</v>
      </c>
      <c r="E52" s="53"/>
    </row>
    <row r="53" spans="1:7" x14ac:dyDescent="0.2">
      <c r="A53" s="10"/>
      <c r="B53" s="21"/>
      <c r="C53" s="11"/>
      <c r="D53" s="21"/>
      <c r="E53" s="9"/>
    </row>
    <row r="54" spans="1:7" x14ac:dyDescent="0.2">
      <c r="A54" s="36"/>
      <c r="B54" s="8"/>
      <c r="C54" s="34"/>
      <c r="D54" s="8"/>
      <c r="E54" s="9"/>
    </row>
    <row r="55" spans="1:7" ht="13.5" thickBot="1" x14ac:dyDescent="0.25">
      <c r="A55" s="37" t="s">
        <v>47</v>
      </c>
      <c r="B55" s="38"/>
      <c r="C55" s="39"/>
      <c r="D55" s="38"/>
      <c r="E55" s="40">
        <f>E9+E23+D36+D52</f>
        <v>0</v>
      </c>
    </row>
  </sheetData>
  <mergeCells count="1">
    <mergeCell ref="A1:E6"/>
  </mergeCells>
  <phoneticPr fontId="2"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2" ma:contentTypeDescription="Een nieuw document maken." ma:contentTypeScope="" ma:versionID="10603fa189ea5fd539c0e4ba2ba39830">
  <xsd:schema xmlns:xsd="http://www.w3.org/2001/XMLSchema" xmlns:xs="http://www.w3.org/2001/XMLSchema" xmlns:p="http://schemas.microsoft.com/office/2006/metadata/properties" xmlns:ns2="82619569-9ce7-4769-aada-e8ed0eb58608" xmlns:ns3="64dae02f-8b9e-4b7c-86b4-575346d8606b" targetNamespace="http://schemas.microsoft.com/office/2006/metadata/properties" ma:root="true" ma:fieldsID="8bbefd3ad36d7902876b4b92ca9a8b97" ns2:_="" ns3:_="">
    <xsd:import namespace="82619569-9ce7-4769-aada-e8ed0eb58608"/>
    <xsd:import namespace="64dae02f-8b9e-4b7c-86b4-575346d8606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33DA0A-FF64-44F2-862D-81BF4DEA3134}">
  <ds:schemaRefs>
    <ds:schemaRef ds:uri="http://schemas.microsoft.com/office/2006/metadata/properties"/>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64dae02f-8b9e-4b7c-86b4-575346d8606b"/>
    <ds:schemaRef ds:uri="82619569-9ce7-4769-aada-e8ed0eb58608"/>
    <ds:schemaRef ds:uri="http://purl.org/dc/terms/"/>
    <ds:schemaRef ds:uri="http://purl.org/dc/elements/1.1/"/>
  </ds:schemaRefs>
</ds:datastoreItem>
</file>

<file path=customXml/itemProps2.xml><?xml version="1.0" encoding="utf-8"?>
<ds:datastoreItem xmlns:ds="http://schemas.openxmlformats.org/officeDocument/2006/customXml" ds:itemID="{9C1D7A12-D584-4DB8-8118-88B84F5396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712EB1-0D1E-452A-8479-11FEFE2E27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Kees Koopmans</dc:creator>
  <cp:lastModifiedBy>Harm Dijkstra</cp:lastModifiedBy>
  <dcterms:created xsi:type="dcterms:W3CDTF">2020-06-24T09:20:13Z</dcterms:created>
  <dcterms:modified xsi:type="dcterms:W3CDTF">2021-03-12T09:08:55Z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0x010100AE8DB8EDFC5FD94A98E488C87E0C603C</vt:lpwstr>
  </property>
</Properties>
</file>