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Q:\SSO-CFD\UG_HKT_Inkoop-UNIT\83-INKOOPDOSSIER- INKOOP\IUC22\IUC22-621 Belevingsonderzoek\07 - COMM LEVERANCIERS\"/>
    </mc:Choice>
  </mc:AlternateContent>
  <bookViews>
    <workbookView xWindow="-105" yWindow="-105" windowWidth="19425" windowHeight="10425"/>
  </bookViews>
  <sheets>
    <sheet name="Voorblad en aangeboden prijs" sheetId="2" r:id="rId1"/>
    <sheet name="1. Algemene kosten" sheetId="6" r:id="rId2"/>
    <sheet name="2. DG Belastingdienst " sheetId="3" r:id="rId3"/>
    <sheet name="3. DG Toeslagen" sheetId="4" r:id="rId4"/>
    <sheet name="4. DG Douane" sheetId="5" r:id="rId5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24" i="3" l="1"/>
  <c r="T24" i="3" s="1"/>
  <c r="P22" i="3"/>
  <c r="T22" i="3" s="1"/>
  <c r="P32" i="4" l="1"/>
  <c r="P38" i="5"/>
  <c r="P11" i="5"/>
  <c r="P12" i="5"/>
  <c r="P13" i="5"/>
  <c r="P14" i="5"/>
  <c r="P15" i="5"/>
  <c r="P17" i="5"/>
  <c r="P18" i="5"/>
  <c r="P19" i="5"/>
  <c r="P20" i="5"/>
  <c r="P21" i="5"/>
  <c r="P22" i="5"/>
  <c r="P24" i="5"/>
  <c r="P25" i="5"/>
  <c r="P26" i="5"/>
  <c r="P27" i="5"/>
  <c r="P28" i="5"/>
  <c r="P30" i="5"/>
  <c r="P31" i="5"/>
  <c r="P32" i="5"/>
  <c r="P33" i="5"/>
  <c r="P34" i="5"/>
  <c r="P36" i="5"/>
  <c r="P37" i="5"/>
  <c r="P12" i="4"/>
  <c r="P13" i="4"/>
  <c r="P14" i="4"/>
  <c r="P15" i="4"/>
  <c r="P16" i="4"/>
  <c r="P18" i="4"/>
  <c r="P19" i="4"/>
  <c r="P20" i="4"/>
  <c r="P21" i="4"/>
  <c r="P22" i="4"/>
  <c r="P23" i="4"/>
  <c r="P24" i="4"/>
  <c r="P26" i="4"/>
  <c r="P27" i="4"/>
  <c r="P28" i="4"/>
  <c r="P29" i="4"/>
  <c r="P30" i="4"/>
  <c r="P33" i="4"/>
  <c r="P34" i="4"/>
  <c r="P35" i="4"/>
  <c r="P36" i="4"/>
  <c r="P38" i="4"/>
  <c r="P39" i="4"/>
  <c r="P40" i="4"/>
  <c r="P21" i="3"/>
  <c r="T21" i="3" s="1"/>
  <c r="P23" i="3"/>
  <c r="T23" i="3" s="1"/>
  <c r="P25" i="3"/>
  <c r="T25" i="3" s="1"/>
  <c r="P26" i="3"/>
  <c r="T26" i="3" s="1"/>
  <c r="P27" i="3"/>
  <c r="T27" i="3" s="1"/>
  <c r="P28" i="3"/>
  <c r="T28" i="3" s="1"/>
  <c r="P29" i="3"/>
  <c r="T29" i="3" s="1"/>
  <c r="P30" i="3"/>
  <c r="T30" i="3" s="1"/>
  <c r="P31" i="3"/>
  <c r="T31" i="3" s="1"/>
  <c r="P33" i="3"/>
  <c r="T33" i="3" s="1"/>
  <c r="P34" i="3"/>
  <c r="T34" i="3" s="1"/>
  <c r="P35" i="3"/>
  <c r="T35" i="3" s="1"/>
  <c r="P36" i="3"/>
  <c r="T36" i="3" s="1"/>
  <c r="P37" i="3"/>
  <c r="T37" i="3" s="1"/>
  <c r="P39" i="3"/>
  <c r="T39" i="3" s="1"/>
  <c r="P40" i="3"/>
  <c r="T40" i="3" s="1"/>
  <c r="P41" i="3"/>
  <c r="T41" i="3" s="1"/>
  <c r="P42" i="3"/>
  <c r="T42" i="3" s="1"/>
  <c r="P43" i="3"/>
  <c r="T43" i="3" s="1"/>
  <c r="P45" i="3"/>
  <c r="T45" i="3" s="1"/>
  <c r="P46" i="3"/>
  <c r="T46" i="3" s="1"/>
  <c r="P47" i="3"/>
  <c r="T47" i="3" s="1"/>
  <c r="P15" i="3"/>
  <c r="T15" i="3" s="1"/>
  <c r="P16" i="3"/>
  <c r="T16" i="3" s="1"/>
  <c r="P17" i="3"/>
  <c r="T17" i="3" s="1"/>
  <c r="P18" i="3"/>
  <c r="T18" i="3" s="1"/>
  <c r="P19" i="3"/>
  <c r="T19" i="3" s="1"/>
  <c r="T48" i="3" l="1"/>
  <c r="M26" i="2" s="1"/>
  <c r="P41" i="4"/>
  <c r="M27" i="2" s="1"/>
  <c r="M10" i="6"/>
  <c r="M9" i="6"/>
  <c r="P39" i="5" l="1"/>
  <c r="M28" i="2" s="1"/>
  <c r="M11" i="6" l="1"/>
  <c r="M14" i="6" s="1"/>
  <c r="M25" i="2" l="1"/>
  <c r="M30" i="2" s="1"/>
  <c r="K37" i="2" s="1"/>
  <c r="M37" i="2" s="1"/>
  <c r="M38" i="2" s="1"/>
  <c r="M15" i="6"/>
  <c r="M16" i="6"/>
  <c r="M17" i="6" l="1"/>
</calcChain>
</file>

<file path=xl/sharedStrings.xml><?xml version="1.0" encoding="utf-8"?>
<sst xmlns="http://schemas.openxmlformats.org/spreadsheetml/2006/main" count="206" uniqueCount="105">
  <si>
    <t>Veldwerk</t>
  </si>
  <si>
    <t>Data verwerking</t>
  </si>
  <si>
    <t>Coördinatie en projectmanagement</t>
  </si>
  <si>
    <t>Totaal prijsonderdeel 2 - Fiscale Monitor DG Belastingdienst</t>
  </si>
  <si>
    <t>Totaal prijsonderdeel 1 - Algemene kosten</t>
  </si>
  <si>
    <t>Openbare aanbesteding Belevingsonderzoek IUC22-621</t>
  </si>
  <si>
    <t>GEGEVENS INSCHRIJVER</t>
  </si>
  <si>
    <t>Vul alleen de geel-gekleurde velden in</t>
  </si>
  <si>
    <t>Naam onderneming</t>
  </si>
  <si>
    <t>Adres</t>
  </si>
  <si>
    <t>Postcode en plaats</t>
  </si>
  <si>
    <t>KvK-nummer</t>
  </si>
  <si>
    <t>de bepalingen zoals deze zijn omschreven in de Aanbestedingsstukken en eventuele Nota van Inlichtingen</t>
  </si>
  <si>
    <t>Naam contactpersoon</t>
  </si>
  <si>
    <t>Functie</t>
  </si>
  <si>
    <t>Plaats</t>
  </si>
  <si>
    <t>Datum</t>
  </si>
  <si>
    <t>AANGEBODEN PRIJS (INPUT PRIJSFORMULE)</t>
  </si>
  <si>
    <t>Aangeboden prijs</t>
  </si>
  <si>
    <t>Bandbreedte</t>
  </si>
  <si>
    <t>Ondergrensprijs</t>
  </si>
  <si>
    <t>Bovengrensprijs</t>
  </si>
  <si>
    <t>punten</t>
  </si>
  <si>
    <t>Maximaal aantal punten</t>
  </si>
  <si>
    <t>Inschrijfprijs</t>
  </si>
  <si>
    <t>Score prijs</t>
  </si>
  <si>
    <t>Aangeboden Prijs (AP)</t>
  </si>
  <si>
    <t>Totaal Score prijs</t>
  </si>
  <si>
    <t>PRIJSONDERDEEL 1 - ALGEMENE KOSTEN</t>
  </si>
  <si>
    <t>Programmeren vragenlijst</t>
  </si>
  <si>
    <t>Prijs</t>
  </si>
  <si>
    <t>Stukprijs</t>
  </si>
  <si>
    <t>Omschrijving werkzaamheden</t>
  </si>
  <si>
    <t>Fase</t>
  </si>
  <si>
    <t>Onderzoeksvoorbereiding</t>
  </si>
  <si>
    <t>Planning</t>
  </si>
  <si>
    <t>Testen/controleren script</t>
  </si>
  <si>
    <t>1.</t>
  </si>
  <si>
    <t>2.</t>
  </si>
  <si>
    <t>Online veldwerk</t>
  </si>
  <si>
    <t>Herinneringsmails</t>
  </si>
  <si>
    <t>Response updates (wekelijks)</t>
  </si>
  <si>
    <t>3.</t>
  </si>
  <si>
    <t>Controleren bestand</t>
  </si>
  <si>
    <t>Tussentijdse levering tabellen</t>
  </si>
  <si>
    <t>Bestand opleveren (SPSS)</t>
  </si>
  <si>
    <t>Rapportage</t>
  </si>
  <si>
    <t xml:space="preserve">Tabellen rapportage (Excel) </t>
  </si>
  <si>
    <t>Tekstrapportage</t>
  </si>
  <si>
    <t>Onderzoeksverantwoording</t>
  </si>
  <si>
    <t>4.</t>
  </si>
  <si>
    <t>5.</t>
  </si>
  <si>
    <t>PRIJSONDERDEEL 2 - FISCALE MONITOR DG BELASTINGDIENST</t>
  </si>
  <si>
    <t>PRIJSONDERDEEL 4 - DOUANE MONITOR DG DOUANE</t>
  </si>
  <si>
    <t>Totaal prijsonderdeel 4 - Douane Monitor DG Douane</t>
  </si>
  <si>
    <t xml:space="preserve">Bijlage C - Prijzenblad </t>
  </si>
  <si>
    <r>
      <t xml:space="preserve">Inschrijver verklaart middels ondertekening van het </t>
    </r>
    <r>
      <rPr>
        <b/>
        <i/>
        <sz val="9"/>
        <rFont val="Verdana"/>
        <family val="2"/>
      </rPr>
      <t>UEA</t>
    </r>
    <r>
      <rPr>
        <i/>
        <sz val="9"/>
        <rFont val="Verdana"/>
        <family val="2"/>
      </rPr>
      <t xml:space="preserve"> (bijlage A) dat deze aanbieding wordt gedaan overeenkomstig </t>
    </r>
  </si>
  <si>
    <t xml:space="preserve">Evaluatiegesprek met 3 DG's </t>
  </si>
  <si>
    <t xml:space="preserve">Startgesprek met 3 DG's </t>
  </si>
  <si>
    <t>per jaar</t>
  </si>
  <si>
    <t>Junior onderzoeker</t>
  </si>
  <si>
    <t>Medior onderzoeker</t>
  </si>
  <si>
    <t>Senior onderzoeker</t>
  </si>
  <si>
    <r>
      <t xml:space="preserve">Totaal 2e meting
</t>
    </r>
    <r>
      <rPr>
        <b/>
        <sz val="10"/>
        <color theme="0"/>
        <rFont val="Calibri"/>
        <family val="2"/>
        <scheme val="minor"/>
      </rPr>
      <t>(MKB &amp; Particulieren)</t>
    </r>
  </si>
  <si>
    <t>Afkortingen</t>
  </si>
  <si>
    <t>MKB</t>
  </si>
  <si>
    <t>FD</t>
  </si>
  <si>
    <t>Werving per brief (Grote Ondernemingen)</t>
  </si>
  <si>
    <t>Fiscaal dienstverleners</t>
  </si>
  <si>
    <t>Midden- en kleinbedrijf</t>
  </si>
  <si>
    <t>Werving panel (Particulieren)</t>
  </si>
  <si>
    <t>Tarief per uur</t>
  </si>
  <si>
    <t>Uren per meting</t>
  </si>
  <si>
    <t>Totaal per meting</t>
  </si>
  <si>
    <t>Werving panel (Toeslagontvangers)</t>
  </si>
  <si>
    <t>Werving telefonisch (Maatschappelijk dienstverleners)</t>
  </si>
  <si>
    <t xml:space="preserve">Werving telefonisch </t>
  </si>
  <si>
    <t>DG Belastingdienst</t>
  </si>
  <si>
    <t>DG Toeslagen</t>
  </si>
  <si>
    <t>DG Douane</t>
  </si>
  <si>
    <t>Verdeling-% per DG</t>
  </si>
  <si>
    <t>Werving telefonisch (grotere MKB)</t>
  </si>
  <si>
    <t>Werving telefonisch  (grotere FD)</t>
  </si>
  <si>
    <t>Werving per brief (kleinere MKB)</t>
  </si>
  <si>
    <t>Werving per brief (kleinere FD)</t>
  </si>
  <si>
    <t xml:space="preserve">Totaal alle DG's </t>
  </si>
  <si>
    <t xml:space="preserve">Totaal prijsonderdeel 1 - Algemene kosten </t>
  </si>
  <si>
    <t>Totaal per jaar</t>
  </si>
  <si>
    <t xml:space="preserve">Totaal </t>
  </si>
  <si>
    <t>Project management (contact met DG Douane)</t>
  </si>
  <si>
    <t>Project management (contact met DG Toeslagen)</t>
  </si>
  <si>
    <t>Project management (contact met DG Belastingdienst)</t>
  </si>
  <si>
    <r>
      <t>Totaal prijsonderdeel 3 - Naam Monitor nntb</t>
    </r>
    <r>
      <rPr>
        <sz val="9"/>
        <rFont val="Verdana"/>
        <family val="2"/>
      </rPr>
      <t xml:space="preserve"> DG Toeslagen</t>
    </r>
  </si>
  <si>
    <t>PRIJSONDERDEEL 3 - NAAM MONITOR NNTB DG TOESLAGEN</t>
  </si>
  <si>
    <r>
      <t>Vaste kosten 
per meting</t>
    </r>
    <r>
      <rPr>
        <b/>
        <sz val="11"/>
        <color rgb="FFFF0000"/>
        <rFont val="Calibri"/>
        <family val="2"/>
        <scheme val="minor"/>
      </rPr>
      <t>*</t>
    </r>
  </si>
  <si>
    <r>
      <rPr>
        <b/>
        <u/>
        <sz val="9"/>
        <color rgb="FFFF0000"/>
        <rFont val="Verdana"/>
        <family val="2"/>
      </rPr>
      <t xml:space="preserve">*Vaste kosten per meting: </t>
    </r>
    <r>
      <rPr>
        <sz val="9"/>
        <rFont val="Verdana"/>
        <family val="2"/>
      </rPr>
      <t xml:space="preserve">Alleen invullen indien van toepassing, anders cel leeglaten. </t>
    </r>
  </si>
  <si>
    <r>
      <t xml:space="preserve">Uurtarieven exclusief btw </t>
    </r>
    <r>
      <rPr>
        <sz val="9"/>
        <color theme="0"/>
        <rFont val="Verdana"/>
        <family val="2"/>
      </rPr>
      <t>(telt niet mee in prijsbeoordeling)</t>
    </r>
  </si>
  <si>
    <t>[...optioneel aan te vullen…]</t>
  </si>
  <si>
    <t>[…optioneel aan te vullen…]</t>
  </si>
  <si>
    <r>
      <t xml:space="preserve">Totaal prijsonderdeel 3 - </t>
    </r>
    <r>
      <rPr>
        <b/>
        <sz val="9"/>
        <rFont val="Verdana"/>
        <family val="2"/>
      </rPr>
      <t>Naam Monitor nntb DG Toeslagen</t>
    </r>
  </si>
  <si>
    <t xml:space="preserve">Invulveld verplicht =  </t>
  </si>
  <si>
    <t xml:space="preserve"> Invulveld optioneel =  </t>
  </si>
  <si>
    <t xml:space="preserve">Niet van toepassing 2e meting =  </t>
  </si>
  <si>
    <t>Aantal per jaar</t>
  </si>
  <si>
    <t>Algemene kosten per DG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</si>
</sst>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Verdana"/>
      <family val="2"/>
    </font>
    <font>
      <sz val="18"/>
      <color theme="0"/>
      <name val="Verdana"/>
      <family val="2"/>
    </font>
    <font>
      <sz val="14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i/>
      <sz val="9"/>
      <name val="Verdana"/>
      <family val="2"/>
    </font>
    <font>
      <b/>
      <i/>
      <sz val="9"/>
      <name val="Verdana"/>
      <family val="2"/>
    </font>
    <font>
      <i/>
      <sz val="9"/>
      <color theme="1"/>
      <name val="Verdana"/>
      <family val="2"/>
    </font>
    <font>
      <sz val="9"/>
      <color theme="0"/>
      <name val="Verdana"/>
      <family val="2"/>
    </font>
    <font>
      <b/>
      <sz val="9"/>
      <color theme="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11"/>
      <name val="Calibri"/>
      <family val="2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9"/>
      <color rgb="FFFF000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7BC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6DD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95">
    <xf numFmtId="0" fontId="0" fillId="0" borderId="0" xfId="0"/>
    <xf numFmtId="0" fontId="2" fillId="2" borderId="0" xfId="0" applyFont="1" applyFill="1"/>
    <xf numFmtId="0" fontId="0" fillId="2" borderId="0" xfId="0" applyFill="1"/>
    <xf numFmtId="0" fontId="7" fillId="0" borderId="0" xfId="0" applyFont="1"/>
    <xf numFmtId="0" fontId="0" fillId="3" borderId="7" xfId="0" applyFill="1" applyBorder="1" applyProtection="1"/>
    <xf numFmtId="0" fontId="0" fillId="3" borderId="8" xfId="0" applyFill="1" applyBorder="1" applyProtection="1"/>
    <xf numFmtId="0" fontId="0" fillId="3" borderId="9" xfId="0" applyFill="1" applyBorder="1" applyProtection="1"/>
    <xf numFmtId="0" fontId="0" fillId="3" borderId="10" xfId="0" applyFill="1" applyBorder="1" applyProtection="1"/>
    <xf numFmtId="0" fontId="0" fillId="3" borderId="11" xfId="0" applyFill="1" applyBorder="1" applyProtection="1"/>
    <xf numFmtId="0" fontId="3" fillId="3" borderId="0" xfId="0" applyFont="1" applyFill="1" applyBorder="1" applyProtection="1"/>
    <xf numFmtId="0" fontId="11" fillId="3" borderId="0" xfId="0" applyFont="1" applyFill="1" applyBorder="1" applyAlignment="1" applyProtection="1"/>
    <xf numFmtId="0" fontId="4" fillId="3" borderId="0" xfId="0" applyFont="1" applyFill="1" applyBorder="1" applyAlignment="1" applyProtection="1"/>
    <xf numFmtId="0" fontId="4" fillId="3" borderId="0" xfId="0" applyFont="1" applyFill="1" applyBorder="1" applyAlignment="1" applyProtection="1">
      <alignment horizontal="right"/>
    </xf>
    <xf numFmtId="0" fontId="0" fillId="3" borderId="0" xfId="0" applyFill="1" applyBorder="1" applyProtection="1"/>
    <xf numFmtId="0" fontId="6" fillId="6" borderId="4" xfId="0" applyFont="1" applyFill="1" applyBorder="1" applyAlignment="1" applyProtection="1">
      <alignment vertical="center"/>
    </xf>
    <xf numFmtId="0" fontId="6" fillId="6" borderId="6" xfId="0" applyFont="1" applyFill="1" applyBorder="1" applyAlignment="1" applyProtection="1">
      <alignment vertical="center"/>
    </xf>
    <xf numFmtId="0" fontId="11" fillId="5" borderId="3" xfId="0" applyFont="1" applyFill="1" applyBorder="1" applyAlignment="1" applyProtection="1">
      <alignment horizontal="left" vertical="center"/>
    </xf>
    <xf numFmtId="0" fontId="11" fillId="2" borderId="4" xfId="0" applyFont="1" applyFill="1" applyBorder="1" applyAlignment="1" applyProtection="1">
      <alignment vertical="center"/>
    </xf>
    <xf numFmtId="0" fontId="11" fillId="5" borderId="6" xfId="0" applyFont="1" applyFill="1" applyBorder="1" applyAlignment="1" applyProtection="1">
      <alignment vertical="center"/>
    </xf>
    <xf numFmtId="0" fontId="0" fillId="3" borderId="12" xfId="0" applyFill="1" applyBorder="1" applyProtection="1"/>
    <xf numFmtId="0" fontId="0" fillId="3" borderId="13" xfId="0" applyFill="1" applyBorder="1" applyProtection="1"/>
    <xf numFmtId="0" fontId="0" fillId="3" borderId="14" xfId="0" applyFill="1" applyBorder="1" applyProtection="1"/>
    <xf numFmtId="0" fontId="18" fillId="5" borderId="6" xfId="0" applyFont="1" applyFill="1" applyBorder="1" applyAlignment="1" applyProtection="1">
      <alignment vertical="center"/>
    </xf>
    <xf numFmtId="0" fontId="0" fillId="3" borderId="0" xfId="0" applyFill="1" applyBorder="1" applyAlignment="1" applyProtection="1">
      <alignment horizontal="right"/>
    </xf>
    <xf numFmtId="0" fontId="0" fillId="2" borderId="4" xfId="0" applyFill="1" applyBorder="1" applyProtection="1"/>
    <xf numFmtId="0" fontId="0" fillId="2" borderId="5" xfId="0" applyFill="1" applyBorder="1" applyProtection="1"/>
    <xf numFmtId="0" fontId="0" fillId="2" borderId="6" xfId="0" applyFill="1" applyBorder="1" applyProtection="1"/>
    <xf numFmtId="0" fontId="6" fillId="6" borderId="4" xfId="0" applyFont="1" applyFill="1" applyBorder="1" applyAlignment="1" applyProtection="1">
      <alignment horizontal="center" vertical="center"/>
    </xf>
    <xf numFmtId="0" fontId="6" fillId="6" borderId="4" xfId="0" applyFont="1" applyFill="1" applyBorder="1" applyAlignment="1" applyProtection="1">
      <alignment horizontal="left" vertical="center"/>
    </xf>
    <xf numFmtId="0" fontId="6" fillId="6" borderId="6" xfId="0" applyFont="1" applyFill="1" applyBorder="1" applyAlignment="1" applyProtection="1">
      <alignment horizontal="center" vertical="center"/>
    </xf>
    <xf numFmtId="0" fontId="18" fillId="5" borderId="6" xfId="0" applyFont="1" applyFill="1" applyBorder="1" applyAlignment="1" applyProtection="1">
      <alignment horizontal="center" vertical="center"/>
    </xf>
    <xf numFmtId="0" fontId="17" fillId="6" borderId="6" xfId="0" applyFont="1" applyFill="1" applyBorder="1" applyAlignment="1" applyProtection="1"/>
    <xf numFmtId="0" fontId="18" fillId="2" borderId="4" xfId="0" applyFont="1" applyFill="1" applyBorder="1" applyAlignment="1" applyProtection="1">
      <alignment vertical="center"/>
    </xf>
    <xf numFmtId="0" fontId="18" fillId="2" borderId="5" xfId="0" applyFont="1" applyFill="1" applyBorder="1" applyAlignment="1" applyProtection="1">
      <alignment vertical="center"/>
    </xf>
    <xf numFmtId="0" fontId="12" fillId="3" borderId="0" xfId="0" applyFont="1" applyFill="1" applyBorder="1" applyAlignment="1" applyProtection="1">
      <alignment horizontal="left" vertical="center"/>
    </xf>
    <xf numFmtId="44" fontId="19" fillId="3" borderId="0" xfId="0" applyNumberFormat="1" applyFont="1" applyFill="1" applyBorder="1" applyAlignment="1" applyProtection="1">
      <alignment horizontal="right" vertical="center"/>
    </xf>
    <xf numFmtId="0" fontId="0" fillId="3" borderId="10" xfId="0" applyFill="1" applyBorder="1" applyAlignment="1" applyProtection="1">
      <alignment horizontal="right"/>
    </xf>
    <xf numFmtId="0" fontId="3" fillId="3" borderId="0" xfId="0" applyFont="1" applyFill="1" applyBorder="1" applyAlignment="1" applyProtection="1">
      <alignment horizontal="center"/>
    </xf>
    <xf numFmtId="0" fontId="11" fillId="2" borderId="6" xfId="0" applyFont="1" applyFill="1" applyBorder="1" applyAlignment="1" applyProtection="1">
      <alignment vertical="center"/>
    </xf>
    <xf numFmtId="0" fontId="12" fillId="2" borderId="5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center"/>
    </xf>
    <xf numFmtId="0" fontId="13" fillId="2" borderId="18" xfId="0" applyFont="1" applyFill="1" applyBorder="1" applyProtection="1"/>
    <xf numFmtId="0" fontId="3" fillId="2" borderId="16" xfId="0" applyFont="1" applyFill="1" applyBorder="1" applyProtection="1"/>
    <xf numFmtId="0" fontId="3" fillId="2" borderId="19" xfId="0" applyFont="1" applyFill="1" applyBorder="1" applyProtection="1"/>
    <xf numFmtId="0" fontId="15" fillId="2" borderId="1" xfId="0" applyFont="1" applyFill="1" applyBorder="1" applyProtection="1"/>
    <xf numFmtId="0" fontId="3" fillId="2" borderId="2" xfId="0" applyFont="1" applyFill="1" applyBorder="1" applyProtection="1"/>
    <xf numFmtId="0" fontId="3" fillId="2" borderId="20" xfId="0" applyFont="1" applyFill="1" applyBorder="1" applyProtection="1"/>
    <xf numFmtId="0" fontId="11" fillId="2" borderId="5" xfId="0" applyFont="1" applyFill="1" applyBorder="1" applyAlignment="1" applyProtection="1">
      <alignment vertical="center"/>
    </xf>
    <xf numFmtId="0" fontId="11" fillId="4" borderId="4" xfId="0" applyFont="1" applyFill="1" applyBorder="1" applyAlignment="1" applyProtection="1">
      <alignment vertical="center"/>
    </xf>
    <xf numFmtId="0" fontId="11" fillId="4" borderId="6" xfId="0" applyFont="1" applyFill="1" applyBorder="1" applyAlignment="1" applyProtection="1">
      <alignment vertical="center"/>
    </xf>
    <xf numFmtId="0" fontId="11" fillId="4" borderId="5" xfId="0" applyFont="1" applyFill="1" applyBorder="1" applyAlignment="1" applyProtection="1">
      <alignment vertical="center"/>
    </xf>
    <xf numFmtId="2" fontId="18" fillId="2" borderId="6" xfId="0" applyNumberFormat="1" applyFont="1" applyFill="1" applyBorder="1" applyAlignment="1" applyProtection="1"/>
    <xf numFmtId="2" fontId="18" fillId="2" borderId="5" xfId="0" applyNumberFormat="1" applyFont="1" applyFill="1" applyBorder="1" applyAlignment="1" applyProtection="1"/>
    <xf numFmtId="0" fontId="11" fillId="3" borderId="0" xfId="0" applyFont="1" applyFill="1" applyBorder="1" applyProtection="1"/>
    <xf numFmtId="0" fontId="16" fillId="3" borderId="0" xfId="0" applyFont="1" applyFill="1" applyBorder="1" applyAlignment="1" applyProtection="1">
      <alignment wrapText="1"/>
    </xf>
    <xf numFmtId="0" fontId="12" fillId="2" borderId="1" xfId="0" applyFont="1" applyFill="1" applyBorder="1" applyAlignment="1" applyProtection="1">
      <alignment vertical="center"/>
    </xf>
    <xf numFmtId="0" fontId="12" fillId="2" borderId="2" xfId="0" applyFont="1" applyFill="1" applyBorder="1" applyAlignment="1" applyProtection="1">
      <alignment vertical="center"/>
    </xf>
    <xf numFmtId="0" fontId="11" fillId="2" borderId="18" xfId="0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horizontal="center"/>
    </xf>
    <xf numFmtId="0" fontId="11" fillId="3" borderId="0" xfId="0" applyFont="1" applyFill="1" applyBorder="1" applyAlignment="1" applyProtection="1">
      <alignment horizontal="right"/>
    </xf>
    <xf numFmtId="0" fontId="3" fillId="10" borderId="3" xfId="0" applyFont="1" applyFill="1" applyBorder="1" applyAlignment="1" applyProtection="1">
      <alignment horizontal="center"/>
    </xf>
    <xf numFmtId="44" fontId="18" fillId="9" borderId="25" xfId="0" applyNumberFormat="1" applyFont="1" applyFill="1" applyBorder="1" applyAlignment="1" applyProtection="1">
      <alignment vertical="center"/>
    </xf>
    <xf numFmtId="0" fontId="17" fillId="6" borderId="4" xfId="0" applyFont="1" applyFill="1" applyBorder="1" applyAlignment="1" applyProtection="1">
      <alignment vertical="center"/>
    </xf>
    <xf numFmtId="0" fontId="17" fillId="6" borderId="6" xfId="0" applyFont="1" applyFill="1" applyBorder="1" applyAlignment="1" applyProtection="1">
      <alignment vertical="center"/>
    </xf>
    <xf numFmtId="0" fontId="19" fillId="3" borderId="0" xfId="0" applyFont="1" applyFill="1" applyBorder="1" applyAlignment="1" applyProtection="1">
      <alignment horizontal="left" vertical="center"/>
    </xf>
    <xf numFmtId="0" fontId="3" fillId="11" borderId="3" xfId="0" applyFont="1" applyFill="1" applyBorder="1" applyAlignment="1" applyProtection="1">
      <alignment horizontal="center"/>
    </xf>
    <xf numFmtId="49" fontId="11" fillId="10" borderId="4" xfId="0" applyNumberFormat="1" applyFont="1" applyFill="1" applyBorder="1" applyAlignment="1" applyProtection="1">
      <alignment horizontal="left" vertical="center"/>
      <protection locked="0"/>
    </xf>
    <xf numFmtId="49" fontId="11" fillId="10" borderId="6" xfId="0" applyNumberFormat="1" applyFont="1" applyFill="1" applyBorder="1" applyAlignment="1" applyProtection="1">
      <alignment horizontal="left" vertical="center"/>
      <protection locked="0"/>
    </xf>
    <xf numFmtId="49" fontId="11" fillId="10" borderId="5" xfId="0" applyNumberFormat="1" applyFont="1" applyFill="1" applyBorder="1" applyAlignment="1" applyProtection="1">
      <alignment horizontal="left" vertical="center"/>
      <protection locked="0"/>
    </xf>
    <xf numFmtId="0" fontId="9" fillId="7" borderId="16" xfId="0" applyFont="1" applyFill="1" applyBorder="1" applyAlignment="1" applyProtection="1">
      <alignment horizontal="center" vertical="center"/>
    </xf>
    <xf numFmtId="0" fontId="10" fillId="5" borderId="13" xfId="0" applyFont="1" applyFill="1" applyBorder="1" applyAlignment="1" applyProtection="1">
      <alignment horizontal="center" vertical="center"/>
    </xf>
    <xf numFmtId="0" fontId="8" fillId="6" borderId="15" xfId="0" applyFont="1" applyFill="1" applyBorder="1" applyAlignment="1" applyProtection="1">
      <alignment horizontal="center"/>
    </xf>
    <xf numFmtId="0" fontId="11" fillId="3" borderId="0" xfId="0" applyFont="1" applyFill="1" applyBorder="1" applyAlignment="1" applyProtection="1">
      <alignment horizontal="right"/>
    </xf>
    <xf numFmtId="0" fontId="11" fillId="3" borderId="17" xfId="0" applyFont="1" applyFill="1" applyBorder="1" applyAlignment="1" applyProtection="1">
      <alignment horizontal="right"/>
    </xf>
    <xf numFmtId="2" fontId="19" fillId="2" borderId="21" xfId="0" applyNumberFormat="1" applyFont="1" applyFill="1" applyBorder="1" applyAlignment="1" applyProtection="1">
      <alignment horizontal="right" vertical="center"/>
    </xf>
    <xf numFmtId="2" fontId="19" fillId="2" borderId="22" xfId="0" applyNumberFormat="1" applyFont="1" applyFill="1" applyBorder="1" applyAlignment="1" applyProtection="1">
      <alignment horizontal="right" vertical="center"/>
    </xf>
    <xf numFmtId="0" fontId="17" fillId="6" borderId="3" xfId="0" applyFont="1" applyFill="1" applyBorder="1" applyAlignment="1" applyProtection="1">
      <alignment horizontal="left" vertical="center"/>
    </xf>
    <xf numFmtId="0" fontId="16" fillId="8" borderId="3" xfId="0" applyFont="1" applyFill="1" applyBorder="1" applyAlignment="1" applyProtection="1">
      <alignment horizontal="left" wrapText="1"/>
    </xf>
    <xf numFmtId="0" fontId="16" fillId="8" borderId="3" xfId="0" applyFont="1" applyFill="1" applyBorder="1" applyAlignment="1" applyProtection="1">
      <alignment horizontal="left" vertical="center"/>
    </xf>
    <xf numFmtId="0" fontId="11" fillId="2" borderId="4" xfId="0" applyFont="1" applyFill="1" applyBorder="1" applyAlignment="1" applyProtection="1">
      <alignment horizontal="left" vertical="center"/>
    </xf>
    <xf numFmtId="0" fontId="11" fillId="2" borderId="6" xfId="0" applyFont="1" applyFill="1" applyBorder="1" applyAlignment="1" applyProtection="1">
      <alignment horizontal="left" vertical="center"/>
    </xf>
    <xf numFmtId="0" fontId="11" fillId="2" borderId="5" xfId="0" applyFont="1" applyFill="1" applyBorder="1" applyAlignment="1" applyProtection="1">
      <alignment horizontal="left" vertical="center"/>
    </xf>
    <xf numFmtId="2" fontId="11" fillId="2" borderId="6" xfId="0" applyNumberFormat="1" applyFont="1" applyFill="1" applyBorder="1" applyAlignment="1" applyProtection="1">
      <alignment horizontal="left" vertical="center"/>
    </xf>
    <xf numFmtId="2" fontId="11" fillId="2" borderId="5" xfId="0" applyNumberFormat="1" applyFont="1" applyFill="1" applyBorder="1" applyAlignment="1" applyProtection="1">
      <alignment horizontal="left" vertical="center"/>
    </xf>
    <xf numFmtId="44" fontId="11" fillId="2" borderId="4" xfId="0" applyNumberFormat="1" applyFont="1" applyFill="1" applyBorder="1" applyAlignment="1" applyProtection="1">
      <alignment horizontal="right" vertical="center"/>
    </xf>
    <xf numFmtId="44" fontId="11" fillId="2" borderId="6" xfId="0" applyNumberFormat="1" applyFont="1" applyFill="1" applyBorder="1" applyAlignment="1" applyProtection="1">
      <alignment horizontal="right" vertical="center"/>
    </xf>
    <xf numFmtId="2" fontId="11" fillId="2" borderId="4" xfId="0" applyNumberFormat="1" applyFont="1" applyFill="1" applyBorder="1" applyAlignment="1" applyProtection="1">
      <alignment horizontal="right" vertical="center"/>
    </xf>
    <xf numFmtId="2" fontId="11" fillId="2" borderId="5" xfId="0" applyNumberFormat="1" applyFont="1" applyFill="1" applyBorder="1" applyAlignment="1" applyProtection="1">
      <alignment horizontal="right" vertical="center"/>
    </xf>
    <xf numFmtId="0" fontId="11" fillId="2" borderId="3" xfId="0" applyFont="1" applyFill="1" applyBorder="1" applyAlignment="1" applyProtection="1">
      <alignment horizontal="left"/>
    </xf>
    <xf numFmtId="44" fontId="11" fillId="2" borderId="3" xfId="0" applyNumberFormat="1" applyFont="1" applyFill="1" applyBorder="1" applyAlignment="1" applyProtection="1">
      <alignment horizontal="left"/>
    </xf>
    <xf numFmtId="2" fontId="18" fillId="2" borderId="4" xfId="0" applyNumberFormat="1" applyFont="1" applyFill="1" applyBorder="1" applyAlignment="1" applyProtection="1">
      <alignment horizontal="right"/>
    </xf>
    <xf numFmtId="2" fontId="18" fillId="2" borderId="6" xfId="0" applyNumberFormat="1" applyFont="1" applyFill="1" applyBorder="1" applyAlignment="1" applyProtection="1">
      <alignment horizontal="right"/>
    </xf>
    <xf numFmtId="44" fontId="19" fillId="2" borderId="4" xfId="0" applyNumberFormat="1" applyFont="1" applyFill="1" applyBorder="1" applyAlignment="1" applyProtection="1">
      <alignment horizontal="center"/>
    </xf>
    <xf numFmtId="44" fontId="19" fillId="2" borderId="5" xfId="0" applyNumberFormat="1" applyFont="1" applyFill="1" applyBorder="1" applyAlignment="1" applyProtection="1">
      <alignment horizontal="center"/>
    </xf>
    <xf numFmtId="0" fontId="19" fillId="4" borderId="4" xfId="0" applyFont="1" applyFill="1" applyBorder="1" applyAlignment="1" applyProtection="1">
      <alignment horizontal="left"/>
    </xf>
    <xf numFmtId="0" fontId="19" fillId="4" borderId="6" xfId="0" applyFont="1" applyFill="1" applyBorder="1" applyAlignment="1" applyProtection="1">
      <alignment horizontal="left"/>
    </xf>
    <xf numFmtId="0" fontId="19" fillId="4" borderId="5" xfId="0" applyFont="1" applyFill="1" applyBorder="1" applyAlignment="1" applyProtection="1">
      <alignment horizontal="left"/>
    </xf>
    <xf numFmtId="44" fontId="11" fillId="4" borderId="3" xfId="0" applyNumberFormat="1" applyFont="1" applyFill="1" applyBorder="1" applyAlignment="1" applyProtection="1">
      <alignment horizontal="center" vertical="center"/>
    </xf>
    <xf numFmtId="0" fontId="8" fillId="6" borderId="15" xfId="0" applyFont="1" applyFill="1" applyBorder="1" applyAlignment="1" applyProtection="1">
      <alignment horizontal="center" vertical="center"/>
    </xf>
    <xf numFmtId="0" fontId="17" fillId="6" borderId="4" xfId="0" applyFont="1" applyFill="1" applyBorder="1" applyAlignment="1" applyProtection="1">
      <alignment horizontal="right" vertical="center"/>
    </xf>
    <xf numFmtId="0" fontId="17" fillId="6" borderId="5" xfId="0" applyFont="1" applyFill="1" applyBorder="1" applyAlignment="1" applyProtection="1">
      <alignment horizontal="right" vertical="center"/>
    </xf>
    <xf numFmtId="44" fontId="11" fillId="2" borderId="4" xfId="0" applyNumberFormat="1" applyFont="1" applyFill="1" applyBorder="1" applyAlignment="1" applyProtection="1">
      <alignment horizontal="center" vertical="center"/>
    </xf>
    <xf numFmtId="44" fontId="11" fillId="2" borderId="5" xfId="0" applyNumberFormat="1" applyFont="1" applyFill="1" applyBorder="1" applyAlignment="1" applyProtection="1">
      <alignment horizontal="center" vertical="center"/>
    </xf>
    <xf numFmtId="0" fontId="17" fillId="6" borderId="3" xfId="0" applyFont="1" applyFill="1" applyBorder="1" applyAlignment="1" applyProtection="1">
      <alignment horizontal="right" vertical="center"/>
    </xf>
    <xf numFmtId="44" fontId="11" fillId="10" borderId="3" xfId="0" applyNumberFormat="1" applyFont="1" applyFill="1" applyBorder="1" applyAlignment="1" applyProtection="1">
      <alignment horizontal="left" vertical="center"/>
      <protection locked="0"/>
    </xf>
    <xf numFmtId="0" fontId="12" fillId="2" borderId="4" xfId="0" applyFont="1" applyFill="1" applyBorder="1" applyAlignment="1" applyProtection="1">
      <alignment horizontal="left" vertical="center"/>
    </xf>
    <xf numFmtId="0" fontId="12" fillId="2" borderId="6" xfId="0" applyFont="1" applyFill="1" applyBorder="1" applyAlignment="1" applyProtection="1">
      <alignment horizontal="left" vertical="center"/>
    </xf>
    <xf numFmtId="0" fontId="12" fillId="2" borderId="5" xfId="0" applyFont="1" applyFill="1" applyBorder="1" applyAlignment="1" applyProtection="1">
      <alignment horizontal="left" vertical="center"/>
    </xf>
    <xf numFmtId="44" fontId="11" fillId="2" borderId="3" xfId="0" applyNumberFormat="1" applyFont="1" applyFill="1" applyBorder="1" applyAlignment="1" applyProtection="1">
      <alignment horizontal="right" vertical="center"/>
    </xf>
    <xf numFmtId="9" fontId="11" fillId="2" borderId="3" xfId="2" applyFont="1" applyFill="1" applyBorder="1" applyAlignment="1" applyProtection="1">
      <alignment horizontal="right" vertical="center"/>
    </xf>
    <xf numFmtId="44" fontId="19" fillId="2" borderId="3" xfId="0" applyNumberFormat="1" applyFont="1" applyFill="1" applyBorder="1" applyAlignment="1" applyProtection="1">
      <alignment horizontal="left" vertical="center"/>
    </xf>
    <xf numFmtId="9" fontId="12" fillId="2" borderId="4" xfId="2" applyFont="1" applyFill="1" applyBorder="1" applyAlignment="1" applyProtection="1">
      <alignment horizontal="right" vertical="center"/>
    </xf>
    <xf numFmtId="9" fontId="12" fillId="2" borderId="6" xfId="2" applyFont="1" applyFill="1" applyBorder="1" applyAlignment="1" applyProtection="1">
      <alignment horizontal="right" vertical="center"/>
    </xf>
    <xf numFmtId="9" fontId="12" fillId="2" borderId="5" xfId="2" applyFont="1" applyFill="1" applyBorder="1" applyAlignment="1" applyProtection="1">
      <alignment horizontal="right" vertical="center"/>
    </xf>
    <xf numFmtId="44" fontId="19" fillId="2" borderId="23" xfId="0" applyNumberFormat="1" applyFont="1" applyFill="1" applyBorder="1" applyAlignment="1" applyProtection="1">
      <alignment horizontal="right" vertical="center"/>
    </xf>
    <xf numFmtId="44" fontId="19" fillId="2" borderId="24" xfId="0" applyNumberFormat="1" applyFont="1" applyFill="1" applyBorder="1" applyAlignment="1" applyProtection="1">
      <alignment horizontal="right" vertical="center"/>
    </xf>
    <xf numFmtId="0" fontId="17" fillId="6" borderId="4" xfId="0" applyFont="1" applyFill="1" applyBorder="1" applyAlignment="1" applyProtection="1">
      <alignment horizontal="left" vertical="center"/>
    </xf>
    <xf numFmtId="0" fontId="17" fillId="6" borderId="6" xfId="0" applyFont="1" applyFill="1" applyBorder="1" applyAlignment="1" applyProtection="1">
      <alignment horizontal="left" vertical="center"/>
    </xf>
    <xf numFmtId="0" fontId="17" fillId="6" borderId="5" xfId="0" applyFont="1" applyFill="1" applyBorder="1" applyAlignment="1" applyProtection="1">
      <alignment horizontal="left" vertical="center"/>
    </xf>
    <xf numFmtId="0" fontId="11" fillId="2" borderId="3" xfId="0" applyFont="1" applyFill="1" applyBorder="1" applyAlignment="1" applyProtection="1">
      <alignment horizontal="left" vertical="center"/>
    </xf>
    <xf numFmtId="44" fontId="11" fillId="10" borderId="3" xfId="0" applyNumberFormat="1" applyFont="1" applyFill="1" applyBorder="1" applyAlignment="1" applyProtection="1">
      <alignment horizontal="center" vertical="center"/>
      <protection locked="0"/>
    </xf>
    <xf numFmtId="0" fontId="12" fillId="2" borderId="3" xfId="0" applyFont="1" applyFill="1" applyBorder="1" applyAlignment="1" applyProtection="1">
      <alignment horizontal="left" vertical="center"/>
    </xf>
    <xf numFmtId="0" fontId="12" fillId="2" borderId="26" xfId="0" applyFont="1" applyFill="1" applyBorder="1" applyAlignment="1" applyProtection="1">
      <alignment horizontal="left" vertical="center"/>
    </xf>
    <xf numFmtId="0" fontId="19" fillId="4" borderId="4" xfId="0" applyFont="1" applyFill="1" applyBorder="1" applyAlignment="1" applyProtection="1">
      <alignment horizontal="left" vertical="center" wrapText="1"/>
    </xf>
    <xf numFmtId="0" fontId="19" fillId="4" borderId="6" xfId="0" applyFont="1" applyFill="1" applyBorder="1" applyAlignment="1" applyProtection="1">
      <alignment horizontal="left" vertical="center" wrapText="1"/>
    </xf>
    <xf numFmtId="0" fontId="19" fillId="4" borderId="5" xfId="0" applyFont="1" applyFill="1" applyBorder="1" applyAlignment="1" applyProtection="1">
      <alignment horizontal="left" vertical="center" wrapText="1"/>
    </xf>
    <xf numFmtId="2" fontId="18" fillId="10" borderId="3" xfId="0" applyNumberFormat="1" applyFont="1" applyFill="1" applyBorder="1" applyAlignment="1" applyProtection="1">
      <alignment horizontal="center" vertical="center"/>
      <protection locked="0"/>
    </xf>
    <xf numFmtId="44" fontId="18" fillId="10" borderId="3" xfId="0" applyNumberFormat="1" applyFont="1" applyFill="1" applyBorder="1" applyAlignment="1" applyProtection="1">
      <alignment horizontal="center" vertical="center"/>
      <protection locked="0"/>
    </xf>
    <xf numFmtId="44" fontId="18" fillId="11" borderId="3" xfId="0" applyNumberFormat="1" applyFont="1" applyFill="1" applyBorder="1" applyAlignment="1" applyProtection="1">
      <alignment horizontal="center" vertical="center"/>
      <protection locked="0"/>
    </xf>
    <xf numFmtId="44" fontId="18" fillId="2" borderId="3" xfId="0" applyNumberFormat="1" applyFont="1" applyFill="1" applyBorder="1" applyAlignment="1" applyProtection="1">
      <alignment horizontal="center" vertical="center"/>
    </xf>
    <xf numFmtId="44" fontId="18" fillId="10" borderId="4" xfId="0" applyNumberFormat="1" applyFont="1" applyFill="1" applyBorder="1" applyAlignment="1" applyProtection="1">
      <alignment horizontal="center" vertical="center"/>
      <protection locked="0"/>
    </xf>
    <xf numFmtId="44" fontId="18" fillId="10" borderId="5" xfId="0" applyNumberFormat="1" applyFont="1" applyFill="1" applyBorder="1" applyAlignment="1" applyProtection="1">
      <alignment horizontal="center" vertical="center"/>
      <protection locked="0"/>
    </xf>
    <xf numFmtId="0" fontId="5" fillId="0" borderId="3" xfId="1" applyFont="1" applyFill="1" applyBorder="1" applyAlignment="1" applyProtection="1">
      <alignment horizontal="left"/>
    </xf>
    <xf numFmtId="2" fontId="18" fillId="11" borderId="3" xfId="0" applyNumberFormat="1" applyFont="1" applyFill="1" applyBorder="1" applyAlignment="1" applyProtection="1">
      <alignment horizontal="center" vertical="center"/>
      <protection locked="0"/>
    </xf>
    <xf numFmtId="2" fontId="18" fillId="5" borderId="4" xfId="0" applyNumberFormat="1" applyFont="1" applyFill="1" applyBorder="1" applyAlignment="1" applyProtection="1">
      <alignment horizontal="center" vertical="center"/>
    </xf>
    <xf numFmtId="2" fontId="18" fillId="5" borderId="5" xfId="0" applyNumberFormat="1" applyFont="1" applyFill="1" applyBorder="1" applyAlignment="1" applyProtection="1">
      <alignment horizontal="center" vertical="center"/>
    </xf>
    <xf numFmtId="0" fontId="18" fillId="5" borderId="4" xfId="0" applyFont="1" applyFill="1" applyBorder="1" applyAlignment="1" applyProtection="1">
      <alignment horizontal="center" vertical="center"/>
    </xf>
    <xf numFmtId="0" fontId="18" fillId="5" borderId="5" xfId="0" applyFont="1" applyFill="1" applyBorder="1" applyAlignment="1" applyProtection="1">
      <alignment horizontal="center" vertical="center"/>
    </xf>
    <xf numFmtId="44" fontId="19" fillId="2" borderId="21" xfId="0" applyNumberFormat="1" applyFont="1" applyFill="1" applyBorder="1" applyAlignment="1" applyProtection="1">
      <alignment horizontal="right" vertical="center"/>
    </xf>
    <xf numFmtId="44" fontId="19" fillId="2" borderId="22" xfId="0" applyNumberFormat="1" applyFont="1" applyFill="1" applyBorder="1" applyAlignment="1" applyProtection="1">
      <alignment horizontal="right" vertical="center"/>
    </xf>
    <xf numFmtId="44" fontId="18" fillId="11" borderId="4" xfId="0" applyNumberFormat="1" applyFont="1" applyFill="1" applyBorder="1" applyAlignment="1" applyProtection="1">
      <alignment horizontal="center" vertical="center"/>
      <protection locked="0"/>
    </xf>
    <xf numFmtId="44" fontId="18" fillId="11" borderId="5" xfId="0" applyNumberFormat="1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horizontal="center" vertical="center"/>
    </xf>
    <xf numFmtId="0" fontId="6" fillId="6" borderId="4" xfId="0" applyFont="1" applyFill="1" applyBorder="1" applyAlignment="1" applyProtection="1">
      <alignment horizontal="center" vertical="center" wrapText="1"/>
    </xf>
    <xf numFmtId="0" fontId="6" fillId="6" borderId="5" xfId="0" applyFont="1" applyFill="1" applyBorder="1" applyAlignment="1" applyProtection="1">
      <alignment horizontal="center" vertical="center"/>
    </xf>
    <xf numFmtId="44" fontId="18" fillId="5" borderId="4" xfId="0" applyNumberFormat="1" applyFont="1" applyFill="1" applyBorder="1" applyAlignment="1" applyProtection="1">
      <alignment horizontal="center" vertical="center"/>
    </xf>
    <xf numFmtId="44" fontId="18" fillId="5" borderId="5" xfId="0" applyNumberFormat="1" applyFont="1" applyFill="1" applyBorder="1" applyAlignment="1" applyProtection="1">
      <alignment horizontal="center" vertical="center"/>
    </xf>
    <xf numFmtId="0" fontId="6" fillId="6" borderId="4" xfId="0" applyFont="1" applyFill="1" applyBorder="1" applyAlignment="1" applyProtection="1">
      <alignment horizontal="center" vertical="center"/>
    </xf>
    <xf numFmtId="44" fontId="18" fillId="9" borderId="25" xfId="0" applyNumberFormat="1" applyFont="1" applyFill="1" applyBorder="1" applyAlignment="1" applyProtection="1">
      <alignment horizontal="center" vertical="center"/>
    </xf>
    <xf numFmtId="0" fontId="11" fillId="5" borderId="4" xfId="0" applyFont="1" applyFill="1" applyBorder="1" applyAlignment="1" applyProtection="1">
      <alignment horizontal="left" vertical="center"/>
    </xf>
    <xf numFmtId="0" fontId="11" fillId="5" borderId="6" xfId="0" applyFont="1" applyFill="1" applyBorder="1" applyAlignment="1" applyProtection="1">
      <alignment horizontal="left" vertical="center"/>
    </xf>
    <xf numFmtId="0" fontId="11" fillId="5" borderId="5" xfId="0" applyFont="1" applyFill="1" applyBorder="1" applyAlignment="1" applyProtection="1">
      <alignment horizontal="left" vertical="center"/>
    </xf>
    <xf numFmtId="2" fontId="18" fillId="10" borderId="4" xfId="0" applyNumberFormat="1" applyFont="1" applyFill="1" applyBorder="1" applyAlignment="1" applyProtection="1">
      <alignment horizontal="center" vertical="center"/>
      <protection locked="0"/>
    </xf>
    <xf numFmtId="2" fontId="18" fillId="10" borderId="5" xfId="0" applyNumberFormat="1" applyFont="1" applyFill="1" applyBorder="1" applyAlignment="1" applyProtection="1">
      <alignment horizontal="center" vertical="center"/>
      <protection locked="0"/>
    </xf>
    <xf numFmtId="0" fontId="11" fillId="11" borderId="3" xfId="0" applyFont="1" applyFill="1" applyBorder="1" applyAlignment="1" applyProtection="1">
      <alignment horizontal="left" vertical="center"/>
      <protection locked="0"/>
    </xf>
    <xf numFmtId="0" fontId="18" fillId="2" borderId="3" xfId="0" applyFont="1" applyFill="1" applyBorder="1" applyAlignment="1" applyProtection="1">
      <alignment horizontal="left" vertical="center"/>
    </xf>
    <xf numFmtId="0" fontId="5" fillId="0" borderId="4" xfId="1" applyFont="1" applyBorder="1" applyAlignment="1" applyProtection="1">
      <alignment horizontal="left"/>
    </xf>
    <xf numFmtId="0" fontId="5" fillId="0" borderId="6" xfId="1" applyFont="1" applyBorder="1" applyAlignment="1" applyProtection="1">
      <alignment horizontal="left"/>
    </xf>
    <xf numFmtId="0" fontId="5" fillId="0" borderId="5" xfId="1" applyFont="1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5" fillId="0" borderId="3" xfId="1" applyFont="1" applyBorder="1" applyAlignment="1" applyProtection="1">
      <alignment horizontal="left"/>
    </xf>
    <xf numFmtId="0" fontId="5" fillId="0" borderId="4" xfId="1" applyFont="1" applyBorder="1" applyAlignment="1" applyProtection="1"/>
    <xf numFmtId="0" fontId="5" fillId="0" borderId="6" xfId="1" applyFont="1" applyBorder="1" applyAlignment="1" applyProtection="1"/>
    <xf numFmtId="0" fontId="5" fillId="0" borderId="5" xfId="1" applyFont="1" applyBorder="1" applyAlignment="1" applyProtection="1"/>
    <xf numFmtId="0" fontId="20" fillId="0" borderId="4" xfId="1" applyFont="1" applyBorder="1" applyAlignment="1" applyProtection="1">
      <alignment horizontal="left"/>
    </xf>
    <xf numFmtId="0" fontId="20" fillId="0" borderId="6" xfId="1" applyFont="1" applyBorder="1" applyAlignment="1" applyProtection="1">
      <alignment horizontal="left"/>
    </xf>
    <xf numFmtId="0" fontId="20" fillId="0" borderId="5" xfId="1" applyFont="1" applyBorder="1" applyAlignment="1" applyProtection="1">
      <alignment horizontal="left"/>
    </xf>
    <xf numFmtId="44" fontId="18" fillId="2" borderId="27" xfId="0" applyNumberFormat="1" applyFont="1" applyFill="1" applyBorder="1" applyAlignment="1" applyProtection="1">
      <alignment horizontal="center" vertical="center"/>
    </xf>
    <xf numFmtId="44" fontId="18" fillId="10" borderId="27" xfId="0" applyNumberFormat="1" applyFont="1" applyFill="1" applyBorder="1" applyAlignment="1" applyProtection="1">
      <alignment horizontal="center" vertical="center"/>
      <protection locked="0"/>
    </xf>
    <xf numFmtId="0" fontId="11" fillId="5" borderId="4" xfId="0" applyFont="1" applyFill="1" applyBorder="1" applyAlignment="1" applyProtection="1">
      <alignment horizontal="center" vertical="center"/>
    </xf>
    <xf numFmtId="0" fontId="11" fillId="5" borderId="5" xfId="0" applyFont="1" applyFill="1" applyBorder="1" applyAlignment="1" applyProtection="1">
      <alignment horizontal="center" vertical="center"/>
    </xf>
    <xf numFmtId="44" fontId="11" fillId="5" borderId="4" xfId="0" applyNumberFormat="1" applyFont="1" applyFill="1" applyBorder="1" applyAlignment="1" applyProtection="1">
      <alignment horizontal="center" vertical="center"/>
    </xf>
    <xf numFmtId="44" fontId="11" fillId="5" borderId="5" xfId="0" applyNumberFormat="1" applyFont="1" applyFill="1" applyBorder="1" applyAlignment="1" applyProtection="1">
      <alignment horizontal="center" vertical="center"/>
    </xf>
    <xf numFmtId="44" fontId="11" fillId="2" borderId="3" xfId="0" applyNumberFormat="1" applyFont="1" applyFill="1" applyBorder="1" applyAlignment="1" applyProtection="1">
      <alignment horizontal="center" vertical="center"/>
    </xf>
    <xf numFmtId="0" fontId="20" fillId="0" borderId="4" xfId="1" applyFont="1" applyFill="1" applyBorder="1" applyAlignment="1" applyProtection="1">
      <alignment horizontal="left"/>
    </xf>
    <xf numFmtId="0" fontId="20" fillId="0" borderId="6" xfId="1" applyFont="1" applyFill="1" applyBorder="1" applyAlignment="1" applyProtection="1">
      <alignment horizontal="left"/>
    </xf>
    <xf numFmtId="0" fontId="20" fillId="0" borderId="5" xfId="1" applyFont="1" applyFill="1" applyBorder="1" applyAlignment="1" applyProtection="1">
      <alignment horizontal="left"/>
    </xf>
    <xf numFmtId="0" fontId="18" fillId="5" borderId="4" xfId="0" applyFont="1" applyFill="1" applyBorder="1" applyAlignment="1" applyProtection="1">
      <alignment horizontal="left" vertical="center"/>
    </xf>
    <xf numFmtId="0" fontId="18" fillId="5" borderId="6" xfId="0" applyFont="1" applyFill="1" applyBorder="1" applyAlignment="1" applyProtection="1">
      <alignment horizontal="left" vertical="center"/>
    </xf>
    <xf numFmtId="0" fontId="18" fillId="5" borderId="5" xfId="0" applyFont="1" applyFill="1" applyBorder="1" applyAlignment="1" applyProtection="1">
      <alignment horizontal="left" vertical="center"/>
    </xf>
    <xf numFmtId="0" fontId="22" fillId="0" borderId="4" xfId="0" applyFont="1" applyBorder="1" applyAlignment="1" applyProtection="1">
      <alignment horizontal="left"/>
    </xf>
    <xf numFmtId="0" fontId="22" fillId="0" borderId="6" xfId="0" applyFont="1" applyBorder="1" applyAlignment="1" applyProtection="1">
      <alignment horizontal="left"/>
    </xf>
    <xf numFmtId="0" fontId="22" fillId="0" borderId="5" xfId="0" applyFont="1" applyBorder="1" applyAlignment="1" applyProtection="1">
      <alignment horizontal="left"/>
    </xf>
    <xf numFmtId="0" fontId="20" fillId="0" borderId="4" xfId="1" applyFont="1" applyBorder="1" applyAlignment="1" applyProtection="1"/>
    <xf numFmtId="0" fontId="20" fillId="0" borderId="6" xfId="1" applyFont="1" applyBorder="1" applyAlignment="1" applyProtection="1"/>
    <xf numFmtId="0" fontId="20" fillId="0" borderId="5" xfId="1" applyFont="1" applyBorder="1" applyAlignment="1" applyProtection="1"/>
    <xf numFmtId="44" fontId="11" fillId="2" borderId="27" xfId="0" applyNumberFormat="1" applyFont="1" applyFill="1" applyBorder="1" applyAlignment="1" applyProtection="1">
      <alignment horizontal="center" vertical="center"/>
    </xf>
    <xf numFmtId="0" fontId="5" fillId="0" borderId="4" xfId="1" applyFont="1" applyFill="1" applyBorder="1" applyAlignment="1" applyProtection="1">
      <alignment horizontal="left"/>
    </xf>
    <xf numFmtId="0" fontId="5" fillId="0" borderId="6" xfId="1" applyFont="1" applyFill="1" applyBorder="1" applyAlignment="1" applyProtection="1">
      <alignment horizontal="left"/>
    </xf>
    <xf numFmtId="0" fontId="5" fillId="0" borderId="5" xfId="1" applyFont="1" applyFill="1" applyBorder="1" applyAlignment="1" applyProtection="1">
      <alignment horizontal="left"/>
    </xf>
    <xf numFmtId="0" fontId="0" fillId="0" borderId="4" xfId="0" applyBorder="1" applyAlignment="1" applyProtection="1">
      <alignment horizontal="left"/>
    </xf>
    <xf numFmtId="0" fontId="0" fillId="0" borderId="6" xfId="0" applyBorder="1" applyAlignment="1" applyProtection="1">
      <alignment horizontal="left"/>
    </xf>
    <xf numFmtId="0" fontId="0" fillId="0" borderId="5" xfId="0" applyBorder="1" applyAlignment="1" applyProtection="1">
      <alignment horizontal="left"/>
    </xf>
    <xf numFmtId="0" fontId="19" fillId="2" borderId="4" xfId="0" applyFont="1" applyFill="1" applyBorder="1" applyAlignment="1" applyProtection="1">
      <alignment horizontal="left" vertical="center"/>
    </xf>
    <xf numFmtId="0" fontId="19" fillId="2" borderId="6" xfId="0" applyFont="1" applyFill="1" applyBorder="1" applyAlignment="1" applyProtection="1">
      <alignment horizontal="left" vertical="center"/>
    </xf>
  </cellXfs>
  <cellStyles count="3">
    <cellStyle name="Procent" xfId="2" builtinId="5"/>
    <cellStyle name="Standaard" xfId="0" builtinId="0"/>
    <cellStyle name="Standaard 2" xfId="1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6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9"/>
  <sheetViews>
    <sheetView showGridLines="0" tabSelected="1" topLeftCell="A7" workbookViewId="0">
      <selection activeCell="M30" sqref="M30:N30"/>
    </sheetView>
  </sheetViews>
  <sheetFormatPr defaultRowHeight="15" x14ac:dyDescent="0.25"/>
  <cols>
    <col min="1" max="1" width="3.7109375" customWidth="1"/>
    <col min="2" max="2" width="2.5703125" customWidth="1"/>
    <col min="3" max="3" width="9.140625" customWidth="1"/>
    <col min="8" max="14" width="9.140625" customWidth="1"/>
    <col min="15" max="15" width="2.5703125" customWidth="1"/>
  </cols>
  <sheetData>
    <row r="1" spans="2:18" ht="15.75" thickBot="1" x14ac:dyDescent="0.3"/>
    <row r="2" spans="2:18" x14ac:dyDescent="0.2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2:18" ht="27" customHeight="1" x14ac:dyDescent="0.25">
      <c r="B3" s="7"/>
      <c r="C3" s="69" t="s">
        <v>55</v>
      </c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8"/>
      <c r="P3" s="2"/>
      <c r="Q3" s="2"/>
      <c r="R3" s="2"/>
    </row>
    <row r="4" spans="2:18" ht="18.75" thickBot="1" x14ac:dyDescent="0.3">
      <c r="B4" s="7"/>
      <c r="C4" s="70" t="s">
        <v>5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8"/>
      <c r="P4" s="2"/>
      <c r="Q4" s="2"/>
      <c r="R4" s="2"/>
    </row>
    <row r="5" spans="2:18" x14ac:dyDescent="0.25">
      <c r="B5" s="7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8"/>
    </row>
    <row r="6" spans="2:18" x14ac:dyDescent="0.25">
      <c r="B6" s="7"/>
      <c r="C6" s="10" t="s">
        <v>7</v>
      </c>
      <c r="D6" s="11"/>
      <c r="E6" s="11"/>
      <c r="F6" s="11"/>
      <c r="G6" s="11"/>
      <c r="H6" s="11"/>
      <c r="I6" s="11"/>
      <c r="J6" s="12"/>
      <c r="K6" s="72" t="s">
        <v>100</v>
      </c>
      <c r="L6" s="72"/>
      <c r="M6" s="73"/>
      <c r="N6" s="60"/>
      <c r="O6" s="8"/>
    </row>
    <row r="7" spans="2:18" x14ac:dyDescent="0.25">
      <c r="B7" s="7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8"/>
    </row>
    <row r="8" spans="2:18" ht="15.75" thickBot="1" x14ac:dyDescent="0.3">
      <c r="B8" s="7"/>
      <c r="C8" s="71" t="s">
        <v>6</v>
      </c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8"/>
    </row>
    <row r="9" spans="2:18" x14ac:dyDescent="0.25">
      <c r="B9" s="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8"/>
    </row>
    <row r="10" spans="2:18" x14ac:dyDescent="0.25">
      <c r="B10" s="7"/>
      <c r="C10" s="17" t="s">
        <v>8</v>
      </c>
      <c r="D10" s="38"/>
      <c r="E10" s="38"/>
      <c r="F10" s="39"/>
      <c r="G10" s="66"/>
      <c r="H10" s="67"/>
      <c r="I10" s="67"/>
      <c r="J10" s="67"/>
      <c r="K10" s="67"/>
      <c r="L10" s="67"/>
      <c r="M10" s="67"/>
      <c r="N10" s="68"/>
      <c r="O10" s="8"/>
    </row>
    <row r="11" spans="2:18" x14ac:dyDescent="0.25">
      <c r="B11" s="7"/>
      <c r="C11" s="17" t="s">
        <v>9</v>
      </c>
      <c r="D11" s="38"/>
      <c r="E11" s="38"/>
      <c r="F11" s="39"/>
      <c r="G11" s="66"/>
      <c r="H11" s="67"/>
      <c r="I11" s="67"/>
      <c r="J11" s="67"/>
      <c r="K11" s="67"/>
      <c r="L11" s="67"/>
      <c r="M11" s="67"/>
      <c r="N11" s="68"/>
      <c r="O11" s="8"/>
    </row>
    <row r="12" spans="2:18" x14ac:dyDescent="0.25">
      <c r="B12" s="7"/>
      <c r="C12" s="17" t="s">
        <v>10</v>
      </c>
      <c r="D12" s="38"/>
      <c r="E12" s="38"/>
      <c r="F12" s="39"/>
      <c r="G12" s="66"/>
      <c r="H12" s="67"/>
      <c r="I12" s="67"/>
      <c r="J12" s="67"/>
      <c r="K12" s="67"/>
      <c r="L12" s="67"/>
      <c r="M12" s="67"/>
      <c r="N12" s="68"/>
      <c r="O12" s="8"/>
    </row>
    <row r="13" spans="2:18" x14ac:dyDescent="0.25">
      <c r="B13" s="7"/>
      <c r="C13" s="17" t="s">
        <v>11</v>
      </c>
      <c r="D13" s="38"/>
      <c r="E13" s="38"/>
      <c r="F13" s="39"/>
      <c r="G13" s="66"/>
      <c r="H13" s="67"/>
      <c r="I13" s="67"/>
      <c r="J13" s="67"/>
      <c r="K13" s="67"/>
      <c r="L13" s="67"/>
      <c r="M13" s="67"/>
      <c r="N13" s="68"/>
      <c r="O13" s="8"/>
    </row>
    <row r="14" spans="2:18" x14ac:dyDescent="0.25">
      <c r="B14" s="7"/>
      <c r="C14" s="11"/>
      <c r="D14" s="11"/>
      <c r="E14" s="11"/>
      <c r="F14" s="11"/>
      <c r="G14" s="11"/>
      <c r="H14" s="11"/>
      <c r="I14" s="11"/>
      <c r="J14" s="12"/>
      <c r="K14" s="12"/>
      <c r="L14" s="40"/>
      <c r="M14" s="40"/>
      <c r="N14" s="37"/>
      <c r="O14" s="8"/>
    </row>
    <row r="15" spans="2:18" x14ac:dyDescent="0.25">
      <c r="B15" s="7"/>
      <c r="C15" s="41" t="s">
        <v>56</v>
      </c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3"/>
      <c r="O15" s="8"/>
    </row>
    <row r="16" spans="2:18" ht="12.75" customHeight="1" x14ac:dyDescent="0.25">
      <c r="B16" s="7"/>
      <c r="C16" s="44" t="s">
        <v>12</v>
      </c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6"/>
      <c r="O16" s="8"/>
    </row>
    <row r="17" spans="2:15" x14ac:dyDescent="0.25">
      <c r="B17" s="7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8"/>
    </row>
    <row r="18" spans="2:15" x14ac:dyDescent="0.25">
      <c r="B18" s="7"/>
      <c r="C18" s="17" t="s">
        <v>13</v>
      </c>
      <c r="D18" s="38"/>
      <c r="E18" s="38"/>
      <c r="F18" s="47"/>
      <c r="G18" s="66"/>
      <c r="H18" s="67"/>
      <c r="I18" s="67"/>
      <c r="J18" s="67"/>
      <c r="K18" s="67"/>
      <c r="L18" s="67"/>
      <c r="M18" s="67"/>
      <c r="N18" s="68"/>
      <c r="O18" s="8"/>
    </row>
    <row r="19" spans="2:15" x14ac:dyDescent="0.25">
      <c r="B19" s="7"/>
      <c r="C19" s="17" t="s">
        <v>14</v>
      </c>
      <c r="D19" s="38"/>
      <c r="E19" s="38"/>
      <c r="F19" s="47"/>
      <c r="G19" s="66"/>
      <c r="H19" s="67"/>
      <c r="I19" s="67"/>
      <c r="J19" s="67"/>
      <c r="K19" s="67"/>
      <c r="L19" s="67"/>
      <c r="M19" s="67"/>
      <c r="N19" s="68"/>
      <c r="O19" s="8"/>
    </row>
    <row r="20" spans="2:15" x14ac:dyDescent="0.25">
      <c r="B20" s="7"/>
      <c r="C20" s="17" t="s">
        <v>15</v>
      </c>
      <c r="D20" s="38"/>
      <c r="E20" s="38"/>
      <c r="F20" s="47"/>
      <c r="G20" s="66"/>
      <c r="H20" s="67"/>
      <c r="I20" s="67"/>
      <c r="J20" s="67"/>
      <c r="K20" s="67"/>
      <c r="L20" s="67"/>
      <c r="M20" s="67"/>
      <c r="N20" s="68"/>
      <c r="O20" s="8"/>
    </row>
    <row r="21" spans="2:15" x14ac:dyDescent="0.25">
      <c r="B21" s="7"/>
      <c r="C21" s="17" t="s">
        <v>16</v>
      </c>
      <c r="D21" s="38"/>
      <c r="E21" s="38"/>
      <c r="F21" s="47"/>
      <c r="G21" s="66"/>
      <c r="H21" s="67"/>
      <c r="I21" s="67"/>
      <c r="J21" s="67"/>
      <c r="K21" s="67"/>
      <c r="L21" s="67"/>
      <c r="M21" s="67"/>
      <c r="N21" s="68"/>
      <c r="O21" s="8"/>
    </row>
    <row r="22" spans="2:15" x14ac:dyDescent="0.25">
      <c r="B22" s="7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8"/>
    </row>
    <row r="23" spans="2:15" ht="15.75" thickBot="1" x14ac:dyDescent="0.3">
      <c r="B23" s="7"/>
      <c r="C23" s="71" t="s">
        <v>17</v>
      </c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8"/>
    </row>
    <row r="24" spans="2:15" x14ac:dyDescent="0.25">
      <c r="B24" s="7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8"/>
    </row>
    <row r="25" spans="2:15" x14ac:dyDescent="0.25">
      <c r="B25" s="7"/>
      <c r="C25" s="48" t="s">
        <v>4</v>
      </c>
      <c r="D25" s="49"/>
      <c r="E25" s="49"/>
      <c r="F25" s="49"/>
      <c r="G25" s="49"/>
      <c r="H25" s="49"/>
      <c r="I25" s="49"/>
      <c r="J25" s="49"/>
      <c r="K25" s="49"/>
      <c r="L25" s="50"/>
      <c r="M25" s="97">
        <f>'1. Algemene kosten'!M11:N11</f>
        <v>0</v>
      </c>
      <c r="N25" s="97"/>
      <c r="O25" s="8"/>
    </row>
    <row r="26" spans="2:15" x14ac:dyDescent="0.25">
      <c r="B26" s="7"/>
      <c r="C26" s="48" t="s">
        <v>3</v>
      </c>
      <c r="D26" s="49"/>
      <c r="E26" s="49"/>
      <c r="F26" s="49"/>
      <c r="G26" s="49"/>
      <c r="H26" s="49"/>
      <c r="I26" s="49"/>
      <c r="J26" s="49"/>
      <c r="K26" s="49"/>
      <c r="L26" s="50"/>
      <c r="M26" s="97">
        <f>'2. DG Belastingdienst '!T48</f>
        <v>0</v>
      </c>
      <c r="N26" s="97"/>
      <c r="O26" s="8"/>
    </row>
    <row r="27" spans="2:15" x14ac:dyDescent="0.25">
      <c r="B27" s="7"/>
      <c r="C27" s="48" t="s">
        <v>92</v>
      </c>
      <c r="D27" s="49"/>
      <c r="E27" s="49"/>
      <c r="F27" s="49"/>
      <c r="G27" s="49"/>
      <c r="H27" s="49"/>
      <c r="I27" s="49"/>
      <c r="J27" s="49"/>
      <c r="K27" s="49"/>
      <c r="L27" s="50"/>
      <c r="M27" s="97">
        <f>'3. DG Toeslagen'!P41</f>
        <v>0</v>
      </c>
      <c r="N27" s="97"/>
      <c r="O27" s="8"/>
    </row>
    <row r="28" spans="2:15" x14ac:dyDescent="0.25">
      <c r="B28" s="7"/>
      <c r="C28" s="48" t="s">
        <v>54</v>
      </c>
      <c r="D28" s="49"/>
      <c r="E28" s="49"/>
      <c r="F28" s="49"/>
      <c r="G28" s="49"/>
      <c r="H28" s="49"/>
      <c r="I28" s="49"/>
      <c r="J28" s="49"/>
      <c r="K28" s="49"/>
      <c r="L28" s="50"/>
      <c r="M28" s="97">
        <f>'4. DG Douane'!P39</f>
        <v>0</v>
      </c>
      <c r="N28" s="97"/>
      <c r="O28" s="8"/>
    </row>
    <row r="29" spans="2:15" x14ac:dyDescent="0.25">
      <c r="B29" s="7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8"/>
    </row>
    <row r="30" spans="2:15" x14ac:dyDescent="0.25">
      <c r="B30" s="7"/>
      <c r="C30" s="94" t="s">
        <v>18</v>
      </c>
      <c r="D30" s="95"/>
      <c r="E30" s="95"/>
      <c r="F30" s="95"/>
      <c r="G30" s="95"/>
      <c r="H30" s="95"/>
      <c r="I30" s="95"/>
      <c r="J30" s="95"/>
      <c r="K30" s="95"/>
      <c r="L30" s="96"/>
      <c r="M30" s="92">
        <f>SUM(M25:N28)</f>
        <v>0</v>
      </c>
      <c r="N30" s="93"/>
      <c r="O30" s="8"/>
    </row>
    <row r="31" spans="2:15" x14ac:dyDescent="0.25">
      <c r="B31" s="7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8"/>
    </row>
    <row r="32" spans="2:15" ht="18.75" customHeight="1" x14ac:dyDescent="0.25">
      <c r="B32" s="7"/>
      <c r="C32" s="76" t="s">
        <v>19</v>
      </c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8"/>
    </row>
    <row r="33" spans="2:15" x14ac:dyDescent="0.25">
      <c r="B33" s="7"/>
      <c r="C33" s="88" t="s">
        <v>20</v>
      </c>
      <c r="D33" s="88"/>
      <c r="E33" s="88"/>
      <c r="F33" s="88"/>
      <c r="G33" s="90">
        <v>100</v>
      </c>
      <c r="H33" s="91"/>
      <c r="I33" s="91"/>
      <c r="J33" s="51" t="s">
        <v>22</v>
      </c>
      <c r="K33" s="89">
        <v>65000</v>
      </c>
      <c r="L33" s="89"/>
      <c r="M33" s="89"/>
      <c r="N33" s="89"/>
      <c r="O33" s="8"/>
    </row>
    <row r="34" spans="2:15" x14ac:dyDescent="0.25">
      <c r="B34" s="7"/>
      <c r="C34" s="88" t="s">
        <v>21</v>
      </c>
      <c r="D34" s="88"/>
      <c r="E34" s="88"/>
      <c r="F34" s="88"/>
      <c r="G34" s="90">
        <v>0</v>
      </c>
      <c r="H34" s="91"/>
      <c r="I34" s="91"/>
      <c r="J34" s="52" t="s">
        <v>22</v>
      </c>
      <c r="K34" s="89">
        <v>93500</v>
      </c>
      <c r="L34" s="89"/>
      <c r="M34" s="89"/>
      <c r="N34" s="89"/>
      <c r="O34" s="8"/>
    </row>
    <row r="35" spans="2:15" x14ac:dyDescent="0.25">
      <c r="B35" s="7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8"/>
    </row>
    <row r="36" spans="2:15" ht="27" customHeight="1" x14ac:dyDescent="0.25">
      <c r="B36" s="7"/>
      <c r="C36" s="53"/>
      <c r="D36" s="53"/>
      <c r="E36" s="53"/>
      <c r="F36" s="53"/>
      <c r="G36" s="54"/>
      <c r="H36" s="54"/>
      <c r="I36" s="77" t="s">
        <v>23</v>
      </c>
      <c r="J36" s="77"/>
      <c r="K36" s="78" t="s">
        <v>24</v>
      </c>
      <c r="L36" s="78"/>
      <c r="M36" s="78" t="s">
        <v>25</v>
      </c>
      <c r="N36" s="78"/>
      <c r="O36" s="8"/>
    </row>
    <row r="37" spans="2:15" ht="15.75" thickBot="1" x14ac:dyDescent="0.3">
      <c r="B37" s="7"/>
      <c r="C37" s="79" t="s">
        <v>26</v>
      </c>
      <c r="D37" s="80"/>
      <c r="E37" s="80"/>
      <c r="F37" s="80"/>
      <c r="G37" s="80"/>
      <c r="H37" s="81"/>
      <c r="I37" s="82">
        <v>100</v>
      </c>
      <c r="J37" s="83"/>
      <c r="K37" s="84">
        <f>M30</f>
        <v>0</v>
      </c>
      <c r="L37" s="85"/>
      <c r="M37" s="86">
        <f>IF(G$33-(((K37-K33)/(K34-K37)*G33))&lt;0,0,(IF(G33-(((K37-K33)/(K34-K33)*G33))&gt;G33,G33,(G33-(((K37-K33)/(K34-K33)*G33))))))</f>
        <v>100</v>
      </c>
      <c r="N37" s="87"/>
      <c r="O37" s="8"/>
    </row>
    <row r="38" spans="2:15" ht="15.75" thickBot="1" x14ac:dyDescent="0.3">
      <c r="B38" s="7"/>
      <c r="C38" s="55" t="s">
        <v>27</v>
      </c>
      <c r="D38" s="56"/>
      <c r="E38" s="56"/>
      <c r="F38" s="56"/>
      <c r="G38" s="56"/>
      <c r="H38" s="56"/>
      <c r="I38" s="56"/>
      <c r="J38" s="56"/>
      <c r="K38" s="56"/>
      <c r="L38" s="56"/>
      <c r="M38" s="74">
        <f>M37</f>
        <v>100</v>
      </c>
      <c r="N38" s="75"/>
      <c r="O38" s="8"/>
    </row>
    <row r="39" spans="2:15" ht="15.75" thickBot="1" x14ac:dyDescent="0.3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1"/>
    </row>
  </sheetData>
  <sheetProtection algorithmName="SHA-512" hashValue="VlIJ5PgnGskeV9j5QV5w1jtE6y4S/43LqU8Neb75LjGdvkJQ+50BxbfNBI2foJ8q67BvBYYhqCEf9WYfd605Fw==" saltValue="bAjwh1CyjW9RCDgIRKABMA==" spinCount="100000" sheet="1" objects="1" scenarios="1"/>
  <mergeCells count="34">
    <mergeCell ref="M30:N30"/>
    <mergeCell ref="C30:L30"/>
    <mergeCell ref="C23:N23"/>
    <mergeCell ref="M25:N25"/>
    <mergeCell ref="M26:N26"/>
    <mergeCell ref="M27:N27"/>
    <mergeCell ref="M28:N28"/>
    <mergeCell ref="M38:N38"/>
    <mergeCell ref="C32:N32"/>
    <mergeCell ref="I36:J36"/>
    <mergeCell ref="K36:L36"/>
    <mergeCell ref="M36:N36"/>
    <mergeCell ref="C37:H37"/>
    <mergeCell ref="I37:J37"/>
    <mergeCell ref="K37:L37"/>
    <mergeCell ref="M37:N37"/>
    <mergeCell ref="C34:F34"/>
    <mergeCell ref="K34:N34"/>
    <mergeCell ref="G33:I33"/>
    <mergeCell ref="G34:I34"/>
    <mergeCell ref="C33:F33"/>
    <mergeCell ref="K33:N33"/>
    <mergeCell ref="C3:N3"/>
    <mergeCell ref="C4:N4"/>
    <mergeCell ref="C8:N8"/>
    <mergeCell ref="G10:N10"/>
    <mergeCell ref="K6:M6"/>
    <mergeCell ref="G20:N20"/>
    <mergeCell ref="G21:N21"/>
    <mergeCell ref="G11:N11"/>
    <mergeCell ref="G12:N12"/>
    <mergeCell ref="G13:N13"/>
    <mergeCell ref="G18:N18"/>
    <mergeCell ref="G19:N19"/>
  </mergeCells>
  <conditionalFormatting sqref="M30:N30">
    <cfRule type="cellIs" dxfId="0" priority="3" operator="lessThan">
      <formula>93500</formula>
    </cfRule>
    <cfRule type="cellIs" dxfId="2" priority="4" operator="equal">
      <formula>93500</formula>
    </cfRule>
    <cfRule type="cellIs" dxfId="1" priority="5" operator="greaterThan">
      <formula>93500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24"/>
  <sheetViews>
    <sheetView showGridLines="0" workbookViewId="0">
      <selection activeCell="V15" sqref="V15"/>
    </sheetView>
  </sheetViews>
  <sheetFormatPr defaultRowHeight="15" x14ac:dyDescent="0.25"/>
  <cols>
    <col min="1" max="1" width="3.7109375" customWidth="1"/>
    <col min="2" max="2" width="2.5703125" customWidth="1"/>
    <col min="3" max="8" width="9.140625" customWidth="1"/>
    <col min="11" max="13" width="9.140625" customWidth="1"/>
    <col min="15" max="15" width="2.5703125" customWidth="1"/>
  </cols>
  <sheetData>
    <row r="1" spans="2:26" ht="15.75" thickBot="1" x14ac:dyDescent="0.3"/>
    <row r="2" spans="2:26" x14ac:dyDescent="0.2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2:26" ht="15.75" thickBot="1" x14ac:dyDescent="0.3">
      <c r="B3" s="7"/>
      <c r="C3" s="98" t="s">
        <v>28</v>
      </c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8"/>
      <c r="P3" s="2"/>
      <c r="Q3" s="2"/>
      <c r="R3" s="2"/>
    </row>
    <row r="4" spans="2:26" ht="10.5" customHeight="1" x14ac:dyDescent="0.25">
      <c r="B4" s="7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8"/>
    </row>
    <row r="5" spans="2:26" x14ac:dyDescent="0.25">
      <c r="B5" s="7"/>
      <c r="C5" s="10" t="s">
        <v>7</v>
      </c>
      <c r="D5" s="11"/>
      <c r="E5" s="11"/>
      <c r="F5" s="11"/>
      <c r="G5" s="11"/>
      <c r="H5" s="11"/>
      <c r="I5" s="11"/>
      <c r="J5" s="12"/>
      <c r="K5" s="72" t="s">
        <v>100</v>
      </c>
      <c r="L5" s="72"/>
      <c r="M5" s="73"/>
      <c r="N5" s="60"/>
      <c r="O5" s="8"/>
    </row>
    <row r="6" spans="2:26" ht="1.1499999999999999" customHeight="1" x14ac:dyDescent="0.25">
      <c r="B6" s="7"/>
      <c r="C6" s="10"/>
      <c r="D6" s="11"/>
      <c r="E6" s="11"/>
      <c r="F6" s="11"/>
      <c r="G6" s="11"/>
      <c r="H6" s="11"/>
      <c r="I6" s="11"/>
      <c r="J6" s="12"/>
      <c r="K6" s="12"/>
      <c r="L6" s="58"/>
      <c r="M6" s="58"/>
      <c r="N6" s="37"/>
      <c r="O6" s="8"/>
    </row>
    <row r="7" spans="2:26" ht="10.5" customHeight="1" x14ac:dyDescent="0.25">
      <c r="B7" s="7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8"/>
    </row>
    <row r="8" spans="2:26" ht="17.45" customHeight="1" x14ac:dyDescent="0.25">
      <c r="B8" s="7"/>
      <c r="C8" s="62" t="s">
        <v>32</v>
      </c>
      <c r="D8" s="31"/>
      <c r="E8" s="31"/>
      <c r="F8" s="63"/>
      <c r="G8" s="63"/>
      <c r="H8" s="63"/>
      <c r="I8" s="103" t="s">
        <v>31</v>
      </c>
      <c r="J8" s="103"/>
      <c r="K8" s="99" t="s">
        <v>103</v>
      </c>
      <c r="L8" s="100"/>
      <c r="M8" s="99" t="s">
        <v>30</v>
      </c>
      <c r="N8" s="100"/>
      <c r="O8" s="8"/>
    </row>
    <row r="9" spans="2:26" x14ac:dyDescent="0.25">
      <c r="B9" s="7"/>
      <c r="C9" s="79" t="s">
        <v>58</v>
      </c>
      <c r="D9" s="80"/>
      <c r="E9" s="80"/>
      <c r="F9" s="80"/>
      <c r="G9" s="80"/>
      <c r="H9" s="80"/>
      <c r="I9" s="104"/>
      <c r="J9" s="104"/>
      <c r="K9" s="32">
        <v>1</v>
      </c>
      <c r="L9" s="33" t="s">
        <v>59</v>
      </c>
      <c r="M9" s="101">
        <f>I9*K9</f>
        <v>0</v>
      </c>
      <c r="N9" s="102"/>
      <c r="O9" s="8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26" ht="15.75" thickBot="1" x14ac:dyDescent="0.3">
      <c r="B10" s="7"/>
      <c r="C10" s="79" t="s">
        <v>57</v>
      </c>
      <c r="D10" s="80"/>
      <c r="E10" s="80"/>
      <c r="F10" s="80"/>
      <c r="G10" s="80"/>
      <c r="H10" s="80"/>
      <c r="I10" s="104"/>
      <c r="J10" s="104"/>
      <c r="K10" s="32">
        <v>1</v>
      </c>
      <c r="L10" s="33" t="s">
        <v>59</v>
      </c>
      <c r="M10" s="101">
        <f>I10*K10</f>
        <v>0</v>
      </c>
      <c r="N10" s="102"/>
      <c r="O10" s="8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2:26" ht="15.75" thickBot="1" x14ac:dyDescent="0.3">
      <c r="B11" s="7"/>
      <c r="C11" s="105" t="s">
        <v>86</v>
      </c>
      <c r="D11" s="106"/>
      <c r="E11" s="106"/>
      <c r="F11" s="106"/>
      <c r="G11" s="106"/>
      <c r="H11" s="106"/>
      <c r="I11" s="106"/>
      <c r="J11" s="106"/>
      <c r="K11" s="106"/>
      <c r="L11" s="106"/>
      <c r="M11" s="114">
        <f>SUM(M9:N10)</f>
        <v>0</v>
      </c>
      <c r="N11" s="115"/>
      <c r="O11" s="8"/>
    </row>
    <row r="12" spans="2:26" ht="17.45" customHeight="1" x14ac:dyDescent="0.25">
      <c r="B12" s="7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5"/>
      <c r="N12" s="35"/>
      <c r="O12" s="8"/>
    </row>
    <row r="13" spans="2:26" ht="17.45" customHeight="1" x14ac:dyDescent="0.25">
      <c r="B13" s="7"/>
      <c r="C13" s="116" t="s">
        <v>104</v>
      </c>
      <c r="D13" s="117"/>
      <c r="E13" s="117"/>
      <c r="F13" s="117"/>
      <c r="G13" s="117"/>
      <c r="H13" s="118"/>
      <c r="I13" s="103" t="s">
        <v>80</v>
      </c>
      <c r="J13" s="103"/>
      <c r="K13" s="103"/>
      <c r="L13" s="103"/>
      <c r="M13" s="103" t="s">
        <v>30</v>
      </c>
      <c r="N13" s="103"/>
      <c r="O13" s="8"/>
    </row>
    <row r="14" spans="2:26" x14ac:dyDescent="0.25">
      <c r="B14" s="7"/>
      <c r="C14" s="119" t="s">
        <v>77</v>
      </c>
      <c r="D14" s="119"/>
      <c r="E14" s="119"/>
      <c r="F14" s="119"/>
      <c r="G14" s="119"/>
      <c r="H14" s="119"/>
      <c r="I14" s="109">
        <v>0.65</v>
      </c>
      <c r="J14" s="109"/>
      <c r="K14" s="109"/>
      <c r="L14" s="109"/>
      <c r="M14" s="108">
        <f>M11*I14</f>
        <v>0</v>
      </c>
      <c r="N14" s="108"/>
      <c r="O14" s="8"/>
    </row>
    <row r="15" spans="2:26" x14ac:dyDescent="0.25">
      <c r="B15" s="7"/>
      <c r="C15" s="119" t="s">
        <v>78</v>
      </c>
      <c r="D15" s="119"/>
      <c r="E15" s="119"/>
      <c r="F15" s="119"/>
      <c r="G15" s="119"/>
      <c r="H15" s="119"/>
      <c r="I15" s="109">
        <v>0.2</v>
      </c>
      <c r="J15" s="109"/>
      <c r="K15" s="109"/>
      <c r="L15" s="109"/>
      <c r="M15" s="108">
        <f>M11*I15</f>
        <v>0</v>
      </c>
      <c r="N15" s="108"/>
      <c r="O15" s="8"/>
    </row>
    <row r="16" spans="2:26" x14ac:dyDescent="0.25">
      <c r="B16" s="7"/>
      <c r="C16" s="119" t="s">
        <v>79</v>
      </c>
      <c r="D16" s="119"/>
      <c r="E16" s="119"/>
      <c r="F16" s="119"/>
      <c r="G16" s="119"/>
      <c r="H16" s="119"/>
      <c r="I16" s="109">
        <v>0.15</v>
      </c>
      <c r="J16" s="109"/>
      <c r="K16" s="109"/>
      <c r="L16" s="109"/>
      <c r="M16" s="108">
        <f>M11*I16</f>
        <v>0</v>
      </c>
      <c r="N16" s="108"/>
      <c r="O16" s="8"/>
    </row>
    <row r="17" spans="2:15" x14ac:dyDescent="0.25">
      <c r="B17" s="36"/>
      <c r="C17" s="105" t="s">
        <v>85</v>
      </c>
      <c r="D17" s="106"/>
      <c r="E17" s="106"/>
      <c r="F17" s="106"/>
      <c r="G17" s="106"/>
      <c r="H17" s="107"/>
      <c r="I17" s="111">
        <v>1</v>
      </c>
      <c r="J17" s="112"/>
      <c r="K17" s="112"/>
      <c r="L17" s="113"/>
      <c r="M17" s="110">
        <f>SUM(M14:N16)</f>
        <v>0</v>
      </c>
      <c r="N17" s="110"/>
      <c r="O17" s="8"/>
    </row>
    <row r="18" spans="2:15" ht="17.45" customHeight="1" x14ac:dyDescent="0.25">
      <c r="B18" s="7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5"/>
      <c r="N18" s="35"/>
      <c r="O18" s="8"/>
    </row>
    <row r="19" spans="2:15" ht="17.45" customHeight="1" x14ac:dyDescent="0.25">
      <c r="B19" s="7"/>
      <c r="C19" s="116" t="s">
        <v>96</v>
      </c>
      <c r="D19" s="117"/>
      <c r="E19" s="117"/>
      <c r="F19" s="117"/>
      <c r="G19" s="117"/>
      <c r="H19" s="117"/>
      <c r="I19" s="117"/>
      <c r="J19" s="117"/>
      <c r="K19" s="118"/>
      <c r="L19" s="34"/>
      <c r="M19" s="35"/>
      <c r="N19" s="35"/>
      <c r="O19" s="8"/>
    </row>
    <row r="20" spans="2:15" x14ac:dyDescent="0.25">
      <c r="B20" s="7"/>
      <c r="C20" s="122" t="s">
        <v>60</v>
      </c>
      <c r="D20" s="122"/>
      <c r="E20" s="122"/>
      <c r="F20" s="122"/>
      <c r="G20" s="122"/>
      <c r="H20" s="122"/>
      <c r="I20" s="120"/>
      <c r="J20" s="120"/>
      <c r="K20" s="120"/>
      <c r="L20" s="34"/>
      <c r="M20" s="35"/>
      <c r="N20" s="35"/>
      <c r="O20" s="8"/>
    </row>
    <row r="21" spans="2:15" x14ac:dyDescent="0.25">
      <c r="B21" s="7"/>
      <c r="C21" s="121" t="s">
        <v>61</v>
      </c>
      <c r="D21" s="121"/>
      <c r="E21" s="121"/>
      <c r="F21" s="121"/>
      <c r="G21" s="121"/>
      <c r="H21" s="121"/>
      <c r="I21" s="120"/>
      <c r="J21" s="120"/>
      <c r="K21" s="120"/>
      <c r="L21" s="34"/>
      <c r="M21" s="35"/>
      <c r="N21" s="35"/>
      <c r="O21" s="8"/>
    </row>
    <row r="22" spans="2:15" x14ac:dyDescent="0.25">
      <c r="B22" s="7"/>
      <c r="C22" s="121" t="s">
        <v>62</v>
      </c>
      <c r="D22" s="121"/>
      <c r="E22" s="121"/>
      <c r="F22" s="121"/>
      <c r="G22" s="121"/>
      <c r="H22" s="121"/>
      <c r="I22" s="120"/>
      <c r="J22" s="120"/>
      <c r="K22" s="120"/>
      <c r="L22" s="34"/>
      <c r="M22" s="35"/>
      <c r="N22" s="35"/>
      <c r="O22" s="8"/>
    </row>
    <row r="23" spans="2:15" ht="15.75" thickBot="1" x14ac:dyDescent="0.3"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1"/>
    </row>
    <row r="24" spans="2:15" ht="15.75" x14ac:dyDescent="0.25">
      <c r="C24" s="1"/>
      <c r="D24" s="1"/>
      <c r="E24" s="1"/>
      <c r="F24" s="1"/>
      <c r="G24" s="1"/>
    </row>
  </sheetData>
  <sheetProtection algorithmName="SHA-512" hashValue="Oz873yrsP7P5NXSQx0xeLyPHvVHoEIQoJMpcBLUCE6O6MNgKldf8IxIeSiE7IPj9bVI81CaceLClxNVUPyZ9pw==" saltValue="xNWrjTu9MOOSi1Ltjr2wfw==" spinCount="100000" sheet="1" objects="1" scenarios="1"/>
  <mergeCells count="35">
    <mergeCell ref="C19:K19"/>
    <mergeCell ref="I22:K22"/>
    <mergeCell ref="I21:K21"/>
    <mergeCell ref="I20:K20"/>
    <mergeCell ref="C22:H22"/>
    <mergeCell ref="C21:H21"/>
    <mergeCell ref="C20:H20"/>
    <mergeCell ref="M11:N11"/>
    <mergeCell ref="C11:L11"/>
    <mergeCell ref="C13:H13"/>
    <mergeCell ref="C16:H16"/>
    <mergeCell ref="C15:H15"/>
    <mergeCell ref="C14:H14"/>
    <mergeCell ref="I15:L15"/>
    <mergeCell ref="I14:L14"/>
    <mergeCell ref="I13:L13"/>
    <mergeCell ref="C17:H17"/>
    <mergeCell ref="M13:N13"/>
    <mergeCell ref="M14:N14"/>
    <mergeCell ref="M15:N15"/>
    <mergeCell ref="M16:N16"/>
    <mergeCell ref="I16:L16"/>
    <mergeCell ref="M17:N17"/>
    <mergeCell ref="I17:L17"/>
    <mergeCell ref="C3:N3"/>
    <mergeCell ref="K8:L8"/>
    <mergeCell ref="M10:N10"/>
    <mergeCell ref="M9:N9"/>
    <mergeCell ref="M8:N8"/>
    <mergeCell ref="I8:J8"/>
    <mergeCell ref="I10:J10"/>
    <mergeCell ref="I9:J9"/>
    <mergeCell ref="C10:H10"/>
    <mergeCell ref="C9:H9"/>
    <mergeCell ref="K5:M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52"/>
  <sheetViews>
    <sheetView showGridLines="0" topLeftCell="A11" workbookViewId="0">
      <selection activeCell="R45" activeCellId="3" sqref="R33:S37 R39:S39 R41:S43 R45:S47"/>
    </sheetView>
  </sheetViews>
  <sheetFormatPr defaultRowHeight="15" x14ac:dyDescent="0.25"/>
  <cols>
    <col min="1" max="1" width="3.7109375" customWidth="1"/>
    <col min="2" max="2" width="2.5703125" customWidth="1"/>
    <col min="3" max="3" width="5.5703125" customWidth="1"/>
    <col min="4" max="10" width="9.140625" customWidth="1"/>
    <col min="14" max="18" width="9.140625" customWidth="1"/>
    <col min="19" max="19" width="9.28515625" customWidth="1"/>
    <col min="20" max="20" width="9.140625" customWidth="1"/>
    <col min="22" max="22" width="2.5703125" customWidth="1"/>
  </cols>
  <sheetData>
    <row r="1" spans="2:23" ht="15.75" thickBot="1" x14ac:dyDescent="0.3"/>
    <row r="2" spans="2:23" x14ac:dyDescent="0.2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6"/>
    </row>
    <row r="3" spans="2:23" ht="15.75" thickBot="1" x14ac:dyDescent="0.3">
      <c r="B3" s="7"/>
      <c r="C3" s="98" t="s">
        <v>52</v>
      </c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8"/>
      <c r="W3" s="2"/>
    </row>
    <row r="4" spans="2:23" ht="10.5" customHeight="1" x14ac:dyDescent="0.25">
      <c r="B4" s="7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8"/>
    </row>
    <row r="5" spans="2:23" x14ac:dyDescent="0.25">
      <c r="B5" s="7"/>
      <c r="C5" s="10" t="s">
        <v>7</v>
      </c>
      <c r="D5" s="11"/>
      <c r="E5" s="11"/>
      <c r="F5" s="11"/>
      <c r="G5" s="11"/>
      <c r="H5" s="11"/>
      <c r="I5" s="11"/>
      <c r="J5" s="11"/>
      <c r="K5" s="11"/>
      <c r="L5" s="11"/>
      <c r="M5" s="12"/>
      <c r="N5" s="12"/>
      <c r="O5" s="72"/>
      <c r="P5" s="72"/>
      <c r="Q5" s="72"/>
      <c r="R5" s="72" t="s">
        <v>100</v>
      </c>
      <c r="S5" s="72"/>
      <c r="T5" s="73"/>
      <c r="U5" s="60"/>
      <c r="V5" s="8"/>
    </row>
    <row r="6" spans="2:23" ht="1.1499999999999999" customHeight="1" x14ac:dyDescent="0.25">
      <c r="B6" s="7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2"/>
      <c r="P6" s="59"/>
      <c r="Q6" s="59"/>
      <c r="R6" s="12"/>
      <c r="S6" s="59"/>
      <c r="T6" s="59"/>
      <c r="U6" s="13"/>
      <c r="V6" s="8"/>
    </row>
    <row r="7" spans="2:23" x14ac:dyDescent="0.25">
      <c r="B7" s="7"/>
      <c r="C7" s="10"/>
      <c r="D7" s="11"/>
      <c r="E7" s="11"/>
      <c r="F7" s="11"/>
      <c r="G7" s="11"/>
      <c r="H7" s="11"/>
      <c r="I7" s="11"/>
      <c r="J7" s="11"/>
      <c r="K7" s="11"/>
      <c r="L7" s="11"/>
      <c r="M7" s="12"/>
      <c r="N7" s="12"/>
      <c r="O7" s="72"/>
      <c r="P7" s="72"/>
      <c r="Q7" s="72"/>
      <c r="R7" s="72" t="s">
        <v>101</v>
      </c>
      <c r="S7" s="72"/>
      <c r="T7" s="73"/>
      <c r="U7" s="65"/>
      <c r="V7" s="8"/>
    </row>
    <row r="8" spans="2:23" ht="1.1499999999999999" customHeight="1" x14ac:dyDescent="0.25">
      <c r="B8" s="7"/>
      <c r="C8" s="10"/>
      <c r="D8" s="11"/>
      <c r="E8" s="11"/>
      <c r="F8" s="11"/>
      <c r="G8" s="11"/>
      <c r="H8" s="11"/>
      <c r="I8" s="11"/>
      <c r="J8" s="11"/>
      <c r="K8" s="11"/>
      <c r="L8" s="11"/>
      <c r="M8" s="12"/>
      <c r="N8" s="12"/>
      <c r="O8" s="59"/>
      <c r="P8" s="59"/>
      <c r="Q8" s="59"/>
      <c r="R8" s="59"/>
      <c r="S8" s="59"/>
      <c r="T8" s="59"/>
      <c r="U8" s="59"/>
      <c r="V8" s="8"/>
    </row>
    <row r="9" spans="2:23" x14ac:dyDescent="0.25">
      <c r="B9" s="7"/>
      <c r="C9" s="13" t="s">
        <v>64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72" t="s">
        <v>102</v>
      </c>
      <c r="P9" s="72"/>
      <c r="Q9" s="72"/>
      <c r="R9" s="72"/>
      <c r="S9" s="72"/>
      <c r="T9" s="73"/>
      <c r="U9" s="61"/>
      <c r="V9" s="8"/>
    </row>
    <row r="10" spans="2:23" x14ac:dyDescent="0.25">
      <c r="B10" s="7"/>
      <c r="C10" s="24" t="s">
        <v>65</v>
      </c>
      <c r="D10" s="25"/>
      <c r="E10" s="24" t="s">
        <v>69</v>
      </c>
      <c r="F10" s="26"/>
      <c r="G10" s="25"/>
      <c r="H10" s="13"/>
      <c r="I10" s="13"/>
      <c r="J10" s="13"/>
      <c r="K10" s="13"/>
      <c r="L10" s="13"/>
      <c r="M10" s="13"/>
      <c r="N10" s="13"/>
      <c r="O10" s="23"/>
      <c r="P10" s="23"/>
      <c r="Q10" s="23"/>
      <c r="R10" s="23"/>
      <c r="S10" s="23"/>
      <c r="T10" s="23"/>
      <c r="U10" s="13"/>
      <c r="V10" s="8"/>
    </row>
    <row r="11" spans="2:23" x14ac:dyDescent="0.25">
      <c r="B11" s="7"/>
      <c r="C11" s="24" t="s">
        <v>66</v>
      </c>
      <c r="D11" s="25"/>
      <c r="E11" s="24" t="s">
        <v>68</v>
      </c>
      <c r="F11" s="26"/>
      <c r="G11" s="25"/>
      <c r="H11" s="13"/>
      <c r="I11" s="13"/>
      <c r="J11" s="13"/>
      <c r="K11" s="13"/>
      <c r="L11" s="13"/>
      <c r="M11" s="13"/>
      <c r="N11" s="13"/>
      <c r="O11" s="23"/>
      <c r="P11" s="23"/>
      <c r="Q11" s="23"/>
      <c r="R11" s="23"/>
      <c r="S11" s="23"/>
      <c r="T11" s="23"/>
      <c r="U11" s="13"/>
      <c r="V11" s="8"/>
    </row>
    <row r="12" spans="2:23" ht="10.5" customHeight="1" x14ac:dyDescent="0.25">
      <c r="B12" s="7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8"/>
    </row>
    <row r="13" spans="2:23" ht="33" customHeight="1" x14ac:dyDescent="0.25">
      <c r="B13" s="7"/>
      <c r="C13" s="27" t="s">
        <v>33</v>
      </c>
      <c r="D13" s="28" t="s">
        <v>32</v>
      </c>
      <c r="E13" s="29"/>
      <c r="F13" s="29"/>
      <c r="G13" s="29"/>
      <c r="H13" s="29"/>
      <c r="I13" s="29"/>
      <c r="J13" s="142" t="s">
        <v>72</v>
      </c>
      <c r="K13" s="142"/>
      <c r="L13" s="142" t="s">
        <v>71</v>
      </c>
      <c r="M13" s="142"/>
      <c r="N13" s="143" t="s">
        <v>94</v>
      </c>
      <c r="O13" s="144"/>
      <c r="P13" s="147" t="s">
        <v>73</v>
      </c>
      <c r="Q13" s="144"/>
      <c r="R13" s="143" t="s">
        <v>63</v>
      </c>
      <c r="S13" s="144"/>
      <c r="T13" s="147" t="s">
        <v>87</v>
      </c>
      <c r="U13" s="144"/>
      <c r="V13" s="8"/>
    </row>
    <row r="14" spans="2:23" x14ac:dyDescent="0.25">
      <c r="B14" s="7"/>
      <c r="C14" s="16" t="s">
        <v>37</v>
      </c>
      <c r="D14" s="149" t="s">
        <v>34</v>
      </c>
      <c r="E14" s="150"/>
      <c r="F14" s="150"/>
      <c r="G14" s="150"/>
      <c r="H14" s="150"/>
      <c r="I14" s="151"/>
      <c r="J14" s="136"/>
      <c r="K14" s="137"/>
      <c r="L14" s="136"/>
      <c r="M14" s="137"/>
      <c r="N14" s="136"/>
      <c r="O14" s="137"/>
      <c r="P14" s="30"/>
      <c r="Q14" s="30"/>
      <c r="R14" s="136"/>
      <c r="S14" s="137"/>
      <c r="T14" s="145"/>
      <c r="U14" s="146"/>
      <c r="V14" s="8"/>
    </row>
    <row r="15" spans="2:23" x14ac:dyDescent="0.25">
      <c r="B15" s="7"/>
      <c r="C15" s="17"/>
      <c r="D15" s="119" t="s">
        <v>35</v>
      </c>
      <c r="E15" s="119"/>
      <c r="F15" s="119"/>
      <c r="G15" s="119"/>
      <c r="H15" s="119"/>
      <c r="I15" s="119"/>
      <c r="J15" s="126"/>
      <c r="K15" s="126"/>
      <c r="L15" s="127"/>
      <c r="M15" s="127"/>
      <c r="N15" s="128"/>
      <c r="O15" s="128"/>
      <c r="P15" s="129">
        <f t="shared" ref="P15:P19" si="0">(J15*L15)+N15</f>
        <v>0</v>
      </c>
      <c r="Q15" s="129"/>
      <c r="R15" s="148"/>
      <c r="S15" s="148"/>
      <c r="T15" s="129">
        <f t="shared" ref="T15:T47" si="1">P15+R15</f>
        <v>0</v>
      </c>
      <c r="U15" s="129"/>
      <c r="V15" s="8"/>
    </row>
    <row r="16" spans="2:23" x14ac:dyDescent="0.25">
      <c r="B16" s="7"/>
      <c r="C16" s="17"/>
      <c r="D16" s="155" t="s">
        <v>29</v>
      </c>
      <c r="E16" s="155"/>
      <c r="F16" s="155"/>
      <c r="G16" s="155"/>
      <c r="H16" s="155"/>
      <c r="I16" s="155"/>
      <c r="J16" s="126"/>
      <c r="K16" s="126"/>
      <c r="L16" s="127"/>
      <c r="M16" s="127"/>
      <c r="N16" s="128"/>
      <c r="O16" s="128"/>
      <c r="P16" s="129">
        <f t="shared" si="0"/>
        <v>0</v>
      </c>
      <c r="Q16" s="129"/>
      <c r="R16" s="148"/>
      <c r="S16" s="148"/>
      <c r="T16" s="129">
        <f t="shared" si="1"/>
        <v>0</v>
      </c>
      <c r="U16" s="129"/>
      <c r="V16" s="8"/>
    </row>
    <row r="17" spans="2:22" x14ac:dyDescent="0.25">
      <c r="B17" s="7"/>
      <c r="C17" s="17"/>
      <c r="D17" s="119" t="s">
        <v>36</v>
      </c>
      <c r="E17" s="119"/>
      <c r="F17" s="119"/>
      <c r="G17" s="119"/>
      <c r="H17" s="119"/>
      <c r="I17" s="119"/>
      <c r="J17" s="126"/>
      <c r="K17" s="126"/>
      <c r="L17" s="127"/>
      <c r="M17" s="127"/>
      <c r="N17" s="128"/>
      <c r="O17" s="128"/>
      <c r="P17" s="129">
        <f t="shared" si="0"/>
        <v>0</v>
      </c>
      <c r="Q17" s="129"/>
      <c r="R17" s="148"/>
      <c r="S17" s="148"/>
      <c r="T17" s="129">
        <f t="shared" si="1"/>
        <v>0</v>
      </c>
      <c r="U17" s="129"/>
      <c r="V17" s="8"/>
    </row>
    <row r="18" spans="2:22" x14ac:dyDescent="0.25">
      <c r="B18" s="7"/>
      <c r="C18" s="17"/>
      <c r="D18" s="154" t="s">
        <v>97</v>
      </c>
      <c r="E18" s="154"/>
      <c r="F18" s="154"/>
      <c r="G18" s="154"/>
      <c r="H18" s="154"/>
      <c r="I18" s="154"/>
      <c r="J18" s="133"/>
      <c r="K18" s="133"/>
      <c r="L18" s="128"/>
      <c r="M18" s="128"/>
      <c r="N18" s="128"/>
      <c r="O18" s="128"/>
      <c r="P18" s="129">
        <f t="shared" si="0"/>
        <v>0</v>
      </c>
      <c r="Q18" s="129"/>
      <c r="R18" s="148"/>
      <c r="S18" s="148"/>
      <c r="T18" s="129">
        <f t="shared" si="1"/>
        <v>0</v>
      </c>
      <c r="U18" s="129"/>
      <c r="V18" s="8"/>
    </row>
    <row r="19" spans="2:22" x14ac:dyDescent="0.25">
      <c r="B19" s="7"/>
      <c r="C19" s="17"/>
      <c r="D19" s="154" t="s">
        <v>97</v>
      </c>
      <c r="E19" s="154"/>
      <c r="F19" s="154"/>
      <c r="G19" s="154"/>
      <c r="H19" s="154"/>
      <c r="I19" s="154"/>
      <c r="J19" s="133"/>
      <c r="K19" s="133"/>
      <c r="L19" s="128"/>
      <c r="M19" s="128"/>
      <c r="N19" s="128"/>
      <c r="O19" s="128"/>
      <c r="P19" s="129">
        <f t="shared" si="0"/>
        <v>0</v>
      </c>
      <c r="Q19" s="129"/>
      <c r="R19" s="148"/>
      <c r="S19" s="148"/>
      <c r="T19" s="129">
        <f t="shared" si="1"/>
        <v>0</v>
      </c>
      <c r="U19" s="129"/>
      <c r="V19" s="8"/>
    </row>
    <row r="20" spans="2:22" x14ac:dyDescent="0.25">
      <c r="B20" s="7"/>
      <c r="C20" s="16" t="s">
        <v>38</v>
      </c>
      <c r="D20" s="149" t="s">
        <v>0</v>
      </c>
      <c r="E20" s="150"/>
      <c r="F20" s="150"/>
      <c r="G20" s="150"/>
      <c r="H20" s="150"/>
      <c r="I20" s="151"/>
      <c r="J20" s="134"/>
      <c r="K20" s="135"/>
      <c r="L20" s="136"/>
      <c r="M20" s="137"/>
      <c r="N20" s="136"/>
      <c r="O20" s="137"/>
      <c r="P20" s="136"/>
      <c r="Q20" s="137"/>
      <c r="R20" s="136"/>
      <c r="S20" s="137"/>
      <c r="T20" s="136"/>
      <c r="U20" s="137"/>
      <c r="V20" s="8"/>
    </row>
    <row r="21" spans="2:22" x14ac:dyDescent="0.25">
      <c r="B21" s="7"/>
      <c r="C21" s="17"/>
      <c r="D21" s="119" t="s">
        <v>70</v>
      </c>
      <c r="E21" s="119"/>
      <c r="F21" s="119"/>
      <c r="G21" s="119"/>
      <c r="H21" s="119"/>
      <c r="I21" s="119"/>
      <c r="J21" s="152"/>
      <c r="K21" s="153"/>
      <c r="L21" s="127"/>
      <c r="M21" s="127"/>
      <c r="N21" s="128"/>
      <c r="O21" s="128"/>
      <c r="P21" s="129">
        <f t="shared" ref="P21:P47" si="2">(J21*L21)+N21</f>
        <v>0</v>
      </c>
      <c r="Q21" s="129"/>
      <c r="R21" s="130"/>
      <c r="S21" s="131"/>
      <c r="T21" s="129">
        <f t="shared" si="1"/>
        <v>0</v>
      </c>
      <c r="U21" s="129"/>
      <c r="V21" s="8"/>
    </row>
    <row r="22" spans="2:22" x14ac:dyDescent="0.25">
      <c r="B22" s="7"/>
      <c r="C22" s="17"/>
      <c r="D22" s="119" t="s">
        <v>81</v>
      </c>
      <c r="E22" s="119"/>
      <c r="F22" s="119"/>
      <c r="G22" s="119"/>
      <c r="H22" s="119"/>
      <c r="I22" s="119"/>
      <c r="J22" s="126"/>
      <c r="K22" s="126"/>
      <c r="L22" s="127"/>
      <c r="M22" s="127"/>
      <c r="N22" s="128"/>
      <c r="O22" s="128"/>
      <c r="P22" s="129">
        <f t="shared" ref="P22" si="3">(J22*L22)+N22</f>
        <v>0</v>
      </c>
      <c r="Q22" s="129"/>
      <c r="R22" s="130"/>
      <c r="S22" s="131"/>
      <c r="T22" s="129">
        <f t="shared" ref="T22" si="4">P22+R22</f>
        <v>0</v>
      </c>
      <c r="U22" s="129"/>
      <c r="V22" s="8"/>
    </row>
    <row r="23" spans="2:22" x14ac:dyDescent="0.25">
      <c r="B23" s="7"/>
      <c r="C23" s="17"/>
      <c r="D23" s="119" t="s">
        <v>82</v>
      </c>
      <c r="E23" s="119"/>
      <c r="F23" s="119"/>
      <c r="G23" s="119"/>
      <c r="H23" s="119"/>
      <c r="I23" s="119"/>
      <c r="J23" s="126"/>
      <c r="K23" s="126"/>
      <c r="L23" s="127"/>
      <c r="M23" s="127"/>
      <c r="N23" s="128"/>
      <c r="O23" s="128"/>
      <c r="P23" s="129">
        <f t="shared" si="2"/>
        <v>0</v>
      </c>
      <c r="Q23" s="129"/>
      <c r="R23" s="148"/>
      <c r="S23" s="148"/>
      <c r="T23" s="129">
        <f t="shared" si="1"/>
        <v>0</v>
      </c>
      <c r="U23" s="129"/>
      <c r="V23" s="8"/>
    </row>
    <row r="24" spans="2:22" x14ac:dyDescent="0.25">
      <c r="B24" s="7"/>
      <c r="C24" s="17"/>
      <c r="D24" s="132" t="s">
        <v>83</v>
      </c>
      <c r="E24" s="132"/>
      <c r="F24" s="132"/>
      <c r="G24" s="132"/>
      <c r="H24" s="132"/>
      <c r="I24" s="132"/>
      <c r="J24" s="126"/>
      <c r="K24" s="126"/>
      <c r="L24" s="127"/>
      <c r="M24" s="127"/>
      <c r="N24" s="128"/>
      <c r="O24" s="128"/>
      <c r="P24" s="129">
        <f t="shared" ref="P24" si="5">(J24*L24)+N24</f>
        <v>0</v>
      </c>
      <c r="Q24" s="129"/>
      <c r="R24" s="130"/>
      <c r="S24" s="131"/>
      <c r="T24" s="129">
        <f>P24+R24</f>
        <v>0</v>
      </c>
      <c r="U24" s="129"/>
      <c r="V24" s="8"/>
    </row>
    <row r="25" spans="2:22" x14ac:dyDescent="0.25">
      <c r="B25" s="7"/>
      <c r="C25" s="17"/>
      <c r="D25" s="132" t="s">
        <v>84</v>
      </c>
      <c r="E25" s="132"/>
      <c r="F25" s="132"/>
      <c r="G25" s="132"/>
      <c r="H25" s="132"/>
      <c r="I25" s="132"/>
      <c r="J25" s="126"/>
      <c r="K25" s="126"/>
      <c r="L25" s="127"/>
      <c r="M25" s="127"/>
      <c r="N25" s="128"/>
      <c r="O25" s="128"/>
      <c r="P25" s="129">
        <f t="shared" si="2"/>
        <v>0</v>
      </c>
      <c r="Q25" s="129"/>
      <c r="R25" s="148"/>
      <c r="S25" s="148"/>
      <c r="T25" s="129">
        <f>P25+R25</f>
        <v>0</v>
      </c>
      <c r="U25" s="129"/>
      <c r="V25" s="8"/>
    </row>
    <row r="26" spans="2:22" x14ac:dyDescent="0.25">
      <c r="B26" s="7"/>
      <c r="C26" s="17"/>
      <c r="D26" s="132" t="s">
        <v>67</v>
      </c>
      <c r="E26" s="132"/>
      <c r="F26" s="132"/>
      <c r="G26" s="132"/>
      <c r="H26" s="132"/>
      <c r="I26" s="132"/>
      <c r="J26" s="126"/>
      <c r="K26" s="126"/>
      <c r="L26" s="127"/>
      <c r="M26" s="127"/>
      <c r="N26" s="128"/>
      <c r="O26" s="128"/>
      <c r="P26" s="129">
        <f t="shared" si="2"/>
        <v>0</v>
      </c>
      <c r="Q26" s="129"/>
      <c r="R26" s="148"/>
      <c r="S26" s="148"/>
      <c r="T26" s="129">
        <f t="shared" si="1"/>
        <v>0</v>
      </c>
      <c r="U26" s="129"/>
      <c r="V26" s="8"/>
    </row>
    <row r="27" spans="2:22" x14ac:dyDescent="0.25">
      <c r="B27" s="7"/>
      <c r="C27" s="17"/>
      <c r="D27" s="160" t="s">
        <v>39</v>
      </c>
      <c r="E27" s="160"/>
      <c r="F27" s="160"/>
      <c r="G27" s="160"/>
      <c r="H27" s="160"/>
      <c r="I27" s="160"/>
      <c r="J27" s="126"/>
      <c r="K27" s="126"/>
      <c r="L27" s="127"/>
      <c r="M27" s="127"/>
      <c r="N27" s="128"/>
      <c r="O27" s="128"/>
      <c r="P27" s="129">
        <f t="shared" si="2"/>
        <v>0</v>
      </c>
      <c r="Q27" s="129"/>
      <c r="R27" s="127"/>
      <c r="S27" s="127"/>
      <c r="T27" s="129">
        <f t="shared" si="1"/>
        <v>0</v>
      </c>
      <c r="U27" s="129"/>
      <c r="V27" s="8"/>
    </row>
    <row r="28" spans="2:22" x14ac:dyDescent="0.25">
      <c r="B28" s="7"/>
      <c r="C28" s="17"/>
      <c r="D28" s="159" t="s">
        <v>40</v>
      </c>
      <c r="E28" s="159"/>
      <c r="F28" s="159"/>
      <c r="G28" s="159"/>
      <c r="H28" s="159"/>
      <c r="I28" s="159"/>
      <c r="J28" s="126"/>
      <c r="K28" s="126"/>
      <c r="L28" s="127"/>
      <c r="M28" s="127"/>
      <c r="N28" s="128"/>
      <c r="O28" s="128"/>
      <c r="P28" s="129">
        <f t="shared" si="2"/>
        <v>0</v>
      </c>
      <c r="Q28" s="129"/>
      <c r="R28" s="127"/>
      <c r="S28" s="127"/>
      <c r="T28" s="129">
        <f t="shared" si="1"/>
        <v>0</v>
      </c>
      <c r="U28" s="129"/>
      <c r="V28" s="8"/>
    </row>
    <row r="29" spans="2:22" x14ac:dyDescent="0.25">
      <c r="B29" s="7"/>
      <c r="C29" s="17"/>
      <c r="D29" s="159" t="s">
        <v>41</v>
      </c>
      <c r="E29" s="159"/>
      <c r="F29" s="159"/>
      <c r="G29" s="159"/>
      <c r="H29" s="159"/>
      <c r="I29" s="159"/>
      <c r="J29" s="126"/>
      <c r="K29" s="126"/>
      <c r="L29" s="127"/>
      <c r="M29" s="127"/>
      <c r="N29" s="128"/>
      <c r="O29" s="128"/>
      <c r="P29" s="129">
        <f t="shared" si="2"/>
        <v>0</v>
      </c>
      <c r="Q29" s="129"/>
      <c r="R29" s="127"/>
      <c r="S29" s="127"/>
      <c r="T29" s="129">
        <f t="shared" si="1"/>
        <v>0</v>
      </c>
      <c r="U29" s="129"/>
      <c r="V29" s="8"/>
    </row>
    <row r="30" spans="2:22" x14ac:dyDescent="0.25">
      <c r="B30" s="7"/>
      <c r="C30" s="17"/>
      <c r="D30" s="154" t="s">
        <v>97</v>
      </c>
      <c r="E30" s="154"/>
      <c r="F30" s="154"/>
      <c r="G30" s="154"/>
      <c r="H30" s="154"/>
      <c r="I30" s="154"/>
      <c r="J30" s="133"/>
      <c r="K30" s="133"/>
      <c r="L30" s="128"/>
      <c r="M30" s="128"/>
      <c r="N30" s="128"/>
      <c r="O30" s="128"/>
      <c r="P30" s="129">
        <f t="shared" si="2"/>
        <v>0</v>
      </c>
      <c r="Q30" s="129"/>
      <c r="R30" s="130"/>
      <c r="S30" s="131"/>
      <c r="T30" s="129">
        <f t="shared" si="1"/>
        <v>0</v>
      </c>
      <c r="U30" s="129"/>
      <c r="V30" s="8"/>
    </row>
    <row r="31" spans="2:22" x14ac:dyDescent="0.25">
      <c r="B31" s="7"/>
      <c r="C31" s="17"/>
      <c r="D31" s="154" t="s">
        <v>97</v>
      </c>
      <c r="E31" s="154"/>
      <c r="F31" s="154"/>
      <c r="G31" s="154"/>
      <c r="H31" s="154"/>
      <c r="I31" s="154"/>
      <c r="J31" s="133"/>
      <c r="K31" s="133"/>
      <c r="L31" s="128"/>
      <c r="M31" s="128"/>
      <c r="N31" s="140"/>
      <c r="O31" s="141"/>
      <c r="P31" s="129">
        <f t="shared" si="2"/>
        <v>0</v>
      </c>
      <c r="Q31" s="129"/>
      <c r="R31" s="130"/>
      <c r="S31" s="131"/>
      <c r="T31" s="129">
        <f t="shared" si="1"/>
        <v>0</v>
      </c>
      <c r="U31" s="129"/>
      <c r="V31" s="8"/>
    </row>
    <row r="32" spans="2:22" x14ac:dyDescent="0.25">
      <c r="B32" s="7"/>
      <c r="C32" s="16" t="s">
        <v>42</v>
      </c>
      <c r="D32" s="18" t="s">
        <v>1</v>
      </c>
      <c r="E32" s="18"/>
      <c r="F32" s="18"/>
      <c r="G32" s="18"/>
      <c r="H32" s="18"/>
      <c r="I32" s="18"/>
      <c r="J32" s="134"/>
      <c r="K32" s="135"/>
      <c r="L32" s="136"/>
      <c r="M32" s="137"/>
      <c r="N32" s="136"/>
      <c r="O32" s="137"/>
      <c r="P32" s="136"/>
      <c r="Q32" s="137"/>
      <c r="R32" s="136"/>
      <c r="S32" s="137"/>
      <c r="T32" s="136"/>
      <c r="U32" s="137"/>
      <c r="V32" s="8"/>
    </row>
    <row r="33" spans="2:22" x14ac:dyDescent="0.25">
      <c r="B33" s="7"/>
      <c r="C33" s="17"/>
      <c r="D33" s="156" t="s">
        <v>43</v>
      </c>
      <c r="E33" s="157"/>
      <c r="F33" s="157"/>
      <c r="G33" s="157"/>
      <c r="H33" s="157"/>
      <c r="I33" s="158"/>
      <c r="J33" s="152"/>
      <c r="K33" s="153"/>
      <c r="L33" s="127"/>
      <c r="M33" s="127"/>
      <c r="N33" s="128"/>
      <c r="O33" s="128"/>
      <c r="P33" s="129">
        <f t="shared" si="2"/>
        <v>0</v>
      </c>
      <c r="Q33" s="129"/>
      <c r="R33" s="127"/>
      <c r="S33" s="127"/>
      <c r="T33" s="129">
        <f t="shared" si="1"/>
        <v>0</v>
      </c>
      <c r="U33" s="129"/>
      <c r="V33" s="8"/>
    </row>
    <row r="34" spans="2:22" x14ac:dyDescent="0.25">
      <c r="B34" s="7"/>
      <c r="C34" s="17"/>
      <c r="D34" s="161" t="s">
        <v>44</v>
      </c>
      <c r="E34" s="162"/>
      <c r="F34" s="162"/>
      <c r="G34" s="162"/>
      <c r="H34" s="162"/>
      <c r="I34" s="163"/>
      <c r="J34" s="126"/>
      <c r="K34" s="126"/>
      <c r="L34" s="127"/>
      <c r="M34" s="127"/>
      <c r="N34" s="128"/>
      <c r="O34" s="128"/>
      <c r="P34" s="129">
        <f t="shared" si="2"/>
        <v>0</v>
      </c>
      <c r="Q34" s="129"/>
      <c r="R34" s="127"/>
      <c r="S34" s="127"/>
      <c r="T34" s="129">
        <f t="shared" si="1"/>
        <v>0</v>
      </c>
      <c r="U34" s="129"/>
      <c r="V34" s="8"/>
    </row>
    <row r="35" spans="2:22" x14ac:dyDescent="0.25">
      <c r="B35" s="7"/>
      <c r="C35" s="17"/>
      <c r="D35" s="156" t="s">
        <v>45</v>
      </c>
      <c r="E35" s="157"/>
      <c r="F35" s="157"/>
      <c r="G35" s="157"/>
      <c r="H35" s="157"/>
      <c r="I35" s="158"/>
      <c r="J35" s="126"/>
      <c r="K35" s="126"/>
      <c r="L35" s="127"/>
      <c r="M35" s="127"/>
      <c r="N35" s="128"/>
      <c r="O35" s="128"/>
      <c r="P35" s="129">
        <f t="shared" si="2"/>
        <v>0</v>
      </c>
      <c r="Q35" s="129"/>
      <c r="R35" s="127"/>
      <c r="S35" s="127"/>
      <c r="T35" s="129">
        <f t="shared" si="1"/>
        <v>0</v>
      </c>
      <c r="U35" s="129"/>
      <c r="V35" s="8"/>
    </row>
    <row r="36" spans="2:22" x14ac:dyDescent="0.25">
      <c r="B36" s="7"/>
      <c r="C36" s="17"/>
      <c r="D36" s="154" t="s">
        <v>97</v>
      </c>
      <c r="E36" s="154"/>
      <c r="F36" s="154"/>
      <c r="G36" s="154"/>
      <c r="H36" s="154"/>
      <c r="I36" s="154"/>
      <c r="J36" s="133"/>
      <c r="K36" s="133"/>
      <c r="L36" s="128"/>
      <c r="M36" s="128"/>
      <c r="N36" s="128"/>
      <c r="O36" s="128"/>
      <c r="P36" s="129">
        <f t="shared" si="2"/>
        <v>0</v>
      </c>
      <c r="Q36" s="129"/>
      <c r="R36" s="130"/>
      <c r="S36" s="131"/>
      <c r="T36" s="129">
        <f t="shared" si="1"/>
        <v>0</v>
      </c>
      <c r="U36" s="129"/>
      <c r="V36" s="8"/>
    </row>
    <row r="37" spans="2:22" x14ac:dyDescent="0.25">
      <c r="B37" s="7"/>
      <c r="C37" s="17"/>
      <c r="D37" s="154" t="s">
        <v>97</v>
      </c>
      <c r="E37" s="154"/>
      <c r="F37" s="154"/>
      <c r="G37" s="154"/>
      <c r="H37" s="154"/>
      <c r="I37" s="154"/>
      <c r="J37" s="133"/>
      <c r="K37" s="133"/>
      <c r="L37" s="128"/>
      <c r="M37" s="128"/>
      <c r="N37" s="128"/>
      <c r="O37" s="128"/>
      <c r="P37" s="129">
        <f t="shared" si="2"/>
        <v>0</v>
      </c>
      <c r="Q37" s="129"/>
      <c r="R37" s="130"/>
      <c r="S37" s="131"/>
      <c r="T37" s="129">
        <f t="shared" si="1"/>
        <v>0</v>
      </c>
      <c r="U37" s="129"/>
      <c r="V37" s="8"/>
    </row>
    <row r="38" spans="2:22" x14ac:dyDescent="0.25">
      <c r="B38" s="7"/>
      <c r="C38" s="16" t="s">
        <v>50</v>
      </c>
      <c r="D38" s="18" t="s">
        <v>46</v>
      </c>
      <c r="E38" s="18"/>
      <c r="F38" s="18"/>
      <c r="G38" s="18"/>
      <c r="H38" s="18"/>
      <c r="I38" s="18"/>
      <c r="J38" s="134"/>
      <c r="K38" s="135"/>
      <c r="L38" s="136"/>
      <c r="M38" s="137"/>
      <c r="N38" s="136"/>
      <c r="O38" s="137"/>
      <c r="P38" s="136"/>
      <c r="Q38" s="137"/>
      <c r="R38" s="136"/>
      <c r="S38" s="137"/>
      <c r="T38" s="136"/>
      <c r="U38" s="137"/>
      <c r="V38" s="8"/>
    </row>
    <row r="39" spans="2:22" x14ac:dyDescent="0.25">
      <c r="B39" s="7"/>
      <c r="C39" s="17"/>
      <c r="D39" s="164" t="s">
        <v>47</v>
      </c>
      <c r="E39" s="165"/>
      <c r="F39" s="165"/>
      <c r="G39" s="165"/>
      <c r="H39" s="165"/>
      <c r="I39" s="166"/>
      <c r="J39" s="152"/>
      <c r="K39" s="153"/>
      <c r="L39" s="127"/>
      <c r="M39" s="127"/>
      <c r="N39" s="128"/>
      <c r="O39" s="128"/>
      <c r="P39" s="129">
        <f t="shared" si="2"/>
        <v>0</v>
      </c>
      <c r="Q39" s="129"/>
      <c r="R39" s="130"/>
      <c r="S39" s="131"/>
      <c r="T39" s="129">
        <f t="shared" si="1"/>
        <v>0</v>
      </c>
      <c r="U39" s="129"/>
      <c r="V39" s="8"/>
    </row>
    <row r="40" spans="2:22" x14ac:dyDescent="0.25">
      <c r="B40" s="7"/>
      <c r="C40" s="17"/>
      <c r="D40" s="156" t="s">
        <v>48</v>
      </c>
      <c r="E40" s="157"/>
      <c r="F40" s="157"/>
      <c r="G40" s="157"/>
      <c r="H40" s="157"/>
      <c r="I40" s="158"/>
      <c r="J40" s="126"/>
      <c r="K40" s="126"/>
      <c r="L40" s="127"/>
      <c r="M40" s="127"/>
      <c r="N40" s="128"/>
      <c r="O40" s="128"/>
      <c r="P40" s="129">
        <f t="shared" si="2"/>
        <v>0</v>
      </c>
      <c r="Q40" s="129"/>
      <c r="R40" s="148"/>
      <c r="S40" s="148"/>
      <c r="T40" s="129">
        <f t="shared" si="1"/>
        <v>0</v>
      </c>
      <c r="U40" s="129"/>
      <c r="V40" s="8"/>
    </row>
    <row r="41" spans="2:22" x14ac:dyDescent="0.25">
      <c r="B41" s="7"/>
      <c r="C41" s="17"/>
      <c r="D41" s="156" t="s">
        <v>49</v>
      </c>
      <c r="E41" s="157"/>
      <c r="F41" s="157"/>
      <c r="G41" s="157"/>
      <c r="H41" s="157"/>
      <c r="I41" s="158"/>
      <c r="J41" s="126"/>
      <c r="K41" s="126"/>
      <c r="L41" s="127"/>
      <c r="M41" s="127"/>
      <c r="N41" s="128"/>
      <c r="O41" s="128"/>
      <c r="P41" s="129">
        <f t="shared" si="2"/>
        <v>0</v>
      </c>
      <c r="Q41" s="129"/>
      <c r="R41" s="127"/>
      <c r="S41" s="127"/>
      <c r="T41" s="129">
        <f t="shared" si="1"/>
        <v>0</v>
      </c>
      <c r="U41" s="129"/>
      <c r="V41" s="8"/>
    </row>
    <row r="42" spans="2:22" x14ac:dyDescent="0.25">
      <c r="B42" s="7"/>
      <c r="C42" s="17"/>
      <c r="D42" s="154" t="s">
        <v>97</v>
      </c>
      <c r="E42" s="154"/>
      <c r="F42" s="154"/>
      <c r="G42" s="154"/>
      <c r="H42" s="154"/>
      <c r="I42" s="154"/>
      <c r="J42" s="133"/>
      <c r="K42" s="133"/>
      <c r="L42" s="128"/>
      <c r="M42" s="128"/>
      <c r="N42" s="128"/>
      <c r="O42" s="128"/>
      <c r="P42" s="129">
        <f t="shared" si="2"/>
        <v>0</v>
      </c>
      <c r="Q42" s="129"/>
      <c r="R42" s="127"/>
      <c r="S42" s="127"/>
      <c r="T42" s="129">
        <f t="shared" si="1"/>
        <v>0</v>
      </c>
      <c r="U42" s="129"/>
      <c r="V42" s="8"/>
    </row>
    <row r="43" spans="2:22" x14ac:dyDescent="0.25">
      <c r="B43" s="7"/>
      <c r="C43" s="17"/>
      <c r="D43" s="154" t="s">
        <v>97</v>
      </c>
      <c r="E43" s="154"/>
      <c r="F43" s="154"/>
      <c r="G43" s="154"/>
      <c r="H43" s="154"/>
      <c r="I43" s="154"/>
      <c r="J43" s="133"/>
      <c r="K43" s="133"/>
      <c r="L43" s="128"/>
      <c r="M43" s="128"/>
      <c r="N43" s="128"/>
      <c r="O43" s="128"/>
      <c r="P43" s="129">
        <f t="shared" si="2"/>
        <v>0</v>
      </c>
      <c r="Q43" s="129"/>
      <c r="R43" s="127"/>
      <c r="S43" s="127"/>
      <c r="T43" s="129">
        <f t="shared" si="1"/>
        <v>0</v>
      </c>
      <c r="U43" s="129"/>
      <c r="V43" s="8"/>
    </row>
    <row r="44" spans="2:22" x14ac:dyDescent="0.25">
      <c r="B44" s="7"/>
      <c r="C44" s="16" t="s">
        <v>51</v>
      </c>
      <c r="D44" s="18" t="s">
        <v>2</v>
      </c>
      <c r="E44" s="18"/>
      <c r="F44" s="18"/>
      <c r="G44" s="18"/>
      <c r="H44" s="18"/>
      <c r="I44" s="18"/>
      <c r="J44" s="134"/>
      <c r="K44" s="135"/>
      <c r="L44" s="136"/>
      <c r="M44" s="137"/>
      <c r="N44" s="136"/>
      <c r="O44" s="137"/>
      <c r="P44" s="136"/>
      <c r="Q44" s="137"/>
      <c r="R44" s="136"/>
      <c r="S44" s="137"/>
      <c r="T44" s="136"/>
      <c r="U44" s="137"/>
      <c r="V44" s="8"/>
    </row>
    <row r="45" spans="2:22" x14ac:dyDescent="0.25">
      <c r="B45" s="7"/>
      <c r="C45" s="17"/>
      <c r="D45" s="156" t="s">
        <v>91</v>
      </c>
      <c r="E45" s="157"/>
      <c r="F45" s="157"/>
      <c r="G45" s="157"/>
      <c r="H45" s="157"/>
      <c r="I45" s="158"/>
      <c r="J45" s="126"/>
      <c r="K45" s="126"/>
      <c r="L45" s="127"/>
      <c r="M45" s="127"/>
      <c r="N45" s="128"/>
      <c r="O45" s="128"/>
      <c r="P45" s="129">
        <f t="shared" si="2"/>
        <v>0</v>
      </c>
      <c r="Q45" s="129"/>
      <c r="R45" s="127"/>
      <c r="S45" s="127"/>
      <c r="T45" s="129">
        <f t="shared" si="1"/>
        <v>0</v>
      </c>
      <c r="U45" s="129"/>
      <c r="V45" s="8"/>
    </row>
    <row r="46" spans="2:22" x14ac:dyDescent="0.25">
      <c r="B46" s="7"/>
      <c r="C46" s="17"/>
      <c r="D46" s="154" t="s">
        <v>97</v>
      </c>
      <c r="E46" s="154"/>
      <c r="F46" s="154"/>
      <c r="G46" s="154"/>
      <c r="H46" s="154"/>
      <c r="I46" s="154"/>
      <c r="J46" s="133"/>
      <c r="K46" s="133"/>
      <c r="L46" s="128"/>
      <c r="M46" s="128"/>
      <c r="N46" s="128"/>
      <c r="O46" s="128"/>
      <c r="P46" s="129">
        <f t="shared" si="2"/>
        <v>0</v>
      </c>
      <c r="Q46" s="129"/>
      <c r="R46" s="127"/>
      <c r="S46" s="127"/>
      <c r="T46" s="129">
        <f t="shared" si="1"/>
        <v>0</v>
      </c>
      <c r="U46" s="129"/>
      <c r="V46" s="8"/>
    </row>
    <row r="47" spans="2:22" ht="15.75" thickBot="1" x14ac:dyDescent="0.3">
      <c r="B47" s="7"/>
      <c r="C47" s="57"/>
      <c r="D47" s="154" t="s">
        <v>97</v>
      </c>
      <c r="E47" s="154"/>
      <c r="F47" s="154"/>
      <c r="G47" s="154"/>
      <c r="H47" s="154"/>
      <c r="I47" s="154"/>
      <c r="J47" s="133"/>
      <c r="K47" s="133"/>
      <c r="L47" s="128"/>
      <c r="M47" s="128"/>
      <c r="N47" s="128"/>
      <c r="O47" s="128"/>
      <c r="P47" s="167">
        <f t="shared" si="2"/>
        <v>0</v>
      </c>
      <c r="Q47" s="167"/>
      <c r="R47" s="168"/>
      <c r="S47" s="168"/>
      <c r="T47" s="167">
        <f t="shared" si="1"/>
        <v>0</v>
      </c>
      <c r="U47" s="167"/>
      <c r="V47" s="8"/>
    </row>
    <row r="48" spans="2:22" ht="15.75" thickBot="1" x14ac:dyDescent="0.3">
      <c r="B48" s="7"/>
      <c r="C48" s="121" t="s">
        <v>3</v>
      </c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05"/>
      <c r="T48" s="138">
        <f>SUM(T15:U47)</f>
        <v>0</v>
      </c>
      <c r="U48" s="139"/>
      <c r="V48" s="8"/>
    </row>
    <row r="49" spans="2:22" x14ac:dyDescent="0.25">
      <c r="B49" s="7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5"/>
      <c r="U49" s="35"/>
      <c r="V49" s="8"/>
    </row>
    <row r="50" spans="2:22" ht="15" customHeight="1" x14ac:dyDescent="0.25">
      <c r="B50" s="7"/>
      <c r="C50" s="123" t="s">
        <v>95</v>
      </c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5"/>
      <c r="V50" s="8"/>
    </row>
    <row r="51" spans="2:22" ht="15.75" thickBot="1" x14ac:dyDescent="0.3">
      <c r="B51" s="1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1"/>
    </row>
    <row r="52" spans="2:22" ht="15.75" x14ac:dyDescent="0.25">
      <c r="C52" s="1"/>
      <c r="D52" s="1"/>
      <c r="E52" s="1"/>
      <c r="F52" s="1"/>
      <c r="G52" s="1"/>
      <c r="H52" s="1"/>
    </row>
  </sheetData>
  <sheetProtection algorithmName="SHA-512" hashValue="nYjYTYv9Nqs+nDvFhuTJJx+A7oY1CebPJ8a//+v1gehXGFr/RDlqFwiAjtliqmNwy3NBzoLR4glI+81N3fxW+w==" saltValue="sQgmVZYjpf8vaKLs3eTDrg==" spinCount="100000" sheet="1" objects="1" scenarios="1"/>
  <mergeCells count="249">
    <mergeCell ref="R16:S16"/>
    <mergeCell ref="R17:S17"/>
    <mergeCell ref="R18:S18"/>
    <mergeCell ref="R19:S19"/>
    <mergeCell ref="P28:Q28"/>
    <mergeCell ref="P29:Q29"/>
    <mergeCell ref="P30:Q30"/>
    <mergeCell ref="P31:Q31"/>
    <mergeCell ref="P32:Q32"/>
    <mergeCell ref="P16:Q16"/>
    <mergeCell ref="P17:Q17"/>
    <mergeCell ref="P18:Q18"/>
    <mergeCell ref="P19:Q19"/>
    <mergeCell ref="P20:Q20"/>
    <mergeCell ref="P21:Q21"/>
    <mergeCell ref="R30:S30"/>
    <mergeCell ref="R31:S31"/>
    <mergeCell ref="R32:S32"/>
    <mergeCell ref="T46:U46"/>
    <mergeCell ref="T44:U44"/>
    <mergeCell ref="R45:S45"/>
    <mergeCell ref="T45:U45"/>
    <mergeCell ref="J47:K47"/>
    <mergeCell ref="L47:M47"/>
    <mergeCell ref="N47:O47"/>
    <mergeCell ref="T47:U47"/>
    <mergeCell ref="R44:S44"/>
    <mergeCell ref="R47:S47"/>
    <mergeCell ref="P47:Q47"/>
    <mergeCell ref="P44:Q44"/>
    <mergeCell ref="P45:Q45"/>
    <mergeCell ref="P46:Q46"/>
    <mergeCell ref="C48:S48"/>
    <mergeCell ref="D43:I43"/>
    <mergeCell ref="D45:I45"/>
    <mergeCell ref="J44:K44"/>
    <mergeCell ref="L44:M44"/>
    <mergeCell ref="N44:O44"/>
    <mergeCell ref="J45:K45"/>
    <mergeCell ref="L45:M45"/>
    <mergeCell ref="N45:O45"/>
    <mergeCell ref="D47:I47"/>
    <mergeCell ref="R46:S46"/>
    <mergeCell ref="D46:I46"/>
    <mergeCell ref="J46:K46"/>
    <mergeCell ref="L46:M46"/>
    <mergeCell ref="N46:O46"/>
    <mergeCell ref="P43:Q43"/>
    <mergeCell ref="R43:S43"/>
    <mergeCell ref="D42:I42"/>
    <mergeCell ref="J42:K42"/>
    <mergeCell ref="L42:M42"/>
    <mergeCell ref="N42:O42"/>
    <mergeCell ref="T42:U42"/>
    <mergeCell ref="D41:I41"/>
    <mergeCell ref="J41:K41"/>
    <mergeCell ref="L41:M41"/>
    <mergeCell ref="N41:O41"/>
    <mergeCell ref="T41:U41"/>
    <mergeCell ref="R41:S41"/>
    <mergeCell ref="R42:S42"/>
    <mergeCell ref="P41:Q41"/>
    <mergeCell ref="P42:Q42"/>
    <mergeCell ref="D37:I37"/>
    <mergeCell ref="J37:K37"/>
    <mergeCell ref="L37:M37"/>
    <mergeCell ref="N37:O37"/>
    <mergeCell ref="T37:U37"/>
    <mergeCell ref="D40:I40"/>
    <mergeCell ref="J40:K40"/>
    <mergeCell ref="L40:M40"/>
    <mergeCell ref="N40:O40"/>
    <mergeCell ref="T40:U40"/>
    <mergeCell ref="D39:I39"/>
    <mergeCell ref="J39:K39"/>
    <mergeCell ref="L39:M39"/>
    <mergeCell ref="N39:O39"/>
    <mergeCell ref="T39:U39"/>
    <mergeCell ref="R37:S37"/>
    <mergeCell ref="R38:S38"/>
    <mergeCell ref="R39:S39"/>
    <mergeCell ref="R40:S40"/>
    <mergeCell ref="P37:Q37"/>
    <mergeCell ref="P38:Q38"/>
    <mergeCell ref="P39:Q39"/>
    <mergeCell ref="P40:Q40"/>
    <mergeCell ref="T38:U38"/>
    <mergeCell ref="T36:U36"/>
    <mergeCell ref="D35:I35"/>
    <mergeCell ref="J35:K35"/>
    <mergeCell ref="L35:M35"/>
    <mergeCell ref="N35:O35"/>
    <mergeCell ref="T35:U35"/>
    <mergeCell ref="R35:S35"/>
    <mergeCell ref="R36:S36"/>
    <mergeCell ref="P35:Q35"/>
    <mergeCell ref="P36:Q36"/>
    <mergeCell ref="J32:K32"/>
    <mergeCell ref="L32:M32"/>
    <mergeCell ref="N32:O32"/>
    <mergeCell ref="D30:I30"/>
    <mergeCell ref="D29:I29"/>
    <mergeCell ref="D28:I28"/>
    <mergeCell ref="D27:I27"/>
    <mergeCell ref="D36:I36"/>
    <mergeCell ref="J36:K36"/>
    <mergeCell ref="L36:M36"/>
    <mergeCell ref="N36:O36"/>
    <mergeCell ref="D34:I34"/>
    <mergeCell ref="J34:K34"/>
    <mergeCell ref="L34:M34"/>
    <mergeCell ref="N34:O34"/>
    <mergeCell ref="T34:U34"/>
    <mergeCell ref="D33:I33"/>
    <mergeCell ref="J33:K33"/>
    <mergeCell ref="L33:M33"/>
    <mergeCell ref="N33:O33"/>
    <mergeCell ref="T33:U33"/>
    <mergeCell ref="R33:S33"/>
    <mergeCell ref="R34:S34"/>
    <mergeCell ref="P34:Q34"/>
    <mergeCell ref="P33:Q33"/>
    <mergeCell ref="D18:I18"/>
    <mergeCell ref="D17:I17"/>
    <mergeCell ref="D16:I16"/>
    <mergeCell ref="D15:I15"/>
    <mergeCell ref="D25:I25"/>
    <mergeCell ref="D23:I23"/>
    <mergeCell ref="D21:I21"/>
    <mergeCell ref="D19:I19"/>
    <mergeCell ref="D20:I20"/>
    <mergeCell ref="D26:I26"/>
    <mergeCell ref="J26:K26"/>
    <mergeCell ref="L26:M26"/>
    <mergeCell ref="N26:O26"/>
    <mergeCell ref="N20:O20"/>
    <mergeCell ref="L31:M31"/>
    <mergeCell ref="J21:K21"/>
    <mergeCell ref="L21:M21"/>
    <mergeCell ref="N21:O21"/>
    <mergeCell ref="J27:K27"/>
    <mergeCell ref="L27:M27"/>
    <mergeCell ref="N27:O27"/>
    <mergeCell ref="J25:K25"/>
    <mergeCell ref="D31:I31"/>
    <mergeCell ref="J30:K30"/>
    <mergeCell ref="L30:M30"/>
    <mergeCell ref="N30:O30"/>
    <mergeCell ref="R29:S29"/>
    <mergeCell ref="T21:U21"/>
    <mergeCell ref="J18:K18"/>
    <mergeCell ref="L18:M18"/>
    <mergeCell ref="N18:O18"/>
    <mergeCell ref="T18:U18"/>
    <mergeCell ref="J19:K19"/>
    <mergeCell ref="L19:M19"/>
    <mergeCell ref="N19:O19"/>
    <mergeCell ref="T19:U19"/>
    <mergeCell ref="J20:K20"/>
    <mergeCell ref="L20:M20"/>
    <mergeCell ref="R21:S21"/>
    <mergeCell ref="R20:S20"/>
    <mergeCell ref="T20:U20"/>
    <mergeCell ref="N28:O28"/>
    <mergeCell ref="L25:M25"/>
    <mergeCell ref="N25:O25"/>
    <mergeCell ref="T25:U25"/>
    <mergeCell ref="R23:S23"/>
    <mergeCell ref="R25:S25"/>
    <mergeCell ref="R26:S26"/>
    <mergeCell ref="R27:S27"/>
    <mergeCell ref="T26:U26"/>
    <mergeCell ref="P23:Q23"/>
    <mergeCell ref="P25:Q25"/>
    <mergeCell ref="P26:Q26"/>
    <mergeCell ref="P27:Q27"/>
    <mergeCell ref="R28:S28"/>
    <mergeCell ref="C3:U3"/>
    <mergeCell ref="J13:K13"/>
    <mergeCell ref="N13:O13"/>
    <mergeCell ref="L13:M13"/>
    <mergeCell ref="L14:M14"/>
    <mergeCell ref="T14:U14"/>
    <mergeCell ref="T13:U13"/>
    <mergeCell ref="T15:U15"/>
    <mergeCell ref="J15:K15"/>
    <mergeCell ref="L15:M15"/>
    <mergeCell ref="N15:O15"/>
    <mergeCell ref="O9:T9"/>
    <mergeCell ref="R13:S13"/>
    <mergeCell ref="R14:S14"/>
    <mergeCell ref="R15:S15"/>
    <mergeCell ref="P13:Q13"/>
    <mergeCell ref="P15:Q15"/>
    <mergeCell ref="J14:K14"/>
    <mergeCell ref="N14:O14"/>
    <mergeCell ref="D14:I14"/>
    <mergeCell ref="O5:Q5"/>
    <mergeCell ref="R5:T5"/>
    <mergeCell ref="O7:Q7"/>
    <mergeCell ref="R7:T7"/>
    <mergeCell ref="T16:U16"/>
    <mergeCell ref="J17:K17"/>
    <mergeCell ref="L17:M17"/>
    <mergeCell ref="N17:O17"/>
    <mergeCell ref="T17:U17"/>
    <mergeCell ref="T48:U48"/>
    <mergeCell ref="J16:K16"/>
    <mergeCell ref="L16:M16"/>
    <mergeCell ref="N16:O16"/>
    <mergeCell ref="J28:K28"/>
    <mergeCell ref="N31:O31"/>
    <mergeCell ref="T31:U31"/>
    <mergeCell ref="J43:K43"/>
    <mergeCell ref="L43:M43"/>
    <mergeCell ref="N43:O43"/>
    <mergeCell ref="T43:U43"/>
    <mergeCell ref="T32:U32"/>
    <mergeCell ref="T30:U30"/>
    <mergeCell ref="T28:U28"/>
    <mergeCell ref="J29:K29"/>
    <mergeCell ref="L29:M29"/>
    <mergeCell ref="T27:U27"/>
    <mergeCell ref="J23:K23"/>
    <mergeCell ref="L23:M23"/>
    <mergeCell ref="C50:U50"/>
    <mergeCell ref="D22:I22"/>
    <mergeCell ref="J22:K22"/>
    <mergeCell ref="L22:M22"/>
    <mergeCell ref="N22:O22"/>
    <mergeCell ref="P22:Q22"/>
    <mergeCell ref="R22:S22"/>
    <mergeCell ref="T22:U22"/>
    <mergeCell ref="D24:I24"/>
    <mergeCell ref="J24:K24"/>
    <mergeCell ref="L24:M24"/>
    <mergeCell ref="N24:O24"/>
    <mergeCell ref="P24:Q24"/>
    <mergeCell ref="R24:S24"/>
    <mergeCell ref="T24:U24"/>
    <mergeCell ref="N23:O23"/>
    <mergeCell ref="T23:U23"/>
    <mergeCell ref="J31:K31"/>
    <mergeCell ref="J38:K38"/>
    <mergeCell ref="L38:M38"/>
    <mergeCell ref="N38:O38"/>
    <mergeCell ref="N29:O29"/>
    <mergeCell ref="T29:U29"/>
    <mergeCell ref="L28:M28"/>
  </mergeCells>
  <pageMargins left="0.7" right="0.7" top="0.75" bottom="0.75" header="0.3" footer="0.3"/>
  <pageSetup paperSize="9" orientation="portrait" r:id="rId1"/>
  <ignoredErrors>
    <ignoredError sqref="T23:U23 T26:U47 U25 T15:U2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5"/>
  <sheetViews>
    <sheetView showGridLines="0" topLeftCell="A7" workbookViewId="0">
      <selection activeCell="J38" sqref="J38:O40"/>
    </sheetView>
  </sheetViews>
  <sheetFormatPr defaultRowHeight="15" x14ac:dyDescent="0.25"/>
  <cols>
    <col min="1" max="1" width="3.7109375" customWidth="1"/>
    <col min="2" max="2" width="2.5703125" customWidth="1"/>
    <col min="3" max="3" width="5.5703125" customWidth="1"/>
    <col min="4" max="10" width="9.140625" customWidth="1"/>
    <col min="14" max="16" width="9.140625" customWidth="1"/>
    <col min="18" max="18" width="2.5703125" customWidth="1"/>
  </cols>
  <sheetData>
    <row r="1" spans="2:18" ht="15.75" thickBot="1" x14ac:dyDescent="0.3"/>
    <row r="2" spans="2:18" x14ac:dyDescent="0.2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</row>
    <row r="3" spans="2:18" ht="15.75" thickBot="1" x14ac:dyDescent="0.3">
      <c r="B3" s="7"/>
      <c r="C3" s="98" t="s">
        <v>93</v>
      </c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8"/>
    </row>
    <row r="4" spans="2:18" ht="10.5" customHeight="1" x14ac:dyDescent="0.25">
      <c r="B4" s="7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8"/>
    </row>
    <row r="5" spans="2:18" x14ac:dyDescent="0.25">
      <c r="B5" s="7"/>
      <c r="C5" s="10" t="s">
        <v>7</v>
      </c>
      <c r="D5" s="11"/>
      <c r="E5" s="11"/>
      <c r="F5" s="11"/>
      <c r="G5" s="11"/>
      <c r="H5" s="11"/>
      <c r="I5" s="11"/>
      <c r="J5" s="11"/>
      <c r="K5" s="11"/>
      <c r="L5" s="11"/>
      <c r="M5" s="12"/>
      <c r="N5" s="72" t="s">
        <v>100</v>
      </c>
      <c r="O5" s="72"/>
      <c r="P5" s="73"/>
      <c r="Q5" s="60"/>
      <c r="R5" s="8"/>
    </row>
    <row r="6" spans="2:18" ht="1.1499999999999999" customHeight="1" x14ac:dyDescent="0.25">
      <c r="B6" s="7"/>
      <c r="C6" s="10"/>
      <c r="D6" s="11"/>
      <c r="E6" s="11"/>
      <c r="F6" s="11"/>
      <c r="G6" s="11"/>
      <c r="H6" s="11"/>
      <c r="I6" s="11"/>
      <c r="J6" s="11"/>
      <c r="K6" s="11"/>
      <c r="L6" s="11"/>
      <c r="M6" s="12"/>
      <c r="N6" s="12"/>
      <c r="O6" s="59"/>
      <c r="P6" s="59"/>
      <c r="Q6" s="37"/>
      <c r="R6" s="8"/>
    </row>
    <row r="7" spans="2:18" x14ac:dyDescent="0.25">
      <c r="B7" s="7"/>
      <c r="C7" s="10"/>
      <c r="D7" s="11"/>
      <c r="E7" s="11"/>
      <c r="F7" s="11"/>
      <c r="G7" s="11"/>
      <c r="H7" s="11"/>
      <c r="I7" s="11"/>
      <c r="J7" s="11"/>
      <c r="K7" s="11"/>
      <c r="L7" s="11"/>
      <c r="M7" s="12"/>
      <c r="N7" s="72" t="s">
        <v>101</v>
      </c>
      <c r="O7" s="72"/>
      <c r="P7" s="73"/>
      <c r="Q7" s="65"/>
      <c r="R7" s="8"/>
    </row>
    <row r="8" spans="2:18" x14ac:dyDescent="0.25">
      <c r="B8" s="7"/>
      <c r="C8" s="10"/>
      <c r="D8" s="11"/>
      <c r="E8" s="11"/>
      <c r="F8" s="11"/>
      <c r="G8" s="11"/>
      <c r="H8" s="11"/>
      <c r="I8" s="11"/>
      <c r="J8" s="11"/>
      <c r="K8" s="11"/>
      <c r="L8" s="11"/>
      <c r="M8" s="12"/>
      <c r="N8" s="12"/>
      <c r="O8" s="58"/>
      <c r="P8" s="58"/>
      <c r="Q8" s="37"/>
      <c r="R8" s="8"/>
    </row>
    <row r="9" spans="2:18" ht="10.5" customHeight="1" x14ac:dyDescent="0.25">
      <c r="B9" s="7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8"/>
    </row>
    <row r="10" spans="2:18" ht="32.25" customHeight="1" x14ac:dyDescent="0.25">
      <c r="B10" s="7"/>
      <c r="C10" s="14" t="s">
        <v>33</v>
      </c>
      <c r="D10" s="14" t="s">
        <v>32</v>
      </c>
      <c r="E10" s="15"/>
      <c r="F10" s="15"/>
      <c r="G10" s="15"/>
      <c r="H10" s="15"/>
      <c r="I10" s="15"/>
      <c r="J10" s="142" t="s">
        <v>72</v>
      </c>
      <c r="K10" s="142"/>
      <c r="L10" s="142" t="s">
        <v>71</v>
      </c>
      <c r="M10" s="142"/>
      <c r="N10" s="143" t="s">
        <v>94</v>
      </c>
      <c r="O10" s="144"/>
      <c r="P10" s="147" t="s">
        <v>88</v>
      </c>
      <c r="Q10" s="144"/>
      <c r="R10" s="8"/>
    </row>
    <row r="11" spans="2:18" x14ac:dyDescent="0.25">
      <c r="B11" s="7"/>
      <c r="C11" s="16" t="s">
        <v>37</v>
      </c>
      <c r="D11" s="149" t="s">
        <v>34</v>
      </c>
      <c r="E11" s="150"/>
      <c r="F11" s="150"/>
      <c r="G11" s="150"/>
      <c r="H11" s="150"/>
      <c r="I11" s="151"/>
      <c r="J11" s="169"/>
      <c r="K11" s="170"/>
      <c r="L11" s="169"/>
      <c r="M11" s="170"/>
      <c r="N11" s="169"/>
      <c r="O11" s="170"/>
      <c r="P11" s="171"/>
      <c r="Q11" s="172"/>
      <c r="R11" s="8"/>
    </row>
    <row r="12" spans="2:18" x14ac:dyDescent="0.25">
      <c r="B12" s="7"/>
      <c r="C12" s="17"/>
      <c r="D12" s="155" t="s">
        <v>35</v>
      </c>
      <c r="E12" s="155"/>
      <c r="F12" s="155"/>
      <c r="G12" s="155"/>
      <c r="H12" s="155"/>
      <c r="I12" s="155"/>
      <c r="J12" s="126"/>
      <c r="K12" s="126"/>
      <c r="L12" s="127"/>
      <c r="M12" s="127"/>
      <c r="N12" s="128"/>
      <c r="O12" s="128"/>
      <c r="P12" s="173">
        <f t="shared" ref="P12:P40" si="0">(J12*L12)+N12</f>
        <v>0</v>
      </c>
      <c r="Q12" s="173"/>
      <c r="R12" s="8"/>
    </row>
    <row r="13" spans="2:18" x14ac:dyDescent="0.25">
      <c r="B13" s="7"/>
      <c r="C13" s="17"/>
      <c r="D13" s="155" t="s">
        <v>29</v>
      </c>
      <c r="E13" s="155"/>
      <c r="F13" s="155"/>
      <c r="G13" s="155"/>
      <c r="H13" s="155"/>
      <c r="I13" s="155"/>
      <c r="J13" s="126"/>
      <c r="K13" s="126"/>
      <c r="L13" s="127"/>
      <c r="M13" s="127"/>
      <c r="N13" s="128"/>
      <c r="O13" s="128"/>
      <c r="P13" s="173">
        <f t="shared" si="0"/>
        <v>0</v>
      </c>
      <c r="Q13" s="173"/>
      <c r="R13" s="8"/>
    </row>
    <row r="14" spans="2:18" x14ac:dyDescent="0.25">
      <c r="B14" s="7"/>
      <c r="C14" s="17"/>
      <c r="D14" s="155" t="s">
        <v>36</v>
      </c>
      <c r="E14" s="155"/>
      <c r="F14" s="155"/>
      <c r="G14" s="155"/>
      <c r="H14" s="155"/>
      <c r="I14" s="155"/>
      <c r="J14" s="126"/>
      <c r="K14" s="126"/>
      <c r="L14" s="127"/>
      <c r="M14" s="127"/>
      <c r="N14" s="128"/>
      <c r="O14" s="128"/>
      <c r="P14" s="173">
        <f t="shared" si="0"/>
        <v>0</v>
      </c>
      <c r="Q14" s="173"/>
      <c r="R14" s="8"/>
    </row>
    <row r="15" spans="2:18" x14ac:dyDescent="0.25">
      <c r="B15" s="7"/>
      <c r="C15" s="17"/>
      <c r="D15" s="154" t="s">
        <v>98</v>
      </c>
      <c r="E15" s="154"/>
      <c r="F15" s="154"/>
      <c r="G15" s="154"/>
      <c r="H15" s="154"/>
      <c r="I15" s="154"/>
      <c r="J15" s="133"/>
      <c r="K15" s="133"/>
      <c r="L15" s="128"/>
      <c r="M15" s="128"/>
      <c r="N15" s="140"/>
      <c r="O15" s="141"/>
      <c r="P15" s="173">
        <f>(J15*L15)+N15</f>
        <v>0</v>
      </c>
      <c r="Q15" s="173"/>
      <c r="R15" s="8"/>
    </row>
    <row r="16" spans="2:18" x14ac:dyDescent="0.25">
      <c r="B16" s="7"/>
      <c r="C16" s="17"/>
      <c r="D16" s="154" t="s">
        <v>98</v>
      </c>
      <c r="E16" s="154"/>
      <c r="F16" s="154"/>
      <c r="G16" s="154"/>
      <c r="H16" s="154"/>
      <c r="I16" s="154"/>
      <c r="J16" s="133"/>
      <c r="K16" s="133"/>
      <c r="L16" s="128"/>
      <c r="M16" s="128"/>
      <c r="N16" s="128"/>
      <c r="O16" s="128"/>
      <c r="P16" s="173">
        <f t="shared" si="0"/>
        <v>0</v>
      </c>
      <c r="Q16" s="173"/>
      <c r="R16" s="8"/>
    </row>
    <row r="17" spans="2:18" x14ac:dyDescent="0.25">
      <c r="B17" s="7"/>
      <c r="C17" s="16" t="s">
        <v>38</v>
      </c>
      <c r="D17" s="177" t="s">
        <v>0</v>
      </c>
      <c r="E17" s="178"/>
      <c r="F17" s="178"/>
      <c r="G17" s="178"/>
      <c r="H17" s="178"/>
      <c r="I17" s="179"/>
      <c r="J17" s="169"/>
      <c r="K17" s="170"/>
      <c r="L17" s="171"/>
      <c r="M17" s="172"/>
      <c r="N17" s="171"/>
      <c r="O17" s="172"/>
      <c r="P17" s="171"/>
      <c r="Q17" s="172"/>
      <c r="R17" s="8"/>
    </row>
    <row r="18" spans="2:18" x14ac:dyDescent="0.25">
      <c r="B18" s="7"/>
      <c r="C18" s="17"/>
      <c r="D18" s="174" t="s">
        <v>74</v>
      </c>
      <c r="E18" s="175"/>
      <c r="F18" s="175"/>
      <c r="G18" s="175"/>
      <c r="H18" s="175"/>
      <c r="I18" s="176"/>
      <c r="J18" s="126"/>
      <c r="K18" s="126"/>
      <c r="L18" s="127"/>
      <c r="M18" s="127"/>
      <c r="N18" s="128"/>
      <c r="O18" s="128"/>
      <c r="P18" s="173">
        <f t="shared" si="0"/>
        <v>0</v>
      </c>
      <c r="Q18" s="173"/>
      <c r="R18" s="8"/>
    </row>
    <row r="19" spans="2:18" x14ac:dyDescent="0.25">
      <c r="B19" s="7"/>
      <c r="C19" s="17"/>
      <c r="D19" s="174" t="s">
        <v>75</v>
      </c>
      <c r="E19" s="175"/>
      <c r="F19" s="175"/>
      <c r="G19" s="175"/>
      <c r="H19" s="175"/>
      <c r="I19" s="176"/>
      <c r="J19" s="126"/>
      <c r="K19" s="126"/>
      <c r="L19" s="127"/>
      <c r="M19" s="127"/>
      <c r="N19" s="128"/>
      <c r="O19" s="128"/>
      <c r="P19" s="173">
        <f t="shared" si="0"/>
        <v>0</v>
      </c>
      <c r="Q19" s="173"/>
      <c r="R19" s="8"/>
    </row>
    <row r="20" spans="2:18" x14ac:dyDescent="0.25">
      <c r="B20" s="7"/>
      <c r="C20" s="17"/>
      <c r="D20" s="164" t="s">
        <v>39</v>
      </c>
      <c r="E20" s="165"/>
      <c r="F20" s="165"/>
      <c r="G20" s="165"/>
      <c r="H20" s="165"/>
      <c r="I20" s="166"/>
      <c r="J20" s="126"/>
      <c r="K20" s="126"/>
      <c r="L20" s="127"/>
      <c r="M20" s="127"/>
      <c r="N20" s="128"/>
      <c r="O20" s="128"/>
      <c r="P20" s="173">
        <f t="shared" si="0"/>
        <v>0</v>
      </c>
      <c r="Q20" s="173"/>
      <c r="R20" s="8"/>
    </row>
    <row r="21" spans="2:18" x14ac:dyDescent="0.25">
      <c r="B21" s="7"/>
      <c r="C21" s="17"/>
      <c r="D21" s="180" t="s">
        <v>40</v>
      </c>
      <c r="E21" s="181"/>
      <c r="F21" s="181"/>
      <c r="G21" s="181"/>
      <c r="H21" s="181"/>
      <c r="I21" s="182"/>
      <c r="J21" s="126"/>
      <c r="K21" s="126"/>
      <c r="L21" s="127"/>
      <c r="M21" s="127"/>
      <c r="N21" s="128"/>
      <c r="O21" s="128"/>
      <c r="P21" s="173">
        <f t="shared" si="0"/>
        <v>0</v>
      </c>
      <c r="Q21" s="173"/>
      <c r="R21" s="8"/>
    </row>
    <row r="22" spans="2:18" x14ac:dyDescent="0.25">
      <c r="B22" s="7"/>
      <c r="C22" s="17"/>
      <c r="D22" s="180" t="s">
        <v>41</v>
      </c>
      <c r="E22" s="181"/>
      <c r="F22" s="181"/>
      <c r="G22" s="181"/>
      <c r="H22" s="181"/>
      <c r="I22" s="182"/>
      <c r="J22" s="126"/>
      <c r="K22" s="126"/>
      <c r="L22" s="127"/>
      <c r="M22" s="127"/>
      <c r="N22" s="128"/>
      <c r="O22" s="128"/>
      <c r="P22" s="173">
        <f t="shared" si="0"/>
        <v>0</v>
      </c>
      <c r="Q22" s="173"/>
      <c r="R22" s="8"/>
    </row>
    <row r="23" spans="2:18" x14ac:dyDescent="0.25">
      <c r="B23" s="7"/>
      <c r="C23" s="17"/>
      <c r="D23" s="154" t="s">
        <v>98</v>
      </c>
      <c r="E23" s="154"/>
      <c r="F23" s="154"/>
      <c r="G23" s="154"/>
      <c r="H23" s="154"/>
      <c r="I23" s="154"/>
      <c r="J23" s="133"/>
      <c r="K23" s="133"/>
      <c r="L23" s="128"/>
      <c r="M23" s="128"/>
      <c r="N23" s="140"/>
      <c r="O23" s="141"/>
      <c r="P23" s="173">
        <f t="shared" si="0"/>
        <v>0</v>
      </c>
      <c r="Q23" s="173"/>
      <c r="R23" s="8"/>
    </row>
    <row r="24" spans="2:18" x14ac:dyDescent="0.25">
      <c r="B24" s="7"/>
      <c r="C24" s="17"/>
      <c r="D24" s="154" t="s">
        <v>98</v>
      </c>
      <c r="E24" s="154"/>
      <c r="F24" s="154"/>
      <c r="G24" s="154"/>
      <c r="H24" s="154"/>
      <c r="I24" s="154"/>
      <c r="J24" s="133"/>
      <c r="K24" s="133"/>
      <c r="L24" s="128"/>
      <c r="M24" s="128"/>
      <c r="N24" s="128"/>
      <c r="O24" s="128"/>
      <c r="P24" s="173">
        <f t="shared" si="0"/>
        <v>0</v>
      </c>
      <c r="Q24" s="173"/>
      <c r="R24" s="8"/>
    </row>
    <row r="25" spans="2:18" x14ac:dyDescent="0.25">
      <c r="B25" s="7"/>
      <c r="C25" s="16" t="s">
        <v>42</v>
      </c>
      <c r="D25" s="22" t="s">
        <v>1</v>
      </c>
      <c r="E25" s="22"/>
      <c r="F25" s="22"/>
      <c r="G25" s="22"/>
      <c r="H25" s="22"/>
      <c r="I25" s="22"/>
      <c r="J25" s="169"/>
      <c r="K25" s="170"/>
      <c r="L25" s="171"/>
      <c r="M25" s="172"/>
      <c r="N25" s="171"/>
      <c r="O25" s="172"/>
      <c r="P25" s="171"/>
      <c r="Q25" s="172"/>
      <c r="R25" s="8"/>
    </row>
    <row r="26" spans="2:18" x14ac:dyDescent="0.25">
      <c r="B26" s="7"/>
      <c r="C26" s="17"/>
      <c r="D26" s="164" t="s">
        <v>43</v>
      </c>
      <c r="E26" s="165"/>
      <c r="F26" s="165"/>
      <c r="G26" s="165"/>
      <c r="H26" s="165"/>
      <c r="I26" s="166"/>
      <c r="J26" s="126"/>
      <c r="K26" s="126"/>
      <c r="L26" s="127"/>
      <c r="M26" s="127"/>
      <c r="N26" s="128"/>
      <c r="O26" s="128"/>
      <c r="P26" s="173">
        <f t="shared" si="0"/>
        <v>0</v>
      </c>
      <c r="Q26" s="173"/>
      <c r="R26" s="8"/>
    </row>
    <row r="27" spans="2:18" x14ac:dyDescent="0.25">
      <c r="B27" s="7"/>
      <c r="C27" s="17"/>
      <c r="D27" s="183" t="s">
        <v>44</v>
      </c>
      <c r="E27" s="184"/>
      <c r="F27" s="184"/>
      <c r="G27" s="184"/>
      <c r="H27" s="184"/>
      <c r="I27" s="185"/>
      <c r="J27" s="126"/>
      <c r="K27" s="126"/>
      <c r="L27" s="127"/>
      <c r="M27" s="127"/>
      <c r="N27" s="128"/>
      <c r="O27" s="128"/>
      <c r="P27" s="173">
        <f t="shared" si="0"/>
        <v>0</v>
      </c>
      <c r="Q27" s="173"/>
      <c r="R27" s="8"/>
    </row>
    <row r="28" spans="2:18" x14ac:dyDescent="0.25">
      <c r="B28" s="7"/>
      <c r="C28" s="17"/>
      <c r="D28" s="164" t="s">
        <v>45</v>
      </c>
      <c r="E28" s="165"/>
      <c r="F28" s="165"/>
      <c r="G28" s="165"/>
      <c r="H28" s="165"/>
      <c r="I28" s="166"/>
      <c r="J28" s="126"/>
      <c r="K28" s="126"/>
      <c r="L28" s="127"/>
      <c r="M28" s="127"/>
      <c r="N28" s="128"/>
      <c r="O28" s="128"/>
      <c r="P28" s="173">
        <f t="shared" si="0"/>
        <v>0</v>
      </c>
      <c r="Q28" s="173"/>
      <c r="R28" s="8"/>
    </row>
    <row r="29" spans="2:18" x14ac:dyDescent="0.25">
      <c r="B29" s="7"/>
      <c r="C29" s="17"/>
      <c r="D29" s="154" t="s">
        <v>98</v>
      </c>
      <c r="E29" s="154"/>
      <c r="F29" s="154"/>
      <c r="G29" s="154"/>
      <c r="H29" s="154"/>
      <c r="I29" s="154"/>
      <c r="J29" s="133"/>
      <c r="K29" s="133"/>
      <c r="L29" s="128"/>
      <c r="M29" s="128"/>
      <c r="N29" s="140"/>
      <c r="O29" s="141"/>
      <c r="P29" s="173">
        <f t="shared" si="0"/>
        <v>0</v>
      </c>
      <c r="Q29" s="173"/>
      <c r="R29" s="8"/>
    </row>
    <row r="30" spans="2:18" x14ac:dyDescent="0.25">
      <c r="B30" s="7"/>
      <c r="C30" s="17"/>
      <c r="D30" s="154" t="s">
        <v>98</v>
      </c>
      <c r="E30" s="154"/>
      <c r="F30" s="154"/>
      <c r="G30" s="154"/>
      <c r="H30" s="154"/>
      <c r="I30" s="154"/>
      <c r="J30" s="133"/>
      <c r="K30" s="133"/>
      <c r="L30" s="128"/>
      <c r="M30" s="128"/>
      <c r="N30" s="128"/>
      <c r="O30" s="128"/>
      <c r="P30" s="173">
        <f t="shared" si="0"/>
        <v>0</v>
      </c>
      <c r="Q30" s="173"/>
      <c r="R30" s="8"/>
    </row>
    <row r="31" spans="2:18" x14ac:dyDescent="0.25">
      <c r="B31" s="7"/>
      <c r="C31" s="16" t="s">
        <v>50</v>
      </c>
      <c r="D31" s="22" t="s">
        <v>46</v>
      </c>
      <c r="E31" s="22"/>
      <c r="F31" s="22"/>
      <c r="G31" s="22"/>
      <c r="H31" s="22"/>
      <c r="I31" s="22"/>
      <c r="J31" s="134"/>
      <c r="K31" s="135"/>
      <c r="L31" s="136"/>
      <c r="M31" s="137"/>
      <c r="N31" s="136"/>
      <c r="O31" s="137"/>
      <c r="P31" s="171"/>
      <c r="Q31" s="172"/>
      <c r="R31" s="8"/>
    </row>
    <row r="32" spans="2:18" x14ac:dyDescent="0.25">
      <c r="B32" s="7"/>
      <c r="C32" s="17"/>
      <c r="D32" s="164" t="s">
        <v>47</v>
      </c>
      <c r="E32" s="165"/>
      <c r="F32" s="165"/>
      <c r="G32" s="165"/>
      <c r="H32" s="165"/>
      <c r="I32" s="166"/>
      <c r="J32" s="126"/>
      <c r="K32" s="126"/>
      <c r="L32" s="127"/>
      <c r="M32" s="127"/>
      <c r="N32" s="128"/>
      <c r="O32" s="128"/>
      <c r="P32" s="101">
        <f t="shared" si="0"/>
        <v>0</v>
      </c>
      <c r="Q32" s="102"/>
      <c r="R32" s="8"/>
    </row>
    <row r="33" spans="2:18" x14ac:dyDescent="0.25">
      <c r="B33" s="7"/>
      <c r="C33" s="17"/>
      <c r="D33" s="164" t="s">
        <v>48</v>
      </c>
      <c r="E33" s="165"/>
      <c r="F33" s="165"/>
      <c r="G33" s="165"/>
      <c r="H33" s="165"/>
      <c r="I33" s="166"/>
      <c r="J33" s="126"/>
      <c r="K33" s="126"/>
      <c r="L33" s="127"/>
      <c r="M33" s="127"/>
      <c r="N33" s="128"/>
      <c r="O33" s="128"/>
      <c r="P33" s="173">
        <f t="shared" si="0"/>
        <v>0</v>
      </c>
      <c r="Q33" s="173"/>
      <c r="R33" s="8"/>
    </row>
    <row r="34" spans="2:18" x14ac:dyDescent="0.25">
      <c r="B34" s="7"/>
      <c r="C34" s="17"/>
      <c r="D34" s="156" t="s">
        <v>49</v>
      </c>
      <c r="E34" s="157"/>
      <c r="F34" s="157"/>
      <c r="G34" s="157"/>
      <c r="H34" s="157"/>
      <c r="I34" s="158"/>
      <c r="J34" s="126"/>
      <c r="K34" s="126"/>
      <c r="L34" s="127"/>
      <c r="M34" s="127"/>
      <c r="N34" s="128"/>
      <c r="O34" s="128"/>
      <c r="P34" s="173">
        <f t="shared" si="0"/>
        <v>0</v>
      </c>
      <c r="Q34" s="173"/>
      <c r="R34" s="8"/>
    </row>
    <row r="35" spans="2:18" x14ac:dyDescent="0.25">
      <c r="B35" s="7"/>
      <c r="C35" s="17"/>
      <c r="D35" s="154" t="s">
        <v>98</v>
      </c>
      <c r="E35" s="154"/>
      <c r="F35" s="154"/>
      <c r="G35" s="154"/>
      <c r="H35" s="154"/>
      <c r="I35" s="154"/>
      <c r="J35" s="133"/>
      <c r="K35" s="133"/>
      <c r="L35" s="128"/>
      <c r="M35" s="128"/>
      <c r="N35" s="140"/>
      <c r="O35" s="141"/>
      <c r="P35" s="173">
        <f t="shared" si="0"/>
        <v>0</v>
      </c>
      <c r="Q35" s="173"/>
      <c r="R35" s="8"/>
    </row>
    <row r="36" spans="2:18" x14ac:dyDescent="0.25">
      <c r="B36" s="7"/>
      <c r="C36" s="17"/>
      <c r="D36" s="154" t="s">
        <v>98</v>
      </c>
      <c r="E36" s="154"/>
      <c r="F36" s="154"/>
      <c r="G36" s="154"/>
      <c r="H36" s="154"/>
      <c r="I36" s="154"/>
      <c r="J36" s="133"/>
      <c r="K36" s="133"/>
      <c r="L36" s="128"/>
      <c r="M36" s="128"/>
      <c r="N36" s="128"/>
      <c r="O36" s="128"/>
      <c r="P36" s="173">
        <f t="shared" si="0"/>
        <v>0</v>
      </c>
      <c r="Q36" s="173"/>
      <c r="R36" s="8"/>
    </row>
    <row r="37" spans="2:18" x14ac:dyDescent="0.25">
      <c r="B37" s="7"/>
      <c r="C37" s="16" t="s">
        <v>51</v>
      </c>
      <c r="D37" s="18" t="s">
        <v>2</v>
      </c>
      <c r="E37" s="18"/>
      <c r="F37" s="18"/>
      <c r="G37" s="18"/>
      <c r="H37" s="18"/>
      <c r="I37" s="18"/>
      <c r="J37" s="134"/>
      <c r="K37" s="135"/>
      <c r="L37" s="136"/>
      <c r="M37" s="137"/>
      <c r="N37" s="136"/>
      <c r="O37" s="137"/>
      <c r="P37" s="171"/>
      <c r="Q37" s="172"/>
      <c r="R37" s="8"/>
    </row>
    <row r="38" spans="2:18" x14ac:dyDescent="0.25">
      <c r="B38" s="7"/>
      <c r="C38" s="17"/>
      <c r="D38" s="156" t="s">
        <v>90</v>
      </c>
      <c r="E38" s="157"/>
      <c r="F38" s="157"/>
      <c r="G38" s="157"/>
      <c r="H38" s="157"/>
      <c r="I38" s="158"/>
      <c r="J38" s="126"/>
      <c r="K38" s="126"/>
      <c r="L38" s="127"/>
      <c r="M38" s="127"/>
      <c r="N38" s="128"/>
      <c r="O38" s="128"/>
      <c r="P38" s="173">
        <f t="shared" si="0"/>
        <v>0</v>
      </c>
      <c r="Q38" s="173"/>
      <c r="R38" s="8"/>
    </row>
    <row r="39" spans="2:18" x14ac:dyDescent="0.25">
      <c r="B39" s="7"/>
      <c r="C39" s="17"/>
      <c r="D39" s="154" t="s">
        <v>98</v>
      </c>
      <c r="E39" s="154"/>
      <c r="F39" s="154"/>
      <c r="G39" s="154"/>
      <c r="H39" s="154"/>
      <c r="I39" s="154"/>
      <c r="J39" s="133"/>
      <c r="K39" s="133"/>
      <c r="L39" s="128"/>
      <c r="M39" s="128"/>
      <c r="N39" s="140"/>
      <c r="O39" s="141"/>
      <c r="P39" s="173">
        <f t="shared" si="0"/>
        <v>0</v>
      </c>
      <c r="Q39" s="173"/>
      <c r="R39" s="8"/>
    </row>
    <row r="40" spans="2:18" ht="15.75" thickBot="1" x14ac:dyDescent="0.3">
      <c r="B40" s="7"/>
      <c r="C40" s="57"/>
      <c r="D40" s="154" t="s">
        <v>98</v>
      </c>
      <c r="E40" s="154"/>
      <c r="F40" s="154"/>
      <c r="G40" s="154"/>
      <c r="H40" s="154"/>
      <c r="I40" s="154"/>
      <c r="J40" s="133"/>
      <c r="K40" s="133"/>
      <c r="L40" s="128"/>
      <c r="M40" s="128"/>
      <c r="N40" s="128"/>
      <c r="O40" s="128"/>
      <c r="P40" s="186">
        <f t="shared" si="0"/>
        <v>0</v>
      </c>
      <c r="Q40" s="186"/>
      <c r="R40" s="8"/>
    </row>
    <row r="41" spans="2:18" ht="15.75" thickBot="1" x14ac:dyDescent="0.3">
      <c r="B41" s="7"/>
      <c r="C41" s="105" t="s">
        <v>99</v>
      </c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38">
        <f>SUM(P12:Q40)</f>
        <v>0</v>
      </c>
      <c r="Q41" s="139"/>
      <c r="R41" s="8"/>
    </row>
    <row r="42" spans="2:18" x14ac:dyDescent="0.25">
      <c r="B42" s="7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5"/>
      <c r="Q42" s="35"/>
      <c r="R42" s="8"/>
    </row>
    <row r="43" spans="2:18" ht="15" customHeight="1" x14ac:dyDescent="0.25">
      <c r="B43" s="7"/>
      <c r="C43" s="123" t="s">
        <v>95</v>
      </c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5"/>
      <c r="R43" s="8"/>
    </row>
    <row r="44" spans="2:18" ht="15.75" thickBot="1" x14ac:dyDescent="0.3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1"/>
    </row>
    <row r="45" spans="2:18" ht="15.75" x14ac:dyDescent="0.25">
      <c r="C45" s="1"/>
      <c r="D45" s="1"/>
      <c r="E45" s="1"/>
      <c r="F45" s="1"/>
      <c r="G45" s="1"/>
      <c r="H45" s="1"/>
    </row>
  </sheetData>
  <sheetProtection algorithmName="SHA-512" hashValue="YWJymsOJ293W8clXUTTv2BvtXERIwn1IFAaE85xFp3VgDrP7GYA5YkQWeQc0V+sJR5CqkUN0qx+f1fodQzLZnA==" saltValue="2wBYNjq70nek655m+8EwLw==" spinCount="100000" sheet="1" objects="1" scenarios="1"/>
  <mergeCells count="157">
    <mergeCell ref="P32:Q32"/>
    <mergeCell ref="N32:O32"/>
    <mergeCell ref="L32:M32"/>
    <mergeCell ref="J32:K32"/>
    <mergeCell ref="D32:I32"/>
    <mergeCell ref="P41:Q41"/>
    <mergeCell ref="C41:O41"/>
    <mergeCell ref="D40:I40"/>
    <mergeCell ref="J40:K40"/>
    <mergeCell ref="L40:M40"/>
    <mergeCell ref="N40:O40"/>
    <mergeCell ref="P40:Q40"/>
    <mergeCell ref="D39:I39"/>
    <mergeCell ref="J39:K39"/>
    <mergeCell ref="L39:M39"/>
    <mergeCell ref="N39:O39"/>
    <mergeCell ref="P39:Q39"/>
    <mergeCell ref="D38:I38"/>
    <mergeCell ref="J38:K38"/>
    <mergeCell ref="L38:M38"/>
    <mergeCell ref="N38:O38"/>
    <mergeCell ref="P38:Q38"/>
    <mergeCell ref="J37:K37"/>
    <mergeCell ref="L37:M37"/>
    <mergeCell ref="N37:O37"/>
    <mergeCell ref="P37:Q37"/>
    <mergeCell ref="D36:I36"/>
    <mergeCell ref="J36:K36"/>
    <mergeCell ref="L36:M36"/>
    <mergeCell ref="N36:O36"/>
    <mergeCell ref="P36:Q36"/>
    <mergeCell ref="D35:I35"/>
    <mergeCell ref="J35:K35"/>
    <mergeCell ref="L35:M35"/>
    <mergeCell ref="N35:O35"/>
    <mergeCell ref="P35:Q35"/>
    <mergeCell ref="D34:I34"/>
    <mergeCell ref="J34:K34"/>
    <mergeCell ref="L34:M34"/>
    <mergeCell ref="N34:O34"/>
    <mergeCell ref="P34:Q34"/>
    <mergeCell ref="D33:I33"/>
    <mergeCell ref="J33:K33"/>
    <mergeCell ref="L33:M33"/>
    <mergeCell ref="N33:O33"/>
    <mergeCell ref="P33:Q33"/>
    <mergeCell ref="J31:K31"/>
    <mergeCell ref="L31:M31"/>
    <mergeCell ref="N31:O31"/>
    <mergeCell ref="P31:Q31"/>
    <mergeCell ref="D30:I30"/>
    <mergeCell ref="J30:K30"/>
    <mergeCell ref="L30:M30"/>
    <mergeCell ref="N30:O30"/>
    <mergeCell ref="P30:Q30"/>
    <mergeCell ref="D29:I29"/>
    <mergeCell ref="J29:K29"/>
    <mergeCell ref="L29:M29"/>
    <mergeCell ref="N29:O29"/>
    <mergeCell ref="P29:Q29"/>
    <mergeCell ref="D28:I28"/>
    <mergeCell ref="J28:K28"/>
    <mergeCell ref="L28:M28"/>
    <mergeCell ref="N28:O28"/>
    <mergeCell ref="P28:Q28"/>
    <mergeCell ref="D27:I27"/>
    <mergeCell ref="J27:K27"/>
    <mergeCell ref="L27:M27"/>
    <mergeCell ref="N27:O27"/>
    <mergeCell ref="P27:Q27"/>
    <mergeCell ref="J25:K25"/>
    <mergeCell ref="L25:M25"/>
    <mergeCell ref="N25:O25"/>
    <mergeCell ref="P25:Q25"/>
    <mergeCell ref="D26:I26"/>
    <mergeCell ref="J26:K26"/>
    <mergeCell ref="L26:M26"/>
    <mergeCell ref="N26:O26"/>
    <mergeCell ref="P26:Q26"/>
    <mergeCell ref="D24:I24"/>
    <mergeCell ref="J24:K24"/>
    <mergeCell ref="L24:M24"/>
    <mergeCell ref="N24:O24"/>
    <mergeCell ref="P24:Q24"/>
    <mergeCell ref="D23:I23"/>
    <mergeCell ref="J23:K23"/>
    <mergeCell ref="L23:M23"/>
    <mergeCell ref="N23:O23"/>
    <mergeCell ref="P23:Q23"/>
    <mergeCell ref="D22:I22"/>
    <mergeCell ref="J22:K22"/>
    <mergeCell ref="L22:M22"/>
    <mergeCell ref="N22:O22"/>
    <mergeCell ref="P22:Q22"/>
    <mergeCell ref="D21:I21"/>
    <mergeCell ref="J21:K21"/>
    <mergeCell ref="L21:M21"/>
    <mergeCell ref="N21:O21"/>
    <mergeCell ref="P21:Q21"/>
    <mergeCell ref="D20:I20"/>
    <mergeCell ref="J20:K20"/>
    <mergeCell ref="L20:M20"/>
    <mergeCell ref="N20:O20"/>
    <mergeCell ref="P20:Q20"/>
    <mergeCell ref="D19:I19"/>
    <mergeCell ref="J19:K19"/>
    <mergeCell ref="L19:M19"/>
    <mergeCell ref="N19:O19"/>
    <mergeCell ref="P19:Q19"/>
    <mergeCell ref="D18:I18"/>
    <mergeCell ref="J18:K18"/>
    <mergeCell ref="L18:M18"/>
    <mergeCell ref="N18:O18"/>
    <mergeCell ref="P18:Q18"/>
    <mergeCell ref="D17:I17"/>
    <mergeCell ref="J17:K17"/>
    <mergeCell ref="L17:M17"/>
    <mergeCell ref="N17:O17"/>
    <mergeCell ref="P17:Q17"/>
    <mergeCell ref="J13:K13"/>
    <mergeCell ref="L13:M13"/>
    <mergeCell ref="N13:O13"/>
    <mergeCell ref="P13:Q13"/>
    <mergeCell ref="D16:I16"/>
    <mergeCell ref="J16:K16"/>
    <mergeCell ref="L16:M16"/>
    <mergeCell ref="N16:O16"/>
    <mergeCell ref="P16:Q16"/>
    <mergeCell ref="D15:I15"/>
    <mergeCell ref="J15:K15"/>
    <mergeCell ref="L15:M15"/>
    <mergeCell ref="N15:O15"/>
    <mergeCell ref="P15:Q15"/>
    <mergeCell ref="N7:P7"/>
    <mergeCell ref="N5:P5"/>
    <mergeCell ref="C43:Q43"/>
    <mergeCell ref="D11:I11"/>
    <mergeCell ref="J11:K11"/>
    <mergeCell ref="L11:M11"/>
    <mergeCell ref="N11:O11"/>
    <mergeCell ref="P11:Q11"/>
    <mergeCell ref="C3:Q3"/>
    <mergeCell ref="J10:K10"/>
    <mergeCell ref="L10:M10"/>
    <mergeCell ref="N10:O10"/>
    <mergeCell ref="P10:Q10"/>
    <mergeCell ref="D12:I12"/>
    <mergeCell ref="J12:K12"/>
    <mergeCell ref="L12:M12"/>
    <mergeCell ref="N12:O12"/>
    <mergeCell ref="P12:Q12"/>
    <mergeCell ref="D14:I14"/>
    <mergeCell ref="J14:K14"/>
    <mergeCell ref="L14:M14"/>
    <mergeCell ref="N14:O14"/>
    <mergeCell ref="P14:Q14"/>
    <mergeCell ref="D13:I13"/>
  </mergeCells>
  <pageMargins left="0.7" right="0.7" top="0.75" bottom="0.75" header="0.3" footer="0.3"/>
  <pageSetup paperSize="9" orientation="portrait" r:id="rId1"/>
  <ignoredErrors>
    <ignoredError sqref="P12:Q16 P18:Q40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showGridLines="0" workbookViewId="0">
      <selection activeCell="J36" sqref="J36:O38"/>
    </sheetView>
  </sheetViews>
  <sheetFormatPr defaultRowHeight="15" x14ac:dyDescent="0.25"/>
  <cols>
    <col min="1" max="1" width="3.7109375" customWidth="1"/>
    <col min="2" max="2" width="2.5703125" customWidth="1"/>
    <col min="3" max="3" width="5.5703125" customWidth="1"/>
    <col min="4" max="10" width="9.140625" customWidth="1"/>
    <col min="14" max="16" width="9.140625" customWidth="1"/>
    <col min="18" max="18" width="2.5703125" customWidth="1"/>
  </cols>
  <sheetData>
    <row r="1" spans="2:18" ht="15.75" thickBot="1" x14ac:dyDescent="0.3"/>
    <row r="2" spans="2:18" x14ac:dyDescent="0.2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</row>
    <row r="3" spans="2:18" ht="15.75" thickBot="1" x14ac:dyDescent="0.3">
      <c r="B3" s="7"/>
      <c r="C3" s="98" t="s">
        <v>53</v>
      </c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8"/>
    </row>
    <row r="4" spans="2:18" ht="10.5" customHeight="1" x14ac:dyDescent="0.25">
      <c r="B4" s="7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8"/>
    </row>
    <row r="5" spans="2:18" x14ac:dyDescent="0.25">
      <c r="B5" s="7"/>
      <c r="C5" s="10" t="s">
        <v>7</v>
      </c>
      <c r="D5" s="11"/>
      <c r="E5" s="11"/>
      <c r="F5" s="11"/>
      <c r="G5" s="11"/>
      <c r="H5" s="11"/>
      <c r="I5" s="11"/>
      <c r="J5" s="11"/>
      <c r="K5" s="11"/>
      <c r="L5" s="11"/>
      <c r="M5" s="12"/>
      <c r="N5" s="72" t="s">
        <v>100</v>
      </c>
      <c r="O5" s="72"/>
      <c r="P5" s="73"/>
      <c r="Q5" s="60"/>
      <c r="R5" s="8"/>
    </row>
    <row r="6" spans="2:18" ht="1.1499999999999999" customHeight="1" x14ac:dyDescent="0.25">
      <c r="B6" s="7"/>
      <c r="C6" s="10"/>
      <c r="D6" s="11"/>
      <c r="E6" s="11"/>
      <c r="F6" s="11"/>
      <c r="G6" s="11"/>
      <c r="H6" s="11"/>
      <c r="I6" s="11"/>
      <c r="J6" s="11"/>
      <c r="K6" s="11"/>
      <c r="L6" s="11"/>
      <c r="M6" s="12"/>
      <c r="N6" s="12"/>
      <c r="O6" s="59"/>
      <c r="P6" s="59"/>
      <c r="Q6" s="37"/>
      <c r="R6" s="8"/>
    </row>
    <row r="7" spans="2:18" x14ac:dyDescent="0.25">
      <c r="B7" s="7"/>
      <c r="C7" s="10"/>
      <c r="D7" s="11"/>
      <c r="E7" s="11"/>
      <c r="F7" s="11"/>
      <c r="G7" s="11"/>
      <c r="H7" s="11"/>
      <c r="I7" s="11"/>
      <c r="J7" s="11"/>
      <c r="K7" s="11"/>
      <c r="L7" s="11"/>
      <c r="M7" s="12"/>
      <c r="N7" s="72" t="s">
        <v>101</v>
      </c>
      <c r="O7" s="72"/>
      <c r="P7" s="73"/>
      <c r="Q7" s="65"/>
      <c r="R7" s="8"/>
    </row>
    <row r="8" spans="2:18" ht="10.5" customHeight="1" x14ac:dyDescent="0.25">
      <c r="B8" s="7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8"/>
    </row>
    <row r="9" spans="2:18" ht="32.25" customHeight="1" x14ac:dyDescent="0.25">
      <c r="B9" s="7"/>
      <c r="C9" s="14" t="s">
        <v>33</v>
      </c>
      <c r="D9" s="14" t="s">
        <v>32</v>
      </c>
      <c r="E9" s="15"/>
      <c r="F9" s="15"/>
      <c r="G9" s="15"/>
      <c r="H9" s="15"/>
      <c r="I9" s="15"/>
      <c r="J9" s="142" t="s">
        <v>72</v>
      </c>
      <c r="K9" s="142"/>
      <c r="L9" s="142" t="s">
        <v>71</v>
      </c>
      <c r="M9" s="142"/>
      <c r="N9" s="143" t="s">
        <v>94</v>
      </c>
      <c r="O9" s="144"/>
      <c r="P9" s="147" t="s">
        <v>88</v>
      </c>
      <c r="Q9" s="144"/>
      <c r="R9" s="8"/>
    </row>
    <row r="10" spans="2:18" x14ac:dyDescent="0.25">
      <c r="B10" s="7"/>
      <c r="C10" s="16" t="s">
        <v>37</v>
      </c>
      <c r="D10" s="149" t="s">
        <v>34</v>
      </c>
      <c r="E10" s="150"/>
      <c r="F10" s="150"/>
      <c r="G10" s="150"/>
      <c r="H10" s="150"/>
      <c r="I10" s="151"/>
      <c r="J10" s="169"/>
      <c r="K10" s="170"/>
      <c r="L10" s="169"/>
      <c r="M10" s="170"/>
      <c r="N10" s="169"/>
      <c r="O10" s="170"/>
      <c r="P10" s="171"/>
      <c r="Q10" s="172"/>
      <c r="R10" s="8"/>
    </row>
    <row r="11" spans="2:18" x14ac:dyDescent="0.25">
      <c r="B11" s="7"/>
      <c r="C11" s="17"/>
      <c r="D11" s="119" t="s">
        <v>35</v>
      </c>
      <c r="E11" s="119"/>
      <c r="F11" s="119"/>
      <c r="G11" s="119"/>
      <c r="H11" s="119"/>
      <c r="I11" s="119"/>
      <c r="J11" s="126"/>
      <c r="K11" s="126"/>
      <c r="L11" s="127"/>
      <c r="M11" s="127"/>
      <c r="N11" s="128"/>
      <c r="O11" s="128"/>
      <c r="P11" s="173">
        <f t="shared" ref="P11:P37" si="0">(J11*L11)+N11</f>
        <v>0</v>
      </c>
      <c r="Q11" s="173"/>
      <c r="R11" s="8"/>
    </row>
    <row r="12" spans="2:18" x14ac:dyDescent="0.25">
      <c r="B12" s="7"/>
      <c r="C12" s="17"/>
      <c r="D12" s="155" t="s">
        <v>29</v>
      </c>
      <c r="E12" s="155"/>
      <c r="F12" s="155"/>
      <c r="G12" s="155"/>
      <c r="H12" s="155"/>
      <c r="I12" s="155"/>
      <c r="J12" s="126"/>
      <c r="K12" s="126"/>
      <c r="L12" s="127"/>
      <c r="M12" s="127"/>
      <c r="N12" s="128"/>
      <c r="O12" s="128"/>
      <c r="P12" s="173">
        <f t="shared" si="0"/>
        <v>0</v>
      </c>
      <c r="Q12" s="173"/>
      <c r="R12" s="8"/>
    </row>
    <row r="13" spans="2:18" x14ac:dyDescent="0.25">
      <c r="B13" s="7"/>
      <c r="C13" s="17"/>
      <c r="D13" s="119" t="s">
        <v>36</v>
      </c>
      <c r="E13" s="119"/>
      <c r="F13" s="119"/>
      <c r="G13" s="119"/>
      <c r="H13" s="119"/>
      <c r="I13" s="119"/>
      <c r="J13" s="126"/>
      <c r="K13" s="126"/>
      <c r="L13" s="127"/>
      <c r="M13" s="127"/>
      <c r="N13" s="128"/>
      <c r="O13" s="128"/>
      <c r="P13" s="173">
        <f t="shared" si="0"/>
        <v>0</v>
      </c>
      <c r="Q13" s="173"/>
      <c r="R13" s="8"/>
    </row>
    <row r="14" spans="2:18" x14ac:dyDescent="0.25">
      <c r="B14" s="7"/>
      <c r="C14" s="17"/>
      <c r="D14" s="154" t="s">
        <v>98</v>
      </c>
      <c r="E14" s="154"/>
      <c r="F14" s="154"/>
      <c r="G14" s="154"/>
      <c r="H14" s="154"/>
      <c r="I14" s="154"/>
      <c r="J14" s="133"/>
      <c r="K14" s="133"/>
      <c r="L14" s="128"/>
      <c r="M14" s="128"/>
      <c r="N14" s="140"/>
      <c r="O14" s="141"/>
      <c r="P14" s="173">
        <f t="shared" si="0"/>
        <v>0</v>
      </c>
      <c r="Q14" s="173"/>
      <c r="R14" s="8"/>
    </row>
    <row r="15" spans="2:18" x14ac:dyDescent="0.25">
      <c r="B15" s="7"/>
      <c r="C15" s="17"/>
      <c r="D15" s="154" t="s">
        <v>98</v>
      </c>
      <c r="E15" s="154"/>
      <c r="F15" s="154"/>
      <c r="G15" s="154"/>
      <c r="H15" s="154"/>
      <c r="I15" s="154"/>
      <c r="J15" s="133"/>
      <c r="K15" s="133"/>
      <c r="L15" s="128"/>
      <c r="M15" s="128"/>
      <c r="N15" s="128"/>
      <c r="O15" s="128"/>
      <c r="P15" s="173">
        <f t="shared" si="0"/>
        <v>0</v>
      </c>
      <c r="Q15" s="173"/>
      <c r="R15" s="8"/>
    </row>
    <row r="16" spans="2:18" x14ac:dyDescent="0.25">
      <c r="B16" s="7"/>
      <c r="C16" s="16" t="s">
        <v>38</v>
      </c>
      <c r="D16" s="149" t="s">
        <v>0</v>
      </c>
      <c r="E16" s="150"/>
      <c r="F16" s="150"/>
      <c r="G16" s="150"/>
      <c r="H16" s="150"/>
      <c r="I16" s="151"/>
      <c r="J16" s="169"/>
      <c r="K16" s="170"/>
      <c r="L16" s="169"/>
      <c r="M16" s="170"/>
      <c r="N16" s="169"/>
      <c r="O16" s="170"/>
      <c r="P16" s="169"/>
      <c r="Q16" s="170"/>
      <c r="R16" s="8"/>
    </row>
    <row r="17" spans="2:18" x14ac:dyDescent="0.25">
      <c r="B17" s="7"/>
      <c r="C17" s="17"/>
      <c r="D17" s="187" t="s">
        <v>76</v>
      </c>
      <c r="E17" s="188"/>
      <c r="F17" s="188"/>
      <c r="G17" s="188"/>
      <c r="H17" s="188"/>
      <c r="I17" s="189"/>
      <c r="J17" s="126"/>
      <c r="K17" s="126"/>
      <c r="L17" s="127"/>
      <c r="M17" s="127"/>
      <c r="N17" s="128"/>
      <c r="O17" s="128"/>
      <c r="P17" s="173">
        <f t="shared" si="0"/>
        <v>0</v>
      </c>
      <c r="Q17" s="173"/>
      <c r="R17" s="8"/>
    </row>
    <row r="18" spans="2:18" x14ac:dyDescent="0.25">
      <c r="B18" s="7"/>
      <c r="C18" s="17"/>
      <c r="D18" s="156" t="s">
        <v>39</v>
      </c>
      <c r="E18" s="157"/>
      <c r="F18" s="157"/>
      <c r="G18" s="157"/>
      <c r="H18" s="157"/>
      <c r="I18" s="158"/>
      <c r="J18" s="126"/>
      <c r="K18" s="126"/>
      <c r="L18" s="127"/>
      <c r="M18" s="127"/>
      <c r="N18" s="128"/>
      <c r="O18" s="128"/>
      <c r="P18" s="173">
        <f t="shared" si="0"/>
        <v>0</v>
      </c>
      <c r="Q18" s="173"/>
      <c r="R18" s="8"/>
    </row>
    <row r="19" spans="2:18" x14ac:dyDescent="0.25">
      <c r="B19" s="7"/>
      <c r="C19" s="17"/>
      <c r="D19" s="190" t="s">
        <v>40</v>
      </c>
      <c r="E19" s="191"/>
      <c r="F19" s="191"/>
      <c r="G19" s="191"/>
      <c r="H19" s="191"/>
      <c r="I19" s="192"/>
      <c r="J19" s="126"/>
      <c r="K19" s="126"/>
      <c r="L19" s="127"/>
      <c r="M19" s="127"/>
      <c r="N19" s="128"/>
      <c r="O19" s="128"/>
      <c r="P19" s="173">
        <f t="shared" si="0"/>
        <v>0</v>
      </c>
      <c r="Q19" s="173"/>
      <c r="R19" s="8"/>
    </row>
    <row r="20" spans="2:18" x14ac:dyDescent="0.25">
      <c r="B20" s="7"/>
      <c r="C20" s="17"/>
      <c r="D20" s="190" t="s">
        <v>41</v>
      </c>
      <c r="E20" s="191"/>
      <c r="F20" s="191"/>
      <c r="G20" s="191"/>
      <c r="H20" s="191"/>
      <c r="I20" s="192"/>
      <c r="J20" s="126"/>
      <c r="K20" s="126"/>
      <c r="L20" s="127"/>
      <c r="M20" s="127"/>
      <c r="N20" s="140"/>
      <c r="O20" s="141"/>
      <c r="P20" s="173">
        <f t="shared" si="0"/>
        <v>0</v>
      </c>
      <c r="Q20" s="173"/>
      <c r="R20" s="8"/>
    </row>
    <row r="21" spans="2:18" x14ac:dyDescent="0.25">
      <c r="B21" s="7"/>
      <c r="C21" s="17"/>
      <c r="D21" s="154" t="s">
        <v>98</v>
      </c>
      <c r="E21" s="154"/>
      <c r="F21" s="154"/>
      <c r="G21" s="154"/>
      <c r="H21" s="154"/>
      <c r="I21" s="154"/>
      <c r="J21" s="133"/>
      <c r="K21" s="133"/>
      <c r="L21" s="128"/>
      <c r="M21" s="128"/>
      <c r="N21" s="128"/>
      <c r="O21" s="128"/>
      <c r="P21" s="173">
        <f t="shared" si="0"/>
        <v>0</v>
      </c>
      <c r="Q21" s="173"/>
      <c r="R21" s="8"/>
    </row>
    <row r="22" spans="2:18" x14ac:dyDescent="0.25">
      <c r="B22" s="7"/>
      <c r="C22" s="17"/>
      <c r="D22" s="154" t="s">
        <v>98</v>
      </c>
      <c r="E22" s="154"/>
      <c r="F22" s="154"/>
      <c r="G22" s="154"/>
      <c r="H22" s="154"/>
      <c r="I22" s="154"/>
      <c r="J22" s="133"/>
      <c r="K22" s="133"/>
      <c r="L22" s="128"/>
      <c r="M22" s="128"/>
      <c r="N22" s="128"/>
      <c r="O22" s="128"/>
      <c r="P22" s="173">
        <f t="shared" si="0"/>
        <v>0</v>
      </c>
      <c r="Q22" s="173"/>
      <c r="R22" s="8"/>
    </row>
    <row r="23" spans="2:18" x14ac:dyDescent="0.25">
      <c r="B23" s="7"/>
      <c r="C23" s="16" t="s">
        <v>42</v>
      </c>
      <c r="D23" s="18" t="s">
        <v>1</v>
      </c>
      <c r="E23" s="18"/>
      <c r="F23" s="18"/>
      <c r="G23" s="18"/>
      <c r="H23" s="18"/>
      <c r="I23" s="18"/>
      <c r="J23" s="169"/>
      <c r="K23" s="170"/>
      <c r="L23" s="169"/>
      <c r="M23" s="170"/>
      <c r="N23" s="169"/>
      <c r="O23" s="170"/>
      <c r="P23" s="169"/>
      <c r="Q23" s="170"/>
      <c r="R23" s="8"/>
    </row>
    <row r="24" spans="2:18" x14ac:dyDescent="0.25">
      <c r="B24" s="7"/>
      <c r="C24" s="17"/>
      <c r="D24" s="156" t="s">
        <v>43</v>
      </c>
      <c r="E24" s="157"/>
      <c r="F24" s="157"/>
      <c r="G24" s="157"/>
      <c r="H24" s="157"/>
      <c r="I24" s="158"/>
      <c r="J24" s="126"/>
      <c r="K24" s="126"/>
      <c r="L24" s="127"/>
      <c r="M24" s="127"/>
      <c r="N24" s="128"/>
      <c r="O24" s="128"/>
      <c r="P24" s="173">
        <f t="shared" si="0"/>
        <v>0</v>
      </c>
      <c r="Q24" s="173"/>
      <c r="R24" s="8"/>
    </row>
    <row r="25" spans="2:18" x14ac:dyDescent="0.25">
      <c r="B25" s="7"/>
      <c r="C25" s="17"/>
      <c r="D25" s="161" t="s">
        <v>44</v>
      </c>
      <c r="E25" s="162"/>
      <c r="F25" s="162"/>
      <c r="G25" s="162"/>
      <c r="H25" s="162"/>
      <c r="I25" s="163"/>
      <c r="J25" s="126"/>
      <c r="K25" s="126"/>
      <c r="L25" s="127"/>
      <c r="M25" s="127"/>
      <c r="N25" s="128"/>
      <c r="O25" s="128"/>
      <c r="P25" s="173">
        <f t="shared" si="0"/>
        <v>0</v>
      </c>
      <c r="Q25" s="173"/>
      <c r="R25" s="8"/>
    </row>
    <row r="26" spans="2:18" x14ac:dyDescent="0.25">
      <c r="B26" s="7"/>
      <c r="C26" s="17"/>
      <c r="D26" s="156" t="s">
        <v>45</v>
      </c>
      <c r="E26" s="157"/>
      <c r="F26" s="157"/>
      <c r="G26" s="157"/>
      <c r="H26" s="157"/>
      <c r="I26" s="158"/>
      <c r="J26" s="126"/>
      <c r="K26" s="126"/>
      <c r="L26" s="127"/>
      <c r="M26" s="127"/>
      <c r="N26" s="128"/>
      <c r="O26" s="128"/>
      <c r="P26" s="173">
        <f t="shared" si="0"/>
        <v>0</v>
      </c>
      <c r="Q26" s="173"/>
      <c r="R26" s="8"/>
    </row>
    <row r="27" spans="2:18" x14ac:dyDescent="0.25">
      <c r="B27" s="7"/>
      <c r="C27" s="17"/>
      <c r="D27" s="154" t="s">
        <v>98</v>
      </c>
      <c r="E27" s="154"/>
      <c r="F27" s="154"/>
      <c r="G27" s="154"/>
      <c r="H27" s="154"/>
      <c r="I27" s="154"/>
      <c r="J27" s="133"/>
      <c r="K27" s="133"/>
      <c r="L27" s="128"/>
      <c r="M27" s="128"/>
      <c r="N27" s="140"/>
      <c r="O27" s="141"/>
      <c r="P27" s="173">
        <f t="shared" si="0"/>
        <v>0</v>
      </c>
      <c r="Q27" s="173"/>
      <c r="R27" s="8"/>
    </row>
    <row r="28" spans="2:18" x14ac:dyDescent="0.25">
      <c r="B28" s="7"/>
      <c r="C28" s="17"/>
      <c r="D28" s="154" t="s">
        <v>98</v>
      </c>
      <c r="E28" s="154"/>
      <c r="F28" s="154"/>
      <c r="G28" s="154"/>
      <c r="H28" s="154"/>
      <c r="I28" s="154"/>
      <c r="J28" s="133"/>
      <c r="K28" s="133"/>
      <c r="L28" s="128"/>
      <c r="M28" s="128"/>
      <c r="N28" s="128"/>
      <c r="O28" s="128"/>
      <c r="P28" s="173">
        <f t="shared" si="0"/>
        <v>0</v>
      </c>
      <c r="Q28" s="173"/>
      <c r="R28" s="8"/>
    </row>
    <row r="29" spans="2:18" x14ac:dyDescent="0.25">
      <c r="B29" s="7"/>
      <c r="C29" s="16" t="s">
        <v>50</v>
      </c>
      <c r="D29" s="18" t="s">
        <v>46</v>
      </c>
      <c r="E29" s="18"/>
      <c r="F29" s="18"/>
      <c r="G29" s="18"/>
      <c r="H29" s="18"/>
      <c r="I29" s="18"/>
      <c r="J29" s="134"/>
      <c r="K29" s="135"/>
      <c r="L29" s="136"/>
      <c r="M29" s="137"/>
      <c r="N29" s="136"/>
      <c r="O29" s="137"/>
      <c r="P29" s="169"/>
      <c r="Q29" s="170"/>
      <c r="R29" s="8"/>
    </row>
    <row r="30" spans="2:18" x14ac:dyDescent="0.25">
      <c r="B30" s="7"/>
      <c r="C30" s="17"/>
      <c r="D30" s="164" t="s">
        <v>47</v>
      </c>
      <c r="E30" s="165"/>
      <c r="F30" s="165"/>
      <c r="G30" s="165"/>
      <c r="H30" s="165"/>
      <c r="I30" s="166"/>
      <c r="J30" s="126"/>
      <c r="K30" s="126"/>
      <c r="L30" s="127"/>
      <c r="M30" s="127"/>
      <c r="N30" s="128"/>
      <c r="O30" s="128"/>
      <c r="P30" s="173">
        <f t="shared" si="0"/>
        <v>0</v>
      </c>
      <c r="Q30" s="173"/>
      <c r="R30" s="8"/>
    </row>
    <row r="31" spans="2:18" x14ac:dyDescent="0.25">
      <c r="B31" s="7"/>
      <c r="C31" s="17"/>
      <c r="D31" s="156" t="s">
        <v>48</v>
      </c>
      <c r="E31" s="157"/>
      <c r="F31" s="157"/>
      <c r="G31" s="157"/>
      <c r="H31" s="157"/>
      <c r="I31" s="158"/>
      <c r="J31" s="126"/>
      <c r="K31" s="126"/>
      <c r="L31" s="127"/>
      <c r="M31" s="127"/>
      <c r="N31" s="128"/>
      <c r="O31" s="128"/>
      <c r="P31" s="173">
        <f t="shared" si="0"/>
        <v>0</v>
      </c>
      <c r="Q31" s="173"/>
      <c r="R31" s="8"/>
    </row>
    <row r="32" spans="2:18" x14ac:dyDescent="0.25">
      <c r="B32" s="7"/>
      <c r="C32" s="17"/>
      <c r="D32" s="156" t="s">
        <v>49</v>
      </c>
      <c r="E32" s="157"/>
      <c r="F32" s="157"/>
      <c r="G32" s="157"/>
      <c r="H32" s="157"/>
      <c r="I32" s="158"/>
      <c r="J32" s="126"/>
      <c r="K32" s="126"/>
      <c r="L32" s="127"/>
      <c r="M32" s="127"/>
      <c r="N32" s="128"/>
      <c r="O32" s="128"/>
      <c r="P32" s="173">
        <f t="shared" si="0"/>
        <v>0</v>
      </c>
      <c r="Q32" s="173"/>
      <c r="R32" s="8"/>
    </row>
    <row r="33" spans="2:18" x14ac:dyDescent="0.25">
      <c r="B33" s="7"/>
      <c r="C33" s="17"/>
      <c r="D33" s="154" t="s">
        <v>98</v>
      </c>
      <c r="E33" s="154"/>
      <c r="F33" s="154"/>
      <c r="G33" s="154"/>
      <c r="H33" s="154"/>
      <c r="I33" s="154"/>
      <c r="J33" s="133"/>
      <c r="K33" s="133"/>
      <c r="L33" s="128"/>
      <c r="M33" s="128"/>
      <c r="N33" s="140"/>
      <c r="O33" s="141"/>
      <c r="P33" s="173">
        <f t="shared" si="0"/>
        <v>0</v>
      </c>
      <c r="Q33" s="173"/>
      <c r="R33" s="8"/>
    </row>
    <row r="34" spans="2:18" x14ac:dyDescent="0.25">
      <c r="B34" s="7"/>
      <c r="C34" s="17"/>
      <c r="D34" s="154" t="s">
        <v>98</v>
      </c>
      <c r="E34" s="154"/>
      <c r="F34" s="154"/>
      <c r="G34" s="154"/>
      <c r="H34" s="154"/>
      <c r="I34" s="154"/>
      <c r="J34" s="133"/>
      <c r="K34" s="133"/>
      <c r="L34" s="128"/>
      <c r="M34" s="128"/>
      <c r="N34" s="128"/>
      <c r="O34" s="128"/>
      <c r="P34" s="173">
        <f t="shared" si="0"/>
        <v>0</v>
      </c>
      <c r="Q34" s="173"/>
      <c r="R34" s="8"/>
    </row>
    <row r="35" spans="2:18" x14ac:dyDescent="0.25">
      <c r="B35" s="7"/>
      <c r="C35" s="16" t="s">
        <v>51</v>
      </c>
      <c r="D35" s="18" t="s">
        <v>2</v>
      </c>
      <c r="E35" s="18"/>
      <c r="F35" s="18"/>
      <c r="G35" s="18"/>
      <c r="H35" s="18"/>
      <c r="I35" s="18"/>
      <c r="J35" s="134"/>
      <c r="K35" s="135"/>
      <c r="L35" s="136"/>
      <c r="M35" s="137"/>
      <c r="N35" s="136"/>
      <c r="O35" s="137"/>
      <c r="P35" s="169"/>
      <c r="Q35" s="170"/>
      <c r="R35" s="8"/>
    </row>
    <row r="36" spans="2:18" x14ac:dyDescent="0.25">
      <c r="B36" s="7"/>
      <c r="C36" s="17"/>
      <c r="D36" s="156" t="s">
        <v>89</v>
      </c>
      <c r="E36" s="157"/>
      <c r="F36" s="157"/>
      <c r="G36" s="157"/>
      <c r="H36" s="157"/>
      <c r="I36" s="158"/>
      <c r="J36" s="126"/>
      <c r="K36" s="126"/>
      <c r="L36" s="127"/>
      <c r="M36" s="127"/>
      <c r="N36" s="128"/>
      <c r="O36" s="128"/>
      <c r="P36" s="173">
        <f t="shared" si="0"/>
        <v>0</v>
      </c>
      <c r="Q36" s="173"/>
      <c r="R36" s="8"/>
    </row>
    <row r="37" spans="2:18" x14ac:dyDescent="0.25">
      <c r="B37" s="7"/>
      <c r="C37" s="17"/>
      <c r="D37" s="154" t="s">
        <v>98</v>
      </c>
      <c r="E37" s="154"/>
      <c r="F37" s="154"/>
      <c r="G37" s="154"/>
      <c r="H37" s="154"/>
      <c r="I37" s="154"/>
      <c r="J37" s="133"/>
      <c r="K37" s="133"/>
      <c r="L37" s="128"/>
      <c r="M37" s="128"/>
      <c r="N37" s="140"/>
      <c r="O37" s="141"/>
      <c r="P37" s="173">
        <f t="shared" si="0"/>
        <v>0</v>
      </c>
      <c r="Q37" s="173"/>
      <c r="R37" s="8"/>
    </row>
    <row r="38" spans="2:18" ht="15.75" thickBot="1" x14ac:dyDescent="0.3">
      <c r="B38" s="7"/>
      <c r="C38" s="17"/>
      <c r="D38" s="154" t="s">
        <v>98</v>
      </c>
      <c r="E38" s="154"/>
      <c r="F38" s="154"/>
      <c r="G38" s="154"/>
      <c r="H38" s="154"/>
      <c r="I38" s="154"/>
      <c r="J38" s="133"/>
      <c r="K38" s="133"/>
      <c r="L38" s="128"/>
      <c r="M38" s="128"/>
      <c r="N38" s="128"/>
      <c r="O38" s="128"/>
      <c r="P38" s="173">
        <f>(J38*L38)+N38</f>
        <v>0</v>
      </c>
      <c r="Q38" s="173"/>
      <c r="R38" s="8"/>
    </row>
    <row r="39" spans="2:18" ht="15.75" thickBot="1" x14ac:dyDescent="0.3">
      <c r="B39" s="7"/>
      <c r="C39" s="193" t="s">
        <v>54</v>
      </c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38">
        <f>SUM(P11:Q38)</f>
        <v>0</v>
      </c>
      <c r="Q39" s="139"/>
      <c r="R39" s="8"/>
    </row>
    <row r="40" spans="2:18" x14ac:dyDescent="0.25">
      <c r="B40" s="7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35"/>
      <c r="Q40" s="35"/>
      <c r="R40" s="8"/>
    </row>
    <row r="41" spans="2:18" ht="15" customHeight="1" x14ac:dyDescent="0.25">
      <c r="B41" s="7"/>
      <c r="C41" s="123" t="s">
        <v>95</v>
      </c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5"/>
      <c r="R41" s="8"/>
    </row>
    <row r="42" spans="2:18" ht="15.75" thickBot="1" x14ac:dyDescent="0.3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1"/>
    </row>
  </sheetData>
  <sheetProtection algorithmName="SHA-512" hashValue="GlcJkSMnVaXQEFOWPhorQTvP6ia82ZBQWPf9TluL/67rXSz+CaZ++LZE1WDf7cWjakMv+UhLlu/hUbEz5C/b0Q==" saltValue="hzjuEzW1lK48v26GBbbIpQ==" spinCount="100000" sheet="1" objects="1" scenarios="1"/>
  <mergeCells count="152">
    <mergeCell ref="C41:Q41"/>
    <mergeCell ref="C39:O39"/>
    <mergeCell ref="P39:Q39"/>
    <mergeCell ref="D38:I38"/>
    <mergeCell ref="J38:K38"/>
    <mergeCell ref="L38:M38"/>
    <mergeCell ref="N38:O38"/>
    <mergeCell ref="P38:Q38"/>
    <mergeCell ref="D37:I37"/>
    <mergeCell ref="J37:K37"/>
    <mergeCell ref="L37:M37"/>
    <mergeCell ref="N37:O37"/>
    <mergeCell ref="P37:Q37"/>
    <mergeCell ref="D36:I36"/>
    <mergeCell ref="J36:K36"/>
    <mergeCell ref="L36:M36"/>
    <mergeCell ref="N36:O36"/>
    <mergeCell ref="P36:Q36"/>
    <mergeCell ref="J35:K35"/>
    <mergeCell ref="L35:M35"/>
    <mergeCell ref="N35:O35"/>
    <mergeCell ref="P35:Q35"/>
    <mergeCell ref="D34:I34"/>
    <mergeCell ref="J34:K34"/>
    <mergeCell ref="L34:M34"/>
    <mergeCell ref="N34:O34"/>
    <mergeCell ref="P34:Q34"/>
    <mergeCell ref="D33:I33"/>
    <mergeCell ref="J33:K33"/>
    <mergeCell ref="L33:M33"/>
    <mergeCell ref="N33:O33"/>
    <mergeCell ref="P33:Q33"/>
    <mergeCell ref="D32:I32"/>
    <mergeCell ref="J32:K32"/>
    <mergeCell ref="L32:M32"/>
    <mergeCell ref="N32:O32"/>
    <mergeCell ref="P32:Q32"/>
    <mergeCell ref="D31:I31"/>
    <mergeCell ref="J31:K31"/>
    <mergeCell ref="L31:M31"/>
    <mergeCell ref="N31:O31"/>
    <mergeCell ref="P31:Q31"/>
    <mergeCell ref="J29:K29"/>
    <mergeCell ref="L29:M29"/>
    <mergeCell ref="N29:O29"/>
    <mergeCell ref="P29:Q29"/>
    <mergeCell ref="D30:I30"/>
    <mergeCell ref="J30:K30"/>
    <mergeCell ref="L30:M30"/>
    <mergeCell ref="N30:O30"/>
    <mergeCell ref="P30:Q30"/>
    <mergeCell ref="D28:I28"/>
    <mergeCell ref="J28:K28"/>
    <mergeCell ref="L28:M28"/>
    <mergeCell ref="N28:O28"/>
    <mergeCell ref="P28:Q28"/>
    <mergeCell ref="D27:I27"/>
    <mergeCell ref="J27:K27"/>
    <mergeCell ref="L27:M27"/>
    <mergeCell ref="N27:O27"/>
    <mergeCell ref="P27:Q27"/>
    <mergeCell ref="D26:I26"/>
    <mergeCell ref="J26:K26"/>
    <mergeCell ref="L26:M26"/>
    <mergeCell ref="N26:O26"/>
    <mergeCell ref="P26:Q26"/>
    <mergeCell ref="D25:I25"/>
    <mergeCell ref="J25:K25"/>
    <mergeCell ref="L25:M25"/>
    <mergeCell ref="N25:O25"/>
    <mergeCell ref="P25:Q25"/>
    <mergeCell ref="J23:K23"/>
    <mergeCell ref="L23:M23"/>
    <mergeCell ref="N23:O23"/>
    <mergeCell ref="P23:Q23"/>
    <mergeCell ref="D24:I24"/>
    <mergeCell ref="J24:K24"/>
    <mergeCell ref="L24:M24"/>
    <mergeCell ref="N24:O24"/>
    <mergeCell ref="P24:Q24"/>
    <mergeCell ref="D22:I22"/>
    <mergeCell ref="J22:K22"/>
    <mergeCell ref="L22:M22"/>
    <mergeCell ref="N22:O22"/>
    <mergeCell ref="P22:Q22"/>
    <mergeCell ref="D21:I21"/>
    <mergeCell ref="J21:K21"/>
    <mergeCell ref="L21:M21"/>
    <mergeCell ref="N21:O21"/>
    <mergeCell ref="P21:Q21"/>
    <mergeCell ref="D20:I20"/>
    <mergeCell ref="J20:K20"/>
    <mergeCell ref="L20:M20"/>
    <mergeCell ref="N20:O20"/>
    <mergeCell ref="P20:Q20"/>
    <mergeCell ref="D19:I19"/>
    <mergeCell ref="J19:K19"/>
    <mergeCell ref="L19:M19"/>
    <mergeCell ref="N19:O19"/>
    <mergeCell ref="P19:Q19"/>
    <mergeCell ref="D18:I18"/>
    <mergeCell ref="J18:K18"/>
    <mergeCell ref="L18:M18"/>
    <mergeCell ref="N18:O18"/>
    <mergeCell ref="P18:Q18"/>
    <mergeCell ref="D17:I17"/>
    <mergeCell ref="J17:K17"/>
    <mergeCell ref="L17:M17"/>
    <mergeCell ref="N17:O17"/>
    <mergeCell ref="P17:Q17"/>
    <mergeCell ref="D16:I16"/>
    <mergeCell ref="J16:K16"/>
    <mergeCell ref="L16:M16"/>
    <mergeCell ref="N16:O16"/>
    <mergeCell ref="P16:Q16"/>
    <mergeCell ref="D15:I15"/>
    <mergeCell ref="J15:K15"/>
    <mergeCell ref="L15:M15"/>
    <mergeCell ref="N15:O15"/>
    <mergeCell ref="P15:Q15"/>
    <mergeCell ref="D14:I14"/>
    <mergeCell ref="J14:K14"/>
    <mergeCell ref="L14:M14"/>
    <mergeCell ref="N14:O14"/>
    <mergeCell ref="P14:Q14"/>
    <mergeCell ref="D13:I13"/>
    <mergeCell ref="J13:K13"/>
    <mergeCell ref="L13:M13"/>
    <mergeCell ref="N13:O13"/>
    <mergeCell ref="P13:Q13"/>
    <mergeCell ref="D12:I12"/>
    <mergeCell ref="J12:K12"/>
    <mergeCell ref="L12:M12"/>
    <mergeCell ref="N12:O12"/>
    <mergeCell ref="P12:Q12"/>
    <mergeCell ref="D11:I11"/>
    <mergeCell ref="J11:K11"/>
    <mergeCell ref="L11:M11"/>
    <mergeCell ref="N11:O11"/>
    <mergeCell ref="P11:Q11"/>
    <mergeCell ref="N7:P7"/>
    <mergeCell ref="N5:P5"/>
    <mergeCell ref="C3:Q3"/>
    <mergeCell ref="J9:K9"/>
    <mergeCell ref="L9:M9"/>
    <mergeCell ref="N9:O9"/>
    <mergeCell ref="P9:Q9"/>
    <mergeCell ref="D10:I10"/>
    <mergeCell ref="J10:K10"/>
    <mergeCell ref="L10:M10"/>
    <mergeCell ref="N10:O10"/>
    <mergeCell ref="P10:Q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Voorblad en aangeboden prijs</vt:lpstr>
      <vt:lpstr>1. Algemene kosten</vt:lpstr>
      <vt:lpstr>2. DG Belastingdienst </vt:lpstr>
      <vt:lpstr>3. DG Toeslagen</vt:lpstr>
      <vt:lpstr>4. DG Douane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Janneke J. de Jonge</dc:creator>
  <cp:lastModifiedBy>Marloes M. Pompen</cp:lastModifiedBy>
  <dcterms:created xsi:type="dcterms:W3CDTF">2022-06-03T12:17:33Z</dcterms:created>
  <dcterms:modified xsi:type="dcterms:W3CDTF">2022-09-26T15:13:25Z</dcterms:modified>
</cp:coreProperties>
</file>