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D:\knaw\Koffieautomaten Hubrecht (EU)\3. Aanbestedingsfase\3. NvI\NvI 4\"/>
    </mc:Choice>
  </mc:AlternateContent>
  <xr:revisionPtr revIDLastSave="0" documentId="13_ncr:1_{1BFE81ED-ED65-40DB-AB02-32A82254913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Prijzenblad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0" i="16" l="1"/>
  <c r="F29" i="16" l="1"/>
  <c r="F42" i="16" l="1"/>
  <c r="F43" i="16"/>
  <c r="F44" i="16"/>
  <c r="F45" i="16"/>
  <c r="F46" i="16"/>
  <c r="F47" i="16"/>
  <c r="F48" i="16"/>
  <c r="F49" i="16"/>
  <c r="F50" i="16"/>
  <c r="F51" i="16"/>
  <c r="F52" i="16"/>
  <c r="F36" i="16"/>
  <c r="F37" i="16" s="1"/>
  <c r="F31" i="16"/>
  <c r="F53" i="16" l="1"/>
  <c r="F56" i="16" s="1"/>
</calcChain>
</file>

<file path=xl/sharedStrings.xml><?xml version="1.0" encoding="utf-8"?>
<sst xmlns="http://schemas.openxmlformats.org/spreadsheetml/2006/main" count="71" uniqueCount="61">
  <si>
    <t>In de functie van</t>
  </si>
  <si>
    <t>Plaats, datum</t>
  </si>
  <si>
    <t>TOELICHTING</t>
  </si>
  <si>
    <t>Type automaat</t>
  </si>
  <si>
    <t>Huurprijs per jaar per automaat</t>
  </si>
  <si>
    <t>Huurprijs per jaar totaal</t>
  </si>
  <si>
    <t>Huur automaten:</t>
  </si>
  <si>
    <t>Onderhoudsprijs per jaar</t>
  </si>
  <si>
    <t>Aantal automaten</t>
  </si>
  <si>
    <t>Ingredienten en verbruiksartikelen:</t>
  </si>
  <si>
    <t>Eenheid</t>
  </si>
  <si>
    <t>Afname 2019</t>
  </si>
  <si>
    <t>Prijs per eenheid</t>
  </si>
  <si>
    <t>Totaalprijs afname 2019</t>
  </si>
  <si>
    <t>Koffiebonen</t>
  </si>
  <si>
    <t>Kartonnen bekers 180 ml</t>
  </si>
  <si>
    <t>Roerstaafjes (hout)</t>
  </si>
  <si>
    <t>Creamer sticks</t>
  </si>
  <si>
    <t>Suiker sticks</t>
  </si>
  <si>
    <t>Zoetstof sticks</t>
  </si>
  <si>
    <t>Melk topping</t>
  </si>
  <si>
    <t>Automatensuiker</t>
  </si>
  <si>
    <t>Cacao topping</t>
  </si>
  <si>
    <t>Theezakje 1  kops diverse smaken</t>
  </si>
  <si>
    <t>Afvalzakken tbv automaten</t>
  </si>
  <si>
    <t>Prijs onderhoud per automaat</t>
  </si>
  <si>
    <t>Onderhoud per 1 jaar</t>
  </si>
  <si>
    <t>kg</t>
  </si>
  <si>
    <t>stuks</t>
  </si>
  <si>
    <t>Totale fictieve inschrijfprijs =</t>
  </si>
  <si>
    <t>Bijlage 6 - Prijzenblad</t>
  </si>
  <si>
    <t>Huur automaat contractjaar 6 t/m 7</t>
  </si>
  <si>
    <t>Totale huurprijs voor 13 automaten voor 7 jaar =</t>
  </si>
  <si>
    <t>Totale onderhoudsprijs voor 13 automaten voor 7 jaar =</t>
  </si>
  <si>
    <t>Totale prijs ingredienten en verbruiksartikelen voor 7 jaar =</t>
  </si>
  <si>
    <t>Huur automaat contractjaar 1 t/m 5</t>
  </si>
  <si>
    <t>Onderhoudsservice automaten:</t>
  </si>
  <si>
    <t>Bedrijfsnaam Inschrijver</t>
  </si>
  <si>
    <t>Rechtsgeldig ondertekend door</t>
  </si>
  <si>
    <r>
      <t xml:space="preserve">Rechtsgeldige handtekening
</t>
    </r>
    <r>
      <rPr>
        <sz val="10"/>
        <rFont val="Cambria"/>
        <family val="1"/>
      </rPr>
      <t>Let op de regels van rechtsgeldig ondertekenen in paragraaf 2.7 van het Beschrijvend document.</t>
    </r>
  </si>
  <si>
    <t>PRIJZEN</t>
  </si>
  <si>
    <t>KNAW Europese Aanbesteding Koffie voor het Hubrecht Instituut en Westerdijk Instituut</t>
  </si>
  <si>
    <t xml:space="preserve">  Vul alleen de gele velden in. En vul ze allemaal in, laat geen gele velden leeg.</t>
  </si>
  <si>
    <t xml:space="preserve">  Let op de invulregels en voorwaarden uit paragraaf 6.3.1 en 6.3.2 van het Beschrijvend document.</t>
  </si>
  <si>
    <t xml:space="preserve">  Vragen over het prijzenblad stelt u in de vragenronde, zie paragraaf 2.4 van het Beschrijvend document.</t>
  </si>
  <si>
    <t xml:space="preserve">  U moet dit document 2x inleveren bij uw Inschrijving: als Excelbestand (zonder handtekening) en als PDF bestand met handtekening.</t>
  </si>
  <si>
    <t xml:space="preserve">  Alle prijzen die u invult zijn in euro's exclusief btw. Vul uw prijzen in met maximaal 3 decimalen. 4 of meer decimalen zijn niet toegestaan.</t>
  </si>
  <si>
    <t>TenderNed kenmerk: 350685</t>
  </si>
  <si>
    <t>GEGEVENS INSCHRIJVER</t>
  </si>
  <si>
    <t>Opgave soort ingredient (merk/type/omschrijving)</t>
  </si>
  <si>
    <t>Zwarte koffie</t>
  </si>
  <si>
    <t>Espresso</t>
  </si>
  <si>
    <t>Cappuccino</t>
  </si>
  <si>
    <t>Wiener melange</t>
  </si>
  <si>
    <t>Café latte</t>
  </si>
  <si>
    <t>Chocoladedrank</t>
  </si>
  <si>
    <t>Doseringen:</t>
  </si>
  <si>
    <t>Consumptie</t>
  </si>
  <si>
    <t>Dosering in gram</t>
  </si>
  <si>
    <t>Dosering in ml</t>
  </si>
  <si>
    <t>Versie: 11 mei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</si>
</sst>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€&quot;\ * #,##0.00_ ;_ &quot;€&quot;\ * \-#,##0.00_ ;_ &quot;€&quot;\ * &quot;-&quot;??_ ;_ @_ "/>
    <numFmt numFmtId="165" formatCode="_ &quot;€&quot;\ * #,##0.000_ ;_ &quot;€&quot;\ * \-#,##0.0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0"/>
      <name val="Cambria"/>
      <family val="1"/>
    </font>
    <font>
      <sz val="11"/>
      <color theme="0"/>
      <name val="Cambria"/>
      <family val="1"/>
    </font>
    <font>
      <sz val="11"/>
      <name val="Cambria"/>
      <family val="1"/>
    </font>
    <font>
      <b/>
      <sz val="11"/>
      <name val="Cambria"/>
      <family val="1"/>
    </font>
    <font>
      <b/>
      <sz val="14"/>
      <color theme="0"/>
      <name val="Cambria"/>
      <family val="1"/>
    </font>
    <font>
      <b/>
      <sz val="14"/>
      <name val="Cambria"/>
      <family val="1"/>
    </font>
    <font>
      <b/>
      <sz val="26"/>
      <name val="Cambria"/>
      <family val="1"/>
    </font>
    <font>
      <sz val="10"/>
      <name val="Cambria"/>
      <family val="1"/>
    </font>
    <font>
      <b/>
      <sz val="2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4883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rgb="FF004883"/>
      </top>
      <bottom style="thin">
        <color rgb="FF004883"/>
      </bottom>
      <diagonal/>
    </border>
    <border>
      <left style="thin">
        <color rgb="FF004883"/>
      </left>
      <right style="thin">
        <color rgb="FF004883"/>
      </right>
      <top style="thin">
        <color rgb="FF004883"/>
      </top>
      <bottom style="thin">
        <color rgb="FF004883"/>
      </bottom>
      <diagonal/>
    </border>
    <border>
      <left style="medium">
        <color rgb="FF004883"/>
      </left>
      <right style="thin">
        <color rgb="FF004883"/>
      </right>
      <top style="medium">
        <color rgb="FF004883"/>
      </top>
      <bottom style="thin">
        <color rgb="FF004883"/>
      </bottom>
      <diagonal/>
    </border>
    <border>
      <left style="medium">
        <color rgb="FF004883"/>
      </left>
      <right style="thin">
        <color rgb="FF004883"/>
      </right>
      <top style="thin">
        <color rgb="FF004883"/>
      </top>
      <bottom style="thin">
        <color rgb="FF004883"/>
      </bottom>
      <diagonal/>
    </border>
    <border>
      <left style="medium">
        <color rgb="FF004883"/>
      </left>
      <right style="thin">
        <color rgb="FF004883"/>
      </right>
      <top style="thin">
        <color rgb="FF004883"/>
      </top>
      <bottom style="medium">
        <color rgb="FF004883"/>
      </bottom>
      <diagonal/>
    </border>
    <border>
      <left style="thin">
        <color rgb="FF004883"/>
      </left>
      <right style="thin">
        <color rgb="FF004883"/>
      </right>
      <top style="medium">
        <color rgb="FF004883"/>
      </top>
      <bottom style="thin">
        <color rgb="FF004883"/>
      </bottom>
      <diagonal/>
    </border>
    <border>
      <left style="thin">
        <color rgb="FF004883"/>
      </left>
      <right style="medium">
        <color rgb="FF004883"/>
      </right>
      <top style="medium">
        <color rgb="FF004883"/>
      </top>
      <bottom style="thin">
        <color rgb="FF004883"/>
      </bottom>
      <diagonal/>
    </border>
    <border>
      <left style="thin">
        <color rgb="FF004883"/>
      </left>
      <right style="medium">
        <color rgb="FF004883"/>
      </right>
      <top style="thin">
        <color rgb="FF004883"/>
      </top>
      <bottom style="thin">
        <color rgb="FF004883"/>
      </bottom>
      <diagonal/>
    </border>
    <border>
      <left style="thin">
        <color rgb="FF004883"/>
      </left>
      <right style="thin">
        <color rgb="FF004883"/>
      </right>
      <top style="thin">
        <color rgb="FF004883"/>
      </top>
      <bottom style="medium">
        <color rgb="FF004883"/>
      </bottom>
      <diagonal/>
    </border>
    <border>
      <left style="thin">
        <color rgb="FF004883"/>
      </left>
      <right style="medium">
        <color rgb="FF004883"/>
      </right>
      <top style="thin">
        <color rgb="FF004883"/>
      </top>
      <bottom style="medium">
        <color rgb="FF004883"/>
      </bottom>
      <diagonal/>
    </border>
    <border>
      <left style="medium">
        <color rgb="FF004883"/>
      </left>
      <right style="thin">
        <color rgb="FF004883"/>
      </right>
      <top style="medium">
        <color rgb="FF004883"/>
      </top>
      <bottom style="medium">
        <color rgb="FF004883"/>
      </bottom>
      <diagonal/>
    </border>
    <border>
      <left style="thin">
        <color rgb="FF004883"/>
      </left>
      <right style="thin">
        <color rgb="FF004883"/>
      </right>
      <top style="medium">
        <color rgb="FF004883"/>
      </top>
      <bottom style="medium">
        <color rgb="FF004883"/>
      </bottom>
      <diagonal/>
    </border>
    <border>
      <left style="thin">
        <color rgb="FF004883"/>
      </left>
      <right style="medium">
        <color rgb="FF004883"/>
      </right>
      <top style="medium">
        <color rgb="FF004883"/>
      </top>
      <bottom style="medium">
        <color rgb="FF004883"/>
      </bottom>
      <diagonal/>
    </border>
    <border>
      <left style="medium">
        <color rgb="FF004883"/>
      </left>
      <right style="medium">
        <color rgb="FF004883"/>
      </right>
      <top style="medium">
        <color rgb="FF004883"/>
      </top>
      <bottom style="medium">
        <color rgb="FF004883"/>
      </bottom>
      <diagonal/>
    </border>
    <border>
      <left style="medium">
        <color rgb="FF004883"/>
      </left>
      <right/>
      <top style="medium">
        <color rgb="FF004883"/>
      </top>
      <bottom style="medium">
        <color rgb="FF004883"/>
      </bottom>
      <diagonal/>
    </border>
    <border>
      <left/>
      <right style="medium">
        <color rgb="FF004883"/>
      </right>
      <top style="medium">
        <color rgb="FF004883"/>
      </top>
      <bottom style="medium">
        <color rgb="FF004883"/>
      </bottom>
      <diagonal/>
    </border>
    <border>
      <left style="medium">
        <color rgb="FF004883"/>
      </left>
      <right/>
      <top style="medium">
        <color rgb="FF004883"/>
      </top>
      <bottom style="thin">
        <color rgb="FF004883"/>
      </bottom>
      <diagonal/>
    </border>
    <border>
      <left/>
      <right/>
      <top style="medium">
        <color rgb="FF004883"/>
      </top>
      <bottom style="thin">
        <color rgb="FF004883"/>
      </bottom>
      <diagonal/>
    </border>
    <border>
      <left/>
      <right style="medium">
        <color rgb="FF004883"/>
      </right>
      <top style="medium">
        <color rgb="FF004883"/>
      </top>
      <bottom style="thin">
        <color rgb="FF004883"/>
      </bottom>
      <diagonal/>
    </border>
    <border>
      <left style="medium">
        <color rgb="FF004883"/>
      </left>
      <right/>
      <top style="thin">
        <color rgb="FF004883"/>
      </top>
      <bottom style="thin">
        <color rgb="FF004883"/>
      </bottom>
      <diagonal/>
    </border>
    <border>
      <left/>
      <right style="medium">
        <color rgb="FF004883"/>
      </right>
      <top style="thin">
        <color rgb="FF004883"/>
      </top>
      <bottom style="thin">
        <color rgb="FF004883"/>
      </bottom>
      <diagonal/>
    </border>
    <border>
      <left style="medium">
        <color rgb="FF004883"/>
      </left>
      <right/>
      <top style="thin">
        <color rgb="FF004883"/>
      </top>
      <bottom style="medium">
        <color rgb="FF004883"/>
      </bottom>
      <diagonal/>
    </border>
    <border>
      <left/>
      <right/>
      <top style="thin">
        <color rgb="FF004883"/>
      </top>
      <bottom style="medium">
        <color rgb="FF004883"/>
      </bottom>
      <diagonal/>
    </border>
    <border>
      <left/>
      <right style="medium">
        <color rgb="FF004883"/>
      </right>
      <top style="thin">
        <color rgb="FF004883"/>
      </top>
      <bottom style="medium">
        <color rgb="FF004883"/>
      </bottom>
      <diagonal/>
    </border>
    <border>
      <left style="thin">
        <color rgb="FF004883"/>
      </left>
      <right style="thin">
        <color rgb="FF004883"/>
      </right>
      <top style="thin">
        <color rgb="FF004883"/>
      </top>
      <bottom/>
      <diagonal/>
    </border>
    <border>
      <left style="thin">
        <color rgb="FF004883"/>
      </left>
      <right style="thin">
        <color rgb="FF004883"/>
      </right>
      <top/>
      <bottom style="medium">
        <color rgb="FF004883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2" borderId="0" xfId="0" applyFont="1" applyFill="1" applyProtection="1"/>
    <xf numFmtId="0" fontId="4" fillId="2" borderId="0" xfId="0" applyFont="1" applyFill="1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vertical="center"/>
    </xf>
    <xf numFmtId="0" fontId="2" fillId="4" borderId="6" xfId="0" applyFont="1" applyFill="1" applyBorder="1" applyAlignment="1" applyProtection="1">
      <alignment vertical="center"/>
    </xf>
    <xf numFmtId="0" fontId="2" fillId="4" borderId="7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vertical="center"/>
    </xf>
    <xf numFmtId="164" fontId="4" fillId="2" borderId="8" xfId="0" applyNumberFormat="1" applyFont="1" applyFill="1" applyBorder="1" applyAlignment="1" applyProtection="1">
      <alignment vertical="center"/>
    </xf>
    <xf numFmtId="0" fontId="4" fillId="2" borderId="5" xfId="0" applyFont="1" applyFill="1" applyBorder="1" applyAlignment="1" applyProtection="1">
      <alignment vertical="center"/>
    </xf>
    <xf numFmtId="0" fontId="4" fillId="2" borderId="9" xfId="0" applyFont="1" applyFill="1" applyBorder="1" applyAlignment="1" applyProtection="1">
      <alignment vertical="center"/>
    </xf>
    <xf numFmtId="164" fontId="4" fillId="2" borderId="10" xfId="0" applyNumberFormat="1" applyFont="1" applyFill="1" applyBorder="1" applyAlignment="1" applyProtection="1">
      <alignment vertical="center"/>
    </xf>
    <xf numFmtId="0" fontId="3" fillId="4" borderId="11" xfId="0" applyFont="1" applyFill="1" applyBorder="1" applyAlignment="1" applyProtection="1">
      <alignment vertical="center"/>
    </xf>
    <xf numFmtId="0" fontId="2" fillId="4" borderId="12" xfId="0" applyFont="1" applyFill="1" applyBorder="1" applyAlignment="1" applyProtection="1">
      <alignment horizontal="right" vertical="center"/>
    </xf>
    <xf numFmtId="164" fontId="5" fillId="2" borderId="13" xfId="0" applyNumberFormat="1" applyFont="1" applyFill="1" applyBorder="1" applyAlignment="1" applyProtection="1">
      <alignment vertical="center"/>
    </xf>
    <xf numFmtId="0" fontId="5" fillId="2" borderId="0" xfId="0" applyFont="1" applyFill="1" applyAlignment="1" applyProtection="1">
      <alignment vertical="center"/>
    </xf>
    <xf numFmtId="0" fontId="4" fillId="4" borderId="11" xfId="0" applyFont="1" applyFill="1" applyBorder="1" applyAlignment="1" applyProtection="1">
      <alignment vertical="center"/>
    </xf>
    <xf numFmtId="0" fontId="6" fillId="4" borderId="11" xfId="0" applyFont="1" applyFill="1" applyBorder="1" applyAlignment="1" applyProtection="1">
      <alignment horizontal="right" vertical="center"/>
    </xf>
    <xf numFmtId="164" fontId="7" fillId="2" borderId="13" xfId="0" applyNumberFormat="1" applyFont="1" applyFill="1" applyBorder="1" applyAlignment="1" applyProtection="1">
      <alignment vertical="center"/>
    </xf>
    <xf numFmtId="0" fontId="4" fillId="3" borderId="2" xfId="0" applyFont="1" applyFill="1" applyBorder="1" applyAlignment="1" applyProtection="1">
      <alignment vertical="center"/>
      <protection locked="0"/>
    </xf>
    <xf numFmtId="164" fontId="4" fillId="3" borderId="2" xfId="0" applyNumberFormat="1" applyFont="1" applyFill="1" applyBorder="1" applyAlignment="1" applyProtection="1">
      <alignment vertical="center"/>
      <protection locked="0"/>
    </xf>
    <xf numFmtId="164" fontId="4" fillId="3" borderId="9" xfId="0" applyNumberFormat="1" applyFont="1" applyFill="1" applyBorder="1" applyAlignment="1" applyProtection="1">
      <alignment vertical="center"/>
      <protection locked="0"/>
    </xf>
    <xf numFmtId="0" fontId="8" fillId="2" borderId="0" xfId="0" applyFont="1" applyFill="1" applyProtection="1"/>
    <xf numFmtId="0" fontId="4" fillId="2" borderId="0" xfId="0" applyFont="1" applyFill="1" applyAlignment="1" applyProtection="1">
      <alignment horizontal="left"/>
    </xf>
    <xf numFmtId="0" fontId="5" fillId="2" borderId="3" xfId="0" applyFont="1" applyFill="1" applyBorder="1" applyAlignment="1" applyProtection="1">
      <alignment vertical="top"/>
    </xf>
    <xf numFmtId="0" fontId="5" fillId="2" borderId="4" xfId="0" applyFont="1" applyFill="1" applyBorder="1" applyAlignment="1" applyProtection="1">
      <alignment vertical="top"/>
    </xf>
    <xf numFmtId="0" fontId="5" fillId="2" borderId="5" xfId="0" applyFont="1" applyFill="1" applyBorder="1" applyAlignment="1" applyProtection="1">
      <alignment vertical="top" wrapText="1"/>
    </xf>
    <xf numFmtId="0" fontId="10" fillId="2" borderId="0" xfId="0" applyFont="1" applyFill="1" applyProtection="1"/>
    <xf numFmtId="0" fontId="4" fillId="2" borderId="0" xfId="0" applyFont="1" applyFill="1" applyBorder="1" applyAlignment="1" applyProtection="1">
      <alignment horizontal="left"/>
    </xf>
    <xf numFmtId="0" fontId="4" fillId="0" borderId="2" xfId="0" applyFont="1" applyBorder="1" applyProtection="1"/>
    <xf numFmtId="0" fontId="4" fillId="0" borderId="0" xfId="0" applyFont="1" applyProtection="1"/>
    <xf numFmtId="165" fontId="4" fillId="3" borderId="2" xfId="0" applyNumberFormat="1" applyFont="1" applyFill="1" applyBorder="1" applyAlignment="1" applyProtection="1">
      <alignment vertical="center"/>
      <protection locked="0"/>
    </xf>
    <xf numFmtId="165" fontId="4" fillId="3" borderId="9" xfId="0" applyNumberFormat="1" applyFont="1" applyFill="1" applyBorder="1" applyAlignment="1" applyProtection="1">
      <alignment vertical="center"/>
      <protection locked="0"/>
    </xf>
    <xf numFmtId="0" fontId="2" fillId="4" borderId="14" xfId="0" applyFont="1" applyFill="1" applyBorder="1" applyAlignment="1" applyProtection="1">
      <alignment vertical="center"/>
    </xf>
    <xf numFmtId="0" fontId="5" fillId="2" borderId="0" xfId="0" applyFont="1" applyFill="1" applyProtection="1"/>
    <xf numFmtId="0" fontId="2" fillId="4" borderId="3" xfId="0" applyFont="1" applyFill="1" applyBorder="1" applyProtection="1"/>
    <xf numFmtId="0" fontId="2" fillId="4" borderId="6" xfId="0" applyFont="1" applyFill="1" applyBorder="1" applyProtection="1"/>
    <xf numFmtId="0" fontId="2" fillId="4" borderId="7" xfId="0" applyFont="1" applyFill="1" applyBorder="1" applyProtection="1"/>
    <xf numFmtId="0" fontId="4" fillId="2" borderId="4" xfId="0" applyFont="1" applyFill="1" applyBorder="1" applyProtection="1"/>
    <xf numFmtId="0" fontId="4" fillId="2" borderId="5" xfId="0" applyFont="1" applyFill="1" applyBorder="1" applyProtection="1"/>
    <xf numFmtId="0" fontId="4" fillId="3" borderId="2" xfId="0" applyFont="1" applyFill="1" applyBorder="1" applyProtection="1">
      <protection locked="0"/>
    </xf>
    <xf numFmtId="0" fontId="4" fillId="3" borderId="8" xfId="0" applyFont="1" applyFill="1" applyBorder="1" applyProtection="1">
      <protection locked="0"/>
    </xf>
    <xf numFmtId="0" fontId="4" fillId="3" borderId="9" xfId="0" applyFont="1" applyFill="1" applyBorder="1" applyProtection="1">
      <protection locked="0"/>
    </xf>
    <xf numFmtId="0" fontId="4" fillId="3" borderId="10" xfId="0" applyFont="1" applyFill="1" applyBorder="1" applyProtection="1">
      <protection locked="0"/>
    </xf>
    <xf numFmtId="0" fontId="4" fillId="3" borderId="25" xfId="0" applyFont="1" applyFill="1" applyBorder="1" applyAlignment="1" applyProtection="1">
      <alignment horizontal="left" vertical="center"/>
      <protection locked="0"/>
    </xf>
    <xf numFmtId="0" fontId="4" fillId="3" borderId="26" xfId="0" applyFont="1" applyFill="1" applyBorder="1" applyAlignment="1" applyProtection="1">
      <alignment horizontal="left" vertical="center"/>
      <protection locked="0"/>
    </xf>
    <xf numFmtId="0" fontId="4" fillId="2" borderId="25" xfId="0" applyFont="1" applyFill="1" applyBorder="1" applyAlignment="1" applyProtection="1">
      <alignment horizontal="right" vertical="center"/>
    </xf>
    <xf numFmtId="0" fontId="4" fillId="2" borderId="26" xfId="0" applyFont="1" applyFill="1" applyBorder="1" applyAlignment="1" applyProtection="1">
      <alignment horizontal="right" vertical="center"/>
    </xf>
    <xf numFmtId="0" fontId="2" fillId="4" borderId="17" xfId="0" applyFont="1" applyFill="1" applyBorder="1" applyAlignment="1" applyProtection="1">
      <alignment horizontal="left" vertical="center"/>
    </xf>
    <xf numFmtId="0" fontId="2" fillId="4" borderId="18" xfId="0" applyFont="1" applyFill="1" applyBorder="1" applyAlignment="1" applyProtection="1">
      <alignment horizontal="left" vertical="center"/>
    </xf>
    <xf numFmtId="0" fontId="2" fillId="4" borderId="19" xfId="0" applyFont="1" applyFill="1" applyBorder="1" applyAlignment="1" applyProtection="1">
      <alignment horizontal="left" vertical="center"/>
    </xf>
    <xf numFmtId="0" fontId="4" fillId="2" borderId="20" xfId="0" applyFont="1" applyFill="1" applyBorder="1" applyAlignment="1" applyProtection="1">
      <alignment horizontal="left" vertical="center"/>
    </xf>
    <xf numFmtId="0" fontId="4" fillId="2" borderId="1" xfId="0" applyFont="1" applyFill="1" applyBorder="1" applyAlignment="1" applyProtection="1">
      <alignment horizontal="left" vertical="center"/>
    </xf>
    <xf numFmtId="0" fontId="4" fillId="2" borderId="21" xfId="0" applyFont="1" applyFill="1" applyBorder="1" applyAlignment="1" applyProtection="1">
      <alignment horizontal="left" vertical="center"/>
    </xf>
    <xf numFmtId="0" fontId="4" fillId="3" borderId="9" xfId="0" applyFont="1" applyFill="1" applyBorder="1" applyAlignment="1" applyProtection="1">
      <alignment horizontal="left" vertical="center"/>
      <protection locked="0"/>
    </xf>
    <xf numFmtId="0" fontId="4" fillId="3" borderId="10" xfId="0" applyFont="1" applyFill="1" applyBorder="1" applyAlignment="1" applyProtection="1">
      <alignment horizontal="left" vertical="center"/>
      <protection locked="0"/>
    </xf>
    <xf numFmtId="0" fontId="4" fillId="2" borderId="22" xfId="0" applyFont="1" applyFill="1" applyBorder="1" applyAlignment="1" applyProtection="1">
      <alignment horizontal="left" vertical="center"/>
    </xf>
    <xf numFmtId="0" fontId="4" fillId="2" borderId="23" xfId="0" applyFont="1" applyFill="1" applyBorder="1" applyAlignment="1" applyProtection="1">
      <alignment horizontal="left" vertical="center"/>
    </xf>
    <xf numFmtId="0" fontId="4" fillId="2" borderId="24" xfId="0" applyFont="1" applyFill="1" applyBorder="1" applyAlignment="1" applyProtection="1">
      <alignment horizontal="left" vertical="center"/>
    </xf>
    <xf numFmtId="0" fontId="2" fillId="4" borderId="15" xfId="0" applyFont="1" applyFill="1" applyBorder="1" applyAlignment="1" applyProtection="1">
      <alignment horizontal="left" vertical="center"/>
    </xf>
    <xf numFmtId="0" fontId="2" fillId="4" borderId="16" xfId="0" applyFont="1" applyFill="1" applyBorder="1" applyAlignment="1" applyProtection="1">
      <alignment horizontal="left" vertical="center"/>
    </xf>
    <xf numFmtId="0" fontId="4" fillId="3" borderId="6" xfId="0" applyFont="1" applyFill="1" applyBorder="1" applyAlignment="1" applyProtection="1">
      <alignment horizontal="left" vertical="center"/>
      <protection locked="0"/>
    </xf>
    <xf numFmtId="0" fontId="4" fillId="3" borderId="7" xfId="0" applyFont="1" applyFill="1" applyBorder="1" applyAlignment="1" applyProtection="1">
      <alignment horizontal="left" vertical="center"/>
      <protection locked="0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8" xfId="0" applyFont="1" applyFill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883"/>
      <color rgb="FFE0D5C2"/>
      <color rgb="FFFFB3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342901</xdr:colOff>
      <xdr:row>0</xdr:row>
      <xdr:rowOff>152400</xdr:rowOff>
    </xdr:from>
    <xdr:to>
      <xdr:col>6</xdr:col>
      <xdr:colOff>1691641</xdr:colOff>
      <xdr:row>5</xdr:row>
      <xdr:rowOff>142874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7162801" y="152400"/>
          <a:ext cx="6141720" cy="1102994"/>
          <a:chOff x="1666875" y="600076"/>
          <a:chExt cx="5351780" cy="1181099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2893" t="-4011" r="43937" b="46257"/>
          <a:stretch/>
        </xdr:blipFill>
        <xdr:spPr>
          <a:xfrm>
            <a:off x="3876675" y="600076"/>
            <a:ext cx="704850" cy="685800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PicPr/>
        </xdr:nvPicPr>
        <xdr:blipFill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49733" b="6150"/>
          <a:stretch/>
        </xdr:blipFill>
        <xdr:spPr>
          <a:xfrm>
            <a:off x="1666875" y="1257300"/>
            <a:ext cx="5351780" cy="52387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4883"/>
  </sheetPr>
  <dimension ref="B2:G66"/>
  <sheetViews>
    <sheetView tabSelected="1" zoomScaleNormal="100" workbookViewId="0"/>
  </sheetViews>
  <sheetFormatPr defaultColWidth="9.109375" defaultRowHeight="13.8" x14ac:dyDescent="0.25"/>
  <cols>
    <col min="1" max="1" width="9.109375" style="2"/>
    <col min="2" max="2" width="33.6640625" style="2" customWidth="1"/>
    <col min="3" max="3" width="23.109375" style="2" customWidth="1"/>
    <col min="4" max="4" width="33.5546875" style="2" customWidth="1"/>
    <col min="5" max="5" width="42.88671875" style="2" customWidth="1"/>
    <col min="6" max="6" width="27" style="2" customWidth="1"/>
    <col min="7" max="7" width="83.88671875" style="2" customWidth="1"/>
    <col min="8" max="16384" width="9.109375" style="2"/>
  </cols>
  <sheetData>
    <row r="2" spans="2:5" ht="32.4" x14ac:dyDescent="0.55000000000000004">
      <c r="B2" s="25" t="s">
        <v>30</v>
      </c>
    </row>
    <row r="3" spans="2:5" x14ac:dyDescent="0.25">
      <c r="B3" s="1"/>
    </row>
    <row r="4" spans="2:5" x14ac:dyDescent="0.25">
      <c r="B4" s="1" t="s">
        <v>41</v>
      </c>
    </row>
    <row r="5" spans="2:5" x14ac:dyDescent="0.25">
      <c r="B5" s="2" t="s">
        <v>47</v>
      </c>
    </row>
    <row r="6" spans="2:5" x14ac:dyDescent="0.25">
      <c r="B6" s="2" t="s">
        <v>60</v>
      </c>
    </row>
    <row r="8" spans="2:5" ht="14.4" thickBot="1" x14ac:dyDescent="0.3"/>
    <row r="9" spans="2:5" ht="18.75" customHeight="1" x14ac:dyDescent="0.25">
      <c r="B9" s="51" t="s">
        <v>2</v>
      </c>
      <c r="C9" s="52"/>
      <c r="D9" s="52"/>
      <c r="E9" s="53"/>
    </row>
    <row r="10" spans="2:5" s="3" customFormat="1" ht="17.25" customHeight="1" x14ac:dyDescent="0.3">
      <c r="B10" s="54" t="s">
        <v>42</v>
      </c>
      <c r="C10" s="55"/>
      <c r="D10" s="55"/>
      <c r="E10" s="56"/>
    </row>
    <row r="11" spans="2:5" s="3" customFormat="1" ht="17.25" customHeight="1" x14ac:dyDescent="0.3">
      <c r="B11" s="54" t="s">
        <v>43</v>
      </c>
      <c r="C11" s="55"/>
      <c r="D11" s="55"/>
      <c r="E11" s="56"/>
    </row>
    <row r="12" spans="2:5" s="3" customFormat="1" ht="17.25" customHeight="1" x14ac:dyDescent="0.3">
      <c r="B12" s="54" t="s">
        <v>44</v>
      </c>
      <c r="C12" s="55"/>
      <c r="D12" s="55"/>
      <c r="E12" s="56"/>
    </row>
    <row r="13" spans="2:5" s="3" customFormat="1" ht="17.25" customHeight="1" x14ac:dyDescent="0.3">
      <c r="B13" s="54" t="s">
        <v>45</v>
      </c>
      <c r="C13" s="55"/>
      <c r="D13" s="55"/>
      <c r="E13" s="56"/>
    </row>
    <row r="14" spans="2:5" s="3" customFormat="1" ht="17.25" customHeight="1" thickBot="1" x14ac:dyDescent="0.35">
      <c r="B14" s="59" t="s">
        <v>46</v>
      </c>
      <c r="C14" s="60"/>
      <c r="D14" s="60"/>
      <c r="E14" s="61"/>
    </row>
    <row r="15" spans="2:5" x14ac:dyDescent="0.25">
      <c r="B15" s="31"/>
      <c r="C15" s="31"/>
      <c r="D15" s="31"/>
      <c r="E15" s="31"/>
    </row>
    <row r="16" spans="2:5" ht="14.4" thickBot="1" x14ac:dyDescent="0.3"/>
    <row r="17" spans="2:6" ht="18.75" customHeight="1" thickBot="1" x14ac:dyDescent="0.3">
      <c r="B17" s="36" t="s">
        <v>48</v>
      </c>
      <c r="C17" s="62"/>
      <c r="D17" s="63"/>
    </row>
    <row r="18" spans="2:6" ht="28.5" customHeight="1" x14ac:dyDescent="0.25">
      <c r="B18" s="27" t="s">
        <v>37</v>
      </c>
      <c r="C18" s="64"/>
      <c r="D18" s="65"/>
    </row>
    <row r="19" spans="2:6" ht="28.5" customHeight="1" x14ac:dyDescent="0.25">
      <c r="B19" s="28" t="s">
        <v>38</v>
      </c>
      <c r="C19" s="66"/>
      <c r="D19" s="67"/>
    </row>
    <row r="20" spans="2:6" ht="27.75" customHeight="1" x14ac:dyDescent="0.25">
      <c r="B20" s="28" t="s">
        <v>0</v>
      </c>
      <c r="C20" s="66"/>
      <c r="D20" s="67"/>
    </row>
    <row r="21" spans="2:6" ht="27" customHeight="1" x14ac:dyDescent="0.25">
      <c r="B21" s="28" t="s">
        <v>1</v>
      </c>
      <c r="C21" s="66"/>
      <c r="D21" s="67"/>
    </row>
    <row r="22" spans="2:6" ht="89.25" customHeight="1" thickBot="1" x14ac:dyDescent="0.3">
      <c r="B22" s="29" t="s">
        <v>39</v>
      </c>
      <c r="C22" s="57"/>
      <c r="D22" s="58"/>
    </row>
    <row r="23" spans="2:6" x14ac:dyDescent="0.25">
      <c r="C23" s="26"/>
      <c r="D23" s="26"/>
    </row>
    <row r="24" spans="2:6" ht="24.6" x14ac:dyDescent="0.4">
      <c r="B24" s="30" t="s">
        <v>40</v>
      </c>
      <c r="C24" s="26"/>
      <c r="D24" s="26"/>
    </row>
    <row r="25" spans="2:6" x14ac:dyDescent="0.25">
      <c r="B25" s="4"/>
      <c r="C25" s="5"/>
      <c r="D25" s="5"/>
      <c r="E25" s="3"/>
      <c r="F25" s="3"/>
    </row>
    <row r="26" spans="2:6" ht="17.25" customHeight="1" x14ac:dyDescent="0.25">
      <c r="B26" s="4" t="s">
        <v>6</v>
      </c>
      <c r="C26" s="5"/>
      <c r="D26" s="5"/>
      <c r="E26" s="3"/>
      <c r="F26" s="3"/>
    </row>
    <row r="27" spans="2:6" ht="17.25" customHeight="1" thickBot="1" x14ac:dyDescent="0.3">
      <c r="B27" s="3"/>
      <c r="C27" s="3"/>
      <c r="D27" s="3"/>
      <c r="E27" s="3"/>
      <c r="F27" s="3"/>
    </row>
    <row r="28" spans="2:6" ht="17.25" customHeight="1" x14ac:dyDescent="0.25">
      <c r="B28" s="6"/>
      <c r="C28" s="7" t="s">
        <v>8</v>
      </c>
      <c r="D28" s="7" t="s">
        <v>3</v>
      </c>
      <c r="E28" s="7" t="s">
        <v>4</v>
      </c>
      <c r="F28" s="8" t="s">
        <v>5</v>
      </c>
    </row>
    <row r="29" spans="2:6" ht="17.25" customHeight="1" x14ac:dyDescent="0.25">
      <c r="B29" s="9" t="s">
        <v>35</v>
      </c>
      <c r="C29" s="49">
        <v>13</v>
      </c>
      <c r="D29" s="47"/>
      <c r="E29" s="23">
        <v>0</v>
      </c>
      <c r="F29" s="11">
        <f>C29*E29</f>
        <v>0</v>
      </c>
    </row>
    <row r="30" spans="2:6" ht="17.25" customHeight="1" thickBot="1" x14ac:dyDescent="0.3">
      <c r="B30" s="12" t="s">
        <v>31</v>
      </c>
      <c r="C30" s="50"/>
      <c r="D30" s="48"/>
      <c r="E30" s="24">
        <v>0</v>
      </c>
      <c r="F30" s="14">
        <f>C29*E30</f>
        <v>0</v>
      </c>
    </row>
    <row r="31" spans="2:6" ht="17.25" customHeight="1" thickBot="1" x14ac:dyDescent="0.3">
      <c r="B31" s="3"/>
      <c r="C31" s="3"/>
      <c r="D31" s="15"/>
      <c r="E31" s="16" t="s">
        <v>32</v>
      </c>
      <c r="F31" s="17">
        <f>(F29*5)+(F30*2)</f>
        <v>0</v>
      </c>
    </row>
    <row r="32" spans="2:6" ht="17.25" customHeight="1" x14ac:dyDescent="0.25">
      <c r="B32" s="3"/>
      <c r="C32" s="3"/>
      <c r="D32" s="3"/>
      <c r="E32" s="3"/>
      <c r="F32" s="3"/>
    </row>
    <row r="33" spans="2:7" ht="17.25" customHeight="1" x14ac:dyDescent="0.25">
      <c r="B33" s="18" t="s">
        <v>36</v>
      </c>
      <c r="C33" s="3"/>
      <c r="D33" s="3"/>
      <c r="E33" s="3"/>
      <c r="F33" s="3"/>
    </row>
    <row r="34" spans="2:7" ht="17.25" customHeight="1" thickBot="1" x14ac:dyDescent="0.3">
      <c r="B34" s="3"/>
      <c r="C34" s="3"/>
      <c r="D34" s="3"/>
      <c r="E34" s="3"/>
      <c r="F34" s="3"/>
    </row>
    <row r="35" spans="2:7" ht="17.25" customHeight="1" x14ac:dyDescent="0.25">
      <c r="B35" s="6"/>
      <c r="C35" s="7" t="s">
        <v>8</v>
      </c>
      <c r="D35" s="7"/>
      <c r="E35" s="7" t="s">
        <v>25</v>
      </c>
      <c r="F35" s="8" t="s">
        <v>7</v>
      </c>
    </row>
    <row r="36" spans="2:7" ht="17.25" customHeight="1" thickBot="1" x14ac:dyDescent="0.3">
      <c r="B36" s="12" t="s">
        <v>26</v>
      </c>
      <c r="C36" s="13">
        <v>13</v>
      </c>
      <c r="D36" s="13"/>
      <c r="E36" s="24">
        <v>0</v>
      </c>
      <c r="F36" s="14">
        <f>C36*E36</f>
        <v>0</v>
      </c>
    </row>
    <row r="37" spans="2:7" ht="17.25" customHeight="1" thickBot="1" x14ac:dyDescent="0.3">
      <c r="B37" s="3"/>
      <c r="C37" s="3"/>
      <c r="D37" s="19"/>
      <c r="E37" s="16" t="s">
        <v>33</v>
      </c>
      <c r="F37" s="17">
        <f>F36*7</f>
        <v>0</v>
      </c>
    </row>
    <row r="38" spans="2:7" ht="17.25" customHeight="1" x14ac:dyDescent="0.25">
      <c r="B38" s="3"/>
      <c r="C38" s="3"/>
      <c r="D38" s="3"/>
      <c r="E38" s="3"/>
      <c r="F38" s="3"/>
    </row>
    <row r="39" spans="2:7" ht="17.25" customHeight="1" x14ac:dyDescent="0.25">
      <c r="B39" s="18" t="s">
        <v>9</v>
      </c>
      <c r="C39" s="3"/>
      <c r="D39" s="3"/>
      <c r="E39" s="3"/>
      <c r="F39" s="3"/>
    </row>
    <row r="40" spans="2:7" ht="17.25" customHeight="1" thickBot="1" x14ac:dyDescent="0.3">
      <c r="B40" s="3"/>
      <c r="C40" s="3"/>
      <c r="D40" s="3"/>
      <c r="E40" s="3"/>
      <c r="F40" s="3"/>
    </row>
    <row r="41" spans="2:7" ht="17.25" customHeight="1" x14ac:dyDescent="0.25">
      <c r="B41" s="6"/>
      <c r="C41" s="7" t="s">
        <v>10</v>
      </c>
      <c r="D41" s="7" t="s">
        <v>11</v>
      </c>
      <c r="E41" s="7" t="s">
        <v>12</v>
      </c>
      <c r="F41" s="8" t="s">
        <v>13</v>
      </c>
      <c r="G41" s="8" t="s">
        <v>49</v>
      </c>
    </row>
    <row r="42" spans="2:7" ht="17.25" customHeight="1" x14ac:dyDescent="0.25">
      <c r="B42" s="9" t="s">
        <v>14</v>
      </c>
      <c r="C42" s="10" t="s">
        <v>27</v>
      </c>
      <c r="D42" s="10">
        <v>1542</v>
      </c>
      <c r="E42" s="34">
        <v>0</v>
      </c>
      <c r="F42" s="11">
        <f>D42*E42</f>
        <v>0</v>
      </c>
      <c r="G42" s="22"/>
    </row>
    <row r="43" spans="2:7" ht="17.25" customHeight="1" x14ac:dyDescent="0.25">
      <c r="B43" s="9" t="s">
        <v>15</v>
      </c>
      <c r="C43" s="10" t="s">
        <v>28</v>
      </c>
      <c r="D43" s="10">
        <v>196000</v>
      </c>
      <c r="E43" s="34">
        <v>0</v>
      </c>
      <c r="F43" s="11">
        <f t="shared" ref="F43:F52" si="0">D43*E43</f>
        <v>0</v>
      </c>
    </row>
    <row r="44" spans="2:7" ht="17.25" customHeight="1" x14ac:dyDescent="0.25">
      <c r="B44" s="9" t="s">
        <v>16</v>
      </c>
      <c r="C44" s="10" t="s">
        <v>28</v>
      </c>
      <c r="D44" s="10">
        <v>54000</v>
      </c>
      <c r="E44" s="34">
        <v>0</v>
      </c>
      <c r="F44" s="11">
        <f t="shared" si="0"/>
        <v>0</v>
      </c>
    </row>
    <row r="45" spans="2:7" ht="17.25" customHeight="1" x14ac:dyDescent="0.25">
      <c r="B45" s="9" t="s">
        <v>17</v>
      </c>
      <c r="C45" s="32" t="s">
        <v>28</v>
      </c>
      <c r="D45" s="33">
        <v>10800</v>
      </c>
      <c r="E45" s="34">
        <v>0</v>
      </c>
      <c r="F45" s="11">
        <f t="shared" si="0"/>
        <v>0</v>
      </c>
    </row>
    <row r="46" spans="2:7" ht="17.25" customHeight="1" x14ac:dyDescent="0.25">
      <c r="B46" s="9" t="s">
        <v>18</v>
      </c>
      <c r="C46" s="10" t="s">
        <v>28</v>
      </c>
      <c r="D46" s="10">
        <v>23400</v>
      </c>
      <c r="E46" s="34">
        <v>0</v>
      </c>
      <c r="F46" s="11">
        <f t="shared" si="0"/>
        <v>0</v>
      </c>
    </row>
    <row r="47" spans="2:7" ht="17.25" customHeight="1" x14ac:dyDescent="0.25">
      <c r="B47" s="9" t="s">
        <v>19</v>
      </c>
      <c r="C47" s="10" t="s">
        <v>28</v>
      </c>
      <c r="D47" s="10">
        <v>2000</v>
      </c>
      <c r="E47" s="34">
        <v>0</v>
      </c>
      <c r="F47" s="11">
        <f t="shared" si="0"/>
        <v>0</v>
      </c>
    </row>
    <row r="48" spans="2:7" ht="17.25" customHeight="1" x14ac:dyDescent="0.25">
      <c r="B48" s="9" t="s">
        <v>20</v>
      </c>
      <c r="C48" s="10" t="s">
        <v>27</v>
      </c>
      <c r="D48" s="10">
        <v>530</v>
      </c>
      <c r="E48" s="34">
        <v>0</v>
      </c>
      <c r="F48" s="11">
        <f t="shared" si="0"/>
        <v>0</v>
      </c>
      <c r="G48" s="22"/>
    </row>
    <row r="49" spans="2:7" ht="17.25" customHeight="1" x14ac:dyDescent="0.25">
      <c r="B49" s="9" t="s">
        <v>21</v>
      </c>
      <c r="C49" s="10" t="s">
        <v>27</v>
      </c>
      <c r="D49" s="10">
        <v>192</v>
      </c>
      <c r="E49" s="34">
        <v>0</v>
      </c>
      <c r="F49" s="11">
        <f t="shared" si="0"/>
        <v>0</v>
      </c>
    </row>
    <row r="50" spans="2:7" ht="17.25" customHeight="1" x14ac:dyDescent="0.25">
      <c r="B50" s="9" t="s">
        <v>22</v>
      </c>
      <c r="C50" s="10" t="s">
        <v>27</v>
      </c>
      <c r="D50" s="10">
        <v>440</v>
      </c>
      <c r="E50" s="34">
        <v>0</v>
      </c>
      <c r="F50" s="11">
        <f t="shared" si="0"/>
        <v>0</v>
      </c>
      <c r="G50" s="22"/>
    </row>
    <row r="51" spans="2:7" ht="17.25" customHeight="1" x14ac:dyDescent="0.25">
      <c r="B51" s="9" t="s">
        <v>23</v>
      </c>
      <c r="C51" s="10" t="s">
        <v>28</v>
      </c>
      <c r="D51" s="10">
        <v>55000</v>
      </c>
      <c r="E51" s="34">
        <v>0</v>
      </c>
      <c r="F51" s="11">
        <f t="shared" si="0"/>
        <v>0</v>
      </c>
      <c r="G51" s="22"/>
    </row>
    <row r="52" spans="2:7" ht="17.25" customHeight="1" thickBot="1" x14ac:dyDescent="0.3">
      <c r="B52" s="12" t="s">
        <v>24</v>
      </c>
      <c r="C52" s="13" t="s">
        <v>28</v>
      </c>
      <c r="D52" s="13">
        <v>1000</v>
      </c>
      <c r="E52" s="35">
        <v>0</v>
      </c>
      <c r="F52" s="14">
        <f t="shared" si="0"/>
        <v>0</v>
      </c>
    </row>
    <row r="53" spans="2:7" ht="17.25" customHeight="1" thickBot="1" x14ac:dyDescent="0.3">
      <c r="B53" s="3"/>
      <c r="C53" s="3"/>
      <c r="D53" s="15"/>
      <c r="E53" s="16" t="s">
        <v>34</v>
      </c>
      <c r="F53" s="17">
        <f>SUM(F42:F52)*7</f>
        <v>0</v>
      </c>
    </row>
    <row r="55" spans="2:7" ht="14.4" thickBot="1" x14ac:dyDescent="0.3"/>
    <row r="56" spans="2:7" ht="21.75" customHeight="1" thickBot="1" x14ac:dyDescent="0.3">
      <c r="E56" s="20" t="s">
        <v>29</v>
      </c>
      <c r="F56" s="21">
        <f>SUM(F31,F37,F53)</f>
        <v>0</v>
      </c>
    </row>
    <row r="58" spans="2:7" x14ac:dyDescent="0.25">
      <c r="B58" s="37" t="s">
        <v>56</v>
      </c>
    </row>
    <row r="59" spans="2:7" ht="14.4" thickBot="1" x14ac:dyDescent="0.3"/>
    <row r="60" spans="2:7" x14ac:dyDescent="0.25">
      <c r="B60" s="38" t="s">
        <v>57</v>
      </c>
      <c r="C60" s="39" t="s">
        <v>58</v>
      </c>
      <c r="D60" s="40" t="s">
        <v>59</v>
      </c>
    </row>
    <row r="61" spans="2:7" x14ac:dyDescent="0.25">
      <c r="B61" s="41" t="s">
        <v>50</v>
      </c>
      <c r="C61" s="43"/>
      <c r="D61" s="44"/>
    </row>
    <row r="62" spans="2:7" x14ac:dyDescent="0.25">
      <c r="B62" s="41" t="s">
        <v>51</v>
      </c>
      <c r="C62" s="43"/>
      <c r="D62" s="44"/>
    </row>
    <row r="63" spans="2:7" x14ac:dyDescent="0.25">
      <c r="B63" s="41" t="s">
        <v>52</v>
      </c>
      <c r="C63" s="43"/>
      <c r="D63" s="44"/>
    </row>
    <row r="64" spans="2:7" x14ac:dyDescent="0.25">
      <c r="B64" s="41" t="s">
        <v>53</v>
      </c>
      <c r="C64" s="43"/>
      <c r="D64" s="44"/>
    </row>
    <row r="65" spans="2:4" x14ac:dyDescent="0.25">
      <c r="B65" s="41" t="s">
        <v>54</v>
      </c>
      <c r="C65" s="43"/>
      <c r="D65" s="44"/>
    </row>
    <row r="66" spans="2:4" ht="14.4" thickBot="1" x14ac:dyDescent="0.3">
      <c r="B66" s="42" t="s">
        <v>55</v>
      </c>
      <c r="C66" s="45"/>
      <c r="D66" s="46"/>
    </row>
  </sheetData>
  <sheetProtection algorithmName="SHA-512" hashValue="YH8yzqEpyBpWtoe/lZjJUJIAXCTDQMMhfnZhityMVVliJwGBW1Dz4TN8SxcZE73wPicMAxA6PGMy8M6UMds3sA==" saltValue="A5aGjxaCm11Vc+0AMo7qOQ==" spinCount="100000" sheet="1" objects="1" scenarios="1"/>
  <mergeCells count="14">
    <mergeCell ref="D29:D30"/>
    <mergeCell ref="C29:C30"/>
    <mergeCell ref="B9:E9"/>
    <mergeCell ref="B10:E10"/>
    <mergeCell ref="B11:E11"/>
    <mergeCell ref="B12:E12"/>
    <mergeCell ref="B13:E13"/>
    <mergeCell ref="C22:D22"/>
    <mergeCell ref="B14:E14"/>
    <mergeCell ref="C17:D17"/>
    <mergeCell ref="C18:D18"/>
    <mergeCell ref="C19:D19"/>
    <mergeCell ref="C20:D20"/>
    <mergeCell ref="C21:D21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Prijzenblad</vt:lpstr>
    </vt:vector>
  </TitlesOfParts>
  <Company>KNAW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Reintjes</dc:creator>
  <cp:lastModifiedBy>Roy Reintjes</cp:lastModifiedBy>
  <dcterms:created xsi:type="dcterms:W3CDTF">2021-01-13T11:31:40Z</dcterms:created>
  <dcterms:modified xsi:type="dcterms:W3CDTF">2022-05-11T13:04:03Z</dcterms:modified>
</cp:coreProperties>
</file>